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D:\Python\Project\meat_network\T_test_filter\"/>
    </mc:Choice>
  </mc:AlternateContent>
  <xr:revisionPtr revIDLastSave="0" documentId="13_ncr:1_{C91BA5DA-32AD-45CA-BE50-C94CB11AC252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Leaf response" sheetId="1" r:id="rId1"/>
    <sheet name="Root response" sheetId="2" r:id="rId2"/>
    <sheet name="r" sheetId="3" r:id="rId3"/>
    <sheet name="root changes" sheetId="4" r:id="rId4"/>
    <sheet name="leaf change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W7" i="1" l="1"/>
  <c r="AX7" i="1"/>
  <c r="AW8" i="1"/>
  <c r="AX8" i="1"/>
  <c r="AW9" i="1"/>
  <c r="AX9" i="1"/>
  <c r="AW10" i="1"/>
  <c r="AX10" i="1"/>
  <c r="AW11" i="1"/>
  <c r="AX11" i="1"/>
  <c r="AW12" i="1"/>
  <c r="AX12" i="1"/>
  <c r="AW13" i="1"/>
  <c r="AX13" i="1"/>
  <c r="AW14" i="1"/>
  <c r="AX14" i="1"/>
  <c r="AW15" i="1"/>
  <c r="AX15" i="1"/>
  <c r="AW16" i="1"/>
  <c r="AX16" i="1"/>
  <c r="AW17" i="1"/>
  <c r="AX17" i="1"/>
  <c r="AW18" i="1"/>
  <c r="AX18" i="1"/>
  <c r="AW19" i="1"/>
  <c r="AX19" i="1"/>
  <c r="AW20" i="1"/>
  <c r="AY20" i="1" s="1"/>
  <c r="AX20" i="1"/>
  <c r="AW21" i="1"/>
  <c r="AX21" i="1"/>
  <c r="AW22" i="1"/>
  <c r="AX22" i="1"/>
  <c r="AW23" i="1"/>
  <c r="AX23" i="1"/>
  <c r="AW24" i="1"/>
  <c r="AX24" i="1"/>
  <c r="AW25" i="1"/>
  <c r="AX25" i="1"/>
  <c r="AW26" i="1"/>
  <c r="AX26" i="1"/>
  <c r="AW27" i="1"/>
  <c r="AX27" i="1"/>
  <c r="AW28" i="1"/>
  <c r="AX28" i="1"/>
  <c r="AW29" i="1"/>
  <c r="AX29" i="1"/>
  <c r="AW30" i="1"/>
  <c r="AX30" i="1"/>
  <c r="AW31" i="1"/>
  <c r="AX31" i="1"/>
  <c r="AW32" i="1"/>
  <c r="AX32" i="1"/>
  <c r="AW33" i="1"/>
  <c r="AX33" i="1"/>
  <c r="AW34" i="1"/>
  <c r="AX34" i="1"/>
  <c r="AW35" i="1"/>
  <c r="AX35" i="1"/>
  <c r="AW36" i="1"/>
  <c r="AX36" i="1"/>
  <c r="AW37" i="1"/>
  <c r="AX37" i="1"/>
  <c r="AW38" i="1"/>
  <c r="AX38" i="1"/>
  <c r="AW39" i="1"/>
  <c r="AX39" i="1"/>
  <c r="AW40" i="1"/>
  <c r="AX40" i="1"/>
  <c r="AW41" i="1"/>
  <c r="AX41" i="1"/>
  <c r="AW42" i="1"/>
  <c r="AX42" i="1"/>
  <c r="AW43" i="1"/>
  <c r="AX43" i="1"/>
  <c r="AW44" i="1"/>
  <c r="AX44" i="1"/>
  <c r="AW45" i="1"/>
  <c r="AX45" i="1"/>
  <c r="AW46" i="1"/>
  <c r="AX46" i="1"/>
  <c r="AW47" i="1"/>
  <c r="AX47" i="1"/>
  <c r="AW48" i="1"/>
  <c r="AX48" i="1"/>
  <c r="AW49" i="1"/>
  <c r="AX49" i="1"/>
  <c r="AW50" i="1"/>
  <c r="AX50" i="1"/>
  <c r="AW51" i="1"/>
  <c r="AX51" i="1"/>
  <c r="AW52" i="1"/>
  <c r="AX52" i="1"/>
  <c r="AW53" i="1"/>
  <c r="AX53" i="1"/>
  <c r="AW54" i="1"/>
  <c r="AX54" i="1"/>
  <c r="AW55" i="1"/>
  <c r="AX55" i="1"/>
  <c r="AW56" i="1"/>
  <c r="AX56" i="1"/>
  <c r="AW57" i="1"/>
  <c r="AX57" i="1"/>
  <c r="AW58" i="1"/>
  <c r="AX58" i="1"/>
  <c r="AW59" i="1"/>
  <c r="AX59" i="1"/>
  <c r="AW60" i="1"/>
  <c r="AX60" i="1"/>
  <c r="AW61" i="1"/>
  <c r="AX61" i="1"/>
  <c r="AW62" i="1"/>
  <c r="AX62" i="1"/>
  <c r="AW63" i="1"/>
  <c r="AX63" i="1"/>
  <c r="AW64" i="1"/>
  <c r="AX64" i="1"/>
  <c r="AW65" i="1"/>
  <c r="AX65" i="1"/>
  <c r="AW66" i="1"/>
  <c r="AX66" i="1"/>
  <c r="AW67" i="1"/>
  <c r="AX67" i="1"/>
  <c r="AW68" i="1"/>
  <c r="AX68" i="1"/>
  <c r="AW69" i="1"/>
  <c r="AX69" i="1"/>
  <c r="AW70" i="1"/>
  <c r="AX70" i="1"/>
  <c r="AW71" i="1"/>
  <c r="AX71" i="1"/>
  <c r="AW72" i="1"/>
  <c r="AX72" i="1"/>
  <c r="AW73" i="1"/>
  <c r="AX73" i="1"/>
  <c r="AW74" i="1"/>
  <c r="AX74" i="1"/>
  <c r="AW75" i="1"/>
  <c r="AX75" i="1"/>
  <c r="AW76" i="1"/>
  <c r="AX76" i="1"/>
  <c r="AW77" i="1"/>
  <c r="AX77" i="1"/>
  <c r="AW78" i="1"/>
  <c r="AX78" i="1"/>
  <c r="AW79" i="1"/>
  <c r="AX79" i="1"/>
  <c r="AW80" i="1"/>
  <c r="AX80" i="1"/>
  <c r="AW81" i="1"/>
  <c r="AX81" i="1"/>
  <c r="AW82" i="1"/>
  <c r="AX82" i="1"/>
  <c r="AW83" i="1"/>
  <c r="AX83" i="1"/>
  <c r="AW84" i="1"/>
  <c r="AX84" i="1"/>
  <c r="AW85" i="1"/>
  <c r="AX85" i="1"/>
  <c r="AW86" i="1"/>
  <c r="AX86" i="1"/>
  <c r="AW87" i="1"/>
  <c r="AX87" i="1"/>
  <c r="AW88" i="1"/>
  <c r="AX88" i="1"/>
  <c r="AW89" i="1"/>
  <c r="AX89" i="1"/>
  <c r="AW90" i="1"/>
  <c r="AX90" i="1"/>
  <c r="AW91" i="1"/>
  <c r="AX91" i="1"/>
  <c r="AW92" i="1"/>
  <c r="AX92" i="1"/>
  <c r="AW93" i="1"/>
  <c r="AX93" i="1"/>
  <c r="AW94" i="1"/>
  <c r="AX94" i="1"/>
  <c r="AW95" i="1"/>
  <c r="AX95" i="1"/>
  <c r="AW96" i="1"/>
  <c r="AX96" i="1"/>
  <c r="AW97" i="1"/>
  <c r="AX97" i="1"/>
  <c r="AW98" i="1"/>
  <c r="AX98" i="1"/>
  <c r="AW99" i="1"/>
  <c r="AX99" i="1"/>
  <c r="AW100" i="1"/>
  <c r="AX100" i="1"/>
  <c r="AW101" i="1"/>
  <c r="AX101" i="1"/>
  <c r="AW102" i="1"/>
  <c r="AX102" i="1"/>
  <c r="AW103" i="1"/>
  <c r="AX103" i="1"/>
  <c r="AW104" i="1"/>
  <c r="AX104" i="1"/>
  <c r="AW105" i="1"/>
  <c r="AX105" i="1"/>
  <c r="AW106" i="1"/>
  <c r="AX106" i="1"/>
  <c r="AW107" i="1"/>
  <c r="AX107" i="1"/>
  <c r="AW108" i="1"/>
  <c r="AX108" i="1"/>
  <c r="AW109" i="1"/>
  <c r="AX109" i="1"/>
  <c r="AW110" i="1"/>
  <c r="AX110" i="1"/>
  <c r="AW111" i="1"/>
  <c r="AX111" i="1"/>
  <c r="AW112" i="1"/>
  <c r="AX112" i="1"/>
  <c r="AW113" i="1"/>
  <c r="AX113" i="1"/>
  <c r="AW114" i="1"/>
  <c r="AX114" i="1"/>
  <c r="AW115" i="1"/>
  <c r="AX115" i="1"/>
  <c r="AW116" i="1"/>
  <c r="AX116" i="1"/>
  <c r="AW117" i="1"/>
  <c r="AX117" i="1"/>
  <c r="AW118" i="1"/>
  <c r="AX118" i="1"/>
  <c r="AW119" i="1"/>
  <c r="AX119" i="1"/>
  <c r="AW120" i="1"/>
  <c r="AX120" i="1"/>
  <c r="AW121" i="1"/>
  <c r="AX121" i="1"/>
  <c r="AW122" i="1"/>
  <c r="AX122" i="1"/>
  <c r="AW123" i="1"/>
  <c r="AX123" i="1"/>
  <c r="AW124" i="1"/>
  <c r="AX124" i="1"/>
  <c r="AW125" i="1"/>
  <c r="AX125" i="1"/>
  <c r="AW126" i="1"/>
  <c r="AX126" i="1"/>
  <c r="AW127" i="1"/>
  <c r="AX127" i="1"/>
  <c r="AW128" i="1"/>
  <c r="AX128" i="1"/>
  <c r="AW129" i="1"/>
  <c r="AX129" i="1"/>
  <c r="AW130" i="1"/>
  <c r="AX130" i="1"/>
  <c r="AW131" i="1"/>
  <c r="AX131" i="1"/>
  <c r="AW132" i="1"/>
  <c r="AX132" i="1"/>
  <c r="AW133" i="1"/>
  <c r="AX133" i="1"/>
  <c r="AW134" i="1"/>
  <c r="AX134" i="1"/>
  <c r="AW135" i="1"/>
  <c r="AX135" i="1"/>
  <c r="AW136" i="1"/>
  <c r="AX136" i="1"/>
  <c r="AW137" i="1"/>
  <c r="AX137" i="1"/>
  <c r="AW138" i="1"/>
  <c r="AX138" i="1"/>
  <c r="AW139" i="1"/>
  <c r="AX139" i="1"/>
  <c r="AW140" i="1"/>
  <c r="AX140" i="1"/>
  <c r="AW141" i="1"/>
  <c r="AX141" i="1"/>
  <c r="AW142" i="1"/>
  <c r="AX142" i="1"/>
  <c r="AW143" i="1"/>
  <c r="AX143" i="1"/>
  <c r="AW144" i="1"/>
  <c r="AX144" i="1"/>
  <c r="AW145" i="1"/>
  <c r="AX145" i="1"/>
  <c r="AW146" i="1"/>
  <c r="AX146" i="1"/>
  <c r="AW147" i="1"/>
  <c r="AX147" i="1"/>
  <c r="AW148" i="1"/>
  <c r="AX148" i="1"/>
  <c r="AW149" i="1"/>
  <c r="AX149" i="1"/>
  <c r="AW150" i="1"/>
  <c r="AX150" i="1"/>
  <c r="AW151" i="1"/>
  <c r="AX151" i="1"/>
  <c r="AW152" i="1"/>
  <c r="AX152" i="1"/>
  <c r="AW153" i="1"/>
  <c r="AX153" i="1"/>
  <c r="AW154" i="1"/>
  <c r="AX154" i="1"/>
  <c r="AW155" i="1"/>
  <c r="AX155" i="1"/>
  <c r="AW156" i="1"/>
  <c r="AX156" i="1"/>
  <c r="AW157" i="1"/>
  <c r="AX157" i="1"/>
  <c r="AW158" i="1"/>
  <c r="AX158" i="1"/>
  <c r="AW159" i="1"/>
  <c r="AX159" i="1"/>
  <c r="AW160" i="1"/>
  <c r="AX160" i="1"/>
  <c r="AW161" i="1"/>
  <c r="AX161" i="1"/>
  <c r="AW162" i="1"/>
  <c r="AX162" i="1"/>
  <c r="AW163" i="1"/>
  <c r="AX163" i="1"/>
  <c r="AW164" i="1"/>
  <c r="AX164" i="1"/>
  <c r="AW165" i="1"/>
  <c r="AX165" i="1"/>
  <c r="AW166" i="1"/>
  <c r="AX166" i="1"/>
  <c r="AW167" i="1"/>
  <c r="AX167" i="1"/>
  <c r="AW168" i="1"/>
  <c r="AX168" i="1"/>
  <c r="AW169" i="1"/>
  <c r="AX169" i="1"/>
  <c r="AW170" i="1"/>
  <c r="AX170" i="1"/>
  <c r="AW171" i="1"/>
  <c r="AX171" i="1"/>
  <c r="AW172" i="1"/>
  <c r="AX172" i="1"/>
  <c r="AW173" i="1"/>
  <c r="AX173" i="1"/>
  <c r="AW174" i="1"/>
  <c r="AX174" i="1"/>
  <c r="AW175" i="1"/>
  <c r="AX175" i="1"/>
  <c r="AW176" i="1"/>
  <c r="AX176" i="1"/>
  <c r="AW177" i="1"/>
  <c r="AX177" i="1"/>
  <c r="AW178" i="1"/>
  <c r="AX178" i="1"/>
  <c r="AW179" i="1"/>
  <c r="AX179" i="1"/>
  <c r="AW180" i="1"/>
  <c r="AX180" i="1"/>
  <c r="AW181" i="1"/>
  <c r="AX181" i="1"/>
  <c r="AW182" i="1"/>
  <c r="AX182" i="1"/>
  <c r="AW183" i="1"/>
  <c r="AX183" i="1"/>
  <c r="AW184" i="1"/>
  <c r="AX184" i="1"/>
  <c r="AW185" i="1"/>
  <c r="AX185" i="1"/>
  <c r="AW186" i="1"/>
  <c r="AX186" i="1"/>
  <c r="AW187" i="1"/>
  <c r="AX187" i="1"/>
  <c r="AW188" i="1"/>
  <c r="AX188" i="1"/>
  <c r="AW189" i="1"/>
  <c r="AX189" i="1"/>
  <c r="AW190" i="1"/>
  <c r="AX190" i="1"/>
  <c r="AW191" i="1"/>
  <c r="AX191" i="1"/>
  <c r="AW192" i="1"/>
  <c r="AX192" i="1"/>
  <c r="AW193" i="1"/>
  <c r="AX193" i="1"/>
  <c r="AW194" i="1"/>
  <c r="AX194" i="1"/>
  <c r="AW195" i="1"/>
  <c r="AX195" i="1"/>
  <c r="AW196" i="1"/>
  <c r="AX196" i="1"/>
  <c r="AW197" i="1"/>
  <c r="AX197" i="1"/>
  <c r="AW198" i="1"/>
  <c r="AX198" i="1"/>
  <c r="AW199" i="1"/>
  <c r="AX199" i="1"/>
  <c r="AW200" i="1"/>
  <c r="AX200" i="1"/>
  <c r="AW201" i="1"/>
  <c r="AX201" i="1"/>
  <c r="AW202" i="1"/>
  <c r="AX202" i="1"/>
  <c r="AW203" i="1"/>
  <c r="AX203" i="1"/>
  <c r="AW204" i="1"/>
  <c r="AX204" i="1"/>
  <c r="AW205" i="1"/>
  <c r="AX205" i="1"/>
  <c r="AW206" i="1"/>
  <c r="AX206" i="1"/>
  <c r="AW207" i="1"/>
  <c r="AX207" i="1"/>
  <c r="AW208" i="1"/>
  <c r="AX208" i="1"/>
  <c r="AW209" i="1"/>
  <c r="AX209" i="1"/>
  <c r="AW210" i="1"/>
  <c r="AX210" i="1"/>
  <c r="AW211" i="1"/>
  <c r="AX211" i="1"/>
  <c r="AW212" i="1"/>
  <c r="AX212" i="1"/>
  <c r="AW213" i="1"/>
  <c r="AX213" i="1"/>
  <c r="AW214" i="1"/>
  <c r="AX214" i="1"/>
  <c r="AW215" i="1"/>
  <c r="AX215" i="1"/>
  <c r="AW216" i="1"/>
  <c r="AX216" i="1"/>
  <c r="AW217" i="1"/>
  <c r="AX217" i="1"/>
  <c r="AW218" i="1"/>
  <c r="AX218" i="1"/>
  <c r="AW219" i="1"/>
  <c r="AX219" i="1"/>
  <c r="AW220" i="1"/>
  <c r="AX220" i="1"/>
  <c r="AW221" i="1"/>
  <c r="AX221" i="1"/>
  <c r="AW222" i="1"/>
  <c r="AX222" i="1"/>
  <c r="AW223" i="1"/>
  <c r="AX223" i="1"/>
  <c r="AW224" i="1"/>
  <c r="AX224" i="1"/>
  <c r="AW225" i="1"/>
  <c r="AX225" i="1"/>
  <c r="AW226" i="1"/>
  <c r="AX226" i="1"/>
  <c r="AW227" i="1"/>
  <c r="AX227" i="1"/>
  <c r="AW228" i="1"/>
  <c r="AX228" i="1"/>
  <c r="AW229" i="1"/>
  <c r="AX229" i="1"/>
  <c r="AW230" i="1"/>
  <c r="AX230" i="1"/>
  <c r="AW231" i="1"/>
  <c r="AX231" i="1"/>
  <c r="AW232" i="1"/>
  <c r="AX232" i="1"/>
  <c r="AW233" i="1"/>
  <c r="AX233" i="1"/>
  <c r="AW234" i="1"/>
  <c r="AX234" i="1"/>
  <c r="AW235" i="1"/>
  <c r="AX235" i="1"/>
  <c r="AW236" i="1"/>
  <c r="AX236" i="1"/>
  <c r="AW237" i="1"/>
  <c r="AX237" i="1"/>
  <c r="AW238" i="1"/>
  <c r="AX238" i="1"/>
  <c r="AW239" i="1"/>
  <c r="AX239" i="1"/>
  <c r="AW240" i="1"/>
  <c r="AX240" i="1"/>
  <c r="AW241" i="1"/>
  <c r="AY241" i="1" s="1"/>
  <c r="AX241" i="1"/>
  <c r="AW242" i="1"/>
  <c r="AX242" i="1"/>
  <c r="AW243" i="1"/>
  <c r="AX243" i="1"/>
  <c r="AW244" i="1"/>
  <c r="AX244" i="1"/>
  <c r="AY244" i="1"/>
  <c r="AW245" i="1"/>
  <c r="AX245" i="1"/>
  <c r="AW246" i="1"/>
  <c r="AX246" i="1"/>
  <c r="AW247" i="1"/>
  <c r="AX247" i="1"/>
  <c r="AW248" i="1"/>
  <c r="AX248" i="1"/>
  <c r="AW249" i="1"/>
  <c r="AX249" i="1"/>
  <c r="AW250" i="1"/>
  <c r="AX250" i="1"/>
  <c r="AW251" i="1"/>
  <c r="AX251" i="1"/>
  <c r="AW252" i="1"/>
  <c r="AX252" i="1"/>
  <c r="AW253" i="1"/>
  <c r="AX253" i="1"/>
  <c r="AW254" i="1"/>
  <c r="AX254" i="1"/>
  <c r="AW255" i="1"/>
  <c r="AX255" i="1"/>
  <c r="AZ255" i="1"/>
  <c r="BA255" i="1" s="1"/>
  <c r="AW256" i="1"/>
  <c r="AX256" i="1"/>
  <c r="AW257" i="1"/>
  <c r="AX257" i="1"/>
  <c r="AW258" i="1"/>
  <c r="AX258" i="1"/>
  <c r="AW259" i="1"/>
  <c r="AX259" i="1"/>
  <c r="AW260" i="1"/>
  <c r="AX260" i="1"/>
  <c r="AW261" i="1"/>
  <c r="AX261" i="1"/>
  <c r="AW262" i="1"/>
  <c r="AX262" i="1"/>
  <c r="AW263" i="1"/>
  <c r="AX263" i="1"/>
  <c r="AW264" i="1"/>
  <c r="AX264" i="1"/>
  <c r="AW265" i="1"/>
  <c r="AX265" i="1"/>
  <c r="AW266" i="1"/>
  <c r="AX266" i="1"/>
  <c r="AW267" i="1"/>
  <c r="AX267" i="1"/>
  <c r="AW268" i="1"/>
  <c r="AX268" i="1"/>
  <c r="AW269" i="1"/>
  <c r="AX269" i="1"/>
  <c r="AW270" i="1"/>
  <c r="AX270" i="1"/>
  <c r="AW271" i="1"/>
  <c r="AX271" i="1"/>
  <c r="AW272" i="1"/>
  <c r="AX272" i="1"/>
  <c r="AW273" i="1"/>
  <c r="AX273" i="1"/>
  <c r="AW274" i="1"/>
  <c r="AX274" i="1"/>
  <c r="AW275" i="1"/>
  <c r="AX275" i="1"/>
  <c r="AW276" i="1"/>
  <c r="AX276" i="1"/>
  <c r="AW277" i="1"/>
  <c r="AX277" i="1"/>
  <c r="AW278" i="1"/>
  <c r="AX278" i="1"/>
  <c r="AW279" i="1"/>
  <c r="AX279" i="1"/>
  <c r="AW280" i="1"/>
  <c r="AX280" i="1"/>
  <c r="AW281" i="1"/>
  <c r="AX281" i="1"/>
  <c r="AW282" i="1"/>
  <c r="AX282" i="1"/>
  <c r="AW283" i="1"/>
  <c r="AX283" i="1"/>
  <c r="AW284" i="1"/>
  <c r="AX284" i="1"/>
  <c r="AW285" i="1"/>
  <c r="AX285" i="1"/>
  <c r="AW286" i="1"/>
  <c r="AX286" i="1"/>
  <c r="AW287" i="1"/>
  <c r="AX287" i="1"/>
  <c r="AW288" i="1"/>
  <c r="AX288" i="1"/>
  <c r="AW289" i="1"/>
  <c r="AX289" i="1"/>
  <c r="AW290" i="1"/>
  <c r="AX290" i="1"/>
  <c r="AW291" i="1"/>
  <c r="AX291" i="1"/>
  <c r="AW292" i="1"/>
  <c r="AX292" i="1"/>
  <c r="AW293" i="1"/>
  <c r="AX293" i="1"/>
  <c r="AW294" i="1"/>
  <c r="AX294" i="1"/>
  <c r="AW295" i="1"/>
  <c r="AX295" i="1"/>
  <c r="AW296" i="1"/>
  <c r="AX296" i="1"/>
  <c r="AW297" i="1"/>
  <c r="AX297" i="1"/>
  <c r="AW298" i="1"/>
  <c r="AX298" i="1"/>
  <c r="AW299" i="1"/>
  <c r="AX299" i="1"/>
  <c r="AW300" i="1"/>
  <c r="AX300" i="1"/>
  <c r="AW301" i="1"/>
  <c r="AX301" i="1"/>
  <c r="AW302" i="1"/>
  <c r="AX302" i="1"/>
  <c r="AW303" i="1"/>
  <c r="AX303" i="1"/>
  <c r="AW304" i="1"/>
  <c r="AX304" i="1"/>
  <c r="AW305" i="1"/>
  <c r="AX305" i="1"/>
  <c r="AW306" i="1"/>
  <c r="AX306" i="1"/>
  <c r="AW307" i="1"/>
  <c r="AX307" i="1"/>
  <c r="AW308" i="1"/>
  <c r="AX308" i="1"/>
  <c r="AW309" i="1"/>
  <c r="AX309" i="1"/>
  <c r="AW310" i="1"/>
  <c r="AX310" i="1"/>
  <c r="AW311" i="1"/>
  <c r="AX311" i="1"/>
  <c r="AW312" i="1"/>
  <c r="AX312" i="1"/>
  <c r="AW313" i="1"/>
  <c r="AX313" i="1"/>
  <c r="AW314" i="1"/>
  <c r="AX314" i="1"/>
  <c r="AW315" i="1"/>
  <c r="AX315" i="1"/>
  <c r="AW316" i="1"/>
  <c r="AX316" i="1"/>
  <c r="AW317" i="1"/>
  <c r="AX317" i="1"/>
  <c r="AW318" i="1"/>
  <c r="AX318" i="1"/>
  <c r="AW319" i="1"/>
  <c r="AX319" i="1"/>
  <c r="AW320" i="1"/>
  <c r="AX320" i="1"/>
  <c r="AW321" i="1"/>
  <c r="AX321" i="1"/>
  <c r="AW322" i="1"/>
  <c r="AX322" i="1"/>
  <c r="AW323" i="1"/>
  <c r="AX323" i="1"/>
  <c r="AW324" i="1"/>
  <c r="AX324" i="1"/>
  <c r="AW325" i="1"/>
  <c r="AX325" i="1"/>
  <c r="AW326" i="1"/>
  <c r="AX326" i="1"/>
  <c r="AW327" i="1"/>
  <c r="AX327" i="1"/>
  <c r="AW328" i="1"/>
  <c r="AX328" i="1"/>
  <c r="AW329" i="1"/>
  <c r="AX329" i="1"/>
  <c r="AW330" i="1"/>
  <c r="AX330" i="1"/>
  <c r="AW331" i="1"/>
  <c r="AX331" i="1"/>
  <c r="AW332" i="1"/>
  <c r="AX332" i="1"/>
  <c r="AW333" i="1"/>
  <c r="AX333" i="1"/>
  <c r="AW334" i="1"/>
  <c r="AX334" i="1"/>
  <c r="AW335" i="1"/>
  <c r="AX335" i="1"/>
  <c r="AW336" i="1"/>
  <c r="AX336" i="1"/>
  <c r="AW337" i="1"/>
  <c r="AX337" i="1"/>
  <c r="AW338" i="1"/>
  <c r="AX338" i="1"/>
  <c r="AW339" i="1"/>
  <c r="AX339" i="1"/>
  <c r="AW340" i="1"/>
  <c r="AX340" i="1"/>
  <c r="AW341" i="1"/>
  <c r="AX341" i="1"/>
  <c r="AW342" i="1"/>
  <c r="AX342" i="1"/>
  <c r="AW343" i="1"/>
  <c r="AX343" i="1"/>
  <c r="AW344" i="1"/>
  <c r="AX344" i="1"/>
  <c r="AW345" i="1"/>
  <c r="AX345" i="1"/>
  <c r="AW346" i="1"/>
  <c r="AX346" i="1"/>
  <c r="AW347" i="1"/>
  <c r="AX347" i="1"/>
  <c r="AW348" i="1"/>
  <c r="AX348" i="1"/>
  <c r="AW349" i="1"/>
  <c r="AX349" i="1"/>
  <c r="AW350" i="1"/>
  <c r="AX350" i="1"/>
  <c r="AW351" i="1"/>
  <c r="AX351" i="1"/>
  <c r="AW352" i="1"/>
  <c r="AX352" i="1"/>
  <c r="AW353" i="1"/>
  <c r="AX353" i="1"/>
  <c r="AW354" i="1"/>
  <c r="AX354" i="1"/>
  <c r="AW355" i="1"/>
  <c r="AX355" i="1"/>
  <c r="AW356" i="1"/>
  <c r="AX356" i="1"/>
  <c r="AW357" i="1"/>
  <c r="AX357" i="1"/>
  <c r="AW358" i="1"/>
  <c r="AX358" i="1"/>
  <c r="AW359" i="1"/>
  <c r="AX359" i="1"/>
  <c r="AW360" i="1"/>
  <c r="AX360" i="1"/>
  <c r="AW361" i="1"/>
  <c r="AX361" i="1"/>
  <c r="AW362" i="1"/>
  <c r="AX362" i="1"/>
  <c r="AW363" i="1"/>
  <c r="AX363" i="1"/>
  <c r="AW364" i="1"/>
  <c r="AX364" i="1"/>
  <c r="AW365" i="1"/>
  <c r="AX365" i="1"/>
  <c r="AW366" i="1"/>
  <c r="AX366" i="1"/>
  <c r="AW367" i="1"/>
  <c r="AX367" i="1"/>
  <c r="AW368" i="1"/>
  <c r="AX368" i="1"/>
  <c r="AW369" i="1"/>
  <c r="AX369" i="1"/>
  <c r="AW370" i="1"/>
  <c r="AX370" i="1"/>
  <c r="AW371" i="1"/>
  <c r="AX371" i="1"/>
  <c r="AW372" i="1"/>
  <c r="AX372" i="1"/>
  <c r="AW373" i="1"/>
  <c r="AX373" i="1"/>
  <c r="AW374" i="1"/>
  <c r="AX374" i="1"/>
  <c r="AW375" i="1"/>
  <c r="AX375" i="1"/>
  <c r="AW376" i="1"/>
  <c r="AX376" i="1"/>
  <c r="AW377" i="1"/>
  <c r="AX377" i="1"/>
  <c r="AW378" i="1"/>
  <c r="AX378" i="1"/>
  <c r="AW379" i="1"/>
  <c r="AX379" i="1"/>
  <c r="AW380" i="1"/>
  <c r="AX380" i="1"/>
  <c r="AW381" i="1"/>
  <c r="AX381" i="1"/>
  <c r="AW382" i="1"/>
  <c r="AX382" i="1"/>
  <c r="AW383" i="1"/>
  <c r="AX383" i="1"/>
  <c r="AW384" i="1"/>
  <c r="AX384" i="1"/>
  <c r="AW385" i="1"/>
  <c r="AX385" i="1"/>
  <c r="AW386" i="1"/>
  <c r="AX386" i="1"/>
  <c r="AW387" i="1"/>
  <c r="AX387" i="1"/>
  <c r="AW388" i="1"/>
  <c r="AX388" i="1"/>
  <c r="AW389" i="1"/>
  <c r="AX389" i="1"/>
  <c r="AW390" i="1"/>
  <c r="AX390" i="1"/>
  <c r="AW391" i="1"/>
  <c r="AX391" i="1"/>
  <c r="AW392" i="1"/>
  <c r="AX392" i="1"/>
  <c r="AW393" i="1"/>
  <c r="AX393" i="1"/>
  <c r="AW394" i="1"/>
  <c r="AX394" i="1"/>
  <c r="AW395" i="1"/>
  <c r="AX395" i="1"/>
  <c r="AW396" i="1"/>
  <c r="AX396" i="1"/>
  <c r="AW397" i="1"/>
  <c r="AX397" i="1"/>
  <c r="AW398" i="1"/>
  <c r="AX398" i="1"/>
  <c r="AW399" i="1"/>
  <c r="AX399" i="1"/>
  <c r="AW400" i="1"/>
  <c r="AX400" i="1"/>
  <c r="AW401" i="1"/>
  <c r="AX401" i="1"/>
  <c r="AW402" i="1"/>
  <c r="AX402" i="1"/>
  <c r="AW403" i="1"/>
  <c r="AX403" i="1"/>
  <c r="AW404" i="1"/>
  <c r="AX404" i="1"/>
  <c r="AW405" i="1"/>
  <c r="AX405" i="1"/>
  <c r="AW406" i="1"/>
  <c r="AX406" i="1"/>
  <c r="AW407" i="1"/>
  <c r="AX407" i="1"/>
  <c r="AW408" i="1"/>
  <c r="AX408" i="1"/>
  <c r="AW409" i="1"/>
  <c r="AX409" i="1"/>
  <c r="AW410" i="1"/>
  <c r="AX410" i="1"/>
  <c r="AW411" i="1"/>
  <c r="AX411" i="1"/>
  <c r="AW412" i="1"/>
  <c r="AX412" i="1"/>
  <c r="AW413" i="1"/>
  <c r="AX413" i="1"/>
  <c r="AW414" i="1"/>
  <c r="AX414" i="1"/>
  <c r="AW415" i="1"/>
  <c r="AX415" i="1"/>
  <c r="AW416" i="1"/>
  <c r="AX416" i="1"/>
  <c r="AW417" i="1"/>
  <c r="AX417" i="1"/>
  <c r="AW418" i="1"/>
  <c r="AX418" i="1"/>
  <c r="AW419" i="1"/>
  <c r="AX419" i="1"/>
  <c r="AW420" i="1"/>
  <c r="AX420" i="1"/>
  <c r="AW421" i="1"/>
  <c r="AX421" i="1"/>
  <c r="AW422" i="1"/>
  <c r="AX422" i="1"/>
  <c r="AW423" i="1"/>
  <c r="AX423" i="1"/>
  <c r="AW424" i="1"/>
  <c r="AX424" i="1"/>
  <c r="AW425" i="1"/>
  <c r="AX425" i="1"/>
  <c r="AW426" i="1"/>
  <c r="AX426" i="1"/>
  <c r="AW427" i="1"/>
  <c r="AX427" i="1"/>
  <c r="AW428" i="1"/>
  <c r="AX428" i="1"/>
  <c r="AW429" i="1"/>
  <c r="AX429" i="1"/>
  <c r="AW430" i="1"/>
  <c r="AX430" i="1"/>
  <c r="AW431" i="1"/>
  <c r="AX431" i="1"/>
  <c r="AW432" i="1"/>
  <c r="AX432" i="1"/>
  <c r="AW433" i="1"/>
  <c r="AX433" i="1"/>
  <c r="AW434" i="1"/>
  <c r="AX434" i="1"/>
  <c r="AW435" i="1"/>
  <c r="AX435" i="1"/>
  <c r="AW436" i="1"/>
  <c r="AX436" i="1"/>
  <c r="AW437" i="1"/>
  <c r="AX437" i="1"/>
  <c r="AW438" i="1"/>
  <c r="AX438" i="1"/>
  <c r="AW439" i="1"/>
  <c r="AX439" i="1"/>
  <c r="AW440" i="1"/>
  <c r="AX440" i="1"/>
  <c r="AW441" i="1"/>
  <c r="AX441" i="1"/>
  <c r="AW442" i="1"/>
  <c r="AX442" i="1"/>
  <c r="AW443" i="1"/>
  <c r="AX443" i="1"/>
  <c r="AW444" i="1"/>
  <c r="AX444" i="1"/>
  <c r="AW445" i="1"/>
  <c r="AX445" i="1"/>
  <c r="AW446" i="1"/>
  <c r="AX446" i="1"/>
  <c r="AW447" i="1"/>
  <c r="AX447" i="1"/>
  <c r="AW448" i="1"/>
  <c r="AX448" i="1"/>
  <c r="AW449" i="1"/>
  <c r="AX449" i="1"/>
  <c r="AW450" i="1"/>
  <c r="AX450" i="1"/>
  <c r="AW451" i="1"/>
  <c r="AX451" i="1"/>
  <c r="AW452" i="1"/>
  <c r="AX452" i="1"/>
  <c r="AW453" i="1"/>
  <c r="AX453" i="1"/>
  <c r="AW454" i="1"/>
  <c r="AX454" i="1"/>
  <c r="AW455" i="1"/>
  <c r="AX455" i="1"/>
  <c r="AW456" i="1"/>
  <c r="AX456" i="1"/>
  <c r="AW457" i="1"/>
  <c r="AX457" i="1"/>
  <c r="AW458" i="1"/>
  <c r="AX458" i="1"/>
  <c r="AW459" i="1"/>
  <c r="AX459" i="1"/>
  <c r="AW460" i="1"/>
  <c r="AX460" i="1"/>
  <c r="AW461" i="1"/>
  <c r="AX461" i="1"/>
  <c r="AW462" i="1"/>
  <c r="AX462" i="1"/>
  <c r="AW463" i="1"/>
  <c r="AX463" i="1"/>
  <c r="AW464" i="1"/>
  <c r="AX464" i="1"/>
  <c r="AW465" i="1"/>
  <c r="AX465" i="1"/>
  <c r="AW466" i="1"/>
  <c r="AX466" i="1"/>
  <c r="AW467" i="1"/>
  <c r="AX467" i="1"/>
  <c r="AW468" i="1"/>
  <c r="AX468" i="1"/>
  <c r="AW469" i="1"/>
  <c r="AX469" i="1"/>
  <c r="AW470" i="1"/>
  <c r="AX470" i="1"/>
  <c r="AW471" i="1"/>
  <c r="AX471" i="1"/>
  <c r="AW472" i="1"/>
  <c r="AX472" i="1"/>
  <c r="AW473" i="1"/>
  <c r="AX473" i="1"/>
  <c r="AW474" i="1"/>
  <c r="AX474" i="1"/>
  <c r="AW475" i="1"/>
  <c r="AX475" i="1"/>
  <c r="AW476" i="1"/>
  <c r="AX476" i="1"/>
  <c r="AW477" i="1"/>
  <c r="AX477" i="1"/>
  <c r="AW478" i="1"/>
  <c r="AX478" i="1"/>
  <c r="AW479" i="1"/>
  <c r="AX479" i="1"/>
  <c r="AW480" i="1"/>
  <c r="AX480" i="1"/>
  <c r="AW481" i="1"/>
  <c r="AX481" i="1"/>
  <c r="AW482" i="1"/>
  <c r="AX482" i="1"/>
  <c r="AW483" i="1"/>
  <c r="AX483" i="1"/>
  <c r="AW484" i="1"/>
  <c r="AX484" i="1"/>
  <c r="AW485" i="1"/>
  <c r="AX485" i="1"/>
  <c r="AW486" i="1"/>
  <c r="AX486" i="1"/>
  <c r="AW487" i="1"/>
  <c r="AX487" i="1"/>
  <c r="AW488" i="1"/>
  <c r="AX488" i="1"/>
  <c r="AW489" i="1"/>
  <c r="AX489" i="1"/>
  <c r="AW490" i="1"/>
  <c r="AX490" i="1"/>
  <c r="AW491" i="1"/>
  <c r="AX491" i="1"/>
  <c r="AW492" i="1"/>
  <c r="AX492" i="1"/>
  <c r="AW493" i="1"/>
  <c r="AX493" i="1"/>
  <c r="AY493" i="1"/>
  <c r="AW494" i="1"/>
  <c r="AX494" i="1"/>
  <c r="AW495" i="1"/>
  <c r="AX495" i="1"/>
  <c r="AW496" i="1"/>
  <c r="AX496" i="1"/>
  <c r="AW497" i="1"/>
  <c r="AX497" i="1"/>
  <c r="AW498" i="1"/>
  <c r="AX498" i="1"/>
  <c r="AW499" i="1"/>
  <c r="AX499" i="1"/>
  <c r="AW500" i="1"/>
  <c r="AX500" i="1"/>
  <c r="AW501" i="1"/>
  <c r="AX501" i="1"/>
  <c r="AW502" i="1"/>
  <c r="AX502" i="1"/>
  <c r="AW503" i="1"/>
  <c r="AX503" i="1"/>
  <c r="AW504" i="1"/>
  <c r="AX504" i="1"/>
  <c r="AW505" i="1"/>
  <c r="AX505" i="1"/>
  <c r="AW506" i="1"/>
  <c r="AX506" i="1"/>
  <c r="AW507" i="1"/>
  <c r="AX507" i="1"/>
  <c r="AW508" i="1"/>
  <c r="AX508" i="1"/>
  <c r="AW509" i="1"/>
  <c r="AX509" i="1"/>
  <c r="AW510" i="1"/>
  <c r="AX510" i="1"/>
  <c r="AW511" i="1"/>
  <c r="AX511" i="1"/>
  <c r="AW512" i="1"/>
  <c r="AX512" i="1"/>
  <c r="AW513" i="1"/>
  <c r="AX513" i="1"/>
  <c r="AW514" i="1"/>
  <c r="AX514" i="1"/>
  <c r="AW515" i="1"/>
  <c r="AX515" i="1"/>
  <c r="AW516" i="1"/>
  <c r="AX516" i="1"/>
  <c r="AW517" i="1"/>
  <c r="AX517" i="1"/>
  <c r="AW518" i="1"/>
  <c r="AX518" i="1"/>
  <c r="AW519" i="1"/>
  <c r="AX519" i="1"/>
  <c r="AW520" i="1"/>
  <c r="AX520" i="1"/>
  <c r="AW521" i="1"/>
  <c r="AX521" i="1"/>
  <c r="AW522" i="1"/>
  <c r="AX522" i="1"/>
  <c r="AW523" i="1"/>
  <c r="AX523" i="1"/>
  <c r="AW524" i="1"/>
  <c r="AX524" i="1"/>
  <c r="AW525" i="1"/>
  <c r="AX525" i="1"/>
  <c r="AW526" i="1"/>
  <c r="AX526" i="1"/>
  <c r="AW527" i="1"/>
  <c r="AX527" i="1"/>
  <c r="AW528" i="1"/>
  <c r="AX528" i="1"/>
  <c r="AW529" i="1"/>
  <c r="AX529" i="1"/>
  <c r="AW530" i="1"/>
  <c r="AX530" i="1"/>
  <c r="AW531" i="1"/>
  <c r="AX531" i="1"/>
  <c r="AW532" i="1"/>
  <c r="AX532" i="1"/>
  <c r="AW533" i="1"/>
  <c r="AX533" i="1"/>
  <c r="AW534" i="1"/>
  <c r="AX534" i="1"/>
  <c r="AW535" i="1"/>
  <c r="AX535" i="1"/>
  <c r="AW536" i="1"/>
  <c r="AX536" i="1"/>
  <c r="AW537" i="1"/>
  <c r="AX537" i="1"/>
  <c r="AW538" i="1"/>
  <c r="AX538" i="1"/>
  <c r="AW539" i="1"/>
  <c r="AX539" i="1"/>
  <c r="AW540" i="1"/>
  <c r="AX540" i="1"/>
  <c r="AW541" i="1"/>
  <c r="AX541" i="1"/>
  <c r="AW542" i="1"/>
  <c r="AX542" i="1"/>
  <c r="AW543" i="1"/>
  <c r="AX543" i="1"/>
  <c r="AW544" i="1"/>
  <c r="AX544" i="1"/>
  <c r="AW545" i="1"/>
  <c r="AX545" i="1"/>
  <c r="AW546" i="1"/>
  <c r="AX546" i="1"/>
  <c r="AW547" i="1"/>
  <c r="AX547" i="1"/>
  <c r="AW548" i="1"/>
  <c r="AX548" i="1"/>
  <c r="AW549" i="1"/>
  <c r="AX549" i="1"/>
  <c r="AW550" i="1"/>
  <c r="AX550" i="1"/>
  <c r="AW551" i="1"/>
  <c r="AX551" i="1"/>
  <c r="AW552" i="1"/>
  <c r="AX552" i="1"/>
  <c r="AW553" i="1"/>
  <c r="AX553" i="1"/>
  <c r="AW554" i="1"/>
  <c r="AX554" i="1"/>
  <c r="AW555" i="1"/>
  <c r="AX555" i="1"/>
  <c r="AW556" i="1"/>
  <c r="AX556" i="1"/>
  <c r="AW557" i="1"/>
  <c r="AX557" i="1"/>
  <c r="AW558" i="1"/>
  <c r="AX558" i="1"/>
  <c r="AW559" i="1"/>
  <c r="AX559" i="1"/>
  <c r="AW560" i="1"/>
  <c r="AX560" i="1"/>
  <c r="AW561" i="1"/>
  <c r="AX561" i="1"/>
  <c r="AW562" i="1"/>
  <c r="AX562" i="1"/>
  <c r="AW563" i="1"/>
  <c r="AX563" i="1"/>
  <c r="AW564" i="1"/>
  <c r="AX564" i="1"/>
  <c r="AW565" i="1"/>
  <c r="AX565" i="1"/>
  <c r="AW566" i="1"/>
  <c r="AX566" i="1"/>
  <c r="AW567" i="1"/>
  <c r="AX567" i="1"/>
  <c r="AW568" i="1"/>
  <c r="AX568" i="1"/>
  <c r="AW569" i="1"/>
  <c r="AX569" i="1"/>
  <c r="AW570" i="1"/>
  <c r="AX570" i="1"/>
  <c r="AW571" i="1"/>
  <c r="AX571" i="1"/>
  <c r="AW572" i="1"/>
  <c r="AX572" i="1"/>
  <c r="AW573" i="1"/>
  <c r="AX573" i="1"/>
  <c r="AW574" i="1"/>
  <c r="AX574" i="1"/>
  <c r="AW575" i="1"/>
  <c r="AX575" i="1"/>
  <c r="AW576" i="1"/>
  <c r="AX576" i="1"/>
  <c r="AW577" i="1"/>
  <c r="AX577" i="1"/>
  <c r="AW578" i="1"/>
  <c r="AX578" i="1"/>
  <c r="AW579" i="1"/>
  <c r="AX579" i="1"/>
  <c r="AW580" i="1"/>
  <c r="AX580" i="1"/>
  <c r="AW581" i="1"/>
  <c r="AX581" i="1"/>
  <c r="AW582" i="1"/>
  <c r="AX582" i="1"/>
  <c r="AW583" i="1"/>
  <c r="AX583" i="1"/>
  <c r="AW584" i="1"/>
  <c r="AX584" i="1"/>
  <c r="AW585" i="1"/>
  <c r="AX585" i="1"/>
  <c r="AW586" i="1"/>
  <c r="AX586" i="1"/>
  <c r="AW587" i="1"/>
  <c r="AX587" i="1"/>
  <c r="AW588" i="1"/>
  <c r="AX588" i="1"/>
  <c r="AW589" i="1"/>
  <c r="AX589" i="1"/>
  <c r="AW590" i="1"/>
  <c r="AX590" i="1"/>
  <c r="AW591" i="1"/>
  <c r="AX591" i="1"/>
  <c r="AW592" i="1"/>
  <c r="AX592" i="1"/>
  <c r="AW593" i="1"/>
  <c r="AX593" i="1"/>
  <c r="AW594" i="1"/>
  <c r="AX594" i="1"/>
  <c r="AW595" i="1"/>
  <c r="AX595" i="1"/>
  <c r="AW596" i="1"/>
  <c r="AX596" i="1"/>
  <c r="AW597" i="1"/>
  <c r="AX597" i="1"/>
  <c r="AW598" i="1"/>
  <c r="AX598" i="1"/>
  <c r="AW599" i="1"/>
  <c r="AX599" i="1"/>
  <c r="AW600" i="1"/>
  <c r="AX600" i="1"/>
  <c r="AW601" i="1"/>
  <c r="AX601" i="1"/>
  <c r="AW602" i="1"/>
  <c r="AX602" i="1"/>
  <c r="AW603" i="1"/>
  <c r="AX603" i="1"/>
  <c r="AW604" i="1"/>
  <c r="AX604" i="1"/>
  <c r="AW605" i="1"/>
  <c r="AX605" i="1"/>
  <c r="AW606" i="1"/>
  <c r="AX606" i="1"/>
  <c r="AW607" i="1"/>
  <c r="AX607" i="1"/>
  <c r="AW608" i="1"/>
  <c r="AX608" i="1"/>
  <c r="AW609" i="1"/>
  <c r="AX609" i="1"/>
  <c r="AW610" i="1"/>
  <c r="AX610" i="1"/>
  <c r="AW611" i="1"/>
  <c r="AX611" i="1"/>
  <c r="AW612" i="1"/>
  <c r="AX612" i="1"/>
  <c r="AW613" i="1"/>
  <c r="AX613" i="1"/>
  <c r="AW614" i="1"/>
  <c r="AX614" i="1"/>
  <c r="AW615" i="1"/>
  <c r="AX615" i="1"/>
  <c r="AW616" i="1"/>
  <c r="AX616" i="1"/>
  <c r="AW617" i="1"/>
  <c r="AX617" i="1"/>
  <c r="AW618" i="1"/>
  <c r="AX618" i="1"/>
  <c r="AW619" i="1"/>
  <c r="AX619" i="1"/>
  <c r="AW620" i="1"/>
  <c r="AX620" i="1"/>
  <c r="AW621" i="1"/>
  <c r="AX621" i="1"/>
  <c r="AW622" i="1"/>
  <c r="AX622" i="1"/>
  <c r="AW623" i="1"/>
  <c r="AX623" i="1"/>
  <c r="AW624" i="1"/>
  <c r="AX624" i="1"/>
  <c r="AW625" i="1"/>
  <c r="AX625" i="1"/>
  <c r="AW626" i="1"/>
  <c r="AX626" i="1"/>
  <c r="AW627" i="1"/>
  <c r="AX627" i="1"/>
  <c r="AW628" i="1"/>
  <c r="AX628" i="1"/>
  <c r="AW629" i="1"/>
  <c r="AX629" i="1"/>
  <c r="AW630" i="1"/>
  <c r="AX630" i="1"/>
  <c r="AW631" i="1"/>
  <c r="AX631" i="1"/>
  <c r="AW632" i="1"/>
  <c r="AX632" i="1"/>
  <c r="AW633" i="1"/>
  <c r="AX633" i="1"/>
  <c r="AW634" i="1"/>
  <c r="AX634" i="1"/>
  <c r="AW635" i="1"/>
  <c r="AX635" i="1"/>
  <c r="AW636" i="1"/>
  <c r="AX636" i="1"/>
  <c r="AW637" i="1"/>
  <c r="AX637" i="1"/>
  <c r="AW638" i="1"/>
  <c r="AX638" i="1"/>
  <c r="AW639" i="1"/>
  <c r="AX639" i="1"/>
  <c r="AW640" i="1"/>
  <c r="AX640" i="1"/>
  <c r="AW641" i="1"/>
  <c r="AX641" i="1"/>
  <c r="AW642" i="1"/>
  <c r="AX642" i="1"/>
  <c r="AW643" i="1"/>
  <c r="AX643" i="1"/>
  <c r="AW644" i="1"/>
  <c r="AX644" i="1"/>
  <c r="AW645" i="1"/>
  <c r="AX645" i="1"/>
  <c r="AW646" i="1"/>
  <c r="AX646" i="1"/>
  <c r="AW647" i="1"/>
  <c r="AX647" i="1"/>
  <c r="AW648" i="1"/>
  <c r="AX648" i="1"/>
  <c r="AW649" i="1"/>
  <c r="AX649" i="1"/>
  <c r="AW650" i="1"/>
  <c r="AX650" i="1"/>
  <c r="AW651" i="1"/>
  <c r="AX651" i="1"/>
  <c r="AW652" i="1"/>
  <c r="AX652" i="1"/>
  <c r="AW653" i="1"/>
  <c r="AX653" i="1"/>
  <c r="AW654" i="1"/>
  <c r="AX654" i="1"/>
  <c r="AY654" i="1"/>
  <c r="AW655" i="1"/>
  <c r="AX655" i="1"/>
  <c r="AW656" i="1"/>
  <c r="AX656" i="1"/>
  <c r="AW657" i="1"/>
  <c r="AX657" i="1"/>
  <c r="AW658" i="1"/>
  <c r="AX658" i="1"/>
  <c r="AW659" i="1"/>
  <c r="AX659" i="1"/>
  <c r="AW660" i="1"/>
  <c r="AX660" i="1"/>
  <c r="AW661" i="1"/>
  <c r="AX661" i="1"/>
  <c r="AW662" i="1"/>
  <c r="AX662" i="1"/>
  <c r="AW663" i="1"/>
  <c r="AX663" i="1"/>
  <c r="AW664" i="1"/>
  <c r="AX664" i="1"/>
  <c r="AW665" i="1"/>
  <c r="AX665" i="1"/>
  <c r="AW666" i="1"/>
  <c r="AX666" i="1"/>
  <c r="AW667" i="1"/>
  <c r="AX667" i="1"/>
  <c r="AW668" i="1"/>
  <c r="AX668" i="1"/>
  <c r="AW669" i="1"/>
  <c r="AX669" i="1"/>
  <c r="AW670" i="1"/>
  <c r="AX670" i="1"/>
  <c r="AW671" i="1"/>
  <c r="AX671" i="1"/>
  <c r="AW672" i="1"/>
  <c r="AX672" i="1"/>
  <c r="AW673" i="1"/>
  <c r="AX673" i="1"/>
  <c r="AW674" i="1"/>
  <c r="AX674" i="1"/>
  <c r="AW675" i="1"/>
  <c r="AX675" i="1"/>
  <c r="AW676" i="1"/>
  <c r="AX676" i="1"/>
  <c r="AW677" i="1"/>
  <c r="AX677" i="1"/>
  <c r="AW678" i="1"/>
  <c r="AX678" i="1"/>
  <c r="AW679" i="1"/>
  <c r="AX679" i="1"/>
  <c r="AW680" i="1"/>
  <c r="AX680" i="1"/>
  <c r="AW681" i="1"/>
  <c r="AX681" i="1"/>
  <c r="AW682" i="1"/>
  <c r="AX682" i="1"/>
  <c r="AW683" i="1"/>
  <c r="AX683" i="1"/>
  <c r="AW684" i="1"/>
  <c r="AX684" i="1"/>
  <c r="AW685" i="1"/>
  <c r="AX685" i="1"/>
  <c r="AW686" i="1"/>
  <c r="AX686" i="1"/>
  <c r="AW687" i="1"/>
  <c r="AX687" i="1"/>
  <c r="AW688" i="1"/>
  <c r="AX688" i="1"/>
  <c r="AW689" i="1"/>
  <c r="AX689" i="1"/>
  <c r="AW690" i="1"/>
  <c r="AX690" i="1"/>
  <c r="AW691" i="1"/>
  <c r="AX691" i="1"/>
  <c r="AW692" i="1"/>
  <c r="AX692" i="1"/>
  <c r="AW693" i="1"/>
  <c r="AX693" i="1"/>
  <c r="AW694" i="1"/>
  <c r="AX694" i="1"/>
  <c r="AW695" i="1"/>
  <c r="AX695" i="1"/>
  <c r="AW696" i="1"/>
  <c r="AX696" i="1"/>
  <c r="AW697" i="1"/>
  <c r="AX697" i="1"/>
  <c r="AW698" i="1"/>
  <c r="AX698" i="1"/>
  <c r="AW699" i="1"/>
  <c r="AX699" i="1"/>
  <c r="AW700" i="1"/>
  <c r="AX700" i="1"/>
  <c r="AW701" i="1"/>
  <c r="AX701" i="1"/>
  <c r="AW702" i="1"/>
  <c r="AX702" i="1"/>
  <c r="AW703" i="1"/>
  <c r="AX703" i="1"/>
  <c r="AX6" i="1"/>
  <c r="AW6" i="1"/>
  <c r="AN7" i="1"/>
  <c r="AP7" i="1" s="1"/>
  <c r="AO7" i="1"/>
  <c r="AN8" i="1"/>
  <c r="AO8" i="1"/>
  <c r="AN9" i="1"/>
  <c r="AO9" i="1"/>
  <c r="AP9" i="1"/>
  <c r="AN10" i="1"/>
  <c r="AO10" i="1"/>
  <c r="AN11" i="1"/>
  <c r="AO11" i="1"/>
  <c r="AN12" i="1"/>
  <c r="AO12" i="1"/>
  <c r="AQ12" i="1" s="1"/>
  <c r="AR12" i="1" s="1"/>
  <c r="AN13" i="1"/>
  <c r="AO13" i="1"/>
  <c r="AN14" i="1"/>
  <c r="AO14" i="1"/>
  <c r="AN15" i="1"/>
  <c r="AO15" i="1"/>
  <c r="AN16" i="1"/>
  <c r="AO16" i="1"/>
  <c r="AN17" i="1"/>
  <c r="AO17" i="1"/>
  <c r="AN18" i="1"/>
  <c r="AO18" i="1"/>
  <c r="AN19" i="1"/>
  <c r="AO19" i="1"/>
  <c r="AN20" i="1"/>
  <c r="AO20" i="1"/>
  <c r="AN21" i="1"/>
  <c r="AO21" i="1"/>
  <c r="AN22" i="1"/>
  <c r="AO22" i="1"/>
  <c r="AN23" i="1"/>
  <c r="AP23" i="1" s="1"/>
  <c r="AO23" i="1"/>
  <c r="AN24" i="1"/>
  <c r="AP24" i="1" s="1"/>
  <c r="AO24" i="1"/>
  <c r="AN25" i="1"/>
  <c r="AO25" i="1"/>
  <c r="AN26" i="1"/>
  <c r="AO26" i="1"/>
  <c r="AN27" i="1"/>
  <c r="AO27" i="1"/>
  <c r="AN28" i="1"/>
  <c r="AO28" i="1"/>
  <c r="AN29" i="1"/>
  <c r="AO29" i="1"/>
  <c r="AN30" i="1"/>
  <c r="AO30" i="1"/>
  <c r="AN31" i="1"/>
  <c r="AO31" i="1"/>
  <c r="AN32" i="1"/>
  <c r="AO32" i="1"/>
  <c r="AN33" i="1"/>
  <c r="AO33" i="1"/>
  <c r="AN34" i="1"/>
  <c r="AO34" i="1"/>
  <c r="AN35" i="1"/>
  <c r="AO35" i="1"/>
  <c r="AQ35" i="1"/>
  <c r="AR35" i="1" s="1"/>
  <c r="AN36" i="1"/>
  <c r="AO36" i="1"/>
  <c r="AN37" i="1"/>
  <c r="AO37" i="1"/>
  <c r="AN38" i="1"/>
  <c r="AO38" i="1"/>
  <c r="AQ38" i="1"/>
  <c r="AR38" i="1" s="1"/>
  <c r="AN39" i="1"/>
  <c r="AO39" i="1"/>
  <c r="AN40" i="1"/>
  <c r="AO40" i="1"/>
  <c r="AN41" i="1"/>
  <c r="AO41" i="1"/>
  <c r="AN42" i="1"/>
  <c r="AO42" i="1"/>
  <c r="AN43" i="1"/>
  <c r="AO43" i="1"/>
  <c r="AN44" i="1"/>
  <c r="AO44" i="1"/>
  <c r="AN45" i="1"/>
  <c r="AO45" i="1"/>
  <c r="AN46" i="1"/>
  <c r="AO46" i="1"/>
  <c r="AN47" i="1"/>
  <c r="AO47" i="1"/>
  <c r="AN48" i="1"/>
  <c r="AO48" i="1"/>
  <c r="AN49" i="1"/>
  <c r="AO49" i="1"/>
  <c r="AP49" i="1"/>
  <c r="AN50" i="1"/>
  <c r="AO50" i="1"/>
  <c r="AN51" i="1"/>
  <c r="AO51" i="1"/>
  <c r="AN52" i="1"/>
  <c r="AO52" i="1"/>
  <c r="AN53" i="1"/>
  <c r="AO53" i="1"/>
  <c r="AN54" i="1"/>
  <c r="AO54" i="1"/>
  <c r="AN55" i="1"/>
  <c r="AO55" i="1"/>
  <c r="AN56" i="1"/>
  <c r="AO56" i="1"/>
  <c r="AN57" i="1"/>
  <c r="AO57" i="1"/>
  <c r="AN58" i="1"/>
  <c r="AO58" i="1"/>
  <c r="AN59" i="1"/>
  <c r="AO59" i="1"/>
  <c r="AN60" i="1"/>
  <c r="AO60" i="1"/>
  <c r="AN61" i="1"/>
  <c r="AO61" i="1"/>
  <c r="AN62" i="1"/>
  <c r="AO62" i="1"/>
  <c r="AN63" i="1"/>
  <c r="AO63" i="1"/>
  <c r="AN64" i="1"/>
  <c r="AO64" i="1"/>
  <c r="AN65" i="1"/>
  <c r="AO65" i="1"/>
  <c r="AN66" i="1"/>
  <c r="AO66" i="1"/>
  <c r="AN67" i="1"/>
  <c r="AO67" i="1"/>
  <c r="AN68" i="1"/>
  <c r="AO68" i="1"/>
  <c r="AN69" i="1"/>
  <c r="AO69" i="1"/>
  <c r="AN70" i="1"/>
  <c r="AO70" i="1"/>
  <c r="AN71" i="1"/>
  <c r="AO71" i="1"/>
  <c r="AN72" i="1"/>
  <c r="AO72" i="1"/>
  <c r="AP72" i="1"/>
  <c r="AN73" i="1"/>
  <c r="AO73" i="1"/>
  <c r="AN74" i="1"/>
  <c r="AO74" i="1"/>
  <c r="AN75" i="1"/>
  <c r="AO75" i="1"/>
  <c r="AN76" i="1"/>
  <c r="AO76" i="1"/>
  <c r="AN77" i="1"/>
  <c r="AO77" i="1"/>
  <c r="AN78" i="1"/>
  <c r="AO78" i="1"/>
  <c r="AN79" i="1"/>
  <c r="AO79" i="1"/>
  <c r="AN80" i="1"/>
  <c r="AO80" i="1"/>
  <c r="AN81" i="1"/>
  <c r="AO81" i="1"/>
  <c r="AN82" i="1"/>
  <c r="AO82" i="1"/>
  <c r="AN83" i="1"/>
  <c r="AO83" i="1"/>
  <c r="AN84" i="1"/>
  <c r="AO84" i="1"/>
  <c r="AN85" i="1"/>
  <c r="AO85" i="1"/>
  <c r="AN86" i="1"/>
  <c r="AO86" i="1"/>
  <c r="AN87" i="1"/>
  <c r="AO87" i="1"/>
  <c r="AN88" i="1"/>
  <c r="AP88" i="1" s="1"/>
  <c r="AO88" i="1"/>
  <c r="AN89" i="1"/>
  <c r="AO89" i="1"/>
  <c r="AN90" i="1"/>
  <c r="AO90" i="1"/>
  <c r="AN91" i="1"/>
  <c r="AP91" i="1" s="1"/>
  <c r="AO91" i="1"/>
  <c r="AN92" i="1"/>
  <c r="AO92" i="1"/>
  <c r="AN93" i="1"/>
  <c r="AO93" i="1"/>
  <c r="AN94" i="1"/>
  <c r="AO94" i="1"/>
  <c r="AN95" i="1"/>
  <c r="AO95" i="1"/>
  <c r="AN96" i="1"/>
  <c r="AO96" i="1"/>
  <c r="AN97" i="1"/>
  <c r="AO97" i="1"/>
  <c r="AN98" i="1"/>
  <c r="AO98" i="1"/>
  <c r="AN99" i="1"/>
  <c r="AO99" i="1"/>
  <c r="AN100" i="1"/>
  <c r="AO100" i="1"/>
  <c r="AN101" i="1"/>
  <c r="AO101" i="1"/>
  <c r="AN102" i="1"/>
  <c r="AO102" i="1"/>
  <c r="AN103" i="1"/>
  <c r="AO103" i="1"/>
  <c r="AN104" i="1"/>
  <c r="AO104" i="1"/>
  <c r="AN105" i="1"/>
  <c r="AO105" i="1"/>
  <c r="AN106" i="1"/>
  <c r="AO106" i="1"/>
  <c r="AN107" i="1"/>
  <c r="AO107" i="1"/>
  <c r="AN108" i="1"/>
  <c r="AP108" i="1" s="1"/>
  <c r="AO108" i="1"/>
  <c r="AN109" i="1"/>
  <c r="AO109" i="1"/>
  <c r="AN110" i="1"/>
  <c r="AO110" i="1"/>
  <c r="AN111" i="1"/>
  <c r="AO111" i="1"/>
  <c r="AN112" i="1"/>
  <c r="AO112" i="1"/>
  <c r="AN113" i="1"/>
  <c r="AO113" i="1"/>
  <c r="AN114" i="1"/>
  <c r="AO114" i="1"/>
  <c r="AN115" i="1"/>
  <c r="AO115" i="1"/>
  <c r="AN116" i="1"/>
  <c r="AO116" i="1"/>
  <c r="AN117" i="1"/>
  <c r="AO117" i="1"/>
  <c r="AN118" i="1"/>
  <c r="AO118" i="1"/>
  <c r="AN119" i="1"/>
  <c r="AO119" i="1"/>
  <c r="AN120" i="1"/>
  <c r="AP120" i="1" s="1"/>
  <c r="AO120" i="1"/>
  <c r="AN121" i="1"/>
  <c r="AO121" i="1"/>
  <c r="AN122" i="1"/>
  <c r="AO122" i="1"/>
  <c r="AN123" i="1"/>
  <c r="AO123" i="1"/>
  <c r="AN124" i="1"/>
  <c r="AO124" i="1"/>
  <c r="AN125" i="1"/>
  <c r="AO125" i="1"/>
  <c r="AN126" i="1"/>
  <c r="AO126" i="1"/>
  <c r="AN127" i="1"/>
  <c r="AO127" i="1"/>
  <c r="AN128" i="1"/>
  <c r="AO128" i="1"/>
  <c r="AN129" i="1"/>
  <c r="AO129" i="1"/>
  <c r="AN130" i="1"/>
  <c r="AO130" i="1"/>
  <c r="AN131" i="1"/>
  <c r="AO131" i="1"/>
  <c r="AN132" i="1"/>
  <c r="AO132" i="1"/>
  <c r="AN133" i="1"/>
  <c r="AO133" i="1"/>
  <c r="AN134" i="1"/>
  <c r="AO134" i="1"/>
  <c r="AN135" i="1"/>
  <c r="AO135" i="1"/>
  <c r="AN136" i="1"/>
  <c r="AO136" i="1"/>
  <c r="AN137" i="1"/>
  <c r="AO137" i="1"/>
  <c r="AN138" i="1"/>
  <c r="AO138" i="1"/>
  <c r="AN139" i="1"/>
  <c r="AO139" i="1"/>
  <c r="AN140" i="1"/>
  <c r="AO140" i="1"/>
  <c r="AN141" i="1"/>
  <c r="AO141" i="1"/>
  <c r="AN142" i="1"/>
  <c r="AP142" i="1" s="1"/>
  <c r="AO142" i="1"/>
  <c r="AN143" i="1"/>
  <c r="AO143" i="1"/>
  <c r="AN144" i="1"/>
  <c r="AO144" i="1"/>
  <c r="AN145" i="1"/>
  <c r="AO145" i="1"/>
  <c r="AN146" i="1"/>
  <c r="AO146" i="1"/>
  <c r="AN147" i="1"/>
  <c r="AO147" i="1"/>
  <c r="AN148" i="1"/>
  <c r="AO148" i="1"/>
  <c r="AN149" i="1"/>
  <c r="AO149" i="1"/>
  <c r="AN150" i="1"/>
  <c r="AO150" i="1"/>
  <c r="AN151" i="1"/>
  <c r="AO151" i="1"/>
  <c r="AN152" i="1"/>
  <c r="AO152" i="1"/>
  <c r="AN153" i="1"/>
  <c r="AO153" i="1"/>
  <c r="AN154" i="1"/>
  <c r="AO154" i="1"/>
  <c r="AP154" i="1"/>
  <c r="AN155" i="1"/>
  <c r="AO155" i="1"/>
  <c r="AN156" i="1"/>
  <c r="AO156" i="1"/>
  <c r="AN157" i="1"/>
  <c r="AO157" i="1"/>
  <c r="AN158" i="1"/>
  <c r="AO158" i="1"/>
  <c r="AN159" i="1"/>
  <c r="AO159" i="1"/>
  <c r="AN160" i="1"/>
  <c r="AO160" i="1"/>
  <c r="AN161" i="1"/>
  <c r="AO161" i="1"/>
  <c r="AN162" i="1"/>
  <c r="AO162" i="1"/>
  <c r="AN163" i="1"/>
  <c r="AO163" i="1"/>
  <c r="AN164" i="1"/>
  <c r="AO164" i="1"/>
  <c r="AN165" i="1"/>
  <c r="AO165" i="1"/>
  <c r="AN166" i="1"/>
  <c r="AO166" i="1"/>
  <c r="AN167" i="1"/>
  <c r="AO167" i="1"/>
  <c r="AN168" i="1"/>
  <c r="AO168" i="1"/>
  <c r="AN169" i="1"/>
  <c r="AO169" i="1"/>
  <c r="AN170" i="1"/>
  <c r="AO170" i="1"/>
  <c r="AN171" i="1"/>
  <c r="AO171" i="1"/>
  <c r="AN172" i="1"/>
  <c r="AO172" i="1"/>
  <c r="AN173" i="1"/>
  <c r="AO173" i="1"/>
  <c r="AN174" i="1"/>
  <c r="AO174" i="1"/>
  <c r="AN175" i="1"/>
  <c r="AO175" i="1"/>
  <c r="AN176" i="1"/>
  <c r="AO176" i="1"/>
  <c r="AN177" i="1"/>
  <c r="AO177" i="1"/>
  <c r="AN178" i="1"/>
  <c r="AP178" i="1" s="1"/>
  <c r="AO178" i="1"/>
  <c r="AN179" i="1"/>
  <c r="AO179" i="1"/>
  <c r="AN180" i="1"/>
  <c r="AO180" i="1"/>
  <c r="AN181" i="1"/>
  <c r="AO181" i="1"/>
  <c r="AP181" i="1"/>
  <c r="AN182" i="1"/>
  <c r="AO182" i="1"/>
  <c r="AN183" i="1"/>
  <c r="AO183" i="1"/>
  <c r="AN184" i="1"/>
  <c r="AO184" i="1"/>
  <c r="AP184" i="1"/>
  <c r="AN185" i="1"/>
  <c r="AO185" i="1"/>
  <c r="AN186" i="1"/>
  <c r="AP186" i="1" s="1"/>
  <c r="AO186" i="1"/>
  <c r="AN187" i="1"/>
  <c r="AO187" i="1"/>
  <c r="AN188" i="1"/>
  <c r="AO188" i="1"/>
  <c r="AN189" i="1"/>
  <c r="AO189" i="1"/>
  <c r="AN190" i="1"/>
  <c r="AO190" i="1"/>
  <c r="AN191" i="1"/>
  <c r="AO191" i="1"/>
  <c r="AN192" i="1"/>
  <c r="AO192" i="1"/>
  <c r="AP192" i="1"/>
  <c r="AN193" i="1"/>
  <c r="AO193" i="1"/>
  <c r="AN194" i="1"/>
  <c r="AO194" i="1"/>
  <c r="AN195" i="1"/>
  <c r="AO195" i="1"/>
  <c r="AN196" i="1"/>
  <c r="AO196" i="1"/>
  <c r="AN197" i="1"/>
  <c r="AO197" i="1"/>
  <c r="AN198" i="1"/>
  <c r="AO198" i="1"/>
  <c r="AN199" i="1"/>
  <c r="AO199" i="1"/>
  <c r="AQ199" i="1"/>
  <c r="AR199" i="1" s="1"/>
  <c r="AN200" i="1"/>
  <c r="AO200" i="1"/>
  <c r="AN201" i="1"/>
  <c r="AO201" i="1"/>
  <c r="AN202" i="1"/>
  <c r="AO202" i="1"/>
  <c r="AN203" i="1"/>
  <c r="AO203" i="1"/>
  <c r="AN204" i="1"/>
  <c r="AO204" i="1"/>
  <c r="AN205" i="1"/>
  <c r="AO205" i="1"/>
  <c r="AN206" i="1"/>
  <c r="AO206" i="1"/>
  <c r="AN207" i="1"/>
  <c r="AO207" i="1"/>
  <c r="AN208" i="1"/>
  <c r="AO208" i="1"/>
  <c r="AN209" i="1"/>
  <c r="AO209" i="1"/>
  <c r="AN210" i="1"/>
  <c r="AO210" i="1"/>
  <c r="AN211" i="1"/>
  <c r="AO211" i="1"/>
  <c r="AN212" i="1"/>
  <c r="AO212" i="1"/>
  <c r="AN213" i="1"/>
  <c r="AO213" i="1"/>
  <c r="AN214" i="1"/>
  <c r="AO214" i="1"/>
  <c r="AN215" i="1"/>
  <c r="AO215" i="1"/>
  <c r="AN216" i="1"/>
  <c r="AO216" i="1"/>
  <c r="AN217" i="1"/>
  <c r="AO217" i="1"/>
  <c r="AN218" i="1"/>
  <c r="AO218" i="1"/>
  <c r="AN219" i="1"/>
  <c r="AO219" i="1"/>
  <c r="AN220" i="1"/>
  <c r="AO220" i="1"/>
  <c r="AN221" i="1"/>
  <c r="AO221" i="1"/>
  <c r="AN222" i="1"/>
  <c r="AO222" i="1"/>
  <c r="AN223" i="1"/>
  <c r="AO223" i="1"/>
  <c r="AN224" i="1"/>
  <c r="AO224" i="1"/>
  <c r="AN225" i="1"/>
  <c r="AO225" i="1"/>
  <c r="AN226" i="1"/>
  <c r="AO226" i="1"/>
  <c r="AN227" i="1"/>
  <c r="AO227" i="1"/>
  <c r="AN228" i="1"/>
  <c r="AO228" i="1"/>
  <c r="AN229" i="1"/>
  <c r="AO229" i="1"/>
  <c r="AN230" i="1"/>
  <c r="AO230" i="1"/>
  <c r="AN231" i="1"/>
  <c r="AO231" i="1"/>
  <c r="AN232" i="1"/>
  <c r="AO232" i="1"/>
  <c r="AN233" i="1"/>
  <c r="AO233" i="1"/>
  <c r="AN234" i="1"/>
  <c r="AO234" i="1"/>
  <c r="AN235" i="1"/>
  <c r="AO235" i="1"/>
  <c r="AN236" i="1"/>
  <c r="AO236" i="1"/>
  <c r="AN237" i="1"/>
  <c r="AP237" i="1" s="1"/>
  <c r="AO237" i="1"/>
  <c r="AN238" i="1"/>
  <c r="AO238" i="1"/>
  <c r="AN239" i="1"/>
  <c r="AO239" i="1"/>
  <c r="AN240" i="1"/>
  <c r="AO240" i="1"/>
  <c r="AN241" i="1"/>
  <c r="AO241" i="1"/>
  <c r="AN242" i="1"/>
  <c r="AO242" i="1"/>
  <c r="AN243" i="1"/>
  <c r="AO243" i="1"/>
  <c r="AP243" i="1"/>
  <c r="AN244" i="1"/>
  <c r="AO244" i="1"/>
  <c r="AN245" i="1"/>
  <c r="AO245" i="1"/>
  <c r="AN246" i="1"/>
  <c r="AO246" i="1"/>
  <c r="AN247" i="1"/>
  <c r="AO247" i="1"/>
  <c r="AN248" i="1"/>
  <c r="AO248" i="1"/>
  <c r="AN249" i="1"/>
  <c r="AO249" i="1"/>
  <c r="AN250" i="1"/>
  <c r="AO250" i="1"/>
  <c r="AN251" i="1"/>
  <c r="AO251" i="1"/>
  <c r="AN252" i="1"/>
  <c r="AO252" i="1"/>
  <c r="AN253" i="1"/>
  <c r="AP253" i="1" s="1"/>
  <c r="AO253" i="1"/>
  <c r="AN254" i="1"/>
  <c r="AO254" i="1"/>
  <c r="AN255" i="1"/>
  <c r="AO255" i="1"/>
  <c r="AN256" i="1"/>
  <c r="AO256" i="1"/>
  <c r="AN257" i="1"/>
  <c r="AO257" i="1"/>
  <c r="AN258" i="1"/>
  <c r="AO258" i="1"/>
  <c r="AN259" i="1"/>
  <c r="AO259" i="1"/>
  <c r="AN260" i="1"/>
  <c r="AO260" i="1"/>
  <c r="AN261" i="1"/>
  <c r="AO261" i="1"/>
  <c r="AN262" i="1"/>
  <c r="AO262" i="1"/>
  <c r="AN263" i="1"/>
  <c r="AO263" i="1"/>
  <c r="AN264" i="1"/>
  <c r="AO264" i="1"/>
  <c r="AP264" i="1"/>
  <c r="AN265" i="1"/>
  <c r="AO265" i="1"/>
  <c r="AN266" i="1"/>
  <c r="AO266" i="1"/>
  <c r="AN267" i="1"/>
  <c r="AO267" i="1"/>
  <c r="AP267" i="1"/>
  <c r="AN268" i="1"/>
  <c r="AO268" i="1"/>
  <c r="AN269" i="1"/>
  <c r="AO269" i="1"/>
  <c r="AN270" i="1"/>
  <c r="AO270" i="1"/>
  <c r="AN271" i="1"/>
  <c r="AO271" i="1"/>
  <c r="AN272" i="1"/>
  <c r="AO272" i="1"/>
  <c r="AN273" i="1"/>
  <c r="AO273" i="1"/>
  <c r="AN274" i="1"/>
  <c r="AO274" i="1"/>
  <c r="AN275" i="1"/>
  <c r="AO275" i="1"/>
  <c r="AP275" i="1"/>
  <c r="AN276" i="1"/>
  <c r="AO276" i="1"/>
  <c r="AN277" i="1"/>
  <c r="AO277" i="1"/>
  <c r="AN278" i="1"/>
  <c r="AO278" i="1"/>
  <c r="AN279" i="1"/>
  <c r="AO279" i="1"/>
  <c r="AN280" i="1"/>
  <c r="AO280" i="1"/>
  <c r="AN281" i="1"/>
  <c r="AO281" i="1"/>
  <c r="AN282" i="1"/>
  <c r="AO282" i="1"/>
  <c r="AN283" i="1"/>
  <c r="AO283" i="1"/>
  <c r="AN284" i="1"/>
  <c r="AO284" i="1"/>
  <c r="AN285" i="1"/>
  <c r="AO285" i="1"/>
  <c r="AN286" i="1"/>
  <c r="AO286" i="1"/>
  <c r="AN287" i="1"/>
  <c r="AO287" i="1"/>
  <c r="AN288" i="1"/>
  <c r="AO288" i="1"/>
  <c r="AN289" i="1"/>
  <c r="AO289" i="1"/>
  <c r="AN290" i="1"/>
  <c r="AO290" i="1"/>
  <c r="AN291" i="1"/>
  <c r="AO291" i="1"/>
  <c r="AN292" i="1"/>
  <c r="AO292" i="1"/>
  <c r="AN293" i="1"/>
  <c r="AO293" i="1"/>
  <c r="AN294" i="1"/>
  <c r="AO294" i="1"/>
  <c r="AN295" i="1"/>
  <c r="AO295" i="1"/>
  <c r="AN296" i="1"/>
  <c r="AO296" i="1"/>
  <c r="AN297" i="1"/>
  <c r="AO297" i="1"/>
  <c r="AN298" i="1"/>
  <c r="AO298" i="1"/>
  <c r="AN299" i="1"/>
  <c r="AP299" i="1" s="1"/>
  <c r="AO299" i="1"/>
  <c r="AN300" i="1"/>
  <c r="AO300" i="1"/>
  <c r="AN301" i="1"/>
  <c r="AO301" i="1"/>
  <c r="AN302" i="1"/>
  <c r="AO302" i="1"/>
  <c r="AN303" i="1"/>
  <c r="AO303" i="1"/>
  <c r="AN304" i="1"/>
  <c r="AO304" i="1"/>
  <c r="AN305" i="1"/>
  <c r="AO305" i="1"/>
  <c r="AN306" i="1"/>
  <c r="AO306" i="1"/>
  <c r="AN307" i="1"/>
  <c r="AO307" i="1"/>
  <c r="AN308" i="1"/>
  <c r="AO308" i="1"/>
  <c r="AN309" i="1"/>
  <c r="AO309" i="1"/>
  <c r="AN310" i="1"/>
  <c r="AO310" i="1"/>
  <c r="AN311" i="1"/>
  <c r="AO311" i="1"/>
  <c r="AN312" i="1"/>
  <c r="AO312" i="1"/>
  <c r="AN313" i="1"/>
  <c r="AO313" i="1"/>
  <c r="AN314" i="1"/>
  <c r="AO314" i="1"/>
  <c r="AN315" i="1"/>
  <c r="AO315" i="1"/>
  <c r="AN316" i="1"/>
  <c r="AO316" i="1"/>
  <c r="AN317" i="1"/>
  <c r="AO317" i="1"/>
  <c r="AN318" i="1"/>
  <c r="AO318" i="1"/>
  <c r="AN319" i="1"/>
  <c r="AO319" i="1"/>
  <c r="AN320" i="1"/>
  <c r="AO320" i="1"/>
  <c r="AN321" i="1"/>
  <c r="AO321" i="1"/>
  <c r="AN322" i="1"/>
  <c r="AO322" i="1"/>
  <c r="AN323" i="1"/>
  <c r="AO323" i="1"/>
  <c r="AN324" i="1"/>
  <c r="AO324" i="1"/>
  <c r="AN325" i="1"/>
  <c r="AO325" i="1"/>
  <c r="AN326" i="1"/>
  <c r="AO326" i="1"/>
  <c r="AN327" i="1"/>
  <c r="AO327" i="1"/>
  <c r="AN328" i="1"/>
  <c r="AO328" i="1"/>
  <c r="AN329" i="1"/>
  <c r="AO329" i="1"/>
  <c r="AN330" i="1"/>
  <c r="AO330" i="1"/>
  <c r="AN331" i="1"/>
  <c r="AO331" i="1"/>
  <c r="AN332" i="1"/>
  <c r="AO332" i="1"/>
  <c r="AN333" i="1"/>
  <c r="AO333" i="1"/>
  <c r="AN334" i="1"/>
  <c r="AO334" i="1"/>
  <c r="AN335" i="1"/>
  <c r="AO335" i="1"/>
  <c r="AN336" i="1"/>
  <c r="AO336" i="1"/>
  <c r="AN337" i="1"/>
  <c r="AO337" i="1"/>
  <c r="AN338" i="1"/>
  <c r="AO338" i="1"/>
  <c r="AN339" i="1"/>
  <c r="AO339" i="1"/>
  <c r="AN340" i="1"/>
  <c r="AP340" i="1" s="1"/>
  <c r="AO340" i="1"/>
  <c r="AN341" i="1"/>
  <c r="AO341" i="1"/>
  <c r="AN342" i="1"/>
  <c r="AO342" i="1"/>
  <c r="AN343" i="1"/>
  <c r="AP343" i="1" s="1"/>
  <c r="AO343" i="1"/>
  <c r="AN344" i="1"/>
  <c r="AO344" i="1"/>
  <c r="AN345" i="1"/>
  <c r="AO345" i="1"/>
  <c r="AN346" i="1"/>
  <c r="AO346" i="1"/>
  <c r="AN347" i="1"/>
  <c r="AO347" i="1"/>
  <c r="AN348" i="1"/>
  <c r="AO348" i="1"/>
  <c r="AN349" i="1"/>
  <c r="AO349" i="1"/>
  <c r="AN350" i="1"/>
  <c r="AO350" i="1"/>
  <c r="AN351" i="1"/>
  <c r="AO351" i="1"/>
  <c r="AN352" i="1"/>
  <c r="AQ352" i="1" s="1"/>
  <c r="AR352" i="1" s="1"/>
  <c r="AO352" i="1"/>
  <c r="AN353" i="1"/>
  <c r="AO353" i="1"/>
  <c r="AN354" i="1"/>
  <c r="AO354" i="1"/>
  <c r="AN355" i="1"/>
  <c r="AO355" i="1"/>
  <c r="AQ355" i="1" s="1"/>
  <c r="AR355" i="1" s="1"/>
  <c r="AN356" i="1"/>
  <c r="AO356" i="1"/>
  <c r="AN357" i="1"/>
  <c r="AO357" i="1"/>
  <c r="AN358" i="1"/>
  <c r="AO358" i="1"/>
  <c r="AN359" i="1"/>
  <c r="AO359" i="1"/>
  <c r="AN360" i="1"/>
  <c r="AO360" i="1"/>
  <c r="AN361" i="1"/>
  <c r="AO361" i="1"/>
  <c r="AN362" i="1"/>
  <c r="AO362" i="1"/>
  <c r="AN363" i="1"/>
  <c r="AO363" i="1"/>
  <c r="AN364" i="1"/>
  <c r="AO364" i="1"/>
  <c r="AN365" i="1"/>
  <c r="AO365" i="1"/>
  <c r="AP365" i="1"/>
  <c r="AN366" i="1"/>
  <c r="AO366" i="1"/>
  <c r="AN367" i="1"/>
  <c r="AO367" i="1"/>
  <c r="AN368" i="1"/>
  <c r="AO368" i="1"/>
  <c r="AN369" i="1"/>
  <c r="AO369" i="1"/>
  <c r="AN370" i="1"/>
  <c r="AO370" i="1"/>
  <c r="AN371" i="1"/>
  <c r="AO371" i="1"/>
  <c r="AN372" i="1"/>
  <c r="AO372" i="1"/>
  <c r="AN373" i="1"/>
  <c r="AO373" i="1"/>
  <c r="AN374" i="1"/>
  <c r="AO374" i="1"/>
  <c r="AN375" i="1"/>
  <c r="AO375" i="1"/>
  <c r="AN376" i="1"/>
  <c r="AO376" i="1"/>
  <c r="AN377" i="1"/>
  <c r="AO377" i="1"/>
  <c r="AN378" i="1"/>
  <c r="AO378" i="1"/>
  <c r="AN379" i="1"/>
  <c r="AO379" i="1"/>
  <c r="AN380" i="1"/>
  <c r="AO380" i="1"/>
  <c r="AN381" i="1"/>
  <c r="AO381" i="1"/>
  <c r="AN382" i="1"/>
  <c r="AO382" i="1"/>
  <c r="AN383" i="1"/>
  <c r="AO383" i="1"/>
  <c r="AN384" i="1"/>
  <c r="AO384" i="1"/>
  <c r="AN385" i="1"/>
  <c r="AO385" i="1"/>
  <c r="AP385" i="1"/>
  <c r="AN386" i="1"/>
  <c r="AO386" i="1"/>
  <c r="AN387" i="1"/>
  <c r="AO387" i="1"/>
  <c r="AN388" i="1"/>
  <c r="AO388" i="1"/>
  <c r="AN389" i="1"/>
  <c r="AO389" i="1"/>
  <c r="AN390" i="1"/>
  <c r="AO390" i="1"/>
  <c r="AN391" i="1"/>
  <c r="AO391" i="1"/>
  <c r="AN392" i="1"/>
  <c r="AO392" i="1"/>
  <c r="AN393" i="1"/>
  <c r="AO393" i="1"/>
  <c r="AN394" i="1"/>
  <c r="AO394" i="1"/>
  <c r="AN395" i="1"/>
  <c r="AO395" i="1"/>
  <c r="AN396" i="1"/>
  <c r="AO396" i="1"/>
  <c r="AN397" i="1"/>
  <c r="AO397" i="1"/>
  <c r="AQ397" i="1" s="1"/>
  <c r="AR397" i="1" s="1"/>
  <c r="AN398" i="1"/>
  <c r="AO398" i="1"/>
  <c r="AN399" i="1"/>
  <c r="AO399" i="1"/>
  <c r="AN400" i="1"/>
  <c r="AO400" i="1"/>
  <c r="AP400" i="1"/>
  <c r="AN401" i="1"/>
  <c r="AO401" i="1"/>
  <c r="AN402" i="1"/>
  <c r="AO402" i="1"/>
  <c r="AN403" i="1"/>
  <c r="AO403" i="1"/>
  <c r="AN404" i="1"/>
  <c r="AO404" i="1"/>
  <c r="AN405" i="1"/>
  <c r="AO405" i="1"/>
  <c r="AN406" i="1"/>
  <c r="AO406" i="1"/>
  <c r="AN407" i="1"/>
  <c r="AO407" i="1"/>
  <c r="AN408" i="1"/>
  <c r="AO408" i="1"/>
  <c r="AN409" i="1"/>
  <c r="AO409" i="1"/>
  <c r="AN410" i="1"/>
  <c r="AO410" i="1"/>
  <c r="AN411" i="1"/>
  <c r="AO411" i="1"/>
  <c r="AN412" i="1"/>
  <c r="AO412" i="1"/>
  <c r="AN413" i="1"/>
  <c r="AO413" i="1"/>
  <c r="AN414" i="1"/>
  <c r="AO414" i="1"/>
  <c r="AN415" i="1"/>
  <c r="AO415" i="1"/>
  <c r="AN416" i="1"/>
  <c r="AO416" i="1"/>
  <c r="AN417" i="1"/>
  <c r="AO417" i="1"/>
  <c r="AP417" i="1"/>
  <c r="AN418" i="1"/>
  <c r="AO418" i="1"/>
  <c r="AN419" i="1"/>
  <c r="AO419" i="1"/>
  <c r="AN420" i="1"/>
  <c r="AO420" i="1"/>
  <c r="AN421" i="1"/>
  <c r="AO421" i="1"/>
  <c r="AN422" i="1"/>
  <c r="AO422" i="1"/>
  <c r="AN423" i="1"/>
  <c r="AO423" i="1"/>
  <c r="AN424" i="1"/>
  <c r="AO424" i="1"/>
  <c r="AN425" i="1"/>
  <c r="AP425" i="1" s="1"/>
  <c r="AO425" i="1"/>
  <c r="AN426" i="1"/>
  <c r="AO426" i="1"/>
  <c r="AN427" i="1"/>
  <c r="AO427" i="1"/>
  <c r="AN428" i="1"/>
  <c r="AO428" i="1"/>
  <c r="AN429" i="1"/>
  <c r="AO429" i="1"/>
  <c r="AP429" i="1"/>
  <c r="AN430" i="1"/>
  <c r="AO430" i="1"/>
  <c r="AN431" i="1"/>
  <c r="AO431" i="1"/>
  <c r="AN432" i="1"/>
  <c r="AO432" i="1"/>
  <c r="AN433" i="1"/>
  <c r="AO433" i="1"/>
  <c r="AN434" i="1"/>
  <c r="AO434" i="1"/>
  <c r="AN435" i="1"/>
  <c r="AO435" i="1"/>
  <c r="AN436" i="1"/>
  <c r="AO436" i="1"/>
  <c r="AN437" i="1"/>
  <c r="AO437" i="1"/>
  <c r="AN438" i="1"/>
  <c r="AO438" i="1"/>
  <c r="AN439" i="1"/>
  <c r="AO439" i="1"/>
  <c r="AN440" i="1"/>
  <c r="AO440" i="1"/>
  <c r="AN441" i="1"/>
  <c r="AO441" i="1"/>
  <c r="AN442" i="1"/>
  <c r="AO442" i="1"/>
  <c r="AN443" i="1"/>
  <c r="AO443" i="1"/>
  <c r="AQ443" i="1" s="1"/>
  <c r="AR443" i="1" s="1"/>
  <c r="AN444" i="1"/>
  <c r="AO444" i="1"/>
  <c r="AN445" i="1"/>
  <c r="AO445" i="1"/>
  <c r="AN446" i="1"/>
  <c r="AO446" i="1"/>
  <c r="AN447" i="1"/>
  <c r="AO447" i="1"/>
  <c r="AN448" i="1"/>
  <c r="AO448" i="1"/>
  <c r="AN449" i="1"/>
  <c r="AO449" i="1"/>
  <c r="AN450" i="1"/>
  <c r="AO450" i="1"/>
  <c r="AN451" i="1"/>
  <c r="AO451" i="1"/>
  <c r="AN452" i="1"/>
  <c r="AO452" i="1"/>
  <c r="AN453" i="1"/>
  <c r="AO453" i="1"/>
  <c r="AN454" i="1"/>
  <c r="AO454" i="1"/>
  <c r="AP454" i="1"/>
  <c r="AN455" i="1"/>
  <c r="AO455" i="1"/>
  <c r="AN456" i="1"/>
  <c r="AO456" i="1"/>
  <c r="AN457" i="1"/>
  <c r="AO457" i="1"/>
  <c r="AP457" i="1"/>
  <c r="AN458" i="1"/>
  <c r="AO458" i="1"/>
  <c r="AN459" i="1"/>
  <c r="AO459" i="1"/>
  <c r="AN460" i="1"/>
  <c r="AO460" i="1"/>
  <c r="AN461" i="1"/>
  <c r="AP461" i="1" s="1"/>
  <c r="AO461" i="1"/>
  <c r="AN462" i="1"/>
  <c r="AO462" i="1"/>
  <c r="AN463" i="1"/>
  <c r="AO463" i="1"/>
  <c r="AN464" i="1"/>
  <c r="AO464" i="1"/>
  <c r="AQ464" i="1"/>
  <c r="AR464" i="1" s="1"/>
  <c r="AN465" i="1"/>
  <c r="AO465" i="1"/>
  <c r="AN466" i="1"/>
  <c r="AO466" i="1"/>
  <c r="AN467" i="1"/>
  <c r="AO467" i="1"/>
  <c r="AN468" i="1"/>
  <c r="AO468" i="1"/>
  <c r="AN469" i="1"/>
  <c r="AO469" i="1"/>
  <c r="AN470" i="1"/>
  <c r="AO470" i="1"/>
  <c r="AP470" i="1"/>
  <c r="AN471" i="1"/>
  <c r="AO471" i="1"/>
  <c r="AN472" i="1"/>
  <c r="AO472" i="1"/>
  <c r="AN473" i="1"/>
  <c r="AO473" i="1"/>
  <c r="AN474" i="1"/>
  <c r="AO474" i="1"/>
  <c r="AN475" i="1"/>
  <c r="AO475" i="1"/>
  <c r="AN476" i="1"/>
  <c r="AO476" i="1"/>
  <c r="AN477" i="1"/>
  <c r="AO477" i="1"/>
  <c r="AN478" i="1"/>
  <c r="AO478" i="1"/>
  <c r="AN479" i="1"/>
  <c r="AO479" i="1"/>
  <c r="AN480" i="1"/>
  <c r="AO480" i="1"/>
  <c r="AN481" i="1"/>
  <c r="AO481" i="1"/>
  <c r="AN482" i="1"/>
  <c r="AO482" i="1"/>
  <c r="AN483" i="1"/>
  <c r="AO483" i="1"/>
  <c r="AN484" i="1"/>
  <c r="AO484" i="1"/>
  <c r="AN485" i="1"/>
  <c r="AO485" i="1"/>
  <c r="AN486" i="1"/>
  <c r="AO486" i="1"/>
  <c r="AN487" i="1"/>
  <c r="AO487" i="1"/>
  <c r="AN488" i="1"/>
  <c r="AO488" i="1"/>
  <c r="AN489" i="1"/>
  <c r="AO489" i="1"/>
  <c r="AN490" i="1"/>
  <c r="AO490" i="1"/>
  <c r="AN491" i="1"/>
  <c r="AO491" i="1"/>
  <c r="AN492" i="1"/>
  <c r="AO492" i="1"/>
  <c r="AN493" i="1"/>
  <c r="AO493" i="1"/>
  <c r="AN494" i="1"/>
  <c r="AO494" i="1"/>
  <c r="AN495" i="1"/>
  <c r="AO495" i="1"/>
  <c r="AN496" i="1"/>
  <c r="AO496" i="1"/>
  <c r="AN497" i="1"/>
  <c r="AO497" i="1"/>
  <c r="AN498" i="1"/>
  <c r="AP498" i="1" s="1"/>
  <c r="AO498" i="1"/>
  <c r="AN499" i="1"/>
  <c r="AO499" i="1"/>
  <c r="AN500" i="1"/>
  <c r="AO500" i="1"/>
  <c r="AN501" i="1"/>
  <c r="AO501" i="1"/>
  <c r="AP501" i="1"/>
  <c r="AQ501" i="1"/>
  <c r="AR501" i="1" s="1"/>
  <c r="AN502" i="1"/>
  <c r="AO502" i="1"/>
  <c r="AN503" i="1"/>
  <c r="AO503" i="1"/>
  <c r="AN504" i="1"/>
  <c r="AO504" i="1"/>
  <c r="AP504" i="1"/>
  <c r="AN505" i="1"/>
  <c r="AO505" i="1"/>
  <c r="AN506" i="1"/>
  <c r="AO506" i="1"/>
  <c r="AN507" i="1"/>
  <c r="AO507" i="1"/>
  <c r="AN508" i="1"/>
  <c r="AO508" i="1"/>
  <c r="AN509" i="1"/>
  <c r="AO509" i="1"/>
  <c r="AN510" i="1"/>
  <c r="AO510" i="1"/>
  <c r="AN511" i="1"/>
  <c r="AO511" i="1"/>
  <c r="AN512" i="1"/>
  <c r="AO512" i="1"/>
  <c r="AN513" i="1"/>
  <c r="AO513" i="1"/>
  <c r="AN514" i="1"/>
  <c r="AO514" i="1"/>
  <c r="AN515" i="1"/>
  <c r="AO515" i="1"/>
  <c r="AN516" i="1"/>
  <c r="AO516" i="1"/>
  <c r="AP516" i="1"/>
  <c r="AN517" i="1"/>
  <c r="AP517" i="1" s="1"/>
  <c r="AO517" i="1"/>
  <c r="AN518" i="1"/>
  <c r="AO518" i="1"/>
  <c r="AN519" i="1"/>
  <c r="AO519" i="1"/>
  <c r="AP519" i="1"/>
  <c r="AQ519" i="1"/>
  <c r="AR519" i="1" s="1"/>
  <c r="AN520" i="1"/>
  <c r="AO520" i="1"/>
  <c r="AN521" i="1"/>
  <c r="AO521" i="1"/>
  <c r="AN522" i="1"/>
  <c r="AO522" i="1"/>
  <c r="AN523" i="1"/>
  <c r="AO523" i="1"/>
  <c r="AN524" i="1"/>
  <c r="AO524" i="1"/>
  <c r="AN525" i="1"/>
  <c r="AO525" i="1"/>
  <c r="AN526" i="1"/>
  <c r="AO526" i="1"/>
  <c r="AN527" i="1"/>
  <c r="AO527" i="1"/>
  <c r="AN528" i="1"/>
  <c r="AO528" i="1"/>
  <c r="AN529" i="1"/>
  <c r="AO529" i="1"/>
  <c r="AN530" i="1"/>
  <c r="AO530" i="1"/>
  <c r="AN531" i="1"/>
  <c r="AO531" i="1"/>
  <c r="AN532" i="1"/>
  <c r="AO532" i="1"/>
  <c r="AN533" i="1"/>
  <c r="AO533" i="1"/>
  <c r="AN534" i="1"/>
  <c r="AO534" i="1"/>
  <c r="AN535" i="1"/>
  <c r="AO535" i="1"/>
  <c r="AN536" i="1"/>
  <c r="AO536" i="1"/>
  <c r="AN537" i="1"/>
  <c r="AO537" i="1"/>
  <c r="AN538" i="1"/>
  <c r="AO538" i="1"/>
  <c r="AN539" i="1"/>
  <c r="AO539" i="1"/>
  <c r="AN540" i="1"/>
  <c r="AO540" i="1"/>
  <c r="AN541" i="1"/>
  <c r="AO541" i="1"/>
  <c r="AN542" i="1"/>
  <c r="AO542" i="1"/>
  <c r="AN543" i="1"/>
  <c r="AO543" i="1"/>
  <c r="AN544" i="1"/>
  <c r="AO544" i="1"/>
  <c r="AN545" i="1"/>
  <c r="AO545" i="1"/>
  <c r="AN546" i="1"/>
  <c r="AO546" i="1"/>
  <c r="AN547" i="1"/>
  <c r="AO547" i="1"/>
  <c r="AP547" i="1"/>
  <c r="AN548" i="1"/>
  <c r="AO548" i="1"/>
  <c r="AN549" i="1"/>
  <c r="AO549" i="1"/>
  <c r="AN550" i="1"/>
  <c r="AO550" i="1"/>
  <c r="AN551" i="1"/>
  <c r="AO551" i="1"/>
  <c r="AN552" i="1"/>
  <c r="AO552" i="1"/>
  <c r="AN553" i="1"/>
  <c r="AO553" i="1"/>
  <c r="AN554" i="1"/>
  <c r="AO554" i="1"/>
  <c r="AN555" i="1"/>
  <c r="AO555" i="1"/>
  <c r="AN556" i="1"/>
  <c r="AO556" i="1"/>
  <c r="AN557" i="1"/>
  <c r="AO557" i="1"/>
  <c r="AN558" i="1"/>
  <c r="AO558" i="1"/>
  <c r="AN559" i="1"/>
  <c r="AO559" i="1"/>
  <c r="AN560" i="1"/>
  <c r="AO560" i="1"/>
  <c r="AN561" i="1"/>
  <c r="AO561" i="1"/>
  <c r="AN562" i="1"/>
  <c r="AO562" i="1"/>
  <c r="AN563" i="1"/>
  <c r="AO563" i="1"/>
  <c r="AN564" i="1"/>
  <c r="AO564" i="1"/>
  <c r="AN565" i="1"/>
  <c r="AO565" i="1"/>
  <c r="AN566" i="1"/>
  <c r="AO566" i="1"/>
  <c r="AN567" i="1"/>
  <c r="AO567" i="1"/>
  <c r="AN568" i="1"/>
  <c r="AO568" i="1"/>
  <c r="AN569" i="1"/>
  <c r="AO569" i="1"/>
  <c r="AN570" i="1"/>
  <c r="AO570" i="1"/>
  <c r="AN571" i="1"/>
  <c r="AO571" i="1"/>
  <c r="AN572" i="1"/>
  <c r="AO572" i="1"/>
  <c r="AN573" i="1"/>
  <c r="AP573" i="1" s="1"/>
  <c r="AO573" i="1"/>
  <c r="AN574" i="1"/>
  <c r="AO574" i="1"/>
  <c r="AN575" i="1"/>
  <c r="AO575" i="1"/>
  <c r="AN576" i="1"/>
  <c r="AO576" i="1"/>
  <c r="AN577" i="1"/>
  <c r="AO577" i="1"/>
  <c r="AN578" i="1"/>
  <c r="AO578" i="1"/>
  <c r="AN579" i="1"/>
  <c r="AO579" i="1"/>
  <c r="AN580" i="1"/>
  <c r="AO580" i="1"/>
  <c r="AP580" i="1"/>
  <c r="AN581" i="1"/>
  <c r="AP581" i="1" s="1"/>
  <c r="AO581" i="1"/>
  <c r="AN582" i="1"/>
  <c r="AO582" i="1"/>
  <c r="AN583" i="1"/>
  <c r="AO583" i="1"/>
  <c r="AN584" i="1"/>
  <c r="AO584" i="1"/>
  <c r="AN585" i="1"/>
  <c r="AO585" i="1"/>
  <c r="AN586" i="1"/>
  <c r="AO586" i="1"/>
  <c r="AN587" i="1"/>
  <c r="AO587" i="1"/>
  <c r="AQ587" i="1"/>
  <c r="AR587" i="1" s="1"/>
  <c r="AN588" i="1"/>
  <c r="AO588" i="1"/>
  <c r="AN589" i="1"/>
  <c r="AO589" i="1"/>
  <c r="AN590" i="1"/>
  <c r="AO590" i="1"/>
  <c r="AN591" i="1"/>
  <c r="AO591" i="1"/>
  <c r="AN592" i="1"/>
  <c r="AO592" i="1"/>
  <c r="AN593" i="1"/>
  <c r="AO593" i="1"/>
  <c r="AN594" i="1"/>
  <c r="AO594" i="1"/>
  <c r="AN595" i="1"/>
  <c r="AO595" i="1"/>
  <c r="AQ595" i="1"/>
  <c r="AR595" i="1" s="1"/>
  <c r="AN596" i="1"/>
  <c r="AP596" i="1" s="1"/>
  <c r="AO596" i="1"/>
  <c r="AN597" i="1"/>
  <c r="AO597" i="1"/>
  <c r="AN598" i="1"/>
  <c r="AO598" i="1"/>
  <c r="AN599" i="1"/>
  <c r="AO599" i="1"/>
  <c r="AN600" i="1"/>
  <c r="AO600" i="1"/>
  <c r="AN601" i="1"/>
  <c r="AO601" i="1"/>
  <c r="AN602" i="1"/>
  <c r="AO602" i="1"/>
  <c r="AN603" i="1"/>
  <c r="AO603" i="1"/>
  <c r="AN604" i="1"/>
  <c r="AP604" i="1" s="1"/>
  <c r="AO604" i="1"/>
  <c r="AN605" i="1"/>
  <c r="AO605" i="1"/>
  <c r="AN606" i="1"/>
  <c r="AO606" i="1"/>
  <c r="AN607" i="1"/>
  <c r="AO607" i="1"/>
  <c r="AP607" i="1"/>
  <c r="AN608" i="1"/>
  <c r="AO608" i="1"/>
  <c r="AN609" i="1"/>
  <c r="AO609" i="1"/>
  <c r="AN610" i="1"/>
  <c r="AO610" i="1"/>
  <c r="AN611" i="1"/>
  <c r="AO611" i="1"/>
  <c r="AN612" i="1"/>
  <c r="AO612" i="1"/>
  <c r="AN613" i="1"/>
  <c r="AO613" i="1"/>
  <c r="AN614" i="1"/>
  <c r="AO614" i="1"/>
  <c r="AN615" i="1"/>
  <c r="AO615" i="1"/>
  <c r="AN616" i="1"/>
  <c r="AO616" i="1"/>
  <c r="AN617" i="1"/>
  <c r="AO617" i="1"/>
  <c r="AN618" i="1"/>
  <c r="AO618" i="1"/>
  <c r="AN619" i="1"/>
  <c r="AO619" i="1"/>
  <c r="AN620" i="1"/>
  <c r="AO620" i="1"/>
  <c r="AP620" i="1"/>
  <c r="AN621" i="1"/>
  <c r="AO621" i="1"/>
  <c r="AN622" i="1"/>
  <c r="AO622" i="1"/>
  <c r="AN623" i="1"/>
  <c r="AO623" i="1"/>
  <c r="AN624" i="1"/>
  <c r="AO624" i="1"/>
  <c r="AN625" i="1"/>
  <c r="AO625" i="1"/>
  <c r="AN626" i="1"/>
  <c r="AQ626" i="1" s="1"/>
  <c r="AR626" i="1" s="1"/>
  <c r="AO626" i="1"/>
  <c r="AN627" i="1"/>
  <c r="AO627" i="1"/>
  <c r="AN628" i="1"/>
  <c r="AO628" i="1"/>
  <c r="AQ628" i="1" s="1"/>
  <c r="AR628" i="1" s="1"/>
  <c r="AP628" i="1"/>
  <c r="AN629" i="1"/>
  <c r="AO629" i="1"/>
  <c r="AN630" i="1"/>
  <c r="AO630" i="1"/>
  <c r="AN631" i="1"/>
  <c r="AO631" i="1"/>
  <c r="AN632" i="1"/>
  <c r="AP632" i="1" s="1"/>
  <c r="AO632" i="1"/>
  <c r="AN633" i="1"/>
  <c r="AO633" i="1"/>
  <c r="AN634" i="1"/>
  <c r="AO634" i="1"/>
  <c r="AN635" i="1"/>
  <c r="AP635" i="1" s="1"/>
  <c r="AO635" i="1"/>
  <c r="AQ635" i="1"/>
  <c r="AR635" i="1" s="1"/>
  <c r="AN636" i="1"/>
  <c r="AO636" i="1"/>
  <c r="AN637" i="1"/>
  <c r="AO637" i="1"/>
  <c r="AN638" i="1"/>
  <c r="AO638" i="1"/>
  <c r="AN639" i="1"/>
  <c r="AO639" i="1"/>
  <c r="AN640" i="1"/>
  <c r="AO640" i="1"/>
  <c r="AN641" i="1"/>
  <c r="AO641" i="1"/>
  <c r="AN642" i="1"/>
  <c r="AO642" i="1"/>
  <c r="AN643" i="1"/>
  <c r="AO643" i="1"/>
  <c r="AN644" i="1"/>
  <c r="AO644" i="1"/>
  <c r="AN645" i="1"/>
  <c r="AO645" i="1"/>
  <c r="AN646" i="1"/>
  <c r="AO646" i="1"/>
  <c r="AN647" i="1"/>
  <c r="AO647" i="1"/>
  <c r="AN648" i="1"/>
  <c r="AO648" i="1"/>
  <c r="AN649" i="1"/>
  <c r="AP649" i="1" s="1"/>
  <c r="AO649" i="1"/>
  <c r="AN650" i="1"/>
  <c r="AO650" i="1"/>
  <c r="AN651" i="1"/>
  <c r="AQ651" i="1" s="1"/>
  <c r="AR651" i="1" s="1"/>
  <c r="AO651" i="1"/>
  <c r="AN652" i="1"/>
  <c r="AO652" i="1"/>
  <c r="AN653" i="1"/>
  <c r="AO653" i="1"/>
  <c r="AN654" i="1"/>
  <c r="AO654" i="1"/>
  <c r="AN655" i="1"/>
  <c r="AO655" i="1"/>
  <c r="AN656" i="1"/>
  <c r="AO656" i="1"/>
  <c r="AP656" i="1"/>
  <c r="AN657" i="1"/>
  <c r="AO657" i="1"/>
  <c r="AN658" i="1"/>
  <c r="AO658" i="1"/>
  <c r="AN659" i="1"/>
  <c r="AO659" i="1"/>
  <c r="AN660" i="1"/>
  <c r="AO660" i="1"/>
  <c r="AN661" i="1"/>
  <c r="AO661" i="1"/>
  <c r="AN662" i="1"/>
  <c r="AO662" i="1"/>
  <c r="AN663" i="1"/>
  <c r="AO663" i="1"/>
  <c r="AN664" i="1"/>
  <c r="AO664" i="1"/>
  <c r="AN665" i="1"/>
  <c r="AO665" i="1"/>
  <c r="AN666" i="1"/>
  <c r="AO666" i="1"/>
  <c r="AN667" i="1"/>
  <c r="AO667" i="1"/>
  <c r="AN668" i="1"/>
  <c r="AO668" i="1"/>
  <c r="AN669" i="1"/>
  <c r="AO669" i="1"/>
  <c r="AN670" i="1"/>
  <c r="AO670" i="1"/>
  <c r="AN671" i="1"/>
  <c r="AO671" i="1"/>
  <c r="AN672" i="1"/>
  <c r="AO672" i="1"/>
  <c r="AN673" i="1"/>
  <c r="AO673" i="1"/>
  <c r="AN674" i="1"/>
  <c r="AO674" i="1"/>
  <c r="AN675" i="1"/>
  <c r="AO675" i="1"/>
  <c r="AN676" i="1"/>
  <c r="AO676" i="1"/>
  <c r="AN677" i="1"/>
  <c r="AO677" i="1"/>
  <c r="AN678" i="1"/>
  <c r="AO678" i="1"/>
  <c r="AN679" i="1"/>
  <c r="AO679" i="1"/>
  <c r="AN680" i="1"/>
  <c r="AO680" i="1"/>
  <c r="AN681" i="1"/>
  <c r="AO681" i="1"/>
  <c r="AP681" i="1"/>
  <c r="AN682" i="1"/>
  <c r="AO682" i="1"/>
  <c r="AN683" i="1"/>
  <c r="AO683" i="1"/>
  <c r="AN684" i="1"/>
  <c r="AO684" i="1"/>
  <c r="AN685" i="1"/>
  <c r="AO685" i="1"/>
  <c r="AN686" i="1"/>
  <c r="AO686" i="1"/>
  <c r="AN687" i="1"/>
  <c r="AO687" i="1"/>
  <c r="AN688" i="1"/>
  <c r="AO688" i="1"/>
  <c r="AN689" i="1"/>
  <c r="AO689" i="1"/>
  <c r="AP689" i="1"/>
  <c r="AN690" i="1"/>
  <c r="AO690" i="1"/>
  <c r="AN691" i="1"/>
  <c r="AO691" i="1"/>
  <c r="AQ691" i="1"/>
  <c r="AR691" i="1" s="1"/>
  <c r="AN692" i="1"/>
  <c r="AO692" i="1"/>
  <c r="AP692" i="1"/>
  <c r="AN693" i="1"/>
  <c r="AO693" i="1"/>
  <c r="AN694" i="1"/>
  <c r="AO694" i="1"/>
  <c r="AN695" i="1"/>
  <c r="AO695" i="1"/>
  <c r="AN696" i="1"/>
  <c r="AO696" i="1"/>
  <c r="AN697" i="1"/>
  <c r="AO697" i="1"/>
  <c r="AN698" i="1"/>
  <c r="AO698" i="1"/>
  <c r="AN699" i="1"/>
  <c r="AO699" i="1"/>
  <c r="AN700" i="1"/>
  <c r="AO700" i="1"/>
  <c r="AN701" i="1"/>
  <c r="AO701" i="1"/>
  <c r="AN702" i="1"/>
  <c r="AO702" i="1"/>
  <c r="AN703" i="1"/>
  <c r="AO703" i="1"/>
  <c r="AO6" i="1"/>
  <c r="AN6" i="1"/>
  <c r="AE7" i="1"/>
  <c r="AF7" i="1"/>
  <c r="AE8" i="1"/>
  <c r="AF8" i="1"/>
  <c r="AE9" i="1"/>
  <c r="AF9" i="1"/>
  <c r="AE10" i="1"/>
  <c r="AG10" i="1" s="1"/>
  <c r="AF10" i="1"/>
  <c r="AH10" i="1" s="1"/>
  <c r="AI10" i="1" s="1"/>
  <c r="AE11" i="1"/>
  <c r="AY11" i="1" s="1"/>
  <c r="AF11" i="1"/>
  <c r="AE12" i="1"/>
  <c r="AF12" i="1"/>
  <c r="AE13" i="1"/>
  <c r="AF13" i="1"/>
  <c r="AE14" i="1"/>
  <c r="AF14" i="1"/>
  <c r="AE15" i="1"/>
  <c r="AF15" i="1"/>
  <c r="AE16" i="1"/>
  <c r="AP16" i="1" s="1"/>
  <c r="AF16" i="1"/>
  <c r="AE17" i="1"/>
  <c r="AF17" i="1"/>
  <c r="AE18" i="1"/>
  <c r="AF18" i="1"/>
  <c r="AE19" i="1"/>
  <c r="AF19" i="1"/>
  <c r="AE20" i="1"/>
  <c r="AF20" i="1"/>
  <c r="AE21" i="1"/>
  <c r="AF21" i="1"/>
  <c r="AE22" i="1"/>
  <c r="AF22" i="1"/>
  <c r="AE23" i="1"/>
  <c r="AF23" i="1"/>
  <c r="AZ23" i="1" s="1"/>
  <c r="BA23" i="1" s="1"/>
  <c r="AE24" i="1"/>
  <c r="AF24" i="1"/>
  <c r="AE25" i="1"/>
  <c r="AF25" i="1"/>
  <c r="AE26" i="1"/>
  <c r="AF26" i="1"/>
  <c r="AE27" i="1"/>
  <c r="AF27" i="1"/>
  <c r="AE28" i="1"/>
  <c r="AF28" i="1"/>
  <c r="AE29" i="1"/>
  <c r="AF29" i="1"/>
  <c r="AE30" i="1"/>
  <c r="AF30" i="1"/>
  <c r="AE31" i="1"/>
  <c r="AF31" i="1"/>
  <c r="AG31" i="1"/>
  <c r="AE32" i="1"/>
  <c r="AF32" i="1"/>
  <c r="AE33" i="1"/>
  <c r="AF33" i="1"/>
  <c r="AE34" i="1"/>
  <c r="AF34" i="1"/>
  <c r="AE35" i="1"/>
  <c r="AY35" i="1" s="1"/>
  <c r="AF35" i="1"/>
  <c r="AE36" i="1"/>
  <c r="AF36" i="1"/>
  <c r="AE37" i="1"/>
  <c r="AF37" i="1"/>
  <c r="AE38" i="1"/>
  <c r="AF38" i="1"/>
  <c r="AE39" i="1"/>
  <c r="AF39" i="1"/>
  <c r="AE40" i="1"/>
  <c r="AF40" i="1"/>
  <c r="AE41" i="1"/>
  <c r="AF41" i="1"/>
  <c r="AE42" i="1"/>
  <c r="AF42" i="1"/>
  <c r="AH42" i="1"/>
  <c r="AI42" i="1" s="1"/>
  <c r="AE43" i="1"/>
  <c r="AF43" i="1"/>
  <c r="AE44" i="1"/>
  <c r="AF44" i="1"/>
  <c r="AE45" i="1"/>
  <c r="AF45" i="1"/>
  <c r="AE46" i="1"/>
  <c r="AF46" i="1"/>
  <c r="AE47" i="1"/>
  <c r="AF47" i="1"/>
  <c r="AE48" i="1"/>
  <c r="AP48" i="1" s="1"/>
  <c r="AF48" i="1"/>
  <c r="AE49" i="1"/>
  <c r="AF49" i="1"/>
  <c r="AE50" i="1"/>
  <c r="AF50" i="1"/>
  <c r="AH50" i="1" s="1"/>
  <c r="AI50" i="1" s="1"/>
  <c r="AE51" i="1"/>
  <c r="AF51" i="1"/>
  <c r="AE52" i="1"/>
  <c r="AF52" i="1"/>
  <c r="AE53" i="1"/>
  <c r="AF53" i="1"/>
  <c r="AE54" i="1"/>
  <c r="AF54" i="1"/>
  <c r="AE55" i="1"/>
  <c r="AF55" i="1"/>
  <c r="AE56" i="1"/>
  <c r="AF56" i="1"/>
  <c r="AE57" i="1"/>
  <c r="AF57" i="1"/>
  <c r="AE58" i="1"/>
  <c r="AF58" i="1"/>
  <c r="AE59" i="1"/>
  <c r="AF59" i="1"/>
  <c r="AE60" i="1"/>
  <c r="AF60" i="1"/>
  <c r="AE61" i="1"/>
  <c r="AF61" i="1"/>
  <c r="AE62" i="1"/>
  <c r="AF62" i="1"/>
  <c r="AE63" i="1"/>
  <c r="AF63" i="1"/>
  <c r="AE64" i="1"/>
  <c r="AP64" i="1" s="1"/>
  <c r="AF64" i="1"/>
  <c r="AE65" i="1"/>
  <c r="AF65" i="1"/>
  <c r="AE66" i="1"/>
  <c r="AF66" i="1"/>
  <c r="AE67" i="1"/>
  <c r="AF67" i="1"/>
  <c r="AE68" i="1"/>
  <c r="AF68" i="1"/>
  <c r="AE69" i="1"/>
  <c r="AF69" i="1"/>
  <c r="AE70" i="1"/>
  <c r="AF70" i="1"/>
  <c r="AE71" i="1"/>
  <c r="AF71" i="1"/>
  <c r="AE72" i="1"/>
  <c r="AF72" i="1"/>
  <c r="AE73" i="1"/>
  <c r="AF73" i="1"/>
  <c r="AE74" i="1"/>
  <c r="AF74" i="1"/>
  <c r="AE75" i="1"/>
  <c r="AQ75" i="1" s="1"/>
  <c r="AR75" i="1" s="1"/>
  <c r="AF75" i="1"/>
  <c r="AE76" i="1"/>
  <c r="AF76" i="1"/>
  <c r="AE77" i="1"/>
  <c r="AF77" i="1"/>
  <c r="AE78" i="1"/>
  <c r="AF78" i="1"/>
  <c r="AE79" i="1"/>
  <c r="AF79" i="1"/>
  <c r="AE80" i="1"/>
  <c r="AP80" i="1" s="1"/>
  <c r="AF80" i="1"/>
  <c r="AE81" i="1"/>
  <c r="AF81" i="1"/>
  <c r="AE82" i="1"/>
  <c r="AF82" i="1"/>
  <c r="AE83" i="1"/>
  <c r="AF83" i="1"/>
  <c r="AE84" i="1"/>
  <c r="AF84" i="1"/>
  <c r="AE85" i="1"/>
  <c r="AF85" i="1"/>
  <c r="AE86" i="1"/>
  <c r="AF86" i="1"/>
  <c r="AE87" i="1"/>
  <c r="AF87" i="1"/>
  <c r="AE88" i="1"/>
  <c r="AF88" i="1"/>
  <c r="AE89" i="1"/>
  <c r="AF89" i="1"/>
  <c r="AE90" i="1"/>
  <c r="AF90" i="1"/>
  <c r="AE91" i="1"/>
  <c r="AY91" i="1" s="1"/>
  <c r="AF91" i="1"/>
  <c r="AE92" i="1"/>
  <c r="AF92" i="1"/>
  <c r="AE93" i="1"/>
  <c r="AF93" i="1"/>
  <c r="AE94" i="1"/>
  <c r="AF94" i="1"/>
  <c r="AE95" i="1"/>
  <c r="AF95" i="1"/>
  <c r="AH95" i="1"/>
  <c r="AI95" i="1" s="1"/>
  <c r="AE96" i="1"/>
  <c r="AH96" i="1" s="1"/>
  <c r="AI96" i="1" s="1"/>
  <c r="AF96" i="1"/>
  <c r="AE97" i="1"/>
  <c r="AF97" i="1"/>
  <c r="AE98" i="1"/>
  <c r="AF98" i="1"/>
  <c r="AE99" i="1"/>
  <c r="AF99" i="1"/>
  <c r="AE100" i="1"/>
  <c r="AF100" i="1"/>
  <c r="AH100" i="1" s="1"/>
  <c r="AI100" i="1" s="1"/>
  <c r="AE101" i="1"/>
  <c r="AF101" i="1"/>
  <c r="AE102" i="1"/>
  <c r="AF102" i="1"/>
  <c r="AE103" i="1"/>
  <c r="AF103" i="1"/>
  <c r="AG103" i="1"/>
  <c r="AE104" i="1"/>
  <c r="AF104" i="1"/>
  <c r="AE105" i="1"/>
  <c r="AF105" i="1"/>
  <c r="AE106" i="1"/>
  <c r="AF106" i="1"/>
  <c r="AH106" i="1"/>
  <c r="AI106" i="1" s="1"/>
  <c r="AE107" i="1"/>
  <c r="AF107" i="1"/>
  <c r="AE108" i="1"/>
  <c r="AY108" i="1" s="1"/>
  <c r="AF108" i="1"/>
  <c r="AE109" i="1"/>
  <c r="AF109" i="1"/>
  <c r="AE110" i="1"/>
  <c r="AF110" i="1"/>
  <c r="AE111" i="1"/>
  <c r="AF111" i="1"/>
  <c r="AE112" i="1"/>
  <c r="AF112" i="1"/>
  <c r="AE113" i="1"/>
  <c r="AF113" i="1"/>
  <c r="AE114" i="1"/>
  <c r="AF114" i="1"/>
  <c r="AE115" i="1"/>
  <c r="AF115" i="1"/>
  <c r="AG115" i="1"/>
  <c r="AE116" i="1"/>
  <c r="AF116" i="1"/>
  <c r="AE117" i="1"/>
  <c r="AF117" i="1"/>
  <c r="AE118" i="1"/>
  <c r="AF118" i="1"/>
  <c r="AG118" i="1"/>
  <c r="AH118" i="1"/>
  <c r="AI118" i="1" s="1"/>
  <c r="AE119" i="1"/>
  <c r="AF119" i="1"/>
  <c r="AE120" i="1"/>
  <c r="AF120" i="1"/>
  <c r="AE121" i="1"/>
  <c r="AF121" i="1"/>
  <c r="AE122" i="1"/>
  <c r="AF122" i="1"/>
  <c r="AE123" i="1"/>
  <c r="AF123" i="1"/>
  <c r="AE124" i="1"/>
  <c r="AF124" i="1"/>
  <c r="AE125" i="1"/>
  <c r="AF125" i="1"/>
  <c r="AE126" i="1"/>
  <c r="AF126" i="1"/>
  <c r="AH126" i="1"/>
  <c r="AI126" i="1" s="1"/>
  <c r="AE127" i="1"/>
  <c r="AF127" i="1"/>
  <c r="AE128" i="1"/>
  <c r="AF128" i="1"/>
  <c r="AE129" i="1"/>
  <c r="AF129" i="1"/>
  <c r="AE130" i="1"/>
  <c r="AF130" i="1"/>
  <c r="AE131" i="1"/>
  <c r="AF131" i="1"/>
  <c r="AE132" i="1"/>
  <c r="AF132" i="1"/>
  <c r="AE133" i="1"/>
  <c r="AF133" i="1"/>
  <c r="AE134" i="1"/>
  <c r="AF134" i="1"/>
  <c r="AE135" i="1"/>
  <c r="AF135" i="1"/>
  <c r="AE136" i="1"/>
  <c r="AF136" i="1"/>
  <c r="AE137" i="1"/>
  <c r="AF137" i="1"/>
  <c r="AE138" i="1"/>
  <c r="AF138" i="1"/>
  <c r="AE139" i="1"/>
  <c r="AF139" i="1"/>
  <c r="AE140" i="1"/>
  <c r="AY140" i="1" s="1"/>
  <c r="AF140" i="1"/>
  <c r="AG140" i="1"/>
  <c r="AE141" i="1"/>
  <c r="AF141" i="1"/>
  <c r="AE142" i="1"/>
  <c r="AF142" i="1"/>
  <c r="AE143" i="1"/>
  <c r="AY143" i="1" s="1"/>
  <c r="AF143" i="1"/>
  <c r="AG143" i="1"/>
  <c r="AH143" i="1"/>
  <c r="AI143" i="1" s="1"/>
  <c r="AE144" i="1"/>
  <c r="AP144" i="1" s="1"/>
  <c r="AF144" i="1"/>
  <c r="AE145" i="1"/>
  <c r="AF145" i="1"/>
  <c r="AE146" i="1"/>
  <c r="AF146" i="1"/>
  <c r="AH146" i="1"/>
  <c r="AI146" i="1" s="1"/>
  <c r="AE147" i="1"/>
  <c r="AF147" i="1"/>
  <c r="AE148" i="1"/>
  <c r="AQ148" i="1" s="1"/>
  <c r="AR148" i="1" s="1"/>
  <c r="AF148" i="1"/>
  <c r="AE149" i="1"/>
  <c r="AF149" i="1"/>
  <c r="AE150" i="1"/>
  <c r="AF150" i="1"/>
  <c r="AE151" i="1"/>
  <c r="AF151" i="1"/>
  <c r="AE152" i="1"/>
  <c r="AY152" i="1" s="1"/>
  <c r="AF152" i="1"/>
  <c r="AE153" i="1"/>
  <c r="AF153" i="1"/>
  <c r="AE154" i="1"/>
  <c r="AF154" i="1"/>
  <c r="AE155" i="1"/>
  <c r="AF155" i="1"/>
  <c r="AE156" i="1"/>
  <c r="AG156" i="1" s="1"/>
  <c r="AF156" i="1"/>
  <c r="AE157" i="1"/>
  <c r="AF157" i="1"/>
  <c r="AE158" i="1"/>
  <c r="AF158" i="1"/>
  <c r="AE159" i="1"/>
  <c r="AF159" i="1"/>
  <c r="AE160" i="1"/>
  <c r="AF160" i="1"/>
  <c r="AE161" i="1"/>
  <c r="AF161" i="1"/>
  <c r="AE162" i="1"/>
  <c r="AF162" i="1"/>
  <c r="AE163" i="1"/>
  <c r="AF163" i="1"/>
  <c r="AE164" i="1"/>
  <c r="AF164" i="1"/>
  <c r="AE165" i="1"/>
  <c r="AF165" i="1"/>
  <c r="AE166" i="1"/>
  <c r="AF166" i="1"/>
  <c r="AE167" i="1"/>
  <c r="AF167" i="1"/>
  <c r="AE168" i="1"/>
  <c r="AF168" i="1"/>
  <c r="AE169" i="1"/>
  <c r="AF169" i="1"/>
  <c r="AE170" i="1"/>
  <c r="AF170" i="1"/>
  <c r="AE171" i="1"/>
  <c r="AF171" i="1"/>
  <c r="AE172" i="1"/>
  <c r="AF172" i="1"/>
  <c r="AH172" i="1" s="1"/>
  <c r="AI172" i="1" s="1"/>
  <c r="AE173" i="1"/>
  <c r="AF173" i="1"/>
  <c r="AE174" i="1"/>
  <c r="AF174" i="1"/>
  <c r="AE175" i="1"/>
  <c r="AF175" i="1"/>
  <c r="AE176" i="1"/>
  <c r="AF176" i="1"/>
  <c r="AE177" i="1"/>
  <c r="AP177" i="1" s="1"/>
  <c r="AF177" i="1"/>
  <c r="AE178" i="1"/>
  <c r="AF178" i="1"/>
  <c r="AE179" i="1"/>
  <c r="AF179" i="1"/>
  <c r="AE180" i="1"/>
  <c r="AF180" i="1"/>
  <c r="AE181" i="1"/>
  <c r="AF181" i="1"/>
  <c r="AE182" i="1"/>
  <c r="AF182" i="1"/>
  <c r="AE183" i="1"/>
  <c r="AF183" i="1"/>
  <c r="AH183" i="1"/>
  <c r="AI183" i="1" s="1"/>
  <c r="AE184" i="1"/>
  <c r="AF184" i="1"/>
  <c r="AE185" i="1"/>
  <c r="AP185" i="1" s="1"/>
  <c r="AF185" i="1"/>
  <c r="AE186" i="1"/>
  <c r="AF186" i="1"/>
  <c r="AE187" i="1"/>
  <c r="AF187" i="1"/>
  <c r="AE188" i="1"/>
  <c r="AF188" i="1"/>
  <c r="AE189" i="1"/>
  <c r="AF189" i="1"/>
  <c r="AE190" i="1"/>
  <c r="AF190" i="1"/>
  <c r="AH190" i="1"/>
  <c r="AI190" i="1" s="1"/>
  <c r="AE191" i="1"/>
  <c r="AF191" i="1"/>
  <c r="AE192" i="1"/>
  <c r="AF192" i="1"/>
  <c r="AE193" i="1"/>
  <c r="AP193" i="1" s="1"/>
  <c r="AF193" i="1"/>
  <c r="AE194" i="1"/>
  <c r="AF194" i="1"/>
  <c r="AE195" i="1"/>
  <c r="AF195" i="1"/>
  <c r="AE196" i="1"/>
  <c r="AP196" i="1" s="1"/>
  <c r="AF196" i="1"/>
  <c r="AE197" i="1"/>
  <c r="AF197" i="1"/>
  <c r="AE198" i="1"/>
  <c r="AF198" i="1"/>
  <c r="AE199" i="1"/>
  <c r="AZ199" i="1" s="1"/>
  <c r="BA199" i="1" s="1"/>
  <c r="AF199" i="1"/>
  <c r="AE200" i="1"/>
  <c r="AP200" i="1" s="1"/>
  <c r="AF200" i="1"/>
  <c r="AE201" i="1"/>
  <c r="AP201" i="1" s="1"/>
  <c r="AF201" i="1"/>
  <c r="AE202" i="1"/>
  <c r="AF202" i="1"/>
  <c r="AE203" i="1"/>
  <c r="AF203" i="1"/>
  <c r="AE204" i="1"/>
  <c r="AF204" i="1"/>
  <c r="AE205" i="1"/>
  <c r="AF205" i="1"/>
  <c r="AE206" i="1"/>
  <c r="AF206" i="1"/>
  <c r="AE207" i="1"/>
  <c r="AF207" i="1"/>
  <c r="AE208" i="1"/>
  <c r="AF208" i="1"/>
  <c r="AE209" i="1"/>
  <c r="AF209" i="1"/>
  <c r="AE210" i="1"/>
  <c r="AF210" i="1"/>
  <c r="AE211" i="1"/>
  <c r="AF211" i="1"/>
  <c r="AE212" i="1"/>
  <c r="AP212" i="1" s="1"/>
  <c r="AF212" i="1"/>
  <c r="AH212" i="1" s="1"/>
  <c r="AI212" i="1" s="1"/>
  <c r="AG212" i="1"/>
  <c r="AE213" i="1"/>
  <c r="AF213" i="1"/>
  <c r="AE214" i="1"/>
  <c r="AF214" i="1"/>
  <c r="AE215" i="1"/>
  <c r="AF215" i="1"/>
  <c r="AG215" i="1"/>
  <c r="AH215" i="1"/>
  <c r="AI215" i="1" s="1"/>
  <c r="AE216" i="1"/>
  <c r="AF216" i="1"/>
  <c r="AE217" i="1"/>
  <c r="AF217" i="1"/>
  <c r="AE218" i="1"/>
  <c r="AF218" i="1"/>
  <c r="AH218" i="1"/>
  <c r="AI218" i="1"/>
  <c r="AE219" i="1"/>
  <c r="AF219" i="1"/>
  <c r="AE220" i="1"/>
  <c r="AF220" i="1"/>
  <c r="AE221" i="1"/>
  <c r="AF221" i="1"/>
  <c r="AE222" i="1"/>
  <c r="AF222" i="1"/>
  <c r="AE223" i="1"/>
  <c r="AF223" i="1"/>
  <c r="AE224" i="1"/>
  <c r="AF224" i="1"/>
  <c r="AE225" i="1"/>
  <c r="AF225" i="1"/>
  <c r="AE226" i="1"/>
  <c r="AF226" i="1"/>
  <c r="AE227" i="1"/>
  <c r="AF227" i="1"/>
  <c r="AE228" i="1"/>
  <c r="AP228" i="1" s="1"/>
  <c r="AF228" i="1"/>
  <c r="AE229" i="1"/>
  <c r="AP229" i="1" s="1"/>
  <c r="AF229" i="1"/>
  <c r="AE230" i="1"/>
  <c r="AF230" i="1"/>
  <c r="AE231" i="1"/>
  <c r="AF231" i="1"/>
  <c r="AE232" i="1"/>
  <c r="AF232" i="1"/>
  <c r="AE233" i="1"/>
  <c r="AF233" i="1"/>
  <c r="AE234" i="1"/>
  <c r="AF234" i="1"/>
  <c r="AE235" i="1"/>
  <c r="AP235" i="1" s="1"/>
  <c r="AF235" i="1"/>
  <c r="AE236" i="1"/>
  <c r="AF236" i="1"/>
  <c r="AE237" i="1"/>
  <c r="AF237" i="1"/>
  <c r="AE238" i="1"/>
  <c r="AF238" i="1"/>
  <c r="AH238" i="1"/>
  <c r="AI238" i="1" s="1"/>
  <c r="AE239" i="1"/>
  <c r="AF239" i="1"/>
  <c r="AE240" i="1"/>
  <c r="AP240" i="1" s="1"/>
  <c r="AF240" i="1"/>
  <c r="AE241" i="1"/>
  <c r="AF241" i="1"/>
  <c r="AE242" i="1"/>
  <c r="AF242" i="1"/>
  <c r="AE243" i="1"/>
  <c r="AF243" i="1"/>
  <c r="AQ243" i="1" s="1"/>
  <c r="AR243" i="1" s="1"/>
  <c r="AE244" i="1"/>
  <c r="AF244" i="1"/>
  <c r="AE245" i="1"/>
  <c r="AF245" i="1"/>
  <c r="AE246" i="1"/>
  <c r="AF246" i="1"/>
  <c r="AE247" i="1"/>
  <c r="AF247" i="1"/>
  <c r="AE248" i="1"/>
  <c r="AF248" i="1"/>
  <c r="AE249" i="1"/>
  <c r="AP249" i="1" s="1"/>
  <c r="AF249" i="1"/>
  <c r="AE250" i="1"/>
  <c r="AF250" i="1"/>
  <c r="AE251" i="1"/>
  <c r="AF251" i="1"/>
  <c r="AE252" i="1"/>
  <c r="AF252" i="1"/>
  <c r="AE253" i="1"/>
  <c r="AF253" i="1"/>
  <c r="AE254" i="1"/>
  <c r="AF254" i="1"/>
  <c r="AH254" i="1"/>
  <c r="AI254" i="1" s="1"/>
  <c r="AE255" i="1"/>
  <c r="AF255" i="1"/>
  <c r="AE256" i="1"/>
  <c r="AF256" i="1"/>
  <c r="AE257" i="1"/>
  <c r="AF257" i="1"/>
  <c r="AE258" i="1"/>
  <c r="AF258" i="1"/>
  <c r="AE259" i="1"/>
  <c r="AF259" i="1"/>
  <c r="AE260" i="1"/>
  <c r="AF260" i="1"/>
  <c r="AE261" i="1"/>
  <c r="AF261" i="1"/>
  <c r="AE262" i="1"/>
  <c r="AF262" i="1"/>
  <c r="AE263" i="1"/>
  <c r="AF263" i="1"/>
  <c r="AE264" i="1"/>
  <c r="AF264" i="1"/>
  <c r="AE265" i="1"/>
  <c r="AF265" i="1"/>
  <c r="AE266" i="1"/>
  <c r="AF266" i="1"/>
  <c r="AE267" i="1"/>
  <c r="AF267" i="1"/>
  <c r="AE268" i="1"/>
  <c r="AF268" i="1"/>
  <c r="AG268" i="1"/>
  <c r="AE269" i="1"/>
  <c r="AF269" i="1"/>
  <c r="AE270" i="1"/>
  <c r="AF270" i="1"/>
  <c r="AQ270" i="1" s="1"/>
  <c r="AR270" i="1" s="1"/>
  <c r="AE271" i="1"/>
  <c r="AF271" i="1"/>
  <c r="AG271" i="1"/>
  <c r="AE272" i="1"/>
  <c r="AF272" i="1"/>
  <c r="AE273" i="1"/>
  <c r="AY273" i="1" s="1"/>
  <c r="AF273" i="1"/>
  <c r="AE274" i="1"/>
  <c r="AF274" i="1"/>
  <c r="AH274" i="1"/>
  <c r="AI274" i="1" s="1"/>
  <c r="AE275" i="1"/>
  <c r="AF275" i="1"/>
  <c r="AH275" i="1" s="1"/>
  <c r="AI275" i="1" s="1"/>
  <c r="AE276" i="1"/>
  <c r="AF276" i="1"/>
  <c r="AE277" i="1"/>
  <c r="AF277" i="1"/>
  <c r="AE278" i="1"/>
  <c r="AF278" i="1"/>
  <c r="AE279" i="1"/>
  <c r="AF279" i="1"/>
  <c r="AE280" i="1"/>
  <c r="AF280" i="1"/>
  <c r="AE281" i="1"/>
  <c r="AF281" i="1"/>
  <c r="AE282" i="1"/>
  <c r="AF282" i="1"/>
  <c r="AE283" i="1"/>
  <c r="AF283" i="1"/>
  <c r="AH283" i="1" s="1"/>
  <c r="AI283" i="1" s="1"/>
  <c r="AG283" i="1"/>
  <c r="AE284" i="1"/>
  <c r="AF284" i="1"/>
  <c r="AE285" i="1"/>
  <c r="AF285" i="1"/>
  <c r="AE286" i="1"/>
  <c r="AF286" i="1"/>
  <c r="AH286" i="1"/>
  <c r="AI286" i="1" s="1"/>
  <c r="AE287" i="1"/>
  <c r="AG287" i="1" s="1"/>
  <c r="AF287" i="1"/>
  <c r="AE288" i="1"/>
  <c r="AF288" i="1"/>
  <c r="AE289" i="1"/>
  <c r="AP289" i="1" s="1"/>
  <c r="AF289" i="1"/>
  <c r="AE290" i="1"/>
  <c r="AF290" i="1"/>
  <c r="AE291" i="1"/>
  <c r="AF291" i="1"/>
  <c r="AE292" i="1"/>
  <c r="AF292" i="1"/>
  <c r="AE293" i="1"/>
  <c r="AF293" i="1"/>
  <c r="AE294" i="1"/>
  <c r="AF294" i="1"/>
  <c r="AE295" i="1"/>
  <c r="AG295" i="1" s="1"/>
  <c r="AF295" i="1"/>
  <c r="AE296" i="1"/>
  <c r="AF296" i="1"/>
  <c r="AE297" i="1"/>
  <c r="AF297" i="1"/>
  <c r="AE298" i="1"/>
  <c r="AF298" i="1"/>
  <c r="AE299" i="1"/>
  <c r="AF299" i="1"/>
  <c r="AE300" i="1"/>
  <c r="AF300" i="1"/>
  <c r="AE301" i="1"/>
  <c r="AF301" i="1"/>
  <c r="AE302" i="1"/>
  <c r="AF302" i="1"/>
  <c r="AH302" i="1"/>
  <c r="AI302" i="1" s="1"/>
  <c r="AE303" i="1"/>
  <c r="AZ303" i="1" s="1"/>
  <c r="BA303" i="1" s="1"/>
  <c r="AF303" i="1"/>
  <c r="AE304" i="1"/>
  <c r="AF304" i="1"/>
  <c r="AE305" i="1"/>
  <c r="AF305" i="1"/>
  <c r="AE306" i="1"/>
  <c r="AF306" i="1"/>
  <c r="AE307" i="1"/>
  <c r="AF307" i="1"/>
  <c r="AE308" i="1"/>
  <c r="AF308" i="1"/>
  <c r="AE309" i="1"/>
  <c r="AF309" i="1"/>
  <c r="AE310" i="1"/>
  <c r="AF310" i="1"/>
  <c r="AE311" i="1"/>
  <c r="AF311" i="1"/>
  <c r="AH311" i="1"/>
  <c r="AI311" i="1" s="1"/>
  <c r="AE312" i="1"/>
  <c r="AF312" i="1"/>
  <c r="AE313" i="1"/>
  <c r="AY313" i="1" s="1"/>
  <c r="AF313" i="1"/>
  <c r="AE314" i="1"/>
  <c r="AF314" i="1"/>
  <c r="AE315" i="1"/>
  <c r="AF315" i="1"/>
  <c r="AH315" i="1" s="1"/>
  <c r="AI315" i="1" s="1"/>
  <c r="AE316" i="1"/>
  <c r="AF316" i="1"/>
  <c r="AE317" i="1"/>
  <c r="AF317" i="1"/>
  <c r="AE318" i="1"/>
  <c r="AF318" i="1"/>
  <c r="AH318" i="1"/>
  <c r="AI318" i="1" s="1"/>
  <c r="AE319" i="1"/>
  <c r="AZ319" i="1" s="1"/>
  <c r="BA319" i="1" s="1"/>
  <c r="AF319" i="1"/>
  <c r="AE320" i="1"/>
  <c r="AF320" i="1"/>
  <c r="AE321" i="1"/>
  <c r="AY321" i="1" s="1"/>
  <c r="AF321" i="1"/>
  <c r="AE322" i="1"/>
  <c r="AF322" i="1"/>
  <c r="AE323" i="1"/>
  <c r="AF323" i="1"/>
  <c r="AG323" i="1"/>
  <c r="AE324" i="1"/>
  <c r="AF324" i="1"/>
  <c r="AE325" i="1"/>
  <c r="AF325" i="1"/>
  <c r="AE326" i="1"/>
  <c r="AH326" i="1" s="1"/>
  <c r="AI326" i="1" s="1"/>
  <c r="AF326" i="1"/>
  <c r="AE327" i="1"/>
  <c r="AF327" i="1"/>
  <c r="AE328" i="1"/>
  <c r="AF328" i="1"/>
  <c r="AE329" i="1"/>
  <c r="AY329" i="1" s="1"/>
  <c r="AF329" i="1"/>
  <c r="AE330" i="1"/>
  <c r="AF330" i="1"/>
  <c r="AE331" i="1"/>
  <c r="AF331" i="1"/>
  <c r="AE332" i="1"/>
  <c r="AF332" i="1"/>
  <c r="AE333" i="1"/>
  <c r="AF333" i="1"/>
  <c r="AE334" i="1"/>
  <c r="AF334" i="1"/>
  <c r="AE335" i="1"/>
  <c r="AF335" i="1"/>
  <c r="AG335" i="1"/>
  <c r="AE336" i="1"/>
  <c r="AF336" i="1"/>
  <c r="AE337" i="1"/>
  <c r="AY337" i="1" s="1"/>
  <c r="AF337" i="1"/>
  <c r="AE338" i="1"/>
  <c r="AF338" i="1"/>
  <c r="AE339" i="1"/>
  <c r="AF339" i="1"/>
  <c r="AE340" i="1"/>
  <c r="AF340" i="1"/>
  <c r="AE341" i="1"/>
  <c r="AF341" i="1"/>
  <c r="AE342" i="1"/>
  <c r="AF342" i="1"/>
  <c r="AE343" i="1"/>
  <c r="AF343" i="1"/>
  <c r="AE344" i="1"/>
  <c r="AF344" i="1"/>
  <c r="AE345" i="1"/>
  <c r="AY345" i="1" s="1"/>
  <c r="AF345" i="1"/>
  <c r="AE346" i="1"/>
  <c r="AF346" i="1"/>
  <c r="AE347" i="1"/>
  <c r="AF347" i="1"/>
  <c r="AE348" i="1"/>
  <c r="AF348" i="1"/>
  <c r="AE349" i="1"/>
  <c r="AF349" i="1"/>
  <c r="AE350" i="1"/>
  <c r="AF350" i="1"/>
  <c r="AE351" i="1"/>
  <c r="AF351" i="1"/>
  <c r="AE352" i="1"/>
  <c r="AF352" i="1"/>
  <c r="AE353" i="1"/>
  <c r="AF353" i="1"/>
  <c r="AE354" i="1"/>
  <c r="AF354" i="1"/>
  <c r="AE355" i="1"/>
  <c r="AF355" i="1"/>
  <c r="AE356" i="1"/>
  <c r="AF356" i="1"/>
  <c r="AG356" i="1"/>
  <c r="AE357" i="1"/>
  <c r="AY357" i="1" s="1"/>
  <c r="AF357" i="1"/>
  <c r="AE358" i="1"/>
  <c r="AF358" i="1"/>
  <c r="AH358" i="1"/>
  <c r="AI358" i="1" s="1"/>
  <c r="AE359" i="1"/>
  <c r="AF359" i="1"/>
  <c r="AG359" i="1"/>
  <c r="AE360" i="1"/>
  <c r="AF360" i="1"/>
  <c r="AE361" i="1"/>
  <c r="AF361" i="1"/>
  <c r="AE362" i="1"/>
  <c r="AF362" i="1"/>
  <c r="AE363" i="1"/>
  <c r="AF363" i="1"/>
  <c r="AE364" i="1"/>
  <c r="AF364" i="1"/>
  <c r="AE365" i="1"/>
  <c r="AF365" i="1"/>
  <c r="AE366" i="1"/>
  <c r="AF366" i="1"/>
  <c r="AE367" i="1"/>
  <c r="AF367" i="1"/>
  <c r="AE368" i="1"/>
  <c r="AF368" i="1"/>
  <c r="AE369" i="1"/>
  <c r="AF369" i="1"/>
  <c r="AE370" i="1"/>
  <c r="AF370" i="1"/>
  <c r="AE371" i="1"/>
  <c r="AF371" i="1"/>
  <c r="AE372" i="1"/>
  <c r="AF372" i="1"/>
  <c r="AE373" i="1"/>
  <c r="AP373" i="1" s="1"/>
  <c r="AF373" i="1"/>
  <c r="AE374" i="1"/>
  <c r="AH374" i="1" s="1"/>
  <c r="AI374" i="1" s="1"/>
  <c r="AF374" i="1"/>
  <c r="AE375" i="1"/>
  <c r="AF375" i="1"/>
  <c r="AE376" i="1"/>
  <c r="AF376" i="1"/>
  <c r="AG376" i="1"/>
  <c r="AE377" i="1"/>
  <c r="AF377" i="1"/>
  <c r="AE378" i="1"/>
  <c r="AF378" i="1"/>
  <c r="AE379" i="1"/>
  <c r="AF379" i="1"/>
  <c r="AH379" i="1"/>
  <c r="AI379" i="1" s="1"/>
  <c r="AE380" i="1"/>
  <c r="AF380" i="1"/>
  <c r="AE381" i="1"/>
  <c r="AY381" i="1" s="1"/>
  <c r="AF381" i="1"/>
  <c r="AE382" i="1"/>
  <c r="AF382" i="1"/>
  <c r="AE383" i="1"/>
  <c r="AF383" i="1"/>
  <c r="AE384" i="1"/>
  <c r="AF384" i="1"/>
  <c r="AE385" i="1"/>
  <c r="AF385" i="1"/>
  <c r="AE386" i="1"/>
  <c r="AF386" i="1"/>
  <c r="AE387" i="1"/>
  <c r="AF387" i="1"/>
  <c r="AE388" i="1"/>
  <c r="AF388" i="1"/>
  <c r="AE389" i="1"/>
  <c r="AF389" i="1"/>
  <c r="AE390" i="1"/>
  <c r="AF390" i="1"/>
  <c r="AE391" i="1"/>
  <c r="AF391" i="1"/>
  <c r="AE392" i="1"/>
  <c r="AF392" i="1"/>
  <c r="AE393" i="1"/>
  <c r="AF393" i="1"/>
  <c r="AE394" i="1"/>
  <c r="AF394" i="1"/>
  <c r="AE395" i="1"/>
  <c r="AF395" i="1"/>
  <c r="AE396" i="1"/>
  <c r="AF396" i="1"/>
  <c r="AE397" i="1"/>
  <c r="AF397" i="1"/>
  <c r="AE398" i="1"/>
  <c r="AF398" i="1"/>
  <c r="AE399" i="1"/>
  <c r="AF399" i="1"/>
  <c r="AE400" i="1"/>
  <c r="AF400" i="1"/>
  <c r="AE401" i="1"/>
  <c r="AF401" i="1"/>
  <c r="AE402" i="1"/>
  <c r="AF402" i="1"/>
  <c r="AE403" i="1"/>
  <c r="AF403" i="1"/>
  <c r="AE404" i="1"/>
  <c r="AY404" i="1" s="1"/>
  <c r="AF404" i="1"/>
  <c r="AG404" i="1"/>
  <c r="AE405" i="1"/>
  <c r="AP405" i="1" s="1"/>
  <c r="AF405" i="1"/>
  <c r="AE406" i="1"/>
  <c r="AF406" i="1"/>
  <c r="AE407" i="1"/>
  <c r="AF407" i="1"/>
  <c r="AH407" i="1"/>
  <c r="AI407" i="1" s="1"/>
  <c r="AE408" i="1"/>
  <c r="AF408" i="1"/>
  <c r="AE409" i="1"/>
  <c r="AF409" i="1"/>
  <c r="AE410" i="1"/>
  <c r="AF410" i="1"/>
  <c r="AH410" i="1"/>
  <c r="AI410" i="1" s="1"/>
  <c r="AE411" i="1"/>
  <c r="AF411" i="1"/>
  <c r="AE412" i="1"/>
  <c r="AF412" i="1"/>
  <c r="AE413" i="1"/>
  <c r="AF413" i="1"/>
  <c r="AE414" i="1"/>
  <c r="AF414" i="1"/>
  <c r="AE415" i="1"/>
  <c r="AF415" i="1"/>
  <c r="AE416" i="1"/>
  <c r="AF416" i="1"/>
  <c r="AE417" i="1"/>
  <c r="AF417" i="1"/>
  <c r="AE418" i="1"/>
  <c r="AG418" i="1" s="1"/>
  <c r="AF418" i="1"/>
  <c r="AE419" i="1"/>
  <c r="AF419" i="1"/>
  <c r="AE420" i="1"/>
  <c r="AG420" i="1" s="1"/>
  <c r="AF420" i="1"/>
  <c r="AE421" i="1"/>
  <c r="AY421" i="1" s="1"/>
  <c r="AF421" i="1"/>
  <c r="AE422" i="1"/>
  <c r="AP422" i="1" s="1"/>
  <c r="AF422" i="1"/>
  <c r="AE423" i="1"/>
  <c r="AF423" i="1"/>
  <c r="AE424" i="1"/>
  <c r="AF424" i="1"/>
  <c r="AE425" i="1"/>
  <c r="AF425" i="1"/>
  <c r="AQ425" i="1" s="1"/>
  <c r="AR425" i="1" s="1"/>
  <c r="AE426" i="1"/>
  <c r="AF426" i="1"/>
  <c r="AE427" i="1"/>
  <c r="AZ427" i="1" s="1"/>
  <c r="BA427" i="1" s="1"/>
  <c r="AF427" i="1"/>
  <c r="AG427" i="1"/>
  <c r="AH427" i="1"/>
  <c r="AI427" i="1" s="1"/>
  <c r="AE428" i="1"/>
  <c r="AF428" i="1"/>
  <c r="AE429" i="1"/>
  <c r="AF429" i="1"/>
  <c r="AE430" i="1"/>
  <c r="AF430" i="1"/>
  <c r="AG430" i="1"/>
  <c r="AE431" i="1"/>
  <c r="AF431" i="1"/>
  <c r="AE432" i="1"/>
  <c r="AF432" i="1"/>
  <c r="AE433" i="1"/>
  <c r="AF433" i="1"/>
  <c r="AE434" i="1"/>
  <c r="AF434" i="1"/>
  <c r="AE435" i="1"/>
  <c r="AF435" i="1"/>
  <c r="AE436" i="1"/>
  <c r="AZ436" i="1" s="1"/>
  <c r="BA436" i="1" s="1"/>
  <c r="AF436" i="1"/>
  <c r="AE437" i="1"/>
  <c r="AF437" i="1"/>
  <c r="AE438" i="1"/>
  <c r="AF438" i="1"/>
  <c r="AE439" i="1"/>
  <c r="AG439" i="1" s="1"/>
  <c r="AF439" i="1"/>
  <c r="AE440" i="1"/>
  <c r="AF440" i="1"/>
  <c r="AE441" i="1"/>
  <c r="AF441" i="1"/>
  <c r="AE442" i="1"/>
  <c r="AF442" i="1"/>
  <c r="AE443" i="1"/>
  <c r="AF443" i="1"/>
  <c r="AE444" i="1"/>
  <c r="AF444" i="1"/>
  <c r="AE445" i="1"/>
  <c r="AF445" i="1"/>
  <c r="AE446" i="1"/>
  <c r="AF446" i="1"/>
  <c r="AE447" i="1"/>
  <c r="AF447" i="1"/>
  <c r="AE448" i="1"/>
  <c r="AF448" i="1"/>
  <c r="AE449" i="1"/>
  <c r="AF449" i="1"/>
  <c r="AE450" i="1"/>
  <c r="AF450" i="1"/>
  <c r="AE451" i="1"/>
  <c r="AF451" i="1"/>
  <c r="AE452" i="1"/>
  <c r="AF452" i="1"/>
  <c r="AE453" i="1"/>
  <c r="AF453" i="1"/>
  <c r="AE454" i="1"/>
  <c r="AF454" i="1"/>
  <c r="AG454" i="1"/>
  <c r="AE455" i="1"/>
  <c r="AF455" i="1"/>
  <c r="AE456" i="1"/>
  <c r="AF456" i="1"/>
  <c r="AE457" i="1"/>
  <c r="AF457" i="1"/>
  <c r="AH457" i="1"/>
  <c r="AI457" i="1" s="1"/>
  <c r="AE458" i="1"/>
  <c r="AF458" i="1"/>
  <c r="AE459" i="1"/>
  <c r="AF459" i="1"/>
  <c r="AE460" i="1"/>
  <c r="AF460" i="1"/>
  <c r="AE461" i="1"/>
  <c r="AF461" i="1"/>
  <c r="AE462" i="1"/>
  <c r="AF462" i="1"/>
  <c r="AE463" i="1"/>
  <c r="AF463" i="1"/>
  <c r="AE464" i="1"/>
  <c r="AF464" i="1"/>
  <c r="AE465" i="1"/>
  <c r="AF465" i="1"/>
  <c r="AE466" i="1"/>
  <c r="AF466" i="1"/>
  <c r="AE467" i="1"/>
  <c r="AQ467" i="1" s="1"/>
  <c r="AR467" i="1" s="1"/>
  <c r="AF467" i="1"/>
  <c r="AE468" i="1"/>
  <c r="AF468" i="1"/>
  <c r="AE469" i="1"/>
  <c r="AF469" i="1"/>
  <c r="AE470" i="1"/>
  <c r="AF470" i="1"/>
  <c r="AE471" i="1"/>
  <c r="AF471" i="1"/>
  <c r="AG471" i="1"/>
  <c r="AE472" i="1"/>
  <c r="AF472" i="1"/>
  <c r="AE473" i="1"/>
  <c r="AF473" i="1"/>
  <c r="AE474" i="1"/>
  <c r="AF474" i="1"/>
  <c r="AG474" i="1"/>
  <c r="AE475" i="1"/>
  <c r="AF475" i="1"/>
  <c r="AE476" i="1"/>
  <c r="AF476" i="1"/>
  <c r="AE477" i="1"/>
  <c r="AF477" i="1"/>
  <c r="AE478" i="1"/>
  <c r="AF478" i="1"/>
  <c r="AE479" i="1"/>
  <c r="AF479" i="1"/>
  <c r="AH479" i="1" s="1"/>
  <c r="AI479" i="1" s="1"/>
  <c r="AE480" i="1"/>
  <c r="AF480" i="1"/>
  <c r="AE481" i="1"/>
  <c r="AF481" i="1"/>
  <c r="AE482" i="1"/>
  <c r="AF482" i="1"/>
  <c r="AE483" i="1"/>
  <c r="AF483" i="1"/>
  <c r="AH483" i="1" s="1"/>
  <c r="AI483" i="1" s="1"/>
  <c r="AE484" i="1"/>
  <c r="AF484" i="1"/>
  <c r="AE485" i="1"/>
  <c r="AF485" i="1"/>
  <c r="AE486" i="1"/>
  <c r="AF486" i="1"/>
  <c r="AG486" i="1"/>
  <c r="AE487" i="1"/>
  <c r="AF487" i="1"/>
  <c r="AE488" i="1"/>
  <c r="AF488" i="1"/>
  <c r="AE489" i="1"/>
  <c r="AF489" i="1"/>
  <c r="AE490" i="1"/>
  <c r="AF490" i="1"/>
  <c r="AE491" i="1"/>
  <c r="AF491" i="1"/>
  <c r="AE492" i="1"/>
  <c r="AF492" i="1"/>
  <c r="AE493" i="1"/>
  <c r="AF493" i="1"/>
  <c r="AE494" i="1"/>
  <c r="AF494" i="1"/>
  <c r="AE495" i="1"/>
  <c r="AF495" i="1"/>
  <c r="AE496" i="1"/>
  <c r="AF496" i="1"/>
  <c r="AE497" i="1"/>
  <c r="AF497" i="1"/>
  <c r="AE498" i="1"/>
  <c r="AF498" i="1"/>
  <c r="AE499" i="1"/>
  <c r="AF499" i="1"/>
  <c r="AG499" i="1"/>
  <c r="AE500" i="1"/>
  <c r="AF500" i="1"/>
  <c r="AE501" i="1"/>
  <c r="AF501" i="1"/>
  <c r="AE502" i="1"/>
  <c r="AF502" i="1"/>
  <c r="AE503" i="1"/>
  <c r="AG503" i="1" s="1"/>
  <c r="AF503" i="1"/>
  <c r="AH503" i="1" s="1"/>
  <c r="AI503" i="1" s="1"/>
  <c r="AE504" i="1"/>
  <c r="AF504" i="1"/>
  <c r="AE505" i="1"/>
  <c r="AF505" i="1"/>
  <c r="AE506" i="1"/>
  <c r="AF506" i="1"/>
  <c r="AG506" i="1"/>
  <c r="AE507" i="1"/>
  <c r="AF507" i="1"/>
  <c r="AE508" i="1"/>
  <c r="AF508" i="1"/>
  <c r="AE509" i="1"/>
  <c r="AF509" i="1"/>
  <c r="AE510" i="1"/>
  <c r="AF510" i="1"/>
  <c r="AE511" i="1"/>
  <c r="AF511" i="1"/>
  <c r="AE512" i="1"/>
  <c r="AF512" i="1"/>
  <c r="AE513" i="1"/>
  <c r="AF513" i="1"/>
  <c r="AE514" i="1"/>
  <c r="AG514" i="1" s="1"/>
  <c r="AF514" i="1"/>
  <c r="AE515" i="1"/>
  <c r="AF515" i="1"/>
  <c r="AE516" i="1"/>
  <c r="AF516" i="1"/>
  <c r="AE517" i="1"/>
  <c r="AF517" i="1"/>
  <c r="AE518" i="1"/>
  <c r="AF518" i="1"/>
  <c r="AE519" i="1"/>
  <c r="AF519" i="1"/>
  <c r="AE520" i="1"/>
  <c r="AF520" i="1"/>
  <c r="AE521" i="1"/>
  <c r="AF521" i="1"/>
  <c r="AE522" i="1"/>
  <c r="AF522" i="1"/>
  <c r="AQ522" i="1" s="1"/>
  <c r="AR522" i="1" s="1"/>
  <c r="AE523" i="1"/>
  <c r="AF523" i="1"/>
  <c r="AE524" i="1"/>
  <c r="AP524" i="1" s="1"/>
  <c r="AF524" i="1"/>
  <c r="AE525" i="1"/>
  <c r="AF525" i="1"/>
  <c r="AE526" i="1"/>
  <c r="AF526" i="1"/>
  <c r="AE527" i="1"/>
  <c r="AF527" i="1"/>
  <c r="AE528" i="1"/>
  <c r="AF528" i="1"/>
  <c r="AE529" i="1"/>
  <c r="AF529" i="1"/>
  <c r="AE530" i="1"/>
  <c r="AF530" i="1"/>
  <c r="AE531" i="1"/>
  <c r="AF531" i="1"/>
  <c r="AE532" i="1"/>
  <c r="AP532" i="1" s="1"/>
  <c r="AF532" i="1"/>
  <c r="AE533" i="1"/>
  <c r="AF533" i="1"/>
  <c r="AE534" i="1"/>
  <c r="AG534" i="1" s="1"/>
  <c r="AF534" i="1"/>
  <c r="AE535" i="1"/>
  <c r="AF535" i="1"/>
  <c r="AE536" i="1"/>
  <c r="AF536" i="1"/>
  <c r="AE537" i="1"/>
  <c r="AF537" i="1"/>
  <c r="AE538" i="1"/>
  <c r="AF538" i="1"/>
  <c r="AE539" i="1"/>
  <c r="AF539" i="1"/>
  <c r="AG539" i="1"/>
  <c r="AE540" i="1"/>
  <c r="AF540" i="1"/>
  <c r="AE541" i="1"/>
  <c r="AF541" i="1"/>
  <c r="AE542" i="1"/>
  <c r="AF542" i="1"/>
  <c r="AE543" i="1"/>
  <c r="AF543" i="1"/>
  <c r="AH543" i="1" s="1"/>
  <c r="AI543" i="1" s="1"/>
  <c r="AG543" i="1"/>
  <c r="AE544" i="1"/>
  <c r="AF544" i="1"/>
  <c r="AE545" i="1"/>
  <c r="AF545" i="1"/>
  <c r="AE546" i="1"/>
  <c r="AF546" i="1"/>
  <c r="AG546" i="1"/>
  <c r="AE547" i="1"/>
  <c r="AF547" i="1"/>
  <c r="AE548" i="1"/>
  <c r="AF548" i="1"/>
  <c r="AE549" i="1"/>
  <c r="AF549" i="1"/>
  <c r="AE550" i="1"/>
  <c r="AF550" i="1"/>
  <c r="AE551" i="1"/>
  <c r="AF551" i="1"/>
  <c r="AE552" i="1"/>
  <c r="AF552" i="1"/>
  <c r="AE553" i="1"/>
  <c r="AF553" i="1"/>
  <c r="AE554" i="1"/>
  <c r="AF554" i="1"/>
  <c r="AE555" i="1"/>
  <c r="AF555" i="1"/>
  <c r="AE556" i="1"/>
  <c r="AF556" i="1"/>
  <c r="AE557" i="1"/>
  <c r="AF557" i="1"/>
  <c r="AE558" i="1"/>
  <c r="AF558" i="1"/>
  <c r="AE559" i="1"/>
  <c r="AF559" i="1"/>
  <c r="AE560" i="1"/>
  <c r="AP560" i="1" s="1"/>
  <c r="AF560" i="1"/>
  <c r="AE561" i="1"/>
  <c r="AF561" i="1"/>
  <c r="AE562" i="1"/>
  <c r="AF562" i="1"/>
  <c r="AE563" i="1"/>
  <c r="AF563" i="1"/>
  <c r="AE564" i="1"/>
  <c r="AF564" i="1"/>
  <c r="AE565" i="1"/>
  <c r="AF565" i="1"/>
  <c r="AE566" i="1"/>
  <c r="AF566" i="1"/>
  <c r="AE567" i="1"/>
  <c r="AF567" i="1"/>
  <c r="AE568" i="1"/>
  <c r="AF568" i="1"/>
  <c r="AE569" i="1"/>
  <c r="AF569" i="1"/>
  <c r="AE570" i="1"/>
  <c r="AF570" i="1"/>
  <c r="AE571" i="1"/>
  <c r="AG571" i="1" s="1"/>
  <c r="AF571" i="1"/>
  <c r="AE572" i="1"/>
  <c r="AY572" i="1" s="1"/>
  <c r="AF572" i="1"/>
  <c r="AE573" i="1"/>
  <c r="AF573" i="1"/>
  <c r="AE574" i="1"/>
  <c r="AF574" i="1"/>
  <c r="AE575" i="1"/>
  <c r="AF575" i="1"/>
  <c r="AE576" i="1"/>
  <c r="AF576" i="1"/>
  <c r="AE577" i="1"/>
  <c r="AF577" i="1"/>
  <c r="AH577" i="1"/>
  <c r="AI577" i="1" s="1"/>
  <c r="AE578" i="1"/>
  <c r="AF578" i="1"/>
  <c r="AE579" i="1"/>
  <c r="AF579" i="1"/>
  <c r="AE580" i="1"/>
  <c r="AF580" i="1"/>
  <c r="AE581" i="1"/>
  <c r="AF581" i="1"/>
  <c r="AE582" i="1"/>
  <c r="AF582" i="1"/>
  <c r="AE583" i="1"/>
  <c r="AF583" i="1"/>
  <c r="AE584" i="1"/>
  <c r="AF584" i="1"/>
  <c r="AE585" i="1"/>
  <c r="AF585" i="1"/>
  <c r="AE586" i="1"/>
  <c r="AF586" i="1"/>
  <c r="AE587" i="1"/>
  <c r="AF587" i="1"/>
  <c r="AE588" i="1"/>
  <c r="AF588" i="1"/>
  <c r="AE589" i="1"/>
  <c r="AF589" i="1"/>
  <c r="AE590" i="1"/>
  <c r="AF590" i="1"/>
  <c r="AE591" i="1"/>
  <c r="AF591" i="1"/>
  <c r="AE592" i="1"/>
  <c r="AF592" i="1"/>
  <c r="AE593" i="1"/>
  <c r="AF593" i="1"/>
  <c r="AE594" i="1"/>
  <c r="AF594" i="1"/>
  <c r="AE595" i="1"/>
  <c r="AF595" i="1"/>
  <c r="AE596" i="1"/>
  <c r="AF596" i="1"/>
  <c r="AE597" i="1"/>
  <c r="AF597" i="1"/>
  <c r="AE598" i="1"/>
  <c r="AF598" i="1"/>
  <c r="AE599" i="1"/>
  <c r="AG599" i="1" s="1"/>
  <c r="AF599" i="1"/>
  <c r="AE600" i="1"/>
  <c r="AP600" i="1" s="1"/>
  <c r="AF600" i="1"/>
  <c r="AE601" i="1"/>
  <c r="AF601" i="1"/>
  <c r="AE602" i="1"/>
  <c r="AF602" i="1"/>
  <c r="AE603" i="1"/>
  <c r="AF603" i="1"/>
  <c r="AE604" i="1"/>
  <c r="AF604" i="1"/>
  <c r="AG604" i="1"/>
  <c r="AE605" i="1"/>
  <c r="AF605" i="1"/>
  <c r="AE606" i="1"/>
  <c r="AF606" i="1"/>
  <c r="AE607" i="1"/>
  <c r="AF607" i="1"/>
  <c r="AE608" i="1"/>
  <c r="AF608" i="1"/>
  <c r="AE609" i="1"/>
  <c r="AF609" i="1"/>
  <c r="AE610" i="1"/>
  <c r="AF610" i="1"/>
  <c r="AQ610" i="1" s="1"/>
  <c r="AR610" i="1" s="1"/>
  <c r="AE611" i="1"/>
  <c r="AF611" i="1"/>
  <c r="AE612" i="1"/>
  <c r="AF612" i="1"/>
  <c r="AE613" i="1"/>
  <c r="AF613" i="1"/>
  <c r="AE614" i="1"/>
  <c r="AF614" i="1"/>
  <c r="AE615" i="1"/>
  <c r="AF615" i="1"/>
  <c r="AE616" i="1"/>
  <c r="AF616" i="1"/>
  <c r="AE617" i="1"/>
  <c r="AF617" i="1"/>
  <c r="AE618" i="1"/>
  <c r="AG618" i="1" s="1"/>
  <c r="AF618" i="1"/>
  <c r="AE619" i="1"/>
  <c r="AF619" i="1"/>
  <c r="AE620" i="1"/>
  <c r="AF620" i="1"/>
  <c r="AE621" i="1"/>
  <c r="AF621" i="1"/>
  <c r="AE622" i="1"/>
  <c r="AF622" i="1"/>
  <c r="AG622" i="1"/>
  <c r="AE623" i="1"/>
  <c r="AF623" i="1"/>
  <c r="AE624" i="1"/>
  <c r="AF624" i="1"/>
  <c r="AE625" i="1"/>
  <c r="AF625" i="1"/>
  <c r="AE626" i="1"/>
  <c r="AG626" i="1" s="1"/>
  <c r="AF626" i="1"/>
  <c r="AH626" i="1"/>
  <c r="AI626" i="1" s="1"/>
  <c r="AE627" i="1"/>
  <c r="AF627" i="1"/>
  <c r="AE628" i="1"/>
  <c r="AF628" i="1"/>
  <c r="AE629" i="1"/>
  <c r="AF629" i="1"/>
  <c r="AE630" i="1"/>
  <c r="AF630" i="1"/>
  <c r="AE631" i="1"/>
  <c r="AF631" i="1"/>
  <c r="AE632" i="1"/>
  <c r="AF632" i="1"/>
  <c r="AE633" i="1"/>
  <c r="AF633" i="1"/>
  <c r="AE634" i="1"/>
  <c r="AF634" i="1"/>
  <c r="AE635" i="1"/>
  <c r="AF635" i="1"/>
  <c r="AE636" i="1"/>
  <c r="AF636" i="1"/>
  <c r="AE637" i="1"/>
  <c r="AF637" i="1"/>
  <c r="AE638" i="1"/>
  <c r="AF638" i="1"/>
  <c r="AE639" i="1"/>
  <c r="AF639" i="1"/>
  <c r="AG639" i="1"/>
  <c r="AE640" i="1"/>
  <c r="AF640" i="1"/>
  <c r="AE641" i="1"/>
  <c r="AF641" i="1"/>
  <c r="AE642" i="1"/>
  <c r="AF642" i="1"/>
  <c r="AH642" i="1" s="1"/>
  <c r="AI642" i="1" s="1"/>
  <c r="AG642" i="1"/>
  <c r="AE643" i="1"/>
  <c r="AP643" i="1" s="1"/>
  <c r="AF643" i="1"/>
  <c r="AQ643" i="1" s="1"/>
  <c r="AR643" i="1" s="1"/>
  <c r="AE644" i="1"/>
  <c r="AF644" i="1"/>
  <c r="AE645" i="1"/>
  <c r="AF645" i="1"/>
  <c r="AE646" i="1"/>
  <c r="AF646" i="1"/>
  <c r="AH646" i="1"/>
  <c r="AI646" i="1" s="1"/>
  <c r="AE647" i="1"/>
  <c r="AF647" i="1"/>
  <c r="AE648" i="1"/>
  <c r="AF648" i="1"/>
  <c r="AE649" i="1"/>
  <c r="AF649" i="1"/>
  <c r="AE650" i="1"/>
  <c r="AF650" i="1"/>
  <c r="AG650" i="1"/>
  <c r="AE651" i="1"/>
  <c r="AF651" i="1"/>
  <c r="AE652" i="1"/>
  <c r="AG652" i="1" s="1"/>
  <c r="AF652" i="1"/>
  <c r="AE653" i="1"/>
  <c r="AF653" i="1"/>
  <c r="AE654" i="1"/>
  <c r="AF654" i="1"/>
  <c r="AE655" i="1"/>
  <c r="AF655" i="1"/>
  <c r="AG655" i="1"/>
  <c r="AE656" i="1"/>
  <c r="AF656" i="1"/>
  <c r="AE657" i="1"/>
  <c r="AF657" i="1"/>
  <c r="AE658" i="1"/>
  <c r="AF658" i="1"/>
  <c r="AH658" i="1"/>
  <c r="AI658" i="1" s="1"/>
  <c r="AE659" i="1"/>
  <c r="AF659" i="1"/>
  <c r="AE660" i="1"/>
  <c r="AF660" i="1"/>
  <c r="AE661" i="1"/>
  <c r="AF661" i="1"/>
  <c r="AE662" i="1"/>
  <c r="AF662" i="1"/>
  <c r="AE663" i="1"/>
  <c r="AF663" i="1"/>
  <c r="AE664" i="1"/>
  <c r="AF664" i="1"/>
  <c r="AE665" i="1"/>
  <c r="AF665" i="1"/>
  <c r="AE666" i="1"/>
  <c r="AF666" i="1"/>
  <c r="AE667" i="1"/>
  <c r="AF667" i="1"/>
  <c r="AE668" i="1"/>
  <c r="AF668" i="1"/>
  <c r="AE669" i="1"/>
  <c r="AF669" i="1"/>
  <c r="AE670" i="1"/>
  <c r="AF670" i="1"/>
  <c r="AE671" i="1"/>
  <c r="AF671" i="1"/>
  <c r="AE672" i="1"/>
  <c r="AF672" i="1"/>
  <c r="AE673" i="1"/>
  <c r="AF673" i="1"/>
  <c r="AE674" i="1"/>
  <c r="AF674" i="1"/>
  <c r="AE675" i="1"/>
  <c r="AF675" i="1"/>
  <c r="AG675" i="1"/>
  <c r="AE676" i="1"/>
  <c r="AF676" i="1"/>
  <c r="AE677" i="1"/>
  <c r="AF677" i="1"/>
  <c r="AE678" i="1"/>
  <c r="AF678" i="1"/>
  <c r="AG678" i="1"/>
  <c r="AH678" i="1"/>
  <c r="AI678" i="1" s="1"/>
  <c r="AE679" i="1"/>
  <c r="AF679" i="1"/>
  <c r="AE680" i="1"/>
  <c r="AF680" i="1"/>
  <c r="AE681" i="1"/>
  <c r="AF681" i="1"/>
  <c r="AE682" i="1"/>
  <c r="AF682" i="1"/>
  <c r="AE683" i="1"/>
  <c r="AF683" i="1"/>
  <c r="AG683" i="1"/>
  <c r="AE684" i="1"/>
  <c r="AQ684" i="1" s="1"/>
  <c r="AR684" i="1" s="1"/>
  <c r="AF684" i="1"/>
  <c r="AE685" i="1"/>
  <c r="AF685" i="1"/>
  <c r="AE686" i="1"/>
  <c r="AF686" i="1"/>
  <c r="AE687" i="1"/>
  <c r="AF687" i="1"/>
  <c r="AE688" i="1"/>
  <c r="AF688" i="1"/>
  <c r="AE689" i="1"/>
  <c r="AF689" i="1"/>
  <c r="AE690" i="1"/>
  <c r="AF690" i="1"/>
  <c r="AG690" i="1"/>
  <c r="AE691" i="1"/>
  <c r="AF691" i="1"/>
  <c r="AE692" i="1"/>
  <c r="AF692" i="1"/>
  <c r="AE693" i="1"/>
  <c r="AF693" i="1"/>
  <c r="AH693" i="1"/>
  <c r="AI693" i="1" s="1"/>
  <c r="AE694" i="1"/>
  <c r="AF694" i="1"/>
  <c r="AE695" i="1"/>
  <c r="AF695" i="1"/>
  <c r="AE696" i="1"/>
  <c r="AF696" i="1"/>
  <c r="AE697" i="1"/>
  <c r="AF697" i="1"/>
  <c r="AE698" i="1"/>
  <c r="AF698" i="1"/>
  <c r="AE699" i="1"/>
  <c r="AF699" i="1"/>
  <c r="AE700" i="1"/>
  <c r="AF700" i="1"/>
  <c r="AQ700" i="1" s="1"/>
  <c r="AR700" i="1" s="1"/>
  <c r="AE701" i="1"/>
  <c r="AF701" i="1"/>
  <c r="AE702" i="1"/>
  <c r="AF702" i="1"/>
  <c r="AE703" i="1"/>
  <c r="AF703" i="1"/>
  <c r="AF6" i="1"/>
  <c r="AE6" i="1"/>
  <c r="AP6" i="1" s="1"/>
  <c r="V7" i="1"/>
  <c r="W7" i="1"/>
  <c r="V8" i="1"/>
  <c r="W8" i="1"/>
  <c r="V9" i="1"/>
  <c r="W9" i="1"/>
  <c r="V10" i="1"/>
  <c r="W10" i="1"/>
  <c r="V11" i="1"/>
  <c r="W11" i="1"/>
  <c r="V12" i="1"/>
  <c r="W12" i="1"/>
  <c r="V13" i="1"/>
  <c r="W13" i="1"/>
  <c r="V14" i="1"/>
  <c r="W14" i="1"/>
  <c r="V15" i="1"/>
  <c r="W15" i="1"/>
  <c r="X15" i="1"/>
  <c r="V16" i="1"/>
  <c r="W16" i="1"/>
  <c r="X16" i="1"/>
  <c r="V17" i="1"/>
  <c r="W17" i="1"/>
  <c r="V18" i="1"/>
  <c r="W18" i="1"/>
  <c r="V19" i="1"/>
  <c r="W19" i="1"/>
  <c r="V20" i="1"/>
  <c r="W20" i="1"/>
  <c r="V21" i="1"/>
  <c r="W21" i="1"/>
  <c r="V22" i="1"/>
  <c r="W22" i="1"/>
  <c r="Y22" i="1"/>
  <c r="Z22" i="1" s="1"/>
  <c r="V23" i="1"/>
  <c r="W23" i="1"/>
  <c r="X23" i="1"/>
  <c r="V24" i="1"/>
  <c r="W24" i="1"/>
  <c r="V25" i="1"/>
  <c r="W25" i="1"/>
  <c r="V26" i="1"/>
  <c r="W26" i="1"/>
  <c r="V27" i="1"/>
  <c r="W27" i="1"/>
  <c r="V28" i="1"/>
  <c r="W28" i="1"/>
  <c r="V29" i="1"/>
  <c r="W29" i="1"/>
  <c r="V30" i="1"/>
  <c r="Y30" i="1" s="1"/>
  <c r="Z30" i="1" s="1"/>
  <c r="W30" i="1"/>
  <c r="X30" i="1"/>
  <c r="V31" i="1"/>
  <c r="W31" i="1"/>
  <c r="V32" i="1"/>
  <c r="W32" i="1"/>
  <c r="V33" i="1"/>
  <c r="W33" i="1"/>
  <c r="V34" i="1"/>
  <c r="W34" i="1"/>
  <c r="V35" i="1"/>
  <c r="W35" i="1"/>
  <c r="V36" i="1"/>
  <c r="W36" i="1"/>
  <c r="X36" i="1"/>
  <c r="V37" i="1"/>
  <c r="W37" i="1"/>
  <c r="V38" i="1"/>
  <c r="W38" i="1"/>
  <c r="V39" i="1"/>
  <c r="W39" i="1"/>
  <c r="X39" i="1"/>
  <c r="Y39" i="1"/>
  <c r="Z39" i="1" s="1"/>
  <c r="V40" i="1"/>
  <c r="W40" i="1"/>
  <c r="V41" i="1"/>
  <c r="W41" i="1"/>
  <c r="V42" i="1"/>
  <c r="W42" i="1"/>
  <c r="V43" i="1"/>
  <c r="W43" i="1"/>
  <c r="V44" i="1"/>
  <c r="W44" i="1"/>
  <c r="X44" i="1"/>
  <c r="V45" i="1"/>
  <c r="W45" i="1"/>
  <c r="V46" i="1"/>
  <c r="W46" i="1"/>
  <c r="V47" i="1"/>
  <c r="W47" i="1"/>
  <c r="V48" i="1"/>
  <c r="W48" i="1"/>
  <c r="V49" i="1"/>
  <c r="W49" i="1"/>
  <c r="V50" i="1"/>
  <c r="W50" i="1"/>
  <c r="V51" i="1"/>
  <c r="W51" i="1"/>
  <c r="V52" i="1"/>
  <c r="W52" i="1"/>
  <c r="X52" i="1"/>
  <c r="V53" i="1"/>
  <c r="W53" i="1"/>
  <c r="V54" i="1"/>
  <c r="W54" i="1"/>
  <c r="V55" i="1"/>
  <c r="W55" i="1"/>
  <c r="Y55" i="1"/>
  <c r="Z55" i="1" s="1"/>
  <c r="V56" i="1"/>
  <c r="W56" i="1"/>
  <c r="V57" i="1"/>
  <c r="W57" i="1"/>
  <c r="V58" i="1"/>
  <c r="W58" i="1"/>
  <c r="V59" i="1"/>
  <c r="W59" i="1"/>
  <c r="V60" i="1"/>
  <c r="W60" i="1"/>
  <c r="X60" i="1"/>
  <c r="V61" i="1"/>
  <c r="X61" i="1" s="1"/>
  <c r="W61" i="1"/>
  <c r="V62" i="1"/>
  <c r="W62" i="1"/>
  <c r="V63" i="1"/>
  <c r="W63" i="1"/>
  <c r="Y63" i="1"/>
  <c r="Z63" i="1" s="1"/>
  <c r="V64" i="1"/>
  <c r="W64" i="1"/>
  <c r="V65" i="1"/>
  <c r="W65" i="1"/>
  <c r="V66" i="1"/>
  <c r="W66" i="1"/>
  <c r="V67" i="1"/>
  <c r="W67" i="1"/>
  <c r="V68" i="1"/>
  <c r="W68" i="1"/>
  <c r="Y68" i="1" s="1"/>
  <c r="Z68" i="1" s="1"/>
  <c r="V69" i="1"/>
  <c r="W69" i="1"/>
  <c r="V70" i="1"/>
  <c r="W70" i="1"/>
  <c r="V71" i="1"/>
  <c r="Y71" i="1" s="1"/>
  <c r="Z71" i="1" s="1"/>
  <c r="W71" i="1"/>
  <c r="X71" i="1"/>
  <c r="V72" i="1"/>
  <c r="W72" i="1"/>
  <c r="V73" i="1"/>
  <c r="W73" i="1"/>
  <c r="V74" i="1"/>
  <c r="X74" i="1" s="1"/>
  <c r="W74" i="1"/>
  <c r="Y74" i="1" s="1"/>
  <c r="Z74" i="1" s="1"/>
  <c r="V75" i="1"/>
  <c r="W75" i="1"/>
  <c r="V76" i="1"/>
  <c r="W76" i="1"/>
  <c r="V77" i="1"/>
  <c r="W77" i="1"/>
  <c r="V78" i="1"/>
  <c r="W78" i="1"/>
  <c r="V79" i="1"/>
  <c r="W79" i="1"/>
  <c r="V80" i="1"/>
  <c r="W80" i="1"/>
  <c r="V81" i="1"/>
  <c r="W81" i="1"/>
  <c r="V82" i="1"/>
  <c r="W82" i="1"/>
  <c r="V83" i="1"/>
  <c r="W83" i="1"/>
  <c r="X83" i="1"/>
  <c r="V84" i="1"/>
  <c r="W84" i="1"/>
  <c r="Y84" i="1" s="1"/>
  <c r="Z84" i="1" s="1"/>
  <c r="V85" i="1"/>
  <c r="W85" i="1"/>
  <c r="V86" i="1"/>
  <c r="W86" i="1"/>
  <c r="V87" i="1"/>
  <c r="W87" i="1"/>
  <c r="V88" i="1"/>
  <c r="X88" i="1" s="1"/>
  <c r="W88" i="1"/>
  <c r="Y88" i="1" s="1"/>
  <c r="Z88" i="1" s="1"/>
  <c r="V89" i="1"/>
  <c r="W89" i="1"/>
  <c r="V90" i="1"/>
  <c r="W90" i="1"/>
  <c r="V91" i="1"/>
  <c r="W91" i="1"/>
  <c r="X91" i="1"/>
  <c r="V92" i="1"/>
  <c r="X92" i="1" s="1"/>
  <c r="W92" i="1"/>
  <c r="V93" i="1"/>
  <c r="W93" i="1"/>
  <c r="V94" i="1"/>
  <c r="W94" i="1"/>
  <c r="V95" i="1"/>
  <c r="W95" i="1"/>
  <c r="V96" i="1"/>
  <c r="W96" i="1"/>
  <c r="V97" i="1"/>
  <c r="W97" i="1"/>
  <c r="V98" i="1"/>
  <c r="W98" i="1"/>
  <c r="V99" i="1"/>
  <c r="W99" i="1"/>
  <c r="V100" i="1"/>
  <c r="W100" i="1"/>
  <c r="V101" i="1"/>
  <c r="W101" i="1"/>
  <c r="V102" i="1"/>
  <c r="W102" i="1"/>
  <c r="V103" i="1"/>
  <c r="W103" i="1"/>
  <c r="V104" i="1"/>
  <c r="X104" i="1" s="1"/>
  <c r="W104" i="1"/>
  <c r="V105" i="1"/>
  <c r="W105" i="1"/>
  <c r="V106" i="1"/>
  <c r="W106" i="1"/>
  <c r="V107" i="1"/>
  <c r="W107" i="1"/>
  <c r="V108" i="1"/>
  <c r="X108" i="1" s="1"/>
  <c r="W108" i="1"/>
  <c r="V109" i="1"/>
  <c r="W109" i="1"/>
  <c r="V110" i="1"/>
  <c r="W110" i="1"/>
  <c r="V111" i="1"/>
  <c r="X111" i="1" s="1"/>
  <c r="W111" i="1"/>
  <c r="Y111" i="1"/>
  <c r="Z111" i="1" s="1"/>
  <c r="V112" i="1"/>
  <c r="W112" i="1"/>
  <c r="V113" i="1"/>
  <c r="W113" i="1"/>
  <c r="V114" i="1"/>
  <c r="W114" i="1"/>
  <c r="V115" i="1"/>
  <c r="W115" i="1"/>
  <c r="V116" i="1"/>
  <c r="X116" i="1" s="1"/>
  <c r="W116" i="1"/>
  <c r="V117" i="1"/>
  <c r="W117" i="1"/>
  <c r="V118" i="1"/>
  <c r="W118" i="1"/>
  <c r="V119" i="1"/>
  <c r="W119" i="1"/>
  <c r="V120" i="1"/>
  <c r="W120" i="1"/>
  <c r="V121" i="1"/>
  <c r="W121" i="1"/>
  <c r="V122" i="1"/>
  <c r="W122" i="1"/>
  <c r="V123" i="1"/>
  <c r="W123" i="1"/>
  <c r="V124" i="1"/>
  <c r="W124" i="1"/>
  <c r="V125" i="1"/>
  <c r="W125" i="1"/>
  <c r="V126" i="1"/>
  <c r="W126" i="1"/>
  <c r="V127" i="1"/>
  <c r="W127" i="1"/>
  <c r="V128" i="1"/>
  <c r="W128" i="1"/>
  <c r="V129" i="1"/>
  <c r="W129" i="1"/>
  <c r="V130" i="1"/>
  <c r="W130" i="1"/>
  <c r="V131" i="1"/>
  <c r="W131" i="1"/>
  <c r="V132" i="1"/>
  <c r="W132" i="1"/>
  <c r="V133" i="1"/>
  <c r="W133" i="1"/>
  <c r="V134" i="1"/>
  <c r="W134" i="1"/>
  <c r="V135" i="1"/>
  <c r="W135" i="1"/>
  <c r="X135" i="1"/>
  <c r="V136" i="1"/>
  <c r="W136" i="1"/>
  <c r="V137" i="1"/>
  <c r="W137" i="1"/>
  <c r="V138" i="1"/>
  <c r="W138" i="1"/>
  <c r="V139" i="1"/>
  <c r="W139" i="1"/>
  <c r="V140" i="1"/>
  <c r="W140" i="1"/>
  <c r="V141" i="1"/>
  <c r="W141" i="1"/>
  <c r="V142" i="1"/>
  <c r="Y142" i="1" s="1"/>
  <c r="Z142" i="1" s="1"/>
  <c r="W142" i="1"/>
  <c r="V143" i="1"/>
  <c r="W143" i="1"/>
  <c r="X143" i="1"/>
  <c r="V144" i="1"/>
  <c r="W144" i="1"/>
  <c r="V145" i="1"/>
  <c r="W145" i="1"/>
  <c r="V146" i="1"/>
  <c r="W146" i="1"/>
  <c r="V147" i="1"/>
  <c r="W147" i="1"/>
  <c r="V148" i="1"/>
  <c r="W148" i="1"/>
  <c r="V149" i="1"/>
  <c r="W149" i="1"/>
  <c r="V150" i="1"/>
  <c r="W150" i="1"/>
  <c r="V151" i="1"/>
  <c r="W151" i="1"/>
  <c r="V152" i="1"/>
  <c r="W152" i="1"/>
  <c r="X152" i="1"/>
  <c r="V153" i="1"/>
  <c r="W153" i="1"/>
  <c r="V154" i="1"/>
  <c r="W154" i="1"/>
  <c r="V155" i="1"/>
  <c r="W155" i="1"/>
  <c r="Y155" i="1"/>
  <c r="Z155" i="1" s="1"/>
  <c r="V156" i="1"/>
  <c r="X156" i="1" s="1"/>
  <c r="W156" i="1"/>
  <c r="Y156" i="1" s="1"/>
  <c r="Z156" i="1" s="1"/>
  <c r="V157" i="1"/>
  <c r="W157" i="1"/>
  <c r="V158" i="1"/>
  <c r="Y158" i="1" s="1"/>
  <c r="W158" i="1"/>
  <c r="Z158" i="1"/>
  <c r="V159" i="1"/>
  <c r="W159" i="1"/>
  <c r="V160" i="1"/>
  <c r="W160" i="1"/>
  <c r="V161" i="1"/>
  <c r="W161" i="1"/>
  <c r="V162" i="1"/>
  <c r="W162" i="1"/>
  <c r="V163" i="1"/>
  <c r="X163" i="1" s="1"/>
  <c r="W163" i="1"/>
  <c r="Y163" i="1"/>
  <c r="Z163" i="1" s="1"/>
  <c r="V164" i="1"/>
  <c r="W164" i="1"/>
  <c r="V165" i="1"/>
  <c r="W165" i="1"/>
  <c r="V166" i="1"/>
  <c r="W166" i="1"/>
  <c r="V167" i="1"/>
  <c r="W167" i="1"/>
  <c r="V168" i="1"/>
  <c r="W168" i="1"/>
  <c r="V169" i="1"/>
  <c r="W169" i="1"/>
  <c r="V170" i="1"/>
  <c r="W170" i="1"/>
  <c r="V171" i="1"/>
  <c r="W171" i="1"/>
  <c r="V172" i="1"/>
  <c r="W172" i="1"/>
  <c r="V173" i="1"/>
  <c r="W173" i="1"/>
  <c r="V174" i="1"/>
  <c r="W174" i="1"/>
  <c r="V175" i="1"/>
  <c r="Y175" i="1" s="1"/>
  <c r="Z175" i="1" s="1"/>
  <c r="W175" i="1"/>
  <c r="V176" i="1"/>
  <c r="W176" i="1"/>
  <c r="V177" i="1"/>
  <c r="W177" i="1"/>
  <c r="V178" i="1"/>
  <c r="W178" i="1"/>
  <c r="V179" i="1"/>
  <c r="W179" i="1"/>
  <c r="V180" i="1"/>
  <c r="W180" i="1"/>
  <c r="V181" i="1"/>
  <c r="W181" i="1"/>
  <c r="V182" i="1"/>
  <c r="W182" i="1"/>
  <c r="Y182" i="1" s="1"/>
  <c r="Z182" i="1" s="1"/>
  <c r="V183" i="1"/>
  <c r="W183" i="1"/>
  <c r="V184" i="1"/>
  <c r="W184" i="1"/>
  <c r="V185" i="1"/>
  <c r="W185" i="1"/>
  <c r="V186" i="1"/>
  <c r="X186" i="1" s="1"/>
  <c r="W186" i="1"/>
  <c r="V187" i="1"/>
  <c r="W187" i="1"/>
  <c r="V188" i="1"/>
  <c r="W188" i="1"/>
  <c r="X188" i="1"/>
  <c r="V189" i="1"/>
  <c r="W189" i="1"/>
  <c r="V190" i="1"/>
  <c r="W190" i="1"/>
  <c r="V191" i="1"/>
  <c r="W191" i="1"/>
  <c r="V192" i="1"/>
  <c r="W192" i="1"/>
  <c r="Y192" i="1" s="1"/>
  <c r="Z192" i="1" s="1"/>
  <c r="X192" i="1"/>
  <c r="V193" i="1"/>
  <c r="W193" i="1"/>
  <c r="V194" i="1"/>
  <c r="W194" i="1"/>
  <c r="V195" i="1"/>
  <c r="W195" i="1"/>
  <c r="X195" i="1"/>
  <c r="Y195" i="1"/>
  <c r="Z195" i="1" s="1"/>
  <c r="V196" i="1"/>
  <c r="W196" i="1"/>
  <c r="V197" i="1"/>
  <c r="W197" i="1"/>
  <c r="V198" i="1"/>
  <c r="W198" i="1"/>
  <c r="Y198" i="1"/>
  <c r="Z198" i="1" s="1"/>
  <c r="V199" i="1"/>
  <c r="X199" i="1" s="1"/>
  <c r="W199" i="1"/>
  <c r="V200" i="1"/>
  <c r="W200" i="1"/>
  <c r="V201" i="1"/>
  <c r="W201" i="1"/>
  <c r="V202" i="1"/>
  <c r="W202" i="1"/>
  <c r="V203" i="1"/>
  <c r="W203" i="1"/>
  <c r="V204" i="1"/>
  <c r="W204" i="1"/>
  <c r="V205" i="1"/>
  <c r="W205" i="1"/>
  <c r="V206" i="1"/>
  <c r="W206" i="1"/>
  <c r="Y206" i="1" s="1"/>
  <c r="Z206" i="1" s="1"/>
  <c r="V207" i="1"/>
  <c r="W207" i="1"/>
  <c r="V208" i="1"/>
  <c r="W208" i="1"/>
  <c r="Y208" i="1" s="1"/>
  <c r="Z208" i="1" s="1"/>
  <c r="X208" i="1"/>
  <c r="V209" i="1"/>
  <c r="W209" i="1"/>
  <c r="V210" i="1"/>
  <c r="W210" i="1"/>
  <c r="V211" i="1"/>
  <c r="W211" i="1"/>
  <c r="X211" i="1"/>
  <c r="Y211" i="1"/>
  <c r="Z211" i="1" s="1"/>
  <c r="V212" i="1"/>
  <c r="X212" i="1" s="1"/>
  <c r="W212" i="1"/>
  <c r="V213" i="1"/>
  <c r="W213" i="1"/>
  <c r="V214" i="1"/>
  <c r="W214" i="1"/>
  <c r="Y214" i="1"/>
  <c r="Z214" i="1" s="1"/>
  <c r="V215" i="1"/>
  <c r="W215" i="1"/>
  <c r="V216" i="1"/>
  <c r="W216" i="1"/>
  <c r="V217" i="1"/>
  <c r="W217" i="1"/>
  <c r="V218" i="1"/>
  <c r="W218" i="1"/>
  <c r="V219" i="1"/>
  <c r="W219" i="1"/>
  <c r="V220" i="1"/>
  <c r="W220" i="1"/>
  <c r="V221" i="1"/>
  <c r="W221" i="1"/>
  <c r="V222" i="1"/>
  <c r="W222" i="1"/>
  <c r="V223" i="1"/>
  <c r="W223" i="1"/>
  <c r="V224" i="1"/>
  <c r="W224" i="1"/>
  <c r="V225" i="1"/>
  <c r="W225" i="1"/>
  <c r="V226" i="1"/>
  <c r="W226" i="1"/>
  <c r="V227" i="1"/>
  <c r="W227" i="1"/>
  <c r="V228" i="1"/>
  <c r="W228" i="1"/>
  <c r="Y228" i="1" s="1"/>
  <c r="Z228" i="1" s="1"/>
  <c r="V229" i="1"/>
  <c r="W229" i="1"/>
  <c r="V230" i="1"/>
  <c r="W230" i="1"/>
  <c r="V231" i="1"/>
  <c r="W231" i="1"/>
  <c r="Y231" i="1"/>
  <c r="Z231" i="1" s="1"/>
  <c r="V232" i="1"/>
  <c r="W232" i="1"/>
  <c r="V233" i="1"/>
  <c r="W233" i="1"/>
  <c r="V234" i="1"/>
  <c r="X234" i="1" s="1"/>
  <c r="W234" i="1"/>
  <c r="V235" i="1"/>
  <c r="W235" i="1"/>
  <c r="V236" i="1"/>
  <c r="W236" i="1"/>
  <c r="X236" i="1"/>
  <c r="V237" i="1"/>
  <c r="X237" i="1" s="1"/>
  <c r="W237" i="1"/>
  <c r="V238" i="1"/>
  <c r="W238" i="1"/>
  <c r="V239" i="1"/>
  <c r="W239" i="1"/>
  <c r="V240" i="1"/>
  <c r="X240" i="1" s="1"/>
  <c r="W240" i="1"/>
  <c r="V241" i="1"/>
  <c r="W241" i="1"/>
  <c r="V242" i="1"/>
  <c r="W242" i="1"/>
  <c r="V243" i="1"/>
  <c r="W243" i="1"/>
  <c r="Y243" i="1"/>
  <c r="Z243" i="1" s="1"/>
  <c r="V244" i="1"/>
  <c r="W244" i="1"/>
  <c r="V245" i="1"/>
  <c r="W245" i="1"/>
  <c r="V246" i="1"/>
  <c r="W246" i="1"/>
  <c r="V247" i="1"/>
  <c r="W247" i="1"/>
  <c r="V248" i="1"/>
  <c r="W248" i="1"/>
  <c r="V249" i="1"/>
  <c r="W249" i="1"/>
  <c r="V250" i="1"/>
  <c r="W250" i="1"/>
  <c r="V251" i="1"/>
  <c r="W251" i="1"/>
  <c r="Y251" i="1"/>
  <c r="Z251" i="1" s="1"/>
  <c r="V252" i="1"/>
  <c r="W252" i="1"/>
  <c r="V253" i="1"/>
  <c r="W253" i="1"/>
  <c r="V254" i="1"/>
  <c r="W254" i="1"/>
  <c r="V255" i="1"/>
  <c r="W255" i="1"/>
  <c r="V256" i="1"/>
  <c r="W256" i="1"/>
  <c r="V257" i="1"/>
  <c r="W257" i="1"/>
  <c r="V258" i="1"/>
  <c r="W258" i="1"/>
  <c r="V259" i="1"/>
  <c r="W259" i="1"/>
  <c r="V260" i="1"/>
  <c r="W260" i="1"/>
  <c r="V261" i="1"/>
  <c r="W261" i="1"/>
  <c r="V262" i="1"/>
  <c r="W262" i="1"/>
  <c r="Z262" i="1"/>
  <c r="V263" i="1"/>
  <c r="W263" i="1"/>
  <c r="V264" i="1"/>
  <c r="W264" i="1"/>
  <c r="V265" i="1"/>
  <c r="W265" i="1"/>
  <c r="V266" i="1"/>
  <c r="W266" i="1"/>
  <c r="V267" i="1"/>
  <c r="W267" i="1"/>
  <c r="V268" i="1"/>
  <c r="W268" i="1"/>
  <c r="Y268" i="1"/>
  <c r="Z268" i="1" s="1"/>
  <c r="V269" i="1"/>
  <c r="W269" i="1"/>
  <c r="V270" i="1"/>
  <c r="W270" i="1"/>
  <c r="V271" i="1"/>
  <c r="W271" i="1"/>
  <c r="V272" i="1"/>
  <c r="W272" i="1"/>
  <c r="V273" i="1"/>
  <c r="W273" i="1"/>
  <c r="V274" i="1"/>
  <c r="W274" i="1"/>
  <c r="V275" i="1"/>
  <c r="W275" i="1"/>
  <c r="V276" i="1"/>
  <c r="W276" i="1"/>
  <c r="V277" i="1"/>
  <c r="W277" i="1"/>
  <c r="V278" i="1"/>
  <c r="W278" i="1"/>
  <c r="V279" i="1"/>
  <c r="W279" i="1"/>
  <c r="V280" i="1"/>
  <c r="W280" i="1"/>
  <c r="V281" i="1"/>
  <c r="W281" i="1"/>
  <c r="V282" i="1"/>
  <c r="W282" i="1"/>
  <c r="V283" i="1"/>
  <c r="W283" i="1"/>
  <c r="Y283" i="1"/>
  <c r="Z283" i="1" s="1"/>
  <c r="V284" i="1"/>
  <c r="W284" i="1"/>
  <c r="V285" i="1"/>
  <c r="W285" i="1"/>
  <c r="V286" i="1"/>
  <c r="W286" i="1"/>
  <c r="Y286" i="1"/>
  <c r="Z286" i="1" s="1"/>
  <c r="V287" i="1"/>
  <c r="W287" i="1"/>
  <c r="V288" i="1"/>
  <c r="W288" i="1"/>
  <c r="V289" i="1"/>
  <c r="W289" i="1"/>
  <c r="V290" i="1"/>
  <c r="W290" i="1"/>
  <c r="V291" i="1"/>
  <c r="W291" i="1"/>
  <c r="V292" i="1"/>
  <c r="W292" i="1"/>
  <c r="V293" i="1"/>
  <c r="W293" i="1"/>
  <c r="V294" i="1"/>
  <c r="W294" i="1"/>
  <c r="V295" i="1"/>
  <c r="W295" i="1"/>
  <c r="V296" i="1"/>
  <c r="W296" i="1"/>
  <c r="V297" i="1"/>
  <c r="W297" i="1"/>
  <c r="V298" i="1"/>
  <c r="W298" i="1"/>
  <c r="V299" i="1"/>
  <c r="W299" i="1"/>
  <c r="V300" i="1"/>
  <c r="W300" i="1"/>
  <c r="V301" i="1"/>
  <c r="X301" i="1" s="1"/>
  <c r="W301" i="1"/>
  <c r="V302" i="1"/>
  <c r="W302" i="1"/>
  <c r="V303" i="1"/>
  <c r="W303" i="1"/>
  <c r="V304" i="1"/>
  <c r="W304" i="1"/>
  <c r="V305" i="1"/>
  <c r="W305" i="1"/>
  <c r="V306" i="1"/>
  <c r="W306" i="1"/>
  <c r="V307" i="1"/>
  <c r="W307" i="1"/>
  <c r="V308" i="1"/>
  <c r="W308" i="1"/>
  <c r="V309" i="1"/>
  <c r="W309" i="1"/>
  <c r="V310" i="1"/>
  <c r="W310" i="1"/>
  <c r="V311" i="1"/>
  <c r="W311" i="1"/>
  <c r="V312" i="1"/>
  <c r="W312" i="1"/>
  <c r="V313" i="1"/>
  <c r="W313" i="1"/>
  <c r="V314" i="1"/>
  <c r="W314" i="1"/>
  <c r="V315" i="1"/>
  <c r="W315" i="1"/>
  <c r="Y315" i="1"/>
  <c r="Z315" i="1" s="1"/>
  <c r="V316" i="1"/>
  <c r="W316" i="1"/>
  <c r="V317" i="1"/>
  <c r="W317" i="1"/>
  <c r="V318" i="1"/>
  <c r="W318" i="1"/>
  <c r="Y318" i="1"/>
  <c r="Z318" i="1"/>
  <c r="V319" i="1"/>
  <c r="W319" i="1"/>
  <c r="V320" i="1"/>
  <c r="W320" i="1"/>
  <c r="V321" i="1"/>
  <c r="W321" i="1"/>
  <c r="V322" i="1"/>
  <c r="W322" i="1"/>
  <c r="V323" i="1"/>
  <c r="W323" i="1"/>
  <c r="V324" i="1"/>
  <c r="W324" i="1"/>
  <c r="V325" i="1"/>
  <c r="W325" i="1"/>
  <c r="V326" i="1"/>
  <c r="W326" i="1"/>
  <c r="V327" i="1"/>
  <c r="W327" i="1"/>
  <c r="V328" i="1"/>
  <c r="W328" i="1"/>
  <c r="V329" i="1"/>
  <c r="W329" i="1"/>
  <c r="V330" i="1"/>
  <c r="W330" i="1"/>
  <c r="V331" i="1"/>
  <c r="W331" i="1"/>
  <c r="V332" i="1"/>
  <c r="W332" i="1"/>
  <c r="V333" i="1"/>
  <c r="W333" i="1"/>
  <c r="V334" i="1"/>
  <c r="W334" i="1"/>
  <c r="V335" i="1"/>
  <c r="W335" i="1"/>
  <c r="V336" i="1"/>
  <c r="W336" i="1"/>
  <c r="V337" i="1"/>
  <c r="W337" i="1"/>
  <c r="V338" i="1"/>
  <c r="W338" i="1"/>
  <c r="V339" i="1"/>
  <c r="W339" i="1"/>
  <c r="V340" i="1"/>
  <c r="W340" i="1"/>
  <c r="X340" i="1"/>
  <c r="Y340" i="1"/>
  <c r="Z340" i="1" s="1"/>
  <c r="V341" i="1"/>
  <c r="W341" i="1"/>
  <c r="V342" i="1"/>
  <c r="W342" i="1"/>
  <c r="V343" i="1"/>
  <c r="W343" i="1"/>
  <c r="V344" i="1"/>
  <c r="X344" i="1" s="1"/>
  <c r="W344" i="1"/>
  <c r="V345" i="1"/>
  <c r="W345" i="1"/>
  <c r="V346" i="1"/>
  <c r="W346" i="1"/>
  <c r="V347" i="1"/>
  <c r="W347" i="1"/>
  <c r="V348" i="1"/>
  <c r="W348" i="1"/>
  <c r="V349" i="1"/>
  <c r="W349" i="1"/>
  <c r="V350" i="1"/>
  <c r="W350" i="1"/>
  <c r="V351" i="1"/>
  <c r="W351" i="1"/>
  <c r="V352" i="1"/>
  <c r="W352" i="1"/>
  <c r="Y352" i="1" s="1"/>
  <c r="Z352" i="1" s="1"/>
  <c r="V353" i="1"/>
  <c r="W353" i="1"/>
  <c r="V354" i="1"/>
  <c r="W354" i="1"/>
  <c r="V355" i="1"/>
  <c r="W355" i="1"/>
  <c r="X355" i="1"/>
  <c r="V356" i="1"/>
  <c r="W356" i="1"/>
  <c r="V357" i="1"/>
  <c r="W357" i="1"/>
  <c r="V358" i="1"/>
  <c r="W358" i="1"/>
  <c r="Y358" i="1"/>
  <c r="Z358" i="1" s="1"/>
  <c r="V359" i="1"/>
  <c r="X359" i="1" s="1"/>
  <c r="W359" i="1"/>
  <c r="V360" i="1"/>
  <c r="W360" i="1"/>
  <c r="V361" i="1"/>
  <c r="W361" i="1"/>
  <c r="X361" i="1"/>
  <c r="V362" i="1"/>
  <c r="W362" i="1"/>
  <c r="V363" i="1"/>
  <c r="W363" i="1"/>
  <c r="V364" i="1"/>
  <c r="W364" i="1"/>
  <c r="X364" i="1"/>
  <c r="Y364" i="1"/>
  <c r="Z364" i="1" s="1"/>
  <c r="V365" i="1"/>
  <c r="W365" i="1"/>
  <c r="V366" i="1"/>
  <c r="W366" i="1"/>
  <c r="V367" i="1"/>
  <c r="X367" i="1" s="1"/>
  <c r="W367" i="1"/>
  <c r="V368" i="1"/>
  <c r="X368" i="1" s="1"/>
  <c r="W368" i="1"/>
  <c r="V369" i="1"/>
  <c r="W369" i="1"/>
  <c r="V370" i="1"/>
  <c r="W370" i="1"/>
  <c r="V371" i="1"/>
  <c r="X371" i="1" s="1"/>
  <c r="W371" i="1"/>
  <c r="V372" i="1"/>
  <c r="W372" i="1"/>
  <c r="V373" i="1"/>
  <c r="X373" i="1" s="1"/>
  <c r="W373" i="1"/>
  <c r="V374" i="1"/>
  <c r="W374" i="1"/>
  <c r="V375" i="1"/>
  <c r="W375" i="1"/>
  <c r="V376" i="1"/>
  <c r="W376" i="1"/>
  <c r="V377" i="1"/>
  <c r="W377" i="1"/>
  <c r="V378" i="1"/>
  <c r="W378" i="1"/>
  <c r="V379" i="1"/>
  <c r="W379" i="1"/>
  <c r="V380" i="1"/>
  <c r="W380" i="1"/>
  <c r="V381" i="1"/>
  <c r="W381" i="1"/>
  <c r="V382" i="1"/>
  <c r="W382" i="1"/>
  <c r="V383" i="1"/>
  <c r="W383" i="1"/>
  <c r="V384" i="1"/>
  <c r="W384" i="1"/>
  <c r="V385" i="1"/>
  <c r="W385" i="1"/>
  <c r="V386" i="1"/>
  <c r="W386" i="1"/>
  <c r="V387" i="1"/>
  <c r="W387" i="1"/>
  <c r="V388" i="1"/>
  <c r="W388" i="1"/>
  <c r="V389" i="1"/>
  <c r="W389" i="1"/>
  <c r="V390" i="1"/>
  <c r="W390" i="1"/>
  <c r="Y390" i="1" s="1"/>
  <c r="Z390" i="1" s="1"/>
  <c r="V391" i="1"/>
  <c r="W391" i="1"/>
  <c r="V392" i="1"/>
  <c r="W392" i="1"/>
  <c r="V393" i="1"/>
  <c r="W393" i="1"/>
  <c r="V394" i="1"/>
  <c r="W394" i="1"/>
  <c r="V395" i="1"/>
  <c r="W395" i="1"/>
  <c r="V396" i="1"/>
  <c r="W396" i="1"/>
  <c r="V397" i="1"/>
  <c r="W397" i="1"/>
  <c r="V398" i="1"/>
  <c r="W398" i="1"/>
  <c r="Y398" i="1"/>
  <c r="Z398" i="1" s="1"/>
  <c r="V399" i="1"/>
  <c r="X399" i="1" s="1"/>
  <c r="W399" i="1"/>
  <c r="V400" i="1"/>
  <c r="W400" i="1"/>
  <c r="V401" i="1"/>
  <c r="W401" i="1"/>
  <c r="V402" i="1"/>
  <c r="X402" i="1" s="1"/>
  <c r="W402" i="1"/>
  <c r="Y402" i="1"/>
  <c r="Z402" i="1" s="1"/>
  <c r="V403" i="1"/>
  <c r="W403" i="1"/>
  <c r="V404" i="1"/>
  <c r="W404" i="1"/>
  <c r="V405" i="1"/>
  <c r="W405" i="1"/>
  <c r="V406" i="1"/>
  <c r="W406" i="1"/>
  <c r="V407" i="1"/>
  <c r="W407" i="1"/>
  <c r="Y407" i="1"/>
  <c r="Z407" i="1"/>
  <c r="V408" i="1"/>
  <c r="X408" i="1" s="1"/>
  <c r="W408" i="1"/>
  <c r="V409" i="1"/>
  <c r="W409" i="1"/>
  <c r="V410" i="1"/>
  <c r="W410" i="1"/>
  <c r="V411" i="1"/>
  <c r="W411" i="1"/>
  <c r="V412" i="1"/>
  <c r="W412" i="1"/>
  <c r="Y412" i="1" s="1"/>
  <c r="Z412" i="1" s="1"/>
  <c r="V413" i="1"/>
  <c r="W413" i="1"/>
  <c r="V414" i="1"/>
  <c r="W414" i="1"/>
  <c r="V415" i="1"/>
  <c r="W415" i="1"/>
  <c r="V416" i="1"/>
  <c r="W416" i="1"/>
  <c r="V417" i="1"/>
  <c r="W417" i="1"/>
  <c r="V418" i="1"/>
  <c r="X418" i="1" s="1"/>
  <c r="W418" i="1"/>
  <c r="V419" i="1"/>
  <c r="W419" i="1"/>
  <c r="V420" i="1"/>
  <c r="W420" i="1"/>
  <c r="V421" i="1"/>
  <c r="W421" i="1"/>
  <c r="V422" i="1"/>
  <c r="W422" i="1"/>
  <c r="V423" i="1"/>
  <c r="W423" i="1"/>
  <c r="V424" i="1"/>
  <c r="W424" i="1"/>
  <c r="V425" i="1"/>
  <c r="W425" i="1"/>
  <c r="V426" i="1"/>
  <c r="W426" i="1"/>
  <c r="V427" i="1"/>
  <c r="W427" i="1"/>
  <c r="V428" i="1"/>
  <c r="W428" i="1"/>
  <c r="V429" i="1"/>
  <c r="W429" i="1"/>
  <c r="V430" i="1"/>
  <c r="W430" i="1"/>
  <c r="V431" i="1"/>
  <c r="W431" i="1"/>
  <c r="V432" i="1"/>
  <c r="W432" i="1"/>
  <c r="V433" i="1"/>
  <c r="W433" i="1"/>
  <c r="X433" i="1"/>
  <c r="V434" i="1"/>
  <c r="X434" i="1" s="1"/>
  <c r="W434" i="1"/>
  <c r="V435" i="1"/>
  <c r="W435" i="1"/>
  <c r="V436" i="1"/>
  <c r="W436" i="1"/>
  <c r="X436" i="1"/>
  <c r="V437" i="1"/>
  <c r="W437" i="1"/>
  <c r="V438" i="1"/>
  <c r="W438" i="1"/>
  <c r="V439" i="1"/>
  <c r="W439" i="1"/>
  <c r="V440" i="1"/>
  <c r="W440" i="1"/>
  <c r="V441" i="1"/>
  <c r="W441" i="1"/>
  <c r="V442" i="1"/>
  <c r="X442" i="1" s="1"/>
  <c r="W442" i="1"/>
  <c r="V443" i="1"/>
  <c r="W443" i="1"/>
  <c r="V444" i="1"/>
  <c r="W444" i="1"/>
  <c r="Y444" i="1" s="1"/>
  <c r="Z444" i="1" s="1"/>
  <c r="X444" i="1"/>
  <c r="V445" i="1"/>
  <c r="W445" i="1"/>
  <c r="V446" i="1"/>
  <c r="W446" i="1"/>
  <c r="X446" i="1"/>
  <c r="V447" i="1"/>
  <c r="W447" i="1"/>
  <c r="V448" i="1"/>
  <c r="W448" i="1"/>
  <c r="V449" i="1"/>
  <c r="W449" i="1"/>
  <c r="V450" i="1"/>
  <c r="W450" i="1"/>
  <c r="V451" i="1"/>
  <c r="W451" i="1"/>
  <c r="V452" i="1"/>
  <c r="W452" i="1"/>
  <c r="X452" i="1"/>
  <c r="Y452" i="1"/>
  <c r="Z452" i="1" s="1"/>
  <c r="V453" i="1"/>
  <c r="W453" i="1"/>
  <c r="V454" i="1"/>
  <c r="W454" i="1"/>
  <c r="V455" i="1"/>
  <c r="W455" i="1"/>
  <c r="V456" i="1"/>
  <c r="W456" i="1"/>
  <c r="V457" i="1"/>
  <c r="W457" i="1"/>
  <c r="V458" i="1"/>
  <c r="W458" i="1"/>
  <c r="V459" i="1"/>
  <c r="W459" i="1"/>
  <c r="V460" i="1"/>
  <c r="W460" i="1"/>
  <c r="V461" i="1"/>
  <c r="W461" i="1"/>
  <c r="V462" i="1"/>
  <c r="W462" i="1"/>
  <c r="X462" i="1"/>
  <c r="V463" i="1"/>
  <c r="W463" i="1"/>
  <c r="V464" i="1"/>
  <c r="W464" i="1"/>
  <c r="V465" i="1"/>
  <c r="W465" i="1"/>
  <c r="V466" i="1"/>
  <c r="W466" i="1"/>
  <c r="V467" i="1"/>
  <c r="W467" i="1"/>
  <c r="V468" i="1"/>
  <c r="W468" i="1"/>
  <c r="V469" i="1"/>
  <c r="W469" i="1"/>
  <c r="V470" i="1"/>
  <c r="W470" i="1"/>
  <c r="V471" i="1"/>
  <c r="W471" i="1"/>
  <c r="V472" i="1"/>
  <c r="W472" i="1"/>
  <c r="V473" i="1"/>
  <c r="W473" i="1"/>
  <c r="V474" i="1"/>
  <c r="X474" i="1" s="1"/>
  <c r="W474" i="1"/>
  <c r="V475" i="1"/>
  <c r="W475" i="1"/>
  <c r="V476" i="1"/>
  <c r="W476" i="1"/>
  <c r="V477" i="1"/>
  <c r="W477" i="1"/>
  <c r="V478" i="1"/>
  <c r="W478" i="1"/>
  <c r="V479" i="1"/>
  <c r="X479" i="1" s="1"/>
  <c r="W479" i="1"/>
  <c r="Y479" i="1"/>
  <c r="Z479" i="1" s="1"/>
  <c r="V480" i="1"/>
  <c r="W480" i="1"/>
  <c r="V481" i="1"/>
  <c r="W481" i="1"/>
  <c r="V482" i="1"/>
  <c r="X482" i="1" s="1"/>
  <c r="W482" i="1"/>
  <c r="V483" i="1"/>
  <c r="W483" i="1"/>
  <c r="V484" i="1"/>
  <c r="W484" i="1"/>
  <c r="V485" i="1"/>
  <c r="W485" i="1"/>
  <c r="V486" i="1"/>
  <c r="W486" i="1"/>
  <c r="V487" i="1"/>
  <c r="W487" i="1"/>
  <c r="V488" i="1"/>
  <c r="W488" i="1"/>
  <c r="V489" i="1"/>
  <c r="W489" i="1"/>
  <c r="V490" i="1"/>
  <c r="X490" i="1" s="1"/>
  <c r="W490" i="1"/>
  <c r="V491" i="1"/>
  <c r="W491" i="1"/>
  <c r="V492" i="1"/>
  <c r="W492" i="1"/>
  <c r="V493" i="1"/>
  <c r="X493" i="1" s="1"/>
  <c r="W493" i="1"/>
  <c r="V494" i="1"/>
  <c r="X494" i="1" s="1"/>
  <c r="W494" i="1"/>
  <c r="V495" i="1"/>
  <c r="W495" i="1"/>
  <c r="V496" i="1"/>
  <c r="W496" i="1"/>
  <c r="V497" i="1"/>
  <c r="X497" i="1" s="1"/>
  <c r="W497" i="1"/>
  <c r="Y497" i="1"/>
  <c r="Z497" i="1" s="1"/>
  <c r="V498" i="1"/>
  <c r="W498" i="1"/>
  <c r="V499" i="1"/>
  <c r="W499" i="1"/>
  <c r="V500" i="1"/>
  <c r="W500" i="1"/>
  <c r="V501" i="1"/>
  <c r="X501" i="1" s="1"/>
  <c r="W501" i="1"/>
  <c r="V502" i="1"/>
  <c r="W502" i="1"/>
  <c r="V503" i="1"/>
  <c r="W503" i="1"/>
  <c r="X503" i="1"/>
  <c r="V504" i="1"/>
  <c r="W504" i="1"/>
  <c r="V505" i="1"/>
  <c r="W505" i="1"/>
  <c r="V506" i="1"/>
  <c r="Y506" i="1" s="1"/>
  <c r="Z506" i="1" s="1"/>
  <c r="W506" i="1"/>
  <c r="V507" i="1"/>
  <c r="W507" i="1"/>
  <c r="V508" i="1"/>
  <c r="W508" i="1"/>
  <c r="V509" i="1"/>
  <c r="W509" i="1"/>
  <c r="V510" i="1"/>
  <c r="W510" i="1"/>
  <c r="X510" i="1"/>
  <c r="V511" i="1"/>
  <c r="W511" i="1"/>
  <c r="V512" i="1"/>
  <c r="W512" i="1"/>
  <c r="V513" i="1"/>
  <c r="W513" i="1"/>
  <c r="Y513" i="1"/>
  <c r="Z513" i="1" s="1"/>
  <c r="V514" i="1"/>
  <c r="W514" i="1"/>
  <c r="V515" i="1"/>
  <c r="W515" i="1"/>
  <c r="V516" i="1"/>
  <c r="W516" i="1"/>
  <c r="X516" i="1"/>
  <c r="V517" i="1"/>
  <c r="X517" i="1" s="1"/>
  <c r="W517" i="1"/>
  <c r="V518" i="1"/>
  <c r="W518" i="1"/>
  <c r="X518" i="1"/>
  <c r="V519" i="1"/>
  <c r="W519" i="1"/>
  <c r="X519" i="1"/>
  <c r="Y519" i="1"/>
  <c r="Z519" i="1" s="1"/>
  <c r="V520" i="1"/>
  <c r="W520" i="1"/>
  <c r="V521" i="1"/>
  <c r="W521" i="1"/>
  <c r="V522" i="1"/>
  <c r="W522" i="1"/>
  <c r="V523" i="1"/>
  <c r="W523" i="1"/>
  <c r="V524" i="1"/>
  <c r="W524" i="1"/>
  <c r="V525" i="1"/>
  <c r="X525" i="1" s="1"/>
  <c r="W525" i="1"/>
  <c r="V526" i="1"/>
  <c r="W526" i="1"/>
  <c r="V527" i="1"/>
  <c r="W527" i="1"/>
  <c r="V528" i="1"/>
  <c r="W528" i="1"/>
  <c r="V529" i="1"/>
  <c r="W529" i="1"/>
  <c r="V530" i="1"/>
  <c r="W530" i="1"/>
  <c r="V531" i="1"/>
  <c r="W531" i="1"/>
  <c r="V532" i="1"/>
  <c r="W532" i="1"/>
  <c r="V533" i="1"/>
  <c r="W533" i="1"/>
  <c r="V534" i="1"/>
  <c r="Y534" i="1" s="1"/>
  <c r="Z534" i="1" s="1"/>
  <c r="W534" i="1"/>
  <c r="V535" i="1"/>
  <c r="W535" i="1"/>
  <c r="V536" i="1"/>
  <c r="W536" i="1"/>
  <c r="V537" i="1"/>
  <c r="W537" i="1"/>
  <c r="V538" i="1"/>
  <c r="W538" i="1"/>
  <c r="V539" i="1"/>
  <c r="W539" i="1"/>
  <c r="V540" i="1"/>
  <c r="W540" i="1"/>
  <c r="X540" i="1"/>
  <c r="V541" i="1"/>
  <c r="W541" i="1"/>
  <c r="V542" i="1"/>
  <c r="W542" i="1"/>
  <c r="X542" i="1"/>
  <c r="V543" i="1"/>
  <c r="W543" i="1"/>
  <c r="V544" i="1"/>
  <c r="W544" i="1"/>
  <c r="V545" i="1"/>
  <c r="W545" i="1"/>
  <c r="V546" i="1"/>
  <c r="W546" i="1"/>
  <c r="V547" i="1"/>
  <c r="W547" i="1"/>
  <c r="V548" i="1"/>
  <c r="W548" i="1"/>
  <c r="V549" i="1"/>
  <c r="W549" i="1"/>
  <c r="V550" i="1"/>
  <c r="X550" i="1" s="1"/>
  <c r="W550" i="1"/>
  <c r="V551" i="1"/>
  <c r="W551" i="1"/>
  <c r="V552" i="1"/>
  <c r="W552" i="1"/>
  <c r="V553" i="1"/>
  <c r="W553" i="1"/>
  <c r="X553" i="1"/>
  <c r="Y553" i="1"/>
  <c r="Z553" i="1" s="1"/>
  <c r="V554" i="1"/>
  <c r="Y554" i="1" s="1"/>
  <c r="Z554" i="1" s="1"/>
  <c r="W554" i="1"/>
  <c r="V555" i="1"/>
  <c r="W555" i="1"/>
  <c r="V556" i="1"/>
  <c r="X556" i="1" s="1"/>
  <c r="W556" i="1"/>
  <c r="Y556" i="1" s="1"/>
  <c r="Z556" i="1" s="1"/>
  <c r="V557" i="1"/>
  <c r="W557" i="1"/>
  <c r="V558" i="1"/>
  <c r="W558" i="1"/>
  <c r="V559" i="1"/>
  <c r="W559" i="1"/>
  <c r="V560" i="1"/>
  <c r="W560" i="1"/>
  <c r="V561" i="1"/>
  <c r="W561" i="1"/>
  <c r="V562" i="1"/>
  <c r="W562" i="1"/>
  <c r="V563" i="1"/>
  <c r="W563" i="1"/>
  <c r="V564" i="1"/>
  <c r="W564" i="1"/>
  <c r="V565" i="1"/>
  <c r="X565" i="1" s="1"/>
  <c r="W565" i="1"/>
  <c r="V566" i="1"/>
  <c r="W566" i="1"/>
  <c r="V567" i="1"/>
  <c r="W567" i="1"/>
  <c r="X567" i="1"/>
  <c r="V568" i="1"/>
  <c r="W568" i="1"/>
  <c r="V569" i="1"/>
  <c r="W569" i="1"/>
  <c r="V570" i="1"/>
  <c r="W570" i="1"/>
  <c r="V571" i="1"/>
  <c r="X571" i="1" s="1"/>
  <c r="W571" i="1"/>
  <c r="V572" i="1"/>
  <c r="W572" i="1"/>
  <c r="V573" i="1"/>
  <c r="W573" i="1"/>
  <c r="V574" i="1"/>
  <c r="X574" i="1" s="1"/>
  <c r="W574" i="1"/>
  <c r="V575" i="1"/>
  <c r="W575" i="1"/>
  <c r="V576" i="1"/>
  <c r="W576" i="1"/>
  <c r="V577" i="1"/>
  <c r="W577" i="1"/>
  <c r="V578" i="1"/>
  <c r="X578" i="1" s="1"/>
  <c r="W578" i="1"/>
  <c r="V579" i="1"/>
  <c r="W579" i="1"/>
  <c r="V580" i="1"/>
  <c r="W580" i="1"/>
  <c r="V581" i="1"/>
  <c r="W581" i="1"/>
  <c r="V582" i="1"/>
  <c r="W582" i="1"/>
  <c r="V583" i="1"/>
  <c r="W583" i="1"/>
  <c r="V584" i="1"/>
  <c r="W584" i="1"/>
  <c r="V585" i="1"/>
  <c r="W585" i="1"/>
  <c r="X585" i="1"/>
  <c r="V586" i="1"/>
  <c r="W586" i="1"/>
  <c r="V587" i="1"/>
  <c r="W587" i="1"/>
  <c r="V588" i="1"/>
  <c r="W588" i="1"/>
  <c r="Y588" i="1"/>
  <c r="Z588" i="1" s="1"/>
  <c r="V589" i="1"/>
  <c r="W589" i="1"/>
  <c r="V590" i="1"/>
  <c r="W590" i="1"/>
  <c r="V591" i="1"/>
  <c r="W591" i="1"/>
  <c r="Y591" i="1" s="1"/>
  <c r="Z591" i="1" s="1"/>
  <c r="V592" i="1"/>
  <c r="W592" i="1"/>
  <c r="V593" i="1"/>
  <c r="W593" i="1"/>
  <c r="V594" i="1"/>
  <c r="W594" i="1"/>
  <c r="V595" i="1"/>
  <c r="W595" i="1"/>
  <c r="V596" i="1"/>
  <c r="W596" i="1"/>
  <c r="V597" i="1"/>
  <c r="W597" i="1"/>
  <c r="V598" i="1"/>
  <c r="W598" i="1"/>
  <c r="V599" i="1"/>
  <c r="W599" i="1"/>
  <c r="X599" i="1"/>
  <c r="V600" i="1"/>
  <c r="W600" i="1"/>
  <c r="V601" i="1"/>
  <c r="W601" i="1"/>
  <c r="V602" i="1"/>
  <c r="W602" i="1"/>
  <c r="V603" i="1"/>
  <c r="W603" i="1"/>
  <c r="V604" i="1"/>
  <c r="W604" i="1"/>
  <c r="V605" i="1"/>
  <c r="W605" i="1"/>
  <c r="V606" i="1"/>
  <c r="W606" i="1"/>
  <c r="X606" i="1"/>
  <c r="V607" i="1"/>
  <c r="W607" i="1"/>
  <c r="V608" i="1"/>
  <c r="W608" i="1"/>
  <c r="X608" i="1"/>
  <c r="V609" i="1"/>
  <c r="W609" i="1"/>
  <c r="V610" i="1"/>
  <c r="W610" i="1"/>
  <c r="V611" i="1"/>
  <c r="W611" i="1"/>
  <c r="Y611" i="1"/>
  <c r="Z611" i="1" s="1"/>
  <c r="V612" i="1"/>
  <c r="W612" i="1"/>
  <c r="V613" i="1"/>
  <c r="W613" i="1"/>
  <c r="V614" i="1"/>
  <c r="W614" i="1"/>
  <c r="V615" i="1"/>
  <c r="W615" i="1"/>
  <c r="V616" i="1"/>
  <c r="X616" i="1" s="1"/>
  <c r="W616" i="1"/>
  <c r="V617" i="1"/>
  <c r="W617" i="1"/>
  <c r="V618" i="1"/>
  <c r="W618" i="1"/>
  <c r="Y618" i="1"/>
  <c r="Z618" i="1"/>
  <c r="V619" i="1"/>
  <c r="X619" i="1" s="1"/>
  <c r="W619" i="1"/>
  <c r="Y619" i="1"/>
  <c r="Z619" i="1" s="1"/>
  <c r="V620" i="1"/>
  <c r="W620" i="1"/>
  <c r="V621" i="1"/>
  <c r="W621" i="1"/>
  <c r="V622" i="1"/>
  <c r="W622" i="1"/>
  <c r="Y622" i="1"/>
  <c r="Z622" i="1" s="1"/>
  <c r="V623" i="1"/>
  <c r="W623" i="1"/>
  <c r="V624" i="1"/>
  <c r="W624" i="1"/>
  <c r="V625" i="1"/>
  <c r="W625" i="1"/>
  <c r="V626" i="1"/>
  <c r="W626" i="1"/>
  <c r="V627" i="1"/>
  <c r="W627" i="1"/>
  <c r="V628" i="1"/>
  <c r="W628" i="1"/>
  <c r="V629" i="1"/>
  <c r="W629" i="1"/>
  <c r="V630" i="1"/>
  <c r="W630" i="1"/>
  <c r="V631" i="1"/>
  <c r="W631" i="1"/>
  <c r="Y631" i="1"/>
  <c r="Z631" i="1" s="1"/>
  <c r="V632" i="1"/>
  <c r="W632" i="1"/>
  <c r="V633" i="1"/>
  <c r="W633" i="1"/>
  <c r="V634" i="1"/>
  <c r="W634" i="1"/>
  <c r="X634" i="1"/>
  <c r="Y634" i="1"/>
  <c r="Z634" i="1" s="1"/>
  <c r="V635" i="1"/>
  <c r="W635" i="1"/>
  <c r="Y635" i="1"/>
  <c r="Z635" i="1" s="1"/>
  <c r="V636" i="1"/>
  <c r="W636" i="1"/>
  <c r="V637" i="1"/>
  <c r="W637" i="1"/>
  <c r="V638" i="1"/>
  <c r="W638" i="1"/>
  <c r="Y638" i="1"/>
  <c r="Z638" i="1" s="1"/>
  <c r="V639" i="1"/>
  <c r="W639" i="1"/>
  <c r="V640" i="1"/>
  <c r="W640" i="1"/>
  <c r="V641" i="1"/>
  <c r="W641" i="1"/>
  <c r="V642" i="1"/>
  <c r="W642" i="1"/>
  <c r="V643" i="1"/>
  <c r="W643" i="1"/>
  <c r="V644" i="1"/>
  <c r="W644" i="1"/>
  <c r="V645" i="1"/>
  <c r="W645" i="1"/>
  <c r="V646" i="1"/>
  <c r="W646" i="1"/>
  <c r="V647" i="1"/>
  <c r="W647" i="1"/>
  <c r="V648" i="1"/>
  <c r="W648" i="1"/>
  <c r="Y648" i="1" s="1"/>
  <c r="Z648" i="1" s="1"/>
  <c r="X648" i="1"/>
  <c r="V649" i="1"/>
  <c r="X649" i="1" s="1"/>
  <c r="W649" i="1"/>
  <c r="V650" i="1"/>
  <c r="W650" i="1"/>
  <c r="V651" i="1"/>
  <c r="W651" i="1"/>
  <c r="X651" i="1"/>
  <c r="V652" i="1"/>
  <c r="W652" i="1"/>
  <c r="V653" i="1"/>
  <c r="W653" i="1"/>
  <c r="V654" i="1"/>
  <c r="W654" i="1"/>
  <c r="V655" i="1"/>
  <c r="W655" i="1"/>
  <c r="X655" i="1"/>
  <c r="V656" i="1"/>
  <c r="W656" i="1"/>
  <c r="V657" i="1"/>
  <c r="W657" i="1"/>
  <c r="V658" i="1"/>
  <c r="W658" i="1"/>
  <c r="V659" i="1"/>
  <c r="W659" i="1"/>
  <c r="V660" i="1"/>
  <c r="W660" i="1"/>
  <c r="V661" i="1"/>
  <c r="W661" i="1"/>
  <c r="V662" i="1"/>
  <c r="W662" i="1"/>
  <c r="V663" i="1"/>
  <c r="W663" i="1"/>
  <c r="V664" i="1"/>
  <c r="W664" i="1"/>
  <c r="V665" i="1"/>
  <c r="W665" i="1"/>
  <c r="V666" i="1"/>
  <c r="W666" i="1"/>
  <c r="Y666" i="1"/>
  <c r="Z666" i="1"/>
  <c r="V667" i="1"/>
  <c r="Y667" i="1" s="1"/>
  <c r="Z667" i="1" s="1"/>
  <c r="W667" i="1"/>
  <c r="V668" i="1"/>
  <c r="W668" i="1"/>
  <c r="V669" i="1"/>
  <c r="W669" i="1"/>
  <c r="V670" i="1"/>
  <c r="W670" i="1"/>
  <c r="V671" i="1"/>
  <c r="W671" i="1"/>
  <c r="Y671" i="1"/>
  <c r="Z671" i="1" s="1"/>
  <c r="V672" i="1"/>
  <c r="X672" i="1" s="1"/>
  <c r="W672" i="1"/>
  <c r="V673" i="1"/>
  <c r="W673" i="1"/>
  <c r="V674" i="1"/>
  <c r="W674" i="1"/>
  <c r="V675" i="1"/>
  <c r="W675" i="1"/>
  <c r="X675" i="1"/>
  <c r="V676" i="1"/>
  <c r="W676" i="1"/>
  <c r="V677" i="1"/>
  <c r="W677" i="1"/>
  <c r="V678" i="1"/>
  <c r="W678" i="1"/>
  <c r="Y678" i="1" s="1"/>
  <c r="Z678" i="1" s="1"/>
  <c r="V679" i="1"/>
  <c r="W679" i="1"/>
  <c r="V680" i="1"/>
  <c r="W680" i="1"/>
  <c r="X680" i="1"/>
  <c r="V681" i="1"/>
  <c r="X681" i="1" s="1"/>
  <c r="W681" i="1"/>
  <c r="V682" i="1"/>
  <c r="W682" i="1"/>
  <c r="V683" i="1"/>
  <c r="W683" i="1"/>
  <c r="X683" i="1"/>
  <c r="Y683" i="1"/>
  <c r="Z683" i="1" s="1"/>
  <c r="V684" i="1"/>
  <c r="W684" i="1"/>
  <c r="V685" i="1"/>
  <c r="W685" i="1"/>
  <c r="V686" i="1"/>
  <c r="X686" i="1" s="1"/>
  <c r="W686" i="1"/>
  <c r="Y686" i="1"/>
  <c r="Z686" i="1" s="1"/>
  <c r="V687" i="1"/>
  <c r="W687" i="1"/>
  <c r="V688" i="1"/>
  <c r="W688" i="1"/>
  <c r="Y688" i="1" s="1"/>
  <c r="Z688" i="1" s="1"/>
  <c r="V689" i="1"/>
  <c r="W689" i="1"/>
  <c r="V690" i="1"/>
  <c r="W690" i="1"/>
  <c r="V691" i="1"/>
  <c r="W691" i="1"/>
  <c r="V692" i="1"/>
  <c r="W692" i="1"/>
  <c r="V693" i="1"/>
  <c r="W693" i="1"/>
  <c r="V694" i="1"/>
  <c r="X694" i="1" s="1"/>
  <c r="W694" i="1"/>
  <c r="Y694" i="1"/>
  <c r="Z694" i="1" s="1"/>
  <c r="V695" i="1"/>
  <c r="W695" i="1"/>
  <c r="V696" i="1"/>
  <c r="W696" i="1"/>
  <c r="X696" i="1"/>
  <c r="V697" i="1"/>
  <c r="W697" i="1"/>
  <c r="V698" i="1"/>
  <c r="W698" i="1"/>
  <c r="V699" i="1"/>
  <c r="W699" i="1"/>
  <c r="X699" i="1"/>
  <c r="Y699" i="1"/>
  <c r="Z699" i="1" s="1"/>
  <c r="V700" i="1"/>
  <c r="W700" i="1"/>
  <c r="V701" i="1"/>
  <c r="W701" i="1"/>
  <c r="V702" i="1"/>
  <c r="W702" i="1"/>
  <c r="Y702" i="1"/>
  <c r="Z702" i="1" s="1"/>
  <c r="V703" i="1"/>
  <c r="W703" i="1"/>
  <c r="Y6" i="1"/>
  <c r="Z6" i="1" s="1"/>
  <c r="W6" i="1"/>
  <c r="V6" i="1"/>
  <c r="G7" i="1"/>
  <c r="X7" i="1" s="1"/>
  <c r="H7" i="1"/>
  <c r="G8" i="1"/>
  <c r="H8" i="1"/>
  <c r="G9" i="1"/>
  <c r="AH9" i="1" s="1"/>
  <c r="AI9" i="1" s="1"/>
  <c r="H9" i="1"/>
  <c r="G10" i="1"/>
  <c r="H10" i="1"/>
  <c r="G11" i="1"/>
  <c r="H11" i="1"/>
  <c r="G12" i="1"/>
  <c r="H12" i="1"/>
  <c r="G13" i="1"/>
  <c r="H13" i="1"/>
  <c r="G14" i="1"/>
  <c r="H14" i="1"/>
  <c r="G15" i="1"/>
  <c r="H15" i="1"/>
  <c r="G16" i="1"/>
  <c r="H16" i="1"/>
  <c r="G17" i="1"/>
  <c r="H17" i="1"/>
  <c r="G18" i="1"/>
  <c r="H18" i="1"/>
  <c r="G19" i="1"/>
  <c r="AG19" i="1" s="1"/>
  <c r="H19" i="1"/>
  <c r="G20" i="1"/>
  <c r="H20" i="1"/>
  <c r="G21" i="1"/>
  <c r="H21" i="1"/>
  <c r="G22" i="1"/>
  <c r="H22" i="1"/>
  <c r="G23" i="1"/>
  <c r="H23" i="1"/>
  <c r="G24" i="1"/>
  <c r="H24" i="1"/>
  <c r="G25" i="1"/>
  <c r="AH25" i="1" s="1"/>
  <c r="AI25" i="1" s="1"/>
  <c r="H25" i="1"/>
  <c r="G26" i="1"/>
  <c r="H26" i="1"/>
  <c r="G27" i="1"/>
  <c r="AG27" i="1" s="1"/>
  <c r="H27" i="1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AG39" i="1" s="1"/>
  <c r="H39" i="1"/>
  <c r="G40" i="1"/>
  <c r="H40" i="1"/>
  <c r="G41" i="1"/>
  <c r="AH41" i="1" s="1"/>
  <c r="AI41" i="1" s="1"/>
  <c r="H41" i="1"/>
  <c r="G42" i="1"/>
  <c r="H42" i="1"/>
  <c r="G43" i="1"/>
  <c r="AG43" i="1" s="1"/>
  <c r="H43" i="1"/>
  <c r="G44" i="1"/>
  <c r="H44" i="1"/>
  <c r="G45" i="1"/>
  <c r="H45" i="1"/>
  <c r="G46" i="1"/>
  <c r="O46" i="1" s="1"/>
  <c r="H46" i="1"/>
  <c r="G47" i="1"/>
  <c r="H47" i="1"/>
  <c r="G48" i="1"/>
  <c r="H48" i="1"/>
  <c r="G49" i="1"/>
  <c r="AH49" i="1" s="1"/>
  <c r="AI49" i="1" s="1"/>
  <c r="H49" i="1"/>
  <c r="G50" i="1"/>
  <c r="H50" i="1"/>
  <c r="G51" i="1"/>
  <c r="X51" i="1" s="1"/>
  <c r="H51" i="1"/>
  <c r="G52" i="1"/>
  <c r="H52" i="1"/>
  <c r="G53" i="1"/>
  <c r="H53" i="1"/>
  <c r="G54" i="1"/>
  <c r="O54" i="1" s="1"/>
  <c r="H54" i="1"/>
  <c r="G55" i="1"/>
  <c r="X55" i="1" s="1"/>
  <c r="H55" i="1"/>
  <c r="G56" i="1"/>
  <c r="H56" i="1"/>
  <c r="G57" i="1"/>
  <c r="P57" i="1" s="1"/>
  <c r="Q57" i="1" s="1"/>
  <c r="H57" i="1"/>
  <c r="G58" i="1"/>
  <c r="H58" i="1"/>
  <c r="G59" i="1"/>
  <c r="O59" i="1" s="1"/>
  <c r="H59" i="1"/>
  <c r="G60" i="1"/>
  <c r="H60" i="1"/>
  <c r="G61" i="1"/>
  <c r="H61" i="1"/>
  <c r="G62" i="1"/>
  <c r="H62" i="1"/>
  <c r="G63" i="1"/>
  <c r="H63" i="1"/>
  <c r="G64" i="1"/>
  <c r="H64" i="1"/>
  <c r="G65" i="1"/>
  <c r="H65" i="1"/>
  <c r="G66" i="1"/>
  <c r="H66" i="1"/>
  <c r="G67" i="1"/>
  <c r="AG67" i="1" s="1"/>
  <c r="H67" i="1"/>
  <c r="G68" i="1"/>
  <c r="X68" i="1" s="1"/>
  <c r="H68" i="1"/>
  <c r="G69" i="1"/>
  <c r="H69" i="1"/>
  <c r="G70" i="1"/>
  <c r="H70" i="1"/>
  <c r="G71" i="1"/>
  <c r="H71" i="1"/>
  <c r="G72" i="1"/>
  <c r="H72" i="1"/>
  <c r="G73" i="1"/>
  <c r="H73" i="1"/>
  <c r="G74" i="1"/>
  <c r="H74" i="1"/>
  <c r="G75" i="1"/>
  <c r="H75" i="1"/>
  <c r="G76" i="1"/>
  <c r="X76" i="1" s="1"/>
  <c r="H76" i="1"/>
  <c r="G77" i="1"/>
  <c r="H77" i="1"/>
  <c r="G78" i="1"/>
  <c r="O78" i="1" s="1"/>
  <c r="H78" i="1"/>
  <c r="G79" i="1"/>
  <c r="H79" i="1"/>
  <c r="G80" i="1"/>
  <c r="H80" i="1"/>
  <c r="G81" i="1"/>
  <c r="H81" i="1"/>
  <c r="G82" i="1"/>
  <c r="H82" i="1"/>
  <c r="G83" i="1"/>
  <c r="AG83" i="1" s="1"/>
  <c r="H83" i="1"/>
  <c r="G84" i="1"/>
  <c r="H84" i="1"/>
  <c r="G85" i="1"/>
  <c r="H85" i="1"/>
  <c r="G86" i="1"/>
  <c r="H86" i="1"/>
  <c r="G87" i="1"/>
  <c r="H87" i="1"/>
  <c r="G88" i="1"/>
  <c r="H88" i="1"/>
  <c r="G89" i="1"/>
  <c r="H89" i="1"/>
  <c r="G90" i="1"/>
  <c r="H90" i="1"/>
  <c r="G91" i="1"/>
  <c r="AG91" i="1" s="1"/>
  <c r="H91" i="1"/>
  <c r="G92" i="1"/>
  <c r="H92" i="1"/>
  <c r="G93" i="1"/>
  <c r="H93" i="1"/>
  <c r="G94" i="1"/>
  <c r="H94" i="1"/>
  <c r="G95" i="1"/>
  <c r="H95" i="1"/>
  <c r="G96" i="1"/>
  <c r="H96" i="1"/>
  <c r="G97" i="1"/>
  <c r="H97" i="1"/>
  <c r="G98" i="1"/>
  <c r="H98" i="1"/>
  <c r="G99" i="1"/>
  <c r="H99" i="1"/>
  <c r="G100" i="1"/>
  <c r="H100" i="1"/>
  <c r="G101" i="1"/>
  <c r="H101" i="1"/>
  <c r="G102" i="1"/>
  <c r="H102" i="1"/>
  <c r="G103" i="1"/>
  <c r="H103" i="1"/>
  <c r="G104" i="1"/>
  <c r="H104" i="1"/>
  <c r="G105" i="1"/>
  <c r="P105" i="1" s="1"/>
  <c r="Q105" i="1" s="1"/>
  <c r="H105" i="1"/>
  <c r="G106" i="1"/>
  <c r="H106" i="1"/>
  <c r="G107" i="1"/>
  <c r="O107" i="1" s="1"/>
  <c r="H107" i="1"/>
  <c r="G108" i="1"/>
  <c r="AG108" i="1" s="1"/>
  <c r="H108" i="1"/>
  <c r="G109" i="1"/>
  <c r="H109" i="1"/>
  <c r="G110" i="1"/>
  <c r="H110" i="1"/>
  <c r="G111" i="1"/>
  <c r="H111" i="1"/>
  <c r="G112" i="1"/>
  <c r="X112" i="1" s="1"/>
  <c r="H112" i="1"/>
  <c r="G113" i="1"/>
  <c r="H113" i="1"/>
  <c r="G114" i="1"/>
  <c r="H114" i="1"/>
  <c r="G115" i="1"/>
  <c r="H115" i="1"/>
  <c r="G116" i="1"/>
  <c r="H116" i="1"/>
  <c r="G117" i="1"/>
  <c r="H117" i="1"/>
  <c r="G118" i="1"/>
  <c r="H118" i="1"/>
  <c r="G119" i="1"/>
  <c r="H119" i="1"/>
  <c r="G120" i="1"/>
  <c r="X120" i="1" s="1"/>
  <c r="H120" i="1"/>
  <c r="G121" i="1"/>
  <c r="P121" i="1" s="1"/>
  <c r="Q121" i="1" s="1"/>
  <c r="H121" i="1"/>
  <c r="G122" i="1"/>
  <c r="H122" i="1"/>
  <c r="G123" i="1"/>
  <c r="H123" i="1"/>
  <c r="G124" i="1"/>
  <c r="X124" i="1" s="1"/>
  <c r="H124" i="1"/>
  <c r="G125" i="1"/>
  <c r="H125" i="1"/>
  <c r="G126" i="1"/>
  <c r="H126" i="1"/>
  <c r="G127" i="1"/>
  <c r="X127" i="1" s="1"/>
  <c r="H127" i="1"/>
  <c r="G128" i="1"/>
  <c r="H128" i="1"/>
  <c r="G129" i="1"/>
  <c r="P129" i="1" s="1"/>
  <c r="Q129" i="1" s="1"/>
  <c r="H129" i="1"/>
  <c r="G130" i="1"/>
  <c r="H130" i="1"/>
  <c r="G131" i="1"/>
  <c r="H131" i="1"/>
  <c r="G132" i="1"/>
  <c r="H132" i="1"/>
  <c r="G133" i="1"/>
  <c r="H133" i="1"/>
  <c r="G134" i="1"/>
  <c r="O134" i="1" s="1"/>
  <c r="H134" i="1"/>
  <c r="G135" i="1"/>
  <c r="H135" i="1"/>
  <c r="G136" i="1"/>
  <c r="H136" i="1"/>
  <c r="G137" i="1"/>
  <c r="H137" i="1"/>
  <c r="G138" i="1"/>
  <c r="H138" i="1"/>
  <c r="G139" i="1"/>
  <c r="H139" i="1"/>
  <c r="G140" i="1"/>
  <c r="X140" i="1" s="1"/>
  <c r="H140" i="1"/>
  <c r="G141" i="1"/>
  <c r="H141" i="1"/>
  <c r="G142" i="1"/>
  <c r="H142" i="1"/>
  <c r="G143" i="1"/>
  <c r="Y143" i="1" s="1"/>
  <c r="Z143" i="1" s="1"/>
  <c r="H143" i="1"/>
  <c r="G144" i="1"/>
  <c r="X144" i="1" s="1"/>
  <c r="H144" i="1"/>
  <c r="G145" i="1"/>
  <c r="H145" i="1"/>
  <c r="G146" i="1"/>
  <c r="H146" i="1"/>
  <c r="G147" i="1"/>
  <c r="H147" i="1"/>
  <c r="G148" i="1"/>
  <c r="AG148" i="1" s="1"/>
  <c r="H148" i="1"/>
  <c r="G149" i="1"/>
  <c r="H149" i="1"/>
  <c r="G150" i="1"/>
  <c r="H150" i="1"/>
  <c r="G151" i="1"/>
  <c r="Y151" i="1" s="1"/>
  <c r="Z151" i="1" s="1"/>
  <c r="H151" i="1"/>
  <c r="G152" i="1"/>
  <c r="H152" i="1"/>
  <c r="G153" i="1"/>
  <c r="H153" i="1"/>
  <c r="G154" i="1"/>
  <c r="O154" i="1" s="1"/>
  <c r="H154" i="1"/>
  <c r="G155" i="1"/>
  <c r="H155" i="1"/>
  <c r="G156" i="1"/>
  <c r="H156" i="1"/>
  <c r="G157" i="1"/>
  <c r="H157" i="1"/>
  <c r="G158" i="1"/>
  <c r="O158" i="1" s="1"/>
  <c r="H158" i="1"/>
  <c r="G159" i="1"/>
  <c r="H159" i="1"/>
  <c r="G160" i="1"/>
  <c r="X160" i="1" s="1"/>
  <c r="H160" i="1"/>
  <c r="G161" i="1"/>
  <c r="P161" i="1" s="1"/>
  <c r="Q161" i="1" s="1"/>
  <c r="H161" i="1"/>
  <c r="G162" i="1"/>
  <c r="H162" i="1"/>
  <c r="G163" i="1"/>
  <c r="H163" i="1"/>
  <c r="G164" i="1"/>
  <c r="AG164" i="1" s="1"/>
  <c r="H164" i="1"/>
  <c r="G165" i="1"/>
  <c r="H165" i="1"/>
  <c r="G166" i="1"/>
  <c r="H166" i="1"/>
  <c r="G167" i="1"/>
  <c r="AG167" i="1" s="1"/>
  <c r="H167" i="1"/>
  <c r="G168" i="1"/>
  <c r="H168" i="1"/>
  <c r="G169" i="1"/>
  <c r="H169" i="1"/>
  <c r="G170" i="1"/>
  <c r="H170" i="1"/>
  <c r="G171" i="1"/>
  <c r="AG171" i="1" s="1"/>
  <c r="H171" i="1"/>
  <c r="G172" i="1"/>
  <c r="H172" i="1"/>
  <c r="G173" i="1"/>
  <c r="H173" i="1"/>
  <c r="G174" i="1"/>
  <c r="H174" i="1"/>
  <c r="G175" i="1"/>
  <c r="O175" i="1" s="1"/>
  <c r="H175" i="1"/>
  <c r="G176" i="1"/>
  <c r="X176" i="1" s="1"/>
  <c r="H176" i="1"/>
  <c r="G177" i="1"/>
  <c r="H177" i="1"/>
  <c r="G178" i="1"/>
  <c r="H178" i="1"/>
  <c r="G179" i="1"/>
  <c r="X179" i="1" s="1"/>
  <c r="H179" i="1"/>
  <c r="G180" i="1"/>
  <c r="AG180" i="1" s="1"/>
  <c r="H180" i="1"/>
  <c r="G181" i="1"/>
  <c r="H181" i="1"/>
  <c r="G182" i="1"/>
  <c r="O182" i="1" s="1"/>
  <c r="H182" i="1"/>
  <c r="G183" i="1"/>
  <c r="AG183" i="1" s="1"/>
  <c r="H183" i="1"/>
  <c r="G184" i="1"/>
  <c r="H184" i="1"/>
  <c r="G185" i="1"/>
  <c r="H185" i="1"/>
  <c r="G186" i="1"/>
  <c r="H186" i="1"/>
  <c r="G187" i="1"/>
  <c r="H187" i="1"/>
  <c r="G188" i="1"/>
  <c r="H188" i="1"/>
  <c r="G189" i="1"/>
  <c r="H189" i="1"/>
  <c r="G190" i="1"/>
  <c r="H190" i="1"/>
  <c r="G191" i="1"/>
  <c r="H191" i="1"/>
  <c r="G192" i="1"/>
  <c r="H192" i="1"/>
  <c r="G193" i="1"/>
  <c r="P193" i="1" s="1"/>
  <c r="Q193" i="1" s="1"/>
  <c r="H193" i="1"/>
  <c r="G194" i="1"/>
  <c r="H194" i="1"/>
  <c r="G195" i="1"/>
  <c r="H195" i="1"/>
  <c r="G196" i="1"/>
  <c r="AG196" i="1" s="1"/>
  <c r="H196" i="1"/>
  <c r="G197" i="1"/>
  <c r="H197" i="1"/>
  <c r="G198" i="1"/>
  <c r="H198" i="1"/>
  <c r="G199" i="1"/>
  <c r="H199" i="1"/>
  <c r="G200" i="1"/>
  <c r="X200" i="1" s="1"/>
  <c r="H200" i="1"/>
  <c r="G201" i="1"/>
  <c r="H201" i="1"/>
  <c r="G202" i="1"/>
  <c r="H202" i="1"/>
  <c r="G203" i="1"/>
  <c r="H203" i="1"/>
  <c r="G204" i="1"/>
  <c r="H204" i="1"/>
  <c r="G205" i="1"/>
  <c r="H205" i="1"/>
  <c r="G206" i="1"/>
  <c r="H206" i="1"/>
  <c r="G207" i="1"/>
  <c r="H207" i="1"/>
  <c r="G208" i="1"/>
  <c r="H208" i="1"/>
  <c r="G209" i="1"/>
  <c r="H209" i="1"/>
  <c r="G210" i="1"/>
  <c r="H210" i="1"/>
  <c r="G211" i="1"/>
  <c r="H211" i="1"/>
  <c r="G212" i="1"/>
  <c r="H212" i="1"/>
  <c r="G213" i="1"/>
  <c r="H213" i="1"/>
  <c r="G214" i="1"/>
  <c r="H214" i="1"/>
  <c r="G215" i="1"/>
  <c r="H215" i="1"/>
  <c r="G216" i="1"/>
  <c r="X216" i="1" s="1"/>
  <c r="H216" i="1"/>
  <c r="G217" i="1"/>
  <c r="H217" i="1"/>
  <c r="G218" i="1"/>
  <c r="H218" i="1"/>
  <c r="G219" i="1"/>
  <c r="H219" i="1"/>
  <c r="G220" i="1"/>
  <c r="H220" i="1"/>
  <c r="G221" i="1"/>
  <c r="H221" i="1"/>
  <c r="G222" i="1"/>
  <c r="Y222" i="1" s="1"/>
  <c r="Z222" i="1" s="1"/>
  <c r="H222" i="1"/>
  <c r="G223" i="1"/>
  <c r="Y223" i="1" s="1"/>
  <c r="Z223" i="1" s="1"/>
  <c r="H223" i="1"/>
  <c r="G224" i="1"/>
  <c r="X224" i="1" s="1"/>
  <c r="H224" i="1"/>
  <c r="G225" i="1"/>
  <c r="X225" i="1" s="1"/>
  <c r="H225" i="1"/>
  <c r="G226" i="1"/>
  <c r="H226" i="1"/>
  <c r="G227" i="1"/>
  <c r="X227" i="1" s="1"/>
  <c r="H227" i="1"/>
  <c r="G228" i="1"/>
  <c r="H228" i="1"/>
  <c r="G229" i="1"/>
  <c r="H229" i="1"/>
  <c r="G230" i="1"/>
  <c r="O230" i="1" s="1"/>
  <c r="H230" i="1"/>
  <c r="G231" i="1"/>
  <c r="H231" i="1"/>
  <c r="G232" i="1"/>
  <c r="H232" i="1"/>
  <c r="G233" i="1"/>
  <c r="H233" i="1"/>
  <c r="G234" i="1"/>
  <c r="H234" i="1"/>
  <c r="G235" i="1"/>
  <c r="H235" i="1"/>
  <c r="G236" i="1"/>
  <c r="H236" i="1"/>
  <c r="G237" i="1"/>
  <c r="H237" i="1"/>
  <c r="G238" i="1"/>
  <c r="H238" i="1"/>
  <c r="G239" i="1"/>
  <c r="H239" i="1"/>
  <c r="G240" i="1"/>
  <c r="H240" i="1"/>
  <c r="G241" i="1"/>
  <c r="O241" i="1" s="1"/>
  <c r="H241" i="1"/>
  <c r="G242" i="1"/>
  <c r="H242" i="1"/>
  <c r="G243" i="1"/>
  <c r="AG243" i="1" s="1"/>
  <c r="H243" i="1"/>
  <c r="G244" i="1"/>
  <c r="P244" i="1" s="1"/>
  <c r="Q244" i="1" s="1"/>
  <c r="H244" i="1"/>
  <c r="G245" i="1"/>
  <c r="H245" i="1"/>
  <c r="G246" i="1"/>
  <c r="Y246" i="1" s="1"/>
  <c r="Z246" i="1" s="1"/>
  <c r="H246" i="1"/>
  <c r="G247" i="1"/>
  <c r="H247" i="1"/>
  <c r="G248" i="1"/>
  <c r="H248" i="1"/>
  <c r="G249" i="1"/>
  <c r="O249" i="1" s="1"/>
  <c r="H249" i="1"/>
  <c r="G250" i="1"/>
  <c r="P250" i="1" s="1"/>
  <c r="Q250" i="1" s="1"/>
  <c r="H250" i="1"/>
  <c r="G251" i="1"/>
  <c r="H251" i="1"/>
  <c r="G252" i="1"/>
  <c r="Y252" i="1" s="1"/>
  <c r="Z252" i="1" s="1"/>
  <c r="H252" i="1"/>
  <c r="G253" i="1"/>
  <c r="H253" i="1"/>
  <c r="G254" i="1"/>
  <c r="Y254" i="1" s="1"/>
  <c r="Z254" i="1" s="1"/>
  <c r="H254" i="1"/>
  <c r="G255" i="1"/>
  <c r="H255" i="1"/>
  <c r="G256" i="1"/>
  <c r="H256" i="1"/>
  <c r="G257" i="1"/>
  <c r="H257" i="1"/>
  <c r="G258" i="1"/>
  <c r="H258" i="1"/>
  <c r="G259" i="1"/>
  <c r="H259" i="1"/>
  <c r="G260" i="1"/>
  <c r="H260" i="1"/>
  <c r="G261" i="1"/>
  <c r="H261" i="1"/>
  <c r="G262" i="1"/>
  <c r="Y262" i="1" s="1"/>
  <c r="H262" i="1"/>
  <c r="G263" i="1"/>
  <c r="AG263" i="1" s="1"/>
  <c r="H263" i="1"/>
  <c r="G264" i="1"/>
  <c r="H264" i="1"/>
  <c r="G265" i="1"/>
  <c r="O265" i="1" s="1"/>
  <c r="H265" i="1"/>
  <c r="G266" i="1"/>
  <c r="P266" i="1" s="1"/>
  <c r="Q266" i="1" s="1"/>
  <c r="H266" i="1"/>
  <c r="G267" i="1"/>
  <c r="AG267" i="1" s="1"/>
  <c r="H267" i="1"/>
  <c r="G268" i="1"/>
  <c r="H268" i="1"/>
  <c r="G269" i="1"/>
  <c r="H269" i="1"/>
  <c r="G270" i="1"/>
  <c r="H270" i="1"/>
  <c r="G271" i="1"/>
  <c r="H271" i="1"/>
  <c r="G272" i="1"/>
  <c r="H272" i="1"/>
  <c r="G273" i="1"/>
  <c r="O273" i="1" s="1"/>
  <c r="H273" i="1"/>
  <c r="G274" i="1"/>
  <c r="H274" i="1"/>
  <c r="G275" i="1"/>
  <c r="H275" i="1"/>
  <c r="G276" i="1"/>
  <c r="H276" i="1"/>
  <c r="G277" i="1"/>
  <c r="H277" i="1"/>
  <c r="G278" i="1"/>
  <c r="Y278" i="1" s="1"/>
  <c r="Z278" i="1" s="1"/>
  <c r="H278" i="1"/>
  <c r="G279" i="1"/>
  <c r="H279" i="1"/>
  <c r="G280" i="1"/>
  <c r="H280" i="1"/>
  <c r="G281" i="1"/>
  <c r="O281" i="1" s="1"/>
  <c r="H281" i="1"/>
  <c r="G282" i="1"/>
  <c r="P282" i="1" s="1"/>
  <c r="Q282" i="1" s="1"/>
  <c r="H282" i="1"/>
  <c r="G283" i="1"/>
  <c r="H283" i="1"/>
  <c r="G284" i="1"/>
  <c r="H284" i="1"/>
  <c r="G285" i="1"/>
  <c r="H285" i="1"/>
  <c r="G286" i="1"/>
  <c r="H286" i="1"/>
  <c r="G287" i="1"/>
  <c r="H287" i="1"/>
  <c r="G288" i="1"/>
  <c r="H288" i="1"/>
  <c r="G289" i="1"/>
  <c r="H289" i="1"/>
  <c r="G290" i="1"/>
  <c r="H290" i="1"/>
  <c r="G291" i="1"/>
  <c r="AG291" i="1" s="1"/>
  <c r="H291" i="1"/>
  <c r="G292" i="1"/>
  <c r="P292" i="1" s="1"/>
  <c r="Q292" i="1" s="1"/>
  <c r="H292" i="1"/>
  <c r="G293" i="1"/>
  <c r="H293" i="1"/>
  <c r="G294" i="1"/>
  <c r="H294" i="1"/>
  <c r="G295" i="1"/>
  <c r="H295" i="1"/>
  <c r="G296" i="1"/>
  <c r="H296" i="1"/>
  <c r="G297" i="1"/>
  <c r="H297" i="1"/>
  <c r="G298" i="1"/>
  <c r="P298" i="1" s="1"/>
  <c r="Q298" i="1" s="1"/>
  <c r="H298" i="1"/>
  <c r="G299" i="1"/>
  <c r="AG299" i="1" s="1"/>
  <c r="H299" i="1"/>
  <c r="G300" i="1"/>
  <c r="H300" i="1"/>
  <c r="G301" i="1"/>
  <c r="H301" i="1"/>
  <c r="G302" i="1"/>
  <c r="H302" i="1"/>
  <c r="G303" i="1"/>
  <c r="H303" i="1"/>
  <c r="G304" i="1"/>
  <c r="H304" i="1"/>
  <c r="G305" i="1"/>
  <c r="O305" i="1" s="1"/>
  <c r="H305" i="1"/>
  <c r="G306" i="1"/>
  <c r="H306" i="1"/>
  <c r="G307" i="1"/>
  <c r="H307" i="1"/>
  <c r="G308" i="1"/>
  <c r="H308" i="1"/>
  <c r="G309" i="1"/>
  <c r="H309" i="1"/>
  <c r="G310" i="1"/>
  <c r="Y310" i="1" s="1"/>
  <c r="Z310" i="1" s="1"/>
  <c r="H310" i="1"/>
  <c r="G311" i="1"/>
  <c r="H311" i="1"/>
  <c r="G312" i="1"/>
  <c r="H312" i="1"/>
  <c r="G313" i="1"/>
  <c r="H313" i="1"/>
  <c r="G314" i="1"/>
  <c r="H314" i="1"/>
  <c r="G315" i="1"/>
  <c r="AG315" i="1" s="1"/>
  <c r="H315" i="1"/>
  <c r="G316" i="1"/>
  <c r="AG316" i="1" s="1"/>
  <c r="H316" i="1"/>
  <c r="G317" i="1"/>
  <c r="H317" i="1"/>
  <c r="G318" i="1"/>
  <c r="H318" i="1"/>
  <c r="G319" i="1"/>
  <c r="H319" i="1"/>
  <c r="G320" i="1"/>
  <c r="H320" i="1"/>
  <c r="G321" i="1"/>
  <c r="X321" i="1" s="1"/>
  <c r="H321" i="1"/>
  <c r="G322" i="1"/>
  <c r="H322" i="1"/>
  <c r="G323" i="1"/>
  <c r="H323" i="1"/>
  <c r="G324" i="1"/>
  <c r="X324" i="1" s="1"/>
  <c r="H324" i="1"/>
  <c r="G325" i="1"/>
  <c r="H325" i="1"/>
  <c r="G326" i="1"/>
  <c r="Y326" i="1" s="1"/>
  <c r="Z326" i="1" s="1"/>
  <c r="H326" i="1"/>
  <c r="G327" i="1"/>
  <c r="H327" i="1"/>
  <c r="G328" i="1"/>
  <c r="AG328" i="1" s="1"/>
  <c r="H328" i="1"/>
  <c r="G329" i="1"/>
  <c r="H329" i="1"/>
  <c r="G330" i="1"/>
  <c r="H330" i="1"/>
  <c r="G331" i="1"/>
  <c r="H331" i="1"/>
  <c r="G332" i="1"/>
  <c r="H332" i="1"/>
  <c r="G333" i="1"/>
  <c r="H333" i="1"/>
  <c r="G334" i="1"/>
  <c r="AH334" i="1" s="1"/>
  <c r="AI334" i="1" s="1"/>
  <c r="H334" i="1"/>
  <c r="G335" i="1"/>
  <c r="H335" i="1"/>
  <c r="G336" i="1"/>
  <c r="X336" i="1" s="1"/>
  <c r="H336" i="1"/>
  <c r="G337" i="1"/>
  <c r="O337" i="1" s="1"/>
  <c r="H337" i="1"/>
  <c r="G338" i="1"/>
  <c r="H338" i="1"/>
  <c r="G339" i="1"/>
  <c r="Y339" i="1" s="1"/>
  <c r="Z339" i="1" s="1"/>
  <c r="H339" i="1"/>
  <c r="G340" i="1"/>
  <c r="O340" i="1" s="1"/>
  <c r="H340" i="1"/>
  <c r="G341" i="1"/>
  <c r="H341" i="1"/>
  <c r="G342" i="1"/>
  <c r="H342" i="1"/>
  <c r="G343" i="1"/>
  <c r="H343" i="1"/>
  <c r="G344" i="1"/>
  <c r="O344" i="1" s="1"/>
  <c r="H344" i="1"/>
  <c r="G345" i="1"/>
  <c r="X345" i="1" s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X352" i="1" s="1"/>
  <c r="H352" i="1"/>
  <c r="G353" i="1"/>
  <c r="H353" i="1"/>
  <c r="G354" i="1"/>
  <c r="H354" i="1"/>
  <c r="G355" i="1"/>
  <c r="AG355" i="1" s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P362" i="1" s="1"/>
  <c r="Q362" i="1" s="1"/>
  <c r="H362" i="1"/>
  <c r="G363" i="1"/>
  <c r="H363" i="1"/>
  <c r="G364" i="1"/>
  <c r="AG364" i="1" s="1"/>
  <c r="H364" i="1"/>
  <c r="G365" i="1"/>
  <c r="H365" i="1"/>
  <c r="G366" i="1"/>
  <c r="Y366" i="1" s="1"/>
  <c r="Z366" i="1" s="1"/>
  <c r="H366" i="1"/>
  <c r="G367" i="1"/>
  <c r="AG367" i="1" s="1"/>
  <c r="H367" i="1"/>
  <c r="G368" i="1"/>
  <c r="AG368" i="1" s="1"/>
  <c r="H368" i="1"/>
  <c r="G369" i="1"/>
  <c r="X369" i="1" s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X376" i="1" s="1"/>
  <c r="H376" i="1"/>
  <c r="G377" i="1"/>
  <c r="H377" i="1"/>
  <c r="G378" i="1"/>
  <c r="H378" i="1"/>
  <c r="G379" i="1"/>
  <c r="AG379" i="1" s="1"/>
  <c r="H379" i="1"/>
  <c r="G380" i="1"/>
  <c r="X380" i="1" s="1"/>
  <c r="H380" i="1"/>
  <c r="G381" i="1"/>
  <c r="O381" i="1" s="1"/>
  <c r="H381" i="1"/>
  <c r="G382" i="1"/>
  <c r="AH382" i="1" s="1"/>
  <c r="AI382" i="1" s="1"/>
  <c r="H382" i="1"/>
  <c r="G383" i="1"/>
  <c r="H383" i="1"/>
  <c r="G384" i="1"/>
  <c r="Y384" i="1" s="1"/>
  <c r="Z384" i="1" s="1"/>
  <c r="H384" i="1"/>
  <c r="G385" i="1"/>
  <c r="X385" i="1" s="1"/>
  <c r="H385" i="1"/>
  <c r="G386" i="1"/>
  <c r="H386" i="1"/>
  <c r="G387" i="1"/>
  <c r="X387" i="1" s="1"/>
  <c r="H387" i="1"/>
  <c r="G388" i="1"/>
  <c r="AG388" i="1" s="1"/>
  <c r="H388" i="1"/>
  <c r="G389" i="1"/>
  <c r="H389" i="1"/>
  <c r="G390" i="1"/>
  <c r="H390" i="1"/>
  <c r="G391" i="1"/>
  <c r="AG391" i="1" s="1"/>
  <c r="H391" i="1"/>
  <c r="G392" i="1"/>
  <c r="H392" i="1"/>
  <c r="G393" i="1"/>
  <c r="X393" i="1" s="1"/>
  <c r="H393" i="1"/>
  <c r="G394" i="1"/>
  <c r="H394" i="1"/>
  <c r="G395" i="1"/>
  <c r="H395" i="1"/>
  <c r="G396" i="1"/>
  <c r="P396" i="1" s="1"/>
  <c r="Q396" i="1" s="1"/>
  <c r="H396" i="1"/>
  <c r="G397" i="1"/>
  <c r="H397" i="1"/>
  <c r="G398" i="1"/>
  <c r="H398" i="1"/>
  <c r="G399" i="1"/>
  <c r="H399" i="1"/>
  <c r="G400" i="1"/>
  <c r="H400" i="1"/>
  <c r="G401" i="1"/>
  <c r="X401" i="1" s="1"/>
  <c r="H401" i="1"/>
  <c r="G402" i="1"/>
  <c r="H402" i="1"/>
  <c r="G403" i="1"/>
  <c r="H403" i="1"/>
  <c r="G404" i="1"/>
  <c r="X404" i="1" s="1"/>
  <c r="H404" i="1"/>
  <c r="G405" i="1"/>
  <c r="X405" i="1" s="1"/>
  <c r="H405" i="1"/>
  <c r="G406" i="1"/>
  <c r="H406" i="1"/>
  <c r="G407" i="1"/>
  <c r="X407" i="1" s="1"/>
  <c r="H407" i="1"/>
  <c r="G408" i="1"/>
  <c r="O408" i="1" s="1"/>
  <c r="H408" i="1"/>
  <c r="G409" i="1"/>
  <c r="H409" i="1"/>
  <c r="G410" i="1"/>
  <c r="P410" i="1" s="1"/>
  <c r="Q410" i="1" s="1"/>
  <c r="H410" i="1"/>
  <c r="G411" i="1"/>
  <c r="H411" i="1"/>
  <c r="G412" i="1"/>
  <c r="X412" i="1" s="1"/>
  <c r="H412" i="1"/>
  <c r="G413" i="1"/>
  <c r="X413" i="1" s="1"/>
  <c r="H413" i="1"/>
  <c r="G414" i="1"/>
  <c r="H414" i="1"/>
  <c r="G415" i="1"/>
  <c r="H415" i="1"/>
  <c r="G416" i="1"/>
  <c r="H416" i="1"/>
  <c r="G417" i="1"/>
  <c r="X417" i="1" s="1"/>
  <c r="H417" i="1"/>
  <c r="G418" i="1"/>
  <c r="H418" i="1"/>
  <c r="G419" i="1"/>
  <c r="H419" i="1"/>
  <c r="G420" i="1"/>
  <c r="X420" i="1" s="1"/>
  <c r="H420" i="1"/>
  <c r="G421" i="1"/>
  <c r="H421" i="1"/>
  <c r="G422" i="1"/>
  <c r="H422" i="1"/>
  <c r="G423" i="1"/>
  <c r="H423" i="1"/>
  <c r="G424" i="1"/>
  <c r="H424" i="1"/>
  <c r="G425" i="1"/>
  <c r="O425" i="1" s="1"/>
  <c r="H425" i="1"/>
  <c r="G426" i="1"/>
  <c r="H426" i="1"/>
  <c r="G427" i="1"/>
  <c r="H427" i="1"/>
  <c r="G428" i="1"/>
  <c r="Y428" i="1" s="1"/>
  <c r="Z428" i="1" s="1"/>
  <c r="H428" i="1"/>
  <c r="G429" i="1"/>
  <c r="AH429" i="1" s="1"/>
  <c r="AI429" i="1" s="1"/>
  <c r="H429" i="1"/>
  <c r="G430" i="1"/>
  <c r="H430" i="1"/>
  <c r="G431" i="1"/>
  <c r="Y431" i="1" s="1"/>
  <c r="Z431" i="1" s="1"/>
  <c r="H431" i="1"/>
  <c r="G432" i="1"/>
  <c r="H432" i="1"/>
  <c r="G433" i="1"/>
  <c r="H433" i="1"/>
  <c r="G434" i="1"/>
  <c r="H434" i="1"/>
  <c r="G435" i="1"/>
  <c r="AG435" i="1" s="1"/>
  <c r="H435" i="1"/>
  <c r="G436" i="1"/>
  <c r="Y436" i="1" s="1"/>
  <c r="Z436" i="1" s="1"/>
  <c r="H436" i="1"/>
  <c r="G437" i="1"/>
  <c r="H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O444" i="1" s="1"/>
  <c r="H444" i="1"/>
  <c r="G445" i="1"/>
  <c r="AH445" i="1" s="1"/>
  <c r="AI445" i="1" s="1"/>
  <c r="H445" i="1"/>
  <c r="G446" i="1"/>
  <c r="H446" i="1"/>
  <c r="G447" i="1"/>
  <c r="H447" i="1"/>
  <c r="G448" i="1"/>
  <c r="H448" i="1"/>
  <c r="G449" i="1"/>
  <c r="X449" i="1" s="1"/>
  <c r="H449" i="1"/>
  <c r="G450" i="1"/>
  <c r="H450" i="1"/>
  <c r="G451" i="1"/>
  <c r="AG451" i="1" s="1"/>
  <c r="H451" i="1"/>
  <c r="G452" i="1"/>
  <c r="H452" i="1"/>
  <c r="G453" i="1"/>
  <c r="H453" i="1"/>
  <c r="G454" i="1"/>
  <c r="O454" i="1" s="1"/>
  <c r="H454" i="1"/>
  <c r="G455" i="1"/>
  <c r="AG455" i="1" s="1"/>
  <c r="H455" i="1"/>
  <c r="G456" i="1"/>
  <c r="H456" i="1"/>
  <c r="G457" i="1"/>
  <c r="H457" i="1"/>
  <c r="G458" i="1"/>
  <c r="AG458" i="1" s="1"/>
  <c r="H458" i="1"/>
  <c r="G459" i="1"/>
  <c r="H459" i="1"/>
  <c r="G460" i="1"/>
  <c r="O460" i="1" s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X468" i="1" s="1"/>
  <c r="H468" i="1"/>
  <c r="G469" i="1"/>
  <c r="H469" i="1"/>
  <c r="G470" i="1"/>
  <c r="X470" i="1" s="1"/>
  <c r="H470" i="1"/>
  <c r="G471" i="1"/>
  <c r="X471" i="1" s="1"/>
  <c r="H471" i="1"/>
  <c r="G472" i="1"/>
  <c r="H472" i="1"/>
  <c r="G473" i="1"/>
  <c r="H473" i="1"/>
  <c r="G474" i="1"/>
  <c r="H474" i="1"/>
  <c r="G475" i="1"/>
  <c r="H475" i="1"/>
  <c r="G476" i="1"/>
  <c r="H476" i="1"/>
  <c r="G477" i="1"/>
  <c r="AH477" i="1" s="1"/>
  <c r="AI477" i="1" s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AG487" i="1" s="1"/>
  <c r="H487" i="1"/>
  <c r="G488" i="1"/>
  <c r="H488" i="1"/>
  <c r="G489" i="1"/>
  <c r="H489" i="1"/>
  <c r="G490" i="1"/>
  <c r="AG490" i="1" s="1"/>
  <c r="H490" i="1"/>
  <c r="G491" i="1"/>
  <c r="AG491" i="1" s="1"/>
  <c r="H491" i="1"/>
  <c r="G492" i="1"/>
  <c r="H492" i="1"/>
  <c r="G493" i="1"/>
  <c r="AH493" i="1" s="1"/>
  <c r="AI493" i="1" s="1"/>
  <c r="H493" i="1"/>
  <c r="G494" i="1"/>
  <c r="H494" i="1"/>
  <c r="G495" i="1"/>
  <c r="H495" i="1"/>
  <c r="G496" i="1"/>
  <c r="H496" i="1"/>
  <c r="G497" i="1"/>
  <c r="H497" i="1"/>
  <c r="G498" i="1"/>
  <c r="Y498" i="1" s="1"/>
  <c r="Z498" i="1" s="1"/>
  <c r="H498" i="1"/>
  <c r="G499" i="1"/>
  <c r="H499" i="1"/>
  <c r="G500" i="1"/>
  <c r="H500" i="1"/>
  <c r="G501" i="1"/>
  <c r="H501" i="1"/>
  <c r="G502" i="1"/>
  <c r="AG502" i="1" s="1"/>
  <c r="H502" i="1"/>
  <c r="G503" i="1"/>
  <c r="H503" i="1"/>
  <c r="G504" i="1"/>
  <c r="H504" i="1"/>
  <c r="G505" i="1"/>
  <c r="H505" i="1"/>
  <c r="G506" i="1"/>
  <c r="H506" i="1"/>
  <c r="G507" i="1"/>
  <c r="AG507" i="1" s="1"/>
  <c r="H507" i="1"/>
  <c r="G508" i="1"/>
  <c r="H508" i="1"/>
  <c r="G509" i="1"/>
  <c r="AH509" i="1" s="1"/>
  <c r="AI509" i="1" s="1"/>
  <c r="H509" i="1"/>
  <c r="G510" i="1"/>
  <c r="H510" i="1"/>
  <c r="G511" i="1"/>
  <c r="AG511" i="1" s="1"/>
  <c r="H511" i="1"/>
  <c r="G512" i="1"/>
  <c r="H512" i="1"/>
  <c r="G513" i="1"/>
  <c r="H513" i="1"/>
  <c r="G514" i="1"/>
  <c r="H514" i="1"/>
  <c r="G515" i="1"/>
  <c r="H515" i="1"/>
  <c r="G516" i="1"/>
  <c r="H516" i="1"/>
  <c r="G517" i="1"/>
  <c r="AH517" i="1" s="1"/>
  <c r="AI517" i="1" s="1"/>
  <c r="H517" i="1"/>
  <c r="G518" i="1"/>
  <c r="H518" i="1"/>
  <c r="G519" i="1"/>
  <c r="AG519" i="1" s="1"/>
  <c r="H519" i="1"/>
  <c r="G520" i="1"/>
  <c r="H520" i="1"/>
  <c r="G521" i="1"/>
  <c r="Y521" i="1" s="1"/>
  <c r="Z521" i="1" s="1"/>
  <c r="H521" i="1"/>
  <c r="G522" i="1"/>
  <c r="AG522" i="1" s="1"/>
  <c r="H522" i="1"/>
  <c r="G523" i="1"/>
  <c r="AG523" i="1" s="1"/>
  <c r="H523" i="1"/>
  <c r="G524" i="1"/>
  <c r="X524" i="1" s="1"/>
  <c r="H524" i="1"/>
  <c r="G525" i="1"/>
  <c r="AH525" i="1" s="1"/>
  <c r="AI525" i="1" s="1"/>
  <c r="H525" i="1"/>
  <c r="G526" i="1"/>
  <c r="H526" i="1"/>
  <c r="G527" i="1"/>
  <c r="X527" i="1" s="1"/>
  <c r="H527" i="1"/>
  <c r="G528" i="1"/>
  <c r="H528" i="1"/>
  <c r="G529" i="1"/>
  <c r="H529" i="1"/>
  <c r="G530" i="1"/>
  <c r="H530" i="1"/>
  <c r="G531" i="1"/>
  <c r="AG531" i="1" s="1"/>
  <c r="H531" i="1"/>
  <c r="G532" i="1"/>
  <c r="H532" i="1"/>
  <c r="G533" i="1"/>
  <c r="H533" i="1"/>
  <c r="G534" i="1"/>
  <c r="H534" i="1"/>
  <c r="G535" i="1"/>
  <c r="H535" i="1"/>
  <c r="G536" i="1"/>
  <c r="H536" i="1"/>
  <c r="G537" i="1"/>
  <c r="X537" i="1" s="1"/>
  <c r="H537" i="1"/>
  <c r="G538" i="1"/>
  <c r="H538" i="1"/>
  <c r="G539" i="1"/>
  <c r="H539" i="1"/>
  <c r="G540" i="1"/>
  <c r="Y540" i="1" s="1"/>
  <c r="Z540" i="1" s="1"/>
  <c r="H540" i="1"/>
  <c r="G541" i="1"/>
  <c r="X541" i="1" s="1"/>
  <c r="H541" i="1"/>
  <c r="G542" i="1"/>
  <c r="H542" i="1"/>
  <c r="G543" i="1"/>
  <c r="H543" i="1"/>
  <c r="G544" i="1"/>
  <c r="H544" i="1"/>
  <c r="G545" i="1"/>
  <c r="H545" i="1"/>
  <c r="G546" i="1"/>
  <c r="Y546" i="1" s="1"/>
  <c r="Z546" i="1" s="1"/>
  <c r="H546" i="1"/>
  <c r="G547" i="1"/>
  <c r="AG547" i="1" s="1"/>
  <c r="H547" i="1"/>
  <c r="G548" i="1"/>
  <c r="O548" i="1" s="1"/>
  <c r="H548" i="1"/>
  <c r="G549" i="1"/>
  <c r="AH549" i="1" s="1"/>
  <c r="AI549" i="1" s="1"/>
  <c r="H549" i="1"/>
  <c r="G550" i="1"/>
  <c r="H550" i="1"/>
  <c r="G551" i="1"/>
  <c r="AG551" i="1" s="1"/>
  <c r="H551" i="1"/>
  <c r="G552" i="1"/>
  <c r="H552" i="1"/>
  <c r="G553" i="1"/>
  <c r="O553" i="1" s="1"/>
  <c r="H553" i="1"/>
  <c r="G554" i="1"/>
  <c r="AG554" i="1" s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AH561" i="1" s="1"/>
  <c r="AI561" i="1" s="1"/>
  <c r="H561" i="1"/>
  <c r="G562" i="1"/>
  <c r="H562" i="1"/>
  <c r="G563" i="1"/>
  <c r="H563" i="1"/>
  <c r="G564" i="1"/>
  <c r="O564" i="1" s="1"/>
  <c r="H564" i="1"/>
  <c r="G565" i="1"/>
  <c r="H565" i="1"/>
  <c r="G566" i="1"/>
  <c r="O566" i="1" s="1"/>
  <c r="H566" i="1"/>
  <c r="G567" i="1"/>
  <c r="Y567" i="1" s="1"/>
  <c r="Z567" i="1" s="1"/>
  <c r="H567" i="1"/>
  <c r="G568" i="1"/>
  <c r="H568" i="1"/>
  <c r="G569" i="1"/>
  <c r="H569" i="1"/>
  <c r="G570" i="1"/>
  <c r="AG570" i="1" s="1"/>
  <c r="H570" i="1"/>
  <c r="G571" i="1"/>
  <c r="H571" i="1"/>
  <c r="G572" i="1"/>
  <c r="O572" i="1" s="1"/>
  <c r="H572" i="1"/>
  <c r="G573" i="1"/>
  <c r="AH573" i="1" s="1"/>
  <c r="AI573" i="1" s="1"/>
  <c r="H573" i="1"/>
  <c r="G574" i="1"/>
  <c r="H574" i="1"/>
  <c r="G575" i="1"/>
  <c r="H575" i="1"/>
  <c r="G576" i="1"/>
  <c r="H576" i="1"/>
  <c r="G577" i="1"/>
  <c r="H577" i="1"/>
  <c r="G578" i="1"/>
  <c r="H578" i="1"/>
  <c r="G579" i="1"/>
  <c r="AG579" i="1" s="1"/>
  <c r="H579" i="1"/>
  <c r="G580" i="1"/>
  <c r="O580" i="1" s="1"/>
  <c r="H580" i="1"/>
  <c r="G581" i="1"/>
  <c r="X581" i="1" s="1"/>
  <c r="H581" i="1"/>
  <c r="G582" i="1"/>
  <c r="AG582" i="1" s="1"/>
  <c r="H582" i="1"/>
  <c r="G583" i="1"/>
  <c r="AG583" i="1" s="1"/>
  <c r="H583" i="1"/>
  <c r="G584" i="1"/>
  <c r="H584" i="1"/>
  <c r="G585" i="1"/>
  <c r="H585" i="1"/>
  <c r="G586" i="1"/>
  <c r="AG586" i="1" s="1"/>
  <c r="H586" i="1"/>
  <c r="G587" i="1"/>
  <c r="Y587" i="1" s="1"/>
  <c r="Z587" i="1" s="1"/>
  <c r="H587" i="1"/>
  <c r="G588" i="1"/>
  <c r="H588" i="1"/>
  <c r="G589" i="1"/>
  <c r="H589" i="1"/>
  <c r="G590" i="1"/>
  <c r="H590" i="1"/>
  <c r="G591" i="1"/>
  <c r="H591" i="1"/>
  <c r="G592" i="1"/>
  <c r="H592" i="1"/>
  <c r="G593" i="1"/>
  <c r="H593" i="1"/>
  <c r="G594" i="1"/>
  <c r="H594" i="1"/>
  <c r="G595" i="1"/>
  <c r="H595" i="1"/>
  <c r="G596" i="1"/>
  <c r="H596" i="1"/>
  <c r="G597" i="1"/>
  <c r="H597" i="1"/>
  <c r="G598" i="1"/>
  <c r="H598" i="1"/>
  <c r="G599" i="1"/>
  <c r="H599" i="1"/>
  <c r="G600" i="1"/>
  <c r="H600" i="1"/>
  <c r="G601" i="1"/>
  <c r="H601" i="1"/>
  <c r="G602" i="1"/>
  <c r="P602" i="1" s="1"/>
  <c r="Q602" i="1" s="1"/>
  <c r="H602" i="1"/>
  <c r="G603" i="1"/>
  <c r="H603" i="1"/>
  <c r="G604" i="1"/>
  <c r="H604" i="1"/>
  <c r="G605" i="1"/>
  <c r="H605" i="1"/>
  <c r="G606" i="1"/>
  <c r="AG606" i="1" s="1"/>
  <c r="H606" i="1"/>
  <c r="G607" i="1"/>
  <c r="H607" i="1"/>
  <c r="G608" i="1"/>
  <c r="H608" i="1"/>
  <c r="G609" i="1"/>
  <c r="H609" i="1"/>
  <c r="G610" i="1"/>
  <c r="H610" i="1"/>
  <c r="G611" i="1"/>
  <c r="H611" i="1"/>
  <c r="G612" i="1"/>
  <c r="H612" i="1"/>
  <c r="G613" i="1"/>
  <c r="H613" i="1"/>
  <c r="G614" i="1"/>
  <c r="Y614" i="1" s="1"/>
  <c r="Z614" i="1" s="1"/>
  <c r="H614" i="1"/>
  <c r="G615" i="1"/>
  <c r="AG615" i="1" s="1"/>
  <c r="H615" i="1"/>
  <c r="G616" i="1"/>
  <c r="H616" i="1"/>
  <c r="G617" i="1"/>
  <c r="AH617" i="1" s="1"/>
  <c r="AI617" i="1" s="1"/>
  <c r="H617" i="1"/>
  <c r="G618" i="1"/>
  <c r="H618" i="1"/>
  <c r="G619" i="1"/>
  <c r="AG619" i="1" s="1"/>
  <c r="H619" i="1"/>
  <c r="G620" i="1"/>
  <c r="X620" i="1" s="1"/>
  <c r="H620" i="1"/>
  <c r="G621" i="1"/>
  <c r="H621" i="1"/>
  <c r="G622" i="1"/>
  <c r="H622" i="1"/>
  <c r="G623" i="1"/>
  <c r="X623" i="1" s="1"/>
  <c r="H623" i="1"/>
  <c r="G624" i="1"/>
  <c r="H624" i="1"/>
  <c r="G625" i="1"/>
  <c r="H625" i="1"/>
  <c r="G626" i="1"/>
  <c r="Y626" i="1" s="1"/>
  <c r="Z626" i="1" s="1"/>
  <c r="H626" i="1"/>
  <c r="G627" i="1"/>
  <c r="H627" i="1"/>
  <c r="G628" i="1"/>
  <c r="X628" i="1" s="1"/>
  <c r="H628" i="1"/>
  <c r="G629" i="1"/>
  <c r="H629" i="1"/>
  <c r="G630" i="1"/>
  <c r="H630" i="1"/>
  <c r="G631" i="1"/>
  <c r="X631" i="1" s="1"/>
  <c r="H631" i="1"/>
  <c r="G632" i="1"/>
  <c r="H632" i="1"/>
  <c r="G633" i="1"/>
  <c r="H633" i="1"/>
  <c r="G634" i="1"/>
  <c r="H634" i="1"/>
  <c r="G635" i="1"/>
  <c r="X635" i="1" s="1"/>
  <c r="H635" i="1"/>
  <c r="G636" i="1"/>
  <c r="H636" i="1"/>
  <c r="G637" i="1"/>
  <c r="H637" i="1"/>
  <c r="G638" i="1"/>
  <c r="H638" i="1"/>
  <c r="G639" i="1"/>
  <c r="H639" i="1"/>
  <c r="G640" i="1"/>
  <c r="X640" i="1" s="1"/>
  <c r="H640" i="1"/>
  <c r="G641" i="1"/>
  <c r="AH641" i="1" s="1"/>
  <c r="AI641" i="1" s="1"/>
  <c r="H641" i="1"/>
  <c r="G642" i="1"/>
  <c r="H642" i="1"/>
  <c r="G643" i="1"/>
  <c r="AG643" i="1" s="1"/>
  <c r="H643" i="1"/>
  <c r="G644" i="1"/>
  <c r="O644" i="1" s="1"/>
  <c r="H644" i="1"/>
  <c r="G645" i="1"/>
  <c r="AH645" i="1" s="1"/>
  <c r="AI645" i="1" s="1"/>
  <c r="H645" i="1"/>
  <c r="G646" i="1"/>
  <c r="H646" i="1"/>
  <c r="G647" i="1"/>
  <c r="P647" i="1" s="1"/>
  <c r="Q647" i="1" s="1"/>
  <c r="H647" i="1"/>
  <c r="G648" i="1"/>
  <c r="H648" i="1"/>
  <c r="G649" i="1"/>
  <c r="AH649" i="1" s="1"/>
  <c r="AI649" i="1" s="1"/>
  <c r="H649" i="1"/>
  <c r="G650" i="1"/>
  <c r="Y650" i="1" s="1"/>
  <c r="Z650" i="1" s="1"/>
  <c r="H650" i="1"/>
  <c r="G651" i="1"/>
  <c r="AG651" i="1" s="1"/>
  <c r="H651" i="1"/>
  <c r="G652" i="1"/>
  <c r="X652" i="1" s="1"/>
  <c r="H652" i="1"/>
  <c r="G653" i="1"/>
  <c r="H653" i="1"/>
  <c r="G654" i="1"/>
  <c r="H654" i="1"/>
  <c r="G655" i="1"/>
  <c r="Y655" i="1" s="1"/>
  <c r="Z655" i="1" s="1"/>
  <c r="H655" i="1"/>
  <c r="G656" i="1"/>
  <c r="X656" i="1" s="1"/>
  <c r="H656" i="1"/>
  <c r="G657" i="1"/>
  <c r="H657" i="1"/>
  <c r="G658" i="1"/>
  <c r="X658" i="1" s="1"/>
  <c r="H658" i="1"/>
  <c r="G659" i="1"/>
  <c r="H659" i="1"/>
  <c r="G660" i="1"/>
  <c r="X660" i="1" s="1"/>
  <c r="H660" i="1"/>
  <c r="G661" i="1"/>
  <c r="AH661" i="1" s="1"/>
  <c r="AI661" i="1" s="1"/>
  <c r="H661" i="1"/>
  <c r="G662" i="1"/>
  <c r="H662" i="1"/>
  <c r="G663" i="1"/>
  <c r="X663" i="1" s="1"/>
  <c r="H663" i="1"/>
  <c r="G664" i="1"/>
  <c r="H664" i="1"/>
  <c r="G665" i="1"/>
  <c r="H665" i="1"/>
  <c r="G666" i="1"/>
  <c r="H666" i="1"/>
  <c r="G667" i="1"/>
  <c r="H667" i="1"/>
  <c r="G668" i="1"/>
  <c r="H668" i="1"/>
  <c r="G669" i="1"/>
  <c r="AH669" i="1" s="1"/>
  <c r="AI669" i="1" s="1"/>
  <c r="H669" i="1"/>
  <c r="G670" i="1"/>
  <c r="H670" i="1"/>
  <c r="G671" i="1"/>
  <c r="AG671" i="1" s="1"/>
  <c r="H671" i="1"/>
  <c r="G672" i="1"/>
  <c r="O672" i="1" s="1"/>
  <c r="H672" i="1"/>
  <c r="G673" i="1"/>
  <c r="AH673" i="1" s="1"/>
  <c r="AI673" i="1" s="1"/>
  <c r="H673" i="1"/>
  <c r="G674" i="1"/>
  <c r="H674" i="1"/>
  <c r="G675" i="1"/>
  <c r="Y675" i="1" s="1"/>
  <c r="Z675" i="1" s="1"/>
  <c r="H675" i="1"/>
  <c r="G676" i="1"/>
  <c r="H676" i="1"/>
  <c r="G677" i="1"/>
  <c r="H677" i="1"/>
  <c r="G678" i="1"/>
  <c r="H678" i="1"/>
  <c r="G679" i="1"/>
  <c r="AG679" i="1" s="1"/>
  <c r="H679" i="1"/>
  <c r="G680" i="1"/>
  <c r="H680" i="1"/>
  <c r="G681" i="1"/>
  <c r="AH681" i="1" s="1"/>
  <c r="AI681" i="1" s="1"/>
  <c r="H681" i="1"/>
  <c r="G682" i="1"/>
  <c r="Y682" i="1" s="1"/>
  <c r="Z682" i="1" s="1"/>
  <c r="H682" i="1"/>
  <c r="G683" i="1"/>
  <c r="H683" i="1"/>
  <c r="G684" i="1"/>
  <c r="X684" i="1" s="1"/>
  <c r="H684" i="1"/>
  <c r="G685" i="1"/>
  <c r="H685" i="1"/>
  <c r="G686" i="1"/>
  <c r="AG686" i="1" s="1"/>
  <c r="H686" i="1"/>
  <c r="G687" i="1"/>
  <c r="H687" i="1"/>
  <c r="G688" i="1"/>
  <c r="X688" i="1" s="1"/>
  <c r="H688" i="1"/>
  <c r="G689" i="1"/>
  <c r="H689" i="1"/>
  <c r="G690" i="1"/>
  <c r="Y690" i="1" s="1"/>
  <c r="Z690" i="1" s="1"/>
  <c r="H690" i="1"/>
  <c r="G691" i="1"/>
  <c r="H691" i="1"/>
  <c r="G692" i="1"/>
  <c r="X692" i="1" s="1"/>
  <c r="H692" i="1"/>
  <c r="G693" i="1"/>
  <c r="H693" i="1"/>
  <c r="G694" i="1"/>
  <c r="H694" i="1"/>
  <c r="G695" i="1"/>
  <c r="H695" i="1"/>
  <c r="G696" i="1"/>
  <c r="H696" i="1"/>
  <c r="G697" i="1"/>
  <c r="H697" i="1"/>
  <c r="G698" i="1"/>
  <c r="AG698" i="1" s="1"/>
  <c r="H698" i="1"/>
  <c r="G699" i="1"/>
  <c r="H699" i="1"/>
  <c r="G700" i="1"/>
  <c r="H700" i="1"/>
  <c r="G701" i="1"/>
  <c r="AH701" i="1" s="1"/>
  <c r="AI701" i="1" s="1"/>
  <c r="H701" i="1"/>
  <c r="G702" i="1"/>
  <c r="H702" i="1"/>
  <c r="G703" i="1"/>
  <c r="H703" i="1"/>
  <c r="O7" i="1"/>
  <c r="M7" i="1"/>
  <c r="N7" i="1"/>
  <c r="M8" i="1"/>
  <c r="N8" i="1"/>
  <c r="M9" i="1"/>
  <c r="N9" i="1"/>
  <c r="M10" i="1"/>
  <c r="N10" i="1"/>
  <c r="M11" i="1"/>
  <c r="N11" i="1"/>
  <c r="P11" i="1" s="1"/>
  <c r="Q11" i="1" s="1"/>
  <c r="M12" i="1"/>
  <c r="O12" i="1" s="1"/>
  <c r="N12" i="1"/>
  <c r="M13" i="1"/>
  <c r="N13" i="1"/>
  <c r="M14" i="1"/>
  <c r="N14" i="1"/>
  <c r="O14" i="1"/>
  <c r="M15" i="1"/>
  <c r="N15" i="1"/>
  <c r="M16" i="1"/>
  <c r="N16" i="1"/>
  <c r="M17" i="1"/>
  <c r="N17" i="1"/>
  <c r="M18" i="1"/>
  <c r="N18" i="1"/>
  <c r="M19" i="1"/>
  <c r="N19" i="1"/>
  <c r="M20" i="1"/>
  <c r="O20" i="1" s="1"/>
  <c r="N20" i="1"/>
  <c r="M21" i="1"/>
  <c r="N21" i="1"/>
  <c r="M22" i="1"/>
  <c r="N22" i="1"/>
  <c r="M23" i="1"/>
  <c r="N23" i="1"/>
  <c r="O23" i="1"/>
  <c r="M24" i="1"/>
  <c r="N24" i="1"/>
  <c r="M25" i="1"/>
  <c r="N25" i="1"/>
  <c r="M26" i="1"/>
  <c r="N26" i="1"/>
  <c r="M27" i="1"/>
  <c r="N27" i="1"/>
  <c r="M28" i="1"/>
  <c r="O28" i="1" s="1"/>
  <c r="N28" i="1"/>
  <c r="M29" i="1"/>
  <c r="N29" i="1"/>
  <c r="M30" i="1"/>
  <c r="N30" i="1"/>
  <c r="M31" i="1"/>
  <c r="O31" i="1" s="1"/>
  <c r="N31" i="1"/>
  <c r="M32" i="1"/>
  <c r="N32" i="1"/>
  <c r="M33" i="1"/>
  <c r="N33" i="1"/>
  <c r="M34" i="1"/>
  <c r="N34" i="1"/>
  <c r="M35" i="1"/>
  <c r="O35" i="1" s="1"/>
  <c r="N35" i="1"/>
  <c r="M36" i="1"/>
  <c r="O36" i="1" s="1"/>
  <c r="N36" i="1"/>
  <c r="M37" i="1"/>
  <c r="N37" i="1"/>
  <c r="M38" i="1"/>
  <c r="N38" i="1"/>
  <c r="M39" i="1"/>
  <c r="O39" i="1" s="1"/>
  <c r="N39" i="1"/>
  <c r="M40" i="1"/>
  <c r="N40" i="1"/>
  <c r="M41" i="1"/>
  <c r="O41" i="1" s="1"/>
  <c r="N41" i="1"/>
  <c r="M42" i="1"/>
  <c r="N42" i="1"/>
  <c r="M43" i="1"/>
  <c r="O43" i="1" s="1"/>
  <c r="N43" i="1"/>
  <c r="M44" i="1"/>
  <c r="O44" i="1" s="1"/>
  <c r="N44" i="1"/>
  <c r="M45" i="1"/>
  <c r="N45" i="1"/>
  <c r="M46" i="1"/>
  <c r="N46" i="1"/>
  <c r="M47" i="1"/>
  <c r="N47" i="1"/>
  <c r="O47" i="1"/>
  <c r="M48" i="1"/>
  <c r="N48" i="1"/>
  <c r="M49" i="1"/>
  <c r="N49" i="1"/>
  <c r="M50" i="1"/>
  <c r="N50" i="1"/>
  <c r="M51" i="1"/>
  <c r="N51" i="1"/>
  <c r="O51" i="1"/>
  <c r="M52" i="1"/>
  <c r="O52" i="1" s="1"/>
  <c r="N52" i="1"/>
  <c r="M53" i="1"/>
  <c r="N53" i="1"/>
  <c r="M54" i="1"/>
  <c r="N54" i="1"/>
  <c r="M55" i="1"/>
  <c r="N55" i="1"/>
  <c r="P55" i="1" s="1"/>
  <c r="Q55" i="1" s="1"/>
  <c r="O55" i="1"/>
  <c r="M56" i="1"/>
  <c r="N56" i="1"/>
  <c r="M57" i="1"/>
  <c r="N57" i="1"/>
  <c r="M58" i="1"/>
  <c r="N58" i="1"/>
  <c r="O58" i="1"/>
  <c r="M59" i="1"/>
  <c r="N59" i="1"/>
  <c r="M60" i="1"/>
  <c r="O60" i="1" s="1"/>
  <c r="N60" i="1"/>
  <c r="M61" i="1"/>
  <c r="N61" i="1"/>
  <c r="M62" i="1"/>
  <c r="N62" i="1"/>
  <c r="M63" i="1"/>
  <c r="O63" i="1" s="1"/>
  <c r="N63" i="1"/>
  <c r="M64" i="1"/>
  <c r="N64" i="1"/>
  <c r="M65" i="1"/>
  <c r="N65" i="1"/>
  <c r="M66" i="1"/>
  <c r="O66" i="1" s="1"/>
  <c r="N66" i="1"/>
  <c r="M67" i="1"/>
  <c r="O67" i="1" s="1"/>
  <c r="N67" i="1"/>
  <c r="M68" i="1"/>
  <c r="N68" i="1"/>
  <c r="M69" i="1"/>
  <c r="N69" i="1"/>
  <c r="M70" i="1"/>
  <c r="N70" i="1"/>
  <c r="M71" i="1"/>
  <c r="N71" i="1"/>
  <c r="P71" i="1" s="1"/>
  <c r="Q71" i="1" s="1"/>
  <c r="M72" i="1"/>
  <c r="N72" i="1"/>
  <c r="M73" i="1"/>
  <c r="N73" i="1"/>
  <c r="M74" i="1"/>
  <c r="P74" i="1" s="1"/>
  <c r="Q74" i="1" s="1"/>
  <c r="N74" i="1"/>
  <c r="M75" i="1"/>
  <c r="N75" i="1"/>
  <c r="O75" i="1"/>
  <c r="M76" i="1"/>
  <c r="N76" i="1"/>
  <c r="M77" i="1"/>
  <c r="N77" i="1"/>
  <c r="M78" i="1"/>
  <c r="N78" i="1"/>
  <c r="M79" i="1"/>
  <c r="O79" i="1" s="1"/>
  <c r="N79" i="1"/>
  <c r="M80" i="1"/>
  <c r="N80" i="1"/>
  <c r="M81" i="1"/>
  <c r="N81" i="1"/>
  <c r="P81" i="1"/>
  <c r="Q81" i="1" s="1"/>
  <c r="M82" i="1"/>
  <c r="N82" i="1"/>
  <c r="P82" i="1"/>
  <c r="Q82" i="1" s="1"/>
  <c r="M83" i="1"/>
  <c r="N83" i="1"/>
  <c r="M84" i="1"/>
  <c r="N84" i="1"/>
  <c r="M85" i="1"/>
  <c r="N85" i="1"/>
  <c r="M86" i="1"/>
  <c r="N86" i="1"/>
  <c r="M87" i="1"/>
  <c r="N87" i="1"/>
  <c r="M88" i="1"/>
  <c r="N88" i="1"/>
  <c r="M89" i="1"/>
  <c r="N89" i="1"/>
  <c r="M90" i="1"/>
  <c r="N90" i="1"/>
  <c r="M91" i="1"/>
  <c r="N91" i="1"/>
  <c r="O91" i="1"/>
  <c r="M92" i="1"/>
  <c r="O92" i="1" s="1"/>
  <c r="N92" i="1"/>
  <c r="M93" i="1"/>
  <c r="N93" i="1"/>
  <c r="M94" i="1"/>
  <c r="N94" i="1"/>
  <c r="M95" i="1"/>
  <c r="N95" i="1"/>
  <c r="P95" i="1" s="1"/>
  <c r="Q95" i="1" s="1"/>
  <c r="O95" i="1"/>
  <c r="M96" i="1"/>
  <c r="N96" i="1"/>
  <c r="M97" i="1"/>
  <c r="N97" i="1"/>
  <c r="M98" i="1"/>
  <c r="N98" i="1"/>
  <c r="M99" i="1"/>
  <c r="O99" i="1" s="1"/>
  <c r="N99" i="1"/>
  <c r="M100" i="1"/>
  <c r="N100" i="1"/>
  <c r="M101" i="1"/>
  <c r="N101" i="1"/>
  <c r="M102" i="1"/>
  <c r="N102" i="1"/>
  <c r="M103" i="1"/>
  <c r="O103" i="1" s="1"/>
  <c r="N103" i="1"/>
  <c r="M104" i="1"/>
  <c r="N104" i="1"/>
  <c r="M105" i="1"/>
  <c r="N105" i="1"/>
  <c r="M106" i="1"/>
  <c r="N106" i="1"/>
  <c r="M107" i="1"/>
  <c r="N107" i="1"/>
  <c r="M108" i="1"/>
  <c r="N108" i="1"/>
  <c r="M109" i="1"/>
  <c r="N109" i="1"/>
  <c r="M110" i="1"/>
  <c r="O110" i="1" s="1"/>
  <c r="N110" i="1"/>
  <c r="M111" i="1"/>
  <c r="N111" i="1"/>
  <c r="O111" i="1"/>
  <c r="M112" i="1"/>
  <c r="N112" i="1"/>
  <c r="M113" i="1"/>
  <c r="N113" i="1"/>
  <c r="M114" i="1"/>
  <c r="N114" i="1"/>
  <c r="M115" i="1"/>
  <c r="N115" i="1"/>
  <c r="O115" i="1"/>
  <c r="M116" i="1"/>
  <c r="O116" i="1" s="1"/>
  <c r="N116" i="1"/>
  <c r="M117" i="1"/>
  <c r="N117" i="1"/>
  <c r="M118" i="1"/>
  <c r="N118" i="1"/>
  <c r="O118" i="1"/>
  <c r="M119" i="1"/>
  <c r="O119" i="1" s="1"/>
  <c r="N119" i="1"/>
  <c r="P119" i="1" s="1"/>
  <c r="Q119" i="1" s="1"/>
  <c r="M120" i="1"/>
  <c r="N120" i="1"/>
  <c r="M121" i="1"/>
  <c r="N121" i="1"/>
  <c r="M122" i="1"/>
  <c r="N122" i="1"/>
  <c r="M123" i="1"/>
  <c r="N123" i="1"/>
  <c r="M124" i="1"/>
  <c r="N124" i="1"/>
  <c r="M125" i="1"/>
  <c r="N125" i="1"/>
  <c r="M126" i="1"/>
  <c r="N126" i="1"/>
  <c r="P126" i="1"/>
  <c r="Q126" i="1" s="1"/>
  <c r="M127" i="1"/>
  <c r="O127" i="1" s="1"/>
  <c r="N127" i="1"/>
  <c r="M128" i="1"/>
  <c r="N128" i="1"/>
  <c r="M129" i="1"/>
  <c r="N129" i="1"/>
  <c r="M130" i="1"/>
  <c r="N130" i="1"/>
  <c r="M131" i="1"/>
  <c r="N131" i="1"/>
  <c r="O131" i="1"/>
  <c r="M132" i="1"/>
  <c r="N132" i="1"/>
  <c r="M133" i="1"/>
  <c r="N133" i="1"/>
  <c r="M134" i="1"/>
  <c r="N134" i="1"/>
  <c r="P134" i="1"/>
  <c r="Q134" i="1" s="1"/>
  <c r="M135" i="1"/>
  <c r="N135" i="1"/>
  <c r="M136" i="1"/>
  <c r="N136" i="1"/>
  <c r="M137" i="1"/>
  <c r="P137" i="1" s="1"/>
  <c r="Q137" i="1" s="1"/>
  <c r="N137" i="1"/>
  <c r="M138" i="1"/>
  <c r="N138" i="1"/>
  <c r="M139" i="1"/>
  <c r="N139" i="1"/>
  <c r="O139" i="1"/>
  <c r="M140" i="1"/>
  <c r="N140" i="1"/>
  <c r="M141" i="1"/>
  <c r="N141" i="1"/>
  <c r="M142" i="1"/>
  <c r="N142" i="1"/>
  <c r="M143" i="1"/>
  <c r="O143" i="1" s="1"/>
  <c r="N143" i="1"/>
  <c r="M144" i="1"/>
  <c r="N144" i="1"/>
  <c r="M145" i="1"/>
  <c r="N145" i="1"/>
  <c r="M146" i="1"/>
  <c r="N146" i="1"/>
  <c r="M147" i="1"/>
  <c r="O147" i="1" s="1"/>
  <c r="N147" i="1"/>
  <c r="M148" i="1"/>
  <c r="O148" i="1" s="1"/>
  <c r="N148" i="1"/>
  <c r="M149" i="1"/>
  <c r="N149" i="1"/>
  <c r="M150" i="1"/>
  <c r="N150" i="1"/>
  <c r="M151" i="1"/>
  <c r="N151" i="1"/>
  <c r="O151" i="1"/>
  <c r="M152" i="1"/>
  <c r="N152" i="1"/>
  <c r="M153" i="1"/>
  <c r="N153" i="1"/>
  <c r="M154" i="1"/>
  <c r="N154" i="1"/>
  <c r="M155" i="1"/>
  <c r="P155" i="1" s="1"/>
  <c r="Q155" i="1" s="1"/>
  <c r="N155" i="1"/>
  <c r="O155" i="1"/>
  <c r="M156" i="1"/>
  <c r="O156" i="1" s="1"/>
  <c r="N156" i="1"/>
  <c r="M157" i="1"/>
  <c r="N157" i="1"/>
  <c r="M158" i="1"/>
  <c r="N158" i="1"/>
  <c r="M159" i="1"/>
  <c r="N159" i="1"/>
  <c r="P159" i="1" s="1"/>
  <c r="Q159" i="1" s="1"/>
  <c r="O159" i="1"/>
  <c r="M160" i="1"/>
  <c r="N160" i="1"/>
  <c r="M161" i="1"/>
  <c r="N161" i="1"/>
  <c r="M162" i="1"/>
  <c r="N162" i="1"/>
  <c r="M163" i="1"/>
  <c r="O163" i="1" s="1"/>
  <c r="N163" i="1"/>
  <c r="M164" i="1"/>
  <c r="N164" i="1"/>
  <c r="M165" i="1"/>
  <c r="N165" i="1"/>
  <c r="M166" i="1"/>
  <c r="N166" i="1"/>
  <c r="M167" i="1"/>
  <c r="O167" i="1" s="1"/>
  <c r="N167" i="1"/>
  <c r="M168" i="1"/>
  <c r="N168" i="1"/>
  <c r="M169" i="1"/>
  <c r="N169" i="1"/>
  <c r="P169" i="1"/>
  <c r="Q169" i="1" s="1"/>
  <c r="M170" i="1"/>
  <c r="N170" i="1"/>
  <c r="M171" i="1"/>
  <c r="N171" i="1"/>
  <c r="M172" i="1"/>
  <c r="N172" i="1"/>
  <c r="M173" i="1"/>
  <c r="N173" i="1"/>
  <c r="M174" i="1"/>
  <c r="N174" i="1"/>
  <c r="M175" i="1"/>
  <c r="N175" i="1"/>
  <c r="M176" i="1"/>
  <c r="N176" i="1"/>
  <c r="M177" i="1"/>
  <c r="N177" i="1"/>
  <c r="M178" i="1"/>
  <c r="P178" i="1" s="1"/>
  <c r="Q178" i="1" s="1"/>
  <c r="N178" i="1"/>
  <c r="M179" i="1"/>
  <c r="N179" i="1"/>
  <c r="M180" i="1"/>
  <c r="N180" i="1"/>
  <c r="M181" i="1"/>
  <c r="N181" i="1"/>
  <c r="M182" i="1"/>
  <c r="N182" i="1"/>
  <c r="M183" i="1"/>
  <c r="N183" i="1"/>
  <c r="P183" i="1" s="1"/>
  <c r="Q183" i="1" s="1"/>
  <c r="O183" i="1"/>
  <c r="M184" i="1"/>
  <c r="N184" i="1"/>
  <c r="M185" i="1"/>
  <c r="O185" i="1" s="1"/>
  <c r="N185" i="1"/>
  <c r="M186" i="1"/>
  <c r="N186" i="1"/>
  <c r="M187" i="1"/>
  <c r="N187" i="1"/>
  <c r="O187" i="1"/>
  <c r="M188" i="1"/>
  <c r="O188" i="1" s="1"/>
  <c r="N188" i="1"/>
  <c r="M189" i="1"/>
  <c r="N189" i="1"/>
  <c r="M190" i="1"/>
  <c r="N190" i="1"/>
  <c r="M191" i="1"/>
  <c r="N191" i="1"/>
  <c r="O191" i="1"/>
  <c r="M192" i="1"/>
  <c r="N192" i="1"/>
  <c r="M193" i="1"/>
  <c r="N193" i="1"/>
  <c r="M194" i="1"/>
  <c r="N194" i="1"/>
  <c r="M195" i="1"/>
  <c r="P195" i="1" s="1"/>
  <c r="Q195" i="1" s="1"/>
  <c r="N195" i="1"/>
  <c r="O195" i="1"/>
  <c r="M196" i="1"/>
  <c r="N196" i="1"/>
  <c r="M197" i="1"/>
  <c r="N197" i="1"/>
  <c r="M198" i="1"/>
  <c r="O198" i="1" s="1"/>
  <c r="N198" i="1"/>
  <c r="M199" i="1"/>
  <c r="N199" i="1"/>
  <c r="P199" i="1" s="1"/>
  <c r="Q199" i="1" s="1"/>
  <c r="M200" i="1"/>
  <c r="N200" i="1"/>
  <c r="M201" i="1"/>
  <c r="N201" i="1"/>
  <c r="M202" i="1"/>
  <c r="N202" i="1"/>
  <c r="M203" i="1"/>
  <c r="N203" i="1"/>
  <c r="P203" i="1" s="1"/>
  <c r="Q203" i="1" s="1"/>
  <c r="O203" i="1"/>
  <c r="M204" i="1"/>
  <c r="N204" i="1"/>
  <c r="P204" i="1" s="1"/>
  <c r="Q204" i="1" s="1"/>
  <c r="M205" i="1"/>
  <c r="N205" i="1"/>
  <c r="M206" i="1"/>
  <c r="O206" i="1" s="1"/>
  <c r="N206" i="1"/>
  <c r="M207" i="1"/>
  <c r="O207" i="1" s="1"/>
  <c r="N207" i="1"/>
  <c r="P207" i="1"/>
  <c r="Q207" i="1" s="1"/>
  <c r="M208" i="1"/>
  <c r="N208" i="1"/>
  <c r="M209" i="1"/>
  <c r="N209" i="1"/>
  <c r="M210" i="1"/>
  <c r="N210" i="1"/>
  <c r="M211" i="1"/>
  <c r="O211" i="1" s="1"/>
  <c r="N211" i="1"/>
  <c r="M212" i="1"/>
  <c r="O212" i="1" s="1"/>
  <c r="N212" i="1"/>
  <c r="P212" i="1" s="1"/>
  <c r="Q212" i="1" s="1"/>
  <c r="M213" i="1"/>
  <c r="N213" i="1"/>
  <c r="M214" i="1"/>
  <c r="O214" i="1" s="1"/>
  <c r="N214" i="1"/>
  <c r="M215" i="1"/>
  <c r="P215" i="1" s="1"/>
  <c r="Q215" i="1" s="1"/>
  <c r="N215" i="1"/>
  <c r="O215" i="1"/>
  <c r="M216" i="1"/>
  <c r="N216" i="1"/>
  <c r="M217" i="1"/>
  <c r="N217" i="1"/>
  <c r="M218" i="1"/>
  <c r="N218" i="1"/>
  <c r="M219" i="1"/>
  <c r="O219" i="1" s="1"/>
  <c r="N219" i="1"/>
  <c r="M220" i="1"/>
  <c r="O220" i="1" s="1"/>
  <c r="N220" i="1"/>
  <c r="P220" i="1" s="1"/>
  <c r="Q220" i="1" s="1"/>
  <c r="M221" i="1"/>
  <c r="N221" i="1"/>
  <c r="M222" i="1"/>
  <c r="N222" i="1"/>
  <c r="M223" i="1"/>
  <c r="N223" i="1"/>
  <c r="P223" i="1" s="1"/>
  <c r="Q223" i="1" s="1"/>
  <c r="O223" i="1"/>
  <c r="M224" i="1"/>
  <c r="N224" i="1"/>
  <c r="M225" i="1"/>
  <c r="N225" i="1"/>
  <c r="M226" i="1"/>
  <c r="N226" i="1"/>
  <c r="M227" i="1"/>
  <c r="O227" i="1" s="1"/>
  <c r="N227" i="1"/>
  <c r="M228" i="1"/>
  <c r="N228" i="1"/>
  <c r="M229" i="1"/>
  <c r="N229" i="1"/>
  <c r="M230" i="1"/>
  <c r="N230" i="1"/>
  <c r="P230" i="1" s="1"/>
  <c r="Q230" i="1" s="1"/>
  <c r="M231" i="1"/>
  <c r="N231" i="1"/>
  <c r="P231" i="1" s="1"/>
  <c r="Q231" i="1" s="1"/>
  <c r="M232" i="1"/>
  <c r="N232" i="1"/>
  <c r="M233" i="1"/>
  <c r="N233" i="1"/>
  <c r="P233" i="1" s="1"/>
  <c r="Q233" i="1" s="1"/>
  <c r="M234" i="1"/>
  <c r="N234" i="1"/>
  <c r="M235" i="1"/>
  <c r="N235" i="1"/>
  <c r="M236" i="1"/>
  <c r="O236" i="1" s="1"/>
  <c r="N236" i="1"/>
  <c r="P236" i="1"/>
  <c r="Q236" i="1" s="1"/>
  <c r="M237" i="1"/>
  <c r="O237" i="1" s="1"/>
  <c r="N237" i="1"/>
  <c r="M238" i="1"/>
  <c r="N238" i="1"/>
  <c r="M239" i="1"/>
  <c r="O239" i="1" s="1"/>
  <c r="N239" i="1"/>
  <c r="M240" i="1"/>
  <c r="O240" i="1" s="1"/>
  <c r="N240" i="1"/>
  <c r="P240" i="1" s="1"/>
  <c r="Q240" i="1" s="1"/>
  <c r="M241" i="1"/>
  <c r="N241" i="1"/>
  <c r="M242" i="1"/>
  <c r="P242" i="1" s="1"/>
  <c r="Q242" i="1" s="1"/>
  <c r="N242" i="1"/>
  <c r="M243" i="1"/>
  <c r="N243" i="1"/>
  <c r="M244" i="1"/>
  <c r="N244" i="1"/>
  <c r="O244" i="1"/>
  <c r="M245" i="1"/>
  <c r="N245" i="1"/>
  <c r="M246" i="1"/>
  <c r="N246" i="1"/>
  <c r="M247" i="1"/>
  <c r="N247" i="1"/>
  <c r="O247" i="1"/>
  <c r="M248" i="1"/>
  <c r="N248" i="1"/>
  <c r="M249" i="1"/>
  <c r="N249" i="1"/>
  <c r="M250" i="1"/>
  <c r="N250" i="1"/>
  <c r="M251" i="1"/>
  <c r="N251" i="1"/>
  <c r="M252" i="1"/>
  <c r="N252" i="1"/>
  <c r="P252" i="1"/>
  <c r="Q252" i="1" s="1"/>
  <c r="M253" i="1"/>
  <c r="N253" i="1"/>
  <c r="M254" i="1"/>
  <c r="N254" i="1"/>
  <c r="M255" i="1"/>
  <c r="P255" i="1" s="1"/>
  <c r="Q255" i="1" s="1"/>
  <c r="N255" i="1"/>
  <c r="O255" i="1"/>
  <c r="M256" i="1"/>
  <c r="O256" i="1" s="1"/>
  <c r="N256" i="1"/>
  <c r="M257" i="1"/>
  <c r="N257" i="1"/>
  <c r="M258" i="1"/>
  <c r="N258" i="1"/>
  <c r="M259" i="1"/>
  <c r="N259" i="1"/>
  <c r="M260" i="1"/>
  <c r="N260" i="1"/>
  <c r="O260" i="1"/>
  <c r="M261" i="1"/>
  <c r="O261" i="1" s="1"/>
  <c r="N261" i="1"/>
  <c r="M262" i="1"/>
  <c r="N262" i="1"/>
  <c r="M263" i="1"/>
  <c r="N263" i="1"/>
  <c r="O263" i="1"/>
  <c r="M264" i="1"/>
  <c r="N264" i="1"/>
  <c r="P264" i="1" s="1"/>
  <c r="Q264" i="1" s="1"/>
  <c r="M265" i="1"/>
  <c r="N265" i="1"/>
  <c r="M266" i="1"/>
  <c r="N266" i="1"/>
  <c r="M267" i="1"/>
  <c r="N267" i="1"/>
  <c r="M268" i="1"/>
  <c r="N268" i="1"/>
  <c r="M269" i="1"/>
  <c r="N269" i="1"/>
  <c r="M270" i="1"/>
  <c r="N270" i="1"/>
  <c r="M271" i="1"/>
  <c r="N271" i="1"/>
  <c r="M272" i="1"/>
  <c r="N272" i="1"/>
  <c r="M273" i="1"/>
  <c r="N273" i="1"/>
  <c r="M274" i="1"/>
  <c r="N274" i="1"/>
  <c r="M275" i="1"/>
  <c r="N275" i="1"/>
  <c r="M276" i="1"/>
  <c r="N276" i="1"/>
  <c r="O276" i="1"/>
  <c r="M277" i="1"/>
  <c r="O277" i="1" s="1"/>
  <c r="N277" i="1"/>
  <c r="M278" i="1"/>
  <c r="N278" i="1"/>
  <c r="M279" i="1"/>
  <c r="N279" i="1"/>
  <c r="O279" i="1"/>
  <c r="M280" i="1"/>
  <c r="N280" i="1"/>
  <c r="P280" i="1" s="1"/>
  <c r="Q280" i="1" s="1"/>
  <c r="M281" i="1"/>
  <c r="N281" i="1"/>
  <c r="M282" i="1"/>
  <c r="N282" i="1"/>
  <c r="M283" i="1"/>
  <c r="N283" i="1"/>
  <c r="M284" i="1"/>
  <c r="N284" i="1"/>
  <c r="M285" i="1"/>
  <c r="N285" i="1"/>
  <c r="M286" i="1"/>
  <c r="N286" i="1"/>
  <c r="M287" i="1"/>
  <c r="N287" i="1"/>
  <c r="M288" i="1"/>
  <c r="O288" i="1" s="1"/>
  <c r="N288" i="1"/>
  <c r="M289" i="1"/>
  <c r="N289" i="1"/>
  <c r="M290" i="1"/>
  <c r="O290" i="1" s="1"/>
  <c r="N290" i="1"/>
  <c r="M291" i="1"/>
  <c r="N291" i="1"/>
  <c r="M292" i="1"/>
  <c r="N292" i="1"/>
  <c r="M293" i="1"/>
  <c r="N293" i="1"/>
  <c r="M294" i="1"/>
  <c r="N294" i="1"/>
  <c r="M295" i="1"/>
  <c r="N295" i="1"/>
  <c r="O295" i="1"/>
  <c r="M296" i="1"/>
  <c r="N296" i="1"/>
  <c r="M297" i="1"/>
  <c r="N297" i="1"/>
  <c r="O297" i="1"/>
  <c r="M298" i="1"/>
  <c r="N298" i="1"/>
  <c r="M299" i="1"/>
  <c r="N299" i="1"/>
  <c r="M300" i="1"/>
  <c r="N300" i="1"/>
  <c r="O300" i="1"/>
  <c r="P300" i="1"/>
  <c r="Q300" i="1" s="1"/>
  <c r="M301" i="1"/>
  <c r="N301" i="1"/>
  <c r="M302" i="1"/>
  <c r="O302" i="1" s="1"/>
  <c r="N302" i="1"/>
  <c r="M303" i="1"/>
  <c r="P303" i="1" s="1"/>
  <c r="Q303" i="1" s="1"/>
  <c r="N303" i="1"/>
  <c r="O303" i="1"/>
  <c r="M304" i="1"/>
  <c r="O304" i="1" s="1"/>
  <c r="N304" i="1"/>
  <c r="M305" i="1"/>
  <c r="N305" i="1"/>
  <c r="M306" i="1"/>
  <c r="N306" i="1"/>
  <c r="M307" i="1"/>
  <c r="N307" i="1"/>
  <c r="M308" i="1"/>
  <c r="N308" i="1"/>
  <c r="O308" i="1"/>
  <c r="M309" i="1"/>
  <c r="N309" i="1"/>
  <c r="M310" i="1"/>
  <c r="N310" i="1"/>
  <c r="M311" i="1"/>
  <c r="N311" i="1"/>
  <c r="O311" i="1"/>
  <c r="M312" i="1"/>
  <c r="O312" i="1" s="1"/>
  <c r="N312" i="1"/>
  <c r="M313" i="1"/>
  <c r="N313" i="1"/>
  <c r="M314" i="1"/>
  <c r="N314" i="1"/>
  <c r="M315" i="1"/>
  <c r="N315" i="1"/>
  <c r="M316" i="1"/>
  <c r="N316" i="1"/>
  <c r="M317" i="1"/>
  <c r="N317" i="1"/>
  <c r="M318" i="1"/>
  <c r="N318" i="1"/>
  <c r="M319" i="1"/>
  <c r="N319" i="1"/>
  <c r="M320" i="1"/>
  <c r="N320" i="1"/>
  <c r="O320" i="1"/>
  <c r="M321" i="1"/>
  <c r="P321" i="1" s="1"/>
  <c r="Q321" i="1" s="1"/>
  <c r="N321" i="1"/>
  <c r="M322" i="1"/>
  <c r="N322" i="1"/>
  <c r="M323" i="1"/>
  <c r="N323" i="1"/>
  <c r="M324" i="1"/>
  <c r="O324" i="1" s="1"/>
  <c r="N324" i="1"/>
  <c r="P324" i="1" s="1"/>
  <c r="Q324" i="1" s="1"/>
  <c r="M325" i="1"/>
  <c r="N325" i="1"/>
  <c r="M326" i="1"/>
  <c r="N326" i="1"/>
  <c r="M327" i="1"/>
  <c r="N327" i="1"/>
  <c r="M328" i="1"/>
  <c r="N328" i="1"/>
  <c r="M329" i="1"/>
  <c r="N329" i="1"/>
  <c r="M330" i="1"/>
  <c r="N330" i="1"/>
  <c r="M331" i="1"/>
  <c r="N331" i="1"/>
  <c r="M332" i="1"/>
  <c r="N332" i="1"/>
  <c r="P332" i="1"/>
  <c r="Q332" i="1" s="1"/>
  <c r="M333" i="1"/>
  <c r="N333" i="1"/>
  <c r="M334" i="1"/>
  <c r="N334" i="1"/>
  <c r="M335" i="1"/>
  <c r="P335" i="1" s="1"/>
  <c r="Q335" i="1" s="1"/>
  <c r="N335" i="1"/>
  <c r="O335" i="1"/>
  <c r="M336" i="1"/>
  <c r="N336" i="1"/>
  <c r="O336" i="1"/>
  <c r="M337" i="1"/>
  <c r="N337" i="1"/>
  <c r="M338" i="1"/>
  <c r="N338" i="1"/>
  <c r="P338" i="1"/>
  <c r="Q338" i="1" s="1"/>
  <c r="M339" i="1"/>
  <c r="N339" i="1"/>
  <c r="M340" i="1"/>
  <c r="N340" i="1"/>
  <c r="M341" i="1"/>
  <c r="N341" i="1"/>
  <c r="M342" i="1"/>
  <c r="N342" i="1"/>
  <c r="M343" i="1"/>
  <c r="N343" i="1"/>
  <c r="M344" i="1"/>
  <c r="N344" i="1"/>
  <c r="M345" i="1"/>
  <c r="N345" i="1"/>
  <c r="M346" i="1"/>
  <c r="N346" i="1"/>
  <c r="M347" i="1"/>
  <c r="N347" i="1"/>
  <c r="M348" i="1"/>
  <c r="N348" i="1"/>
  <c r="O348" i="1"/>
  <c r="M349" i="1"/>
  <c r="O349" i="1" s="1"/>
  <c r="N349" i="1"/>
  <c r="M350" i="1"/>
  <c r="N350" i="1"/>
  <c r="M351" i="1"/>
  <c r="N351" i="1"/>
  <c r="O351" i="1"/>
  <c r="M352" i="1"/>
  <c r="N352" i="1"/>
  <c r="P352" i="1" s="1"/>
  <c r="Q352" i="1" s="1"/>
  <c r="M353" i="1"/>
  <c r="N353" i="1"/>
  <c r="M354" i="1"/>
  <c r="N354" i="1"/>
  <c r="M355" i="1"/>
  <c r="N355" i="1"/>
  <c r="M356" i="1"/>
  <c r="O356" i="1" s="1"/>
  <c r="N356" i="1"/>
  <c r="P356" i="1"/>
  <c r="Q356" i="1" s="1"/>
  <c r="M357" i="1"/>
  <c r="N357" i="1"/>
  <c r="M358" i="1"/>
  <c r="N358" i="1"/>
  <c r="M359" i="1"/>
  <c r="O359" i="1" s="1"/>
  <c r="N359" i="1"/>
  <c r="M360" i="1"/>
  <c r="N360" i="1"/>
  <c r="P360" i="1" s="1"/>
  <c r="Q360" i="1" s="1"/>
  <c r="O360" i="1"/>
  <c r="M361" i="1"/>
  <c r="N361" i="1"/>
  <c r="M362" i="1"/>
  <c r="N362" i="1"/>
  <c r="M363" i="1"/>
  <c r="N363" i="1"/>
  <c r="M364" i="1"/>
  <c r="N364" i="1"/>
  <c r="M365" i="1"/>
  <c r="N365" i="1"/>
  <c r="M366" i="1"/>
  <c r="N366" i="1"/>
  <c r="M367" i="1"/>
  <c r="P367" i="1" s="1"/>
  <c r="Q367" i="1" s="1"/>
  <c r="N367" i="1"/>
  <c r="M368" i="1"/>
  <c r="N368" i="1"/>
  <c r="M369" i="1"/>
  <c r="N369" i="1"/>
  <c r="M370" i="1"/>
  <c r="N370" i="1"/>
  <c r="M371" i="1"/>
  <c r="N371" i="1"/>
  <c r="M372" i="1"/>
  <c r="N372" i="1"/>
  <c r="O372" i="1"/>
  <c r="P372" i="1"/>
  <c r="Q372" i="1" s="1"/>
  <c r="M373" i="1"/>
  <c r="N373" i="1"/>
  <c r="M374" i="1"/>
  <c r="N374" i="1"/>
  <c r="M375" i="1"/>
  <c r="P375" i="1" s="1"/>
  <c r="Q375" i="1" s="1"/>
  <c r="N375" i="1"/>
  <c r="O375" i="1"/>
  <c r="M376" i="1"/>
  <c r="O376" i="1" s="1"/>
  <c r="N376" i="1"/>
  <c r="P376" i="1" s="1"/>
  <c r="Q376" i="1" s="1"/>
  <c r="M377" i="1"/>
  <c r="N377" i="1"/>
  <c r="M378" i="1"/>
  <c r="N378" i="1"/>
  <c r="M379" i="1"/>
  <c r="N379" i="1"/>
  <c r="M380" i="1"/>
  <c r="N380" i="1"/>
  <c r="O380" i="1"/>
  <c r="M381" i="1"/>
  <c r="N381" i="1"/>
  <c r="M382" i="1"/>
  <c r="N382" i="1"/>
  <c r="M383" i="1"/>
  <c r="P383" i="1" s="1"/>
  <c r="Q383" i="1" s="1"/>
  <c r="N383" i="1"/>
  <c r="M384" i="1"/>
  <c r="O384" i="1" s="1"/>
  <c r="N384" i="1"/>
  <c r="M385" i="1"/>
  <c r="N385" i="1"/>
  <c r="M386" i="1"/>
  <c r="N386" i="1"/>
  <c r="M387" i="1"/>
  <c r="N387" i="1"/>
  <c r="M388" i="1"/>
  <c r="N388" i="1"/>
  <c r="P388" i="1"/>
  <c r="Q388" i="1" s="1"/>
  <c r="M389" i="1"/>
  <c r="N389" i="1"/>
  <c r="M390" i="1"/>
  <c r="N390" i="1"/>
  <c r="M391" i="1"/>
  <c r="N391" i="1"/>
  <c r="M392" i="1"/>
  <c r="N392" i="1"/>
  <c r="M393" i="1"/>
  <c r="N393" i="1"/>
  <c r="M394" i="1"/>
  <c r="N394" i="1"/>
  <c r="M395" i="1"/>
  <c r="N395" i="1"/>
  <c r="M396" i="1"/>
  <c r="N396" i="1"/>
  <c r="O396" i="1"/>
  <c r="M397" i="1"/>
  <c r="N397" i="1"/>
  <c r="M398" i="1"/>
  <c r="P398" i="1" s="1"/>
  <c r="Q398" i="1" s="1"/>
  <c r="N398" i="1"/>
  <c r="M399" i="1"/>
  <c r="P399" i="1" s="1"/>
  <c r="Q399" i="1" s="1"/>
  <c r="N399" i="1"/>
  <c r="O399" i="1"/>
  <c r="M400" i="1"/>
  <c r="N400" i="1"/>
  <c r="P400" i="1" s="1"/>
  <c r="Q400" i="1" s="1"/>
  <c r="M401" i="1"/>
  <c r="N401" i="1"/>
  <c r="M402" i="1"/>
  <c r="N402" i="1"/>
  <c r="M403" i="1"/>
  <c r="N403" i="1"/>
  <c r="M404" i="1"/>
  <c r="N404" i="1"/>
  <c r="P404" i="1" s="1"/>
  <c r="Q404" i="1" s="1"/>
  <c r="M405" i="1"/>
  <c r="N405" i="1"/>
  <c r="M406" i="1"/>
  <c r="N406" i="1"/>
  <c r="M407" i="1"/>
  <c r="N407" i="1"/>
  <c r="M408" i="1"/>
  <c r="N408" i="1"/>
  <c r="M409" i="1"/>
  <c r="N409" i="1"/>
  <c r="M410" i="1"/>
  <c r="N410" i="1"/>
  <c r="M411" i="1"/>
  <c r="N411" i="1"/>
  <c r="P411" i="1" s="1"/>
  <c r="Q411" i="1" s="1"/>
  <c r="M412" i="1"/>
  <c r="N412" i="1"/>
  <c r="O412" i="1"/>
  <c r="M413" i="1"/>
  <c r="N413" i="1"/>
  <c r="M414" i="1"/>
  <c r="N414" i="1"/>
  <c r="M415" i="1"/>
  <c r="O415" i="1" s="1"/>
  <c r="N415" i="1"/>
  <c r="M416" i="1"/>
  <c r="N416" i="1"/>
  <c r="M417" i="1"/>
  <c r="N417" i="1"/>
  <c r="P417" i="1"/>
  <c r="Q417" i="1" s="1"/>
  <c r="M418" i="1"/>
  <c r="N418" i="1"/>
  <c r="M419" i="1"/>
  <c r="N419" i="1"/>
  <c r="O419" i="1"/>
  <c r="M420" i="1"/>
  <c r="N420" i="1"/>
  <c r="O420" i="1"/>
  <c r="P420" i="1"/>
  <c r="Q420" i="1" s="1"/>
  <c r="M421" i="1"/>
  <c r="N421" i="1"/>
  <c r="M422" i="1"/>
  <c r="N422" i="1"/>
  <c r="M423" i="1"/>
  <c r="N423" i="1"/>
  <c r="M424" i="1"/>
  <c r="N424" i="1"/>
  <c r="M425" i="1"/>
  <c r="N425" i="1"/>
  <c r="M426" i="1"/>
  <c r="N426" i="1"/>
  <c r="M427" i="1"/>
  <c r="O427" i="1" s="1"/>
  <c r="N427" i="1"/>
  <c r="M428" i="1"/>
  <c r="N428" i="1"/>
  <c r="M429" i="1"/>
  <c r="N429" i="1"/>
  <c r="M430" i="1"/>
  <c r="N430" i="1"/>
  <c r="M431" i="1"/>
  <c r="O431" i="1" s="1"/>
  <c r="N431" i="1"/>
  <c r="M432" i="1"/>
  <c r="N432" i="1"/>
  <c r="M433" i="1"/>
  <c r="N433" i="1"/>
  <c r="M434" i="1"/>
  <c r="O434" i="1" s="1"/>
  <c r="N434" i="1"/>
  <c r="M435" i="1"/>
  <c r="N435" i="1"/>
  <c r="M436" i="1"/>
  <c r="N436" i="1"/>
  <c r="O436" i="1"/>
  <c r="P436" i="1"/>
  <c r="Q436" i="1" s="1"/>
  <c r="M437" i="1"/>
  <c r="N437" i="1"/>
  <c r="M438" i="1"/>
  <c r="N438" i="1"/>
  <c r="M439" i="1"/>
  <c r="O439" i="1" s="1"/>
  <c r="N439" i="1"/>
  <c r="M440" i="1"/>
  <c r="N440" i="1"/>
  <c r="M441" i="1"/>
  <c r="N441" i="1"/>
  <c r="M442" i="1"/>
  <c r="N442" i="1"/>
  <c r="M443" i="1"/>
  <c r="N443" i="1"/>
  <c r="M444" i="1"/>
  <c r="N444" i="1"/>
  <c r="M445" i="1"/>
  <c r="N445" i="1"/>
  <c r="M446" i="1"/>
  <c r="N446" i="1"/>
  <c r="M447" i="1"/>
  <c r="O447" i="1" s="1"/>
  <c r="N447" i="1"/>
  <c r="M448" i="1"/>
  <c r="N448" i="1"/>
  <c r="M449" i="1"/>
  <c r="N449" i="1"/>
  <c r="O449" i="1"/>
  <c r="M450" i="1"/>
  <c r="N450" i="1"/>
  <c r="M451" i="1"/>
  <c r="O451" i="1" s="1"/>
  <c r="N451" i="1"/>
  <c r="M452" i="1"/>
  <c r="N452" i="1"/>
  <c r="P452" i="1"/>
  <c r="Q452" i="1"/>
  <c r="M453" i="1"/>
  <c r="N453" i="1"/>
  <c r="M454" i="1"/>
  <c r="N454" i="1"/>
  <c r="M455" i="1"/>
  <c r="N455" i="1"/>
  <c r="M456" i="1"/>
  <c r="N456" i="1"/>
  <c r="M457" i="1"/>
  <c r="N457" i="1"/>
  <c r="M458" i="1"/>
  <c r="N458" i="1"/>
  <c r="M459" i="1"/>
  <c r="N459" i="1"/>
  <c r="O459" i="1"/>
  <c r="M460" i="1"/>
  <c r="N460" i="1"/>
  <c r="M461" i="1"/>
  <c r="N461" i="1"/>
  <c r="M462" i="1"/>
  <c r="N462" i="1"/>
  <c r="M463" i="1"/>
  <c r="O463" i="1" s="1"/>
  <c r="N463" i="1"/>
  <c r="M464" i="1"/>
  <c r="N464" i="1"/>
  <c r="M465" i="1"/>
  <c r="N465" i="1"/>
  <c r="M466" i="1"/>
  <c r="N466" i="1"/>
  <c r="M467" i="1"/>
  <c r="N467" i="1"/>
  <c r="M468" i="1"/>
  <c r="N468" i="1"/>
  <c r="O468" i="1"/>
  <c r="P468" i="1"/>
  <c r="Q468" i="1" s="1"/>
  <c r="M469" i="1"/>
  <c r="N469" i="1"/>
  <c r="M470" i="1"/>
  <c r="N470" i="1"/>
  <c r="M471" i="1"/>
  <c r="O471" i="1" s="1"/>
  <c r="N471" i="1"/>
  <c r="M472" i="1"/>
  <c r="N472" i="1"/>
  <c r="M473" i="1"/>
  <c r="N473" i="1"/>
  <c r="M474" i="1"/>
  <c r="N474" i="1"/>
  <c r="M475" i="1"/>
  <c r="N475" i="1"/>
  <c r="O475" i="1"/>
  <c r="M476" i="1"/>
  <c r="N476" i="1"/>
  <c r="P476" i="1"/>
  <c r="Q476" i="1" s="1"/>
  <c r="M477" i="1"/>
  <c r="N477" i="1"/>
  <c r="M478" i="1"/>
  <c r="N478" i="1"/>
  <c r="M479" i="1"/>
  <c r="N479" i="1"/>
  <c r="M480" i="1"/>
  <c r="N480" i="1"/>
  <c r="M481" i="1"/>
  <c r="N481" i="1"/>
  <c r="M482" i="1"/>
  <c r="N482" i="1"/>
  <c r="M483" i="1"/>
  <c r="N483" i="1"/>
  <c r="O483" i="1"/>
  <c r="M484" i="1"/>
  <c r="N484" i="1"/>
  <c r="M485" i="1"/>
  <c r="N485" i="1"/>
  <c r="M486" i="1"/>
  <c r="N486" i="1"/>
  <c r="M487" i="1"/>
  <c r="O487" i="1" s="1"/>
  <c r="N487" i="1"/>
  <c r="M488" i="1"/>
  <c r="N488" i="1"/>
  <c r="M489" i="1"/>
  <c r="N489" i="1"/>
  <c r="O489" i="1"/>
  <c r="M490" i="1"/>
  <c r="N490" i="1"/>
  <c r="M491" i="1"/>
  <c r="O491" i="1" s="1"/>
  <c r="N491" i="1"/>
  <c r="M492" i="1"/>
  <c r="N492" i="1"/>
  <c r="P492" i="1"/>
  <c r="Q492" i="1" s="1"/>
  <c r="M493" i="1"/>
  <c r="N493" i="1"/>
  <c r="M494" i="1"/>
  <c r="N494" i="1"/>
  <c r="M495" i="1"/>
  <c r="N495" i="1"/>
  <c r="M496" i="1"/>
  <c r="N496" i="1"/>
  <c r="M497" i="1"/>
  <c r="N497" i="1"/>
  <c r="M498" i="1"/>
  <c r="N498" i="1"/>
  <c r="M499" i="1"/>
  <c r="O499" i="1" s="1"/>
  <c r="N499" i="1"/>
  <c r="M500" i="1"/>
  <c r="O500" i="1" s="1"/>
  <c r="N500" i="1"/>
  <c r="P500" i="1"/>
  <c r="Q500" i="1" s="1"/>
  <c r="M501" i="1"/>
  <c r="N501" i="1"/>
  <c r="M502" i="1"/>
  <c r="N502" i="1"/>
  <c r="M503" i="1"/>
  <c r="N503" i="1"/>
  <c r="M504" i="1"/>
  <c r="N504" i="1"/>
  <c r="M505" i="1"/>
  <c r="N505" i="1"/>
  <c r="M506" i="1"/>
  <c r="N506" i="1"/>
  <c r="M507" i="1"/>
  <c r="N507" i="1"/>
  <c r="O507" i="1"/>
  <c r="M508" i="1"/>
  <c r="N508" i="1"/>
  <c r="M509" i="1"/>
  <c r="N509" i="1"/>
  <c r="M510" i="1"/>
  <c r="N510" i="1"/>
  <c r="M511" i="1"/>
  <c r="O511" i="1" s="1"/>
  <c r="N511" i="1"/>
  <c r="M512" i="1"/>
  <c r="N512" i="1"/>
  <c r="M513" i="1"/>
  <c r="N513" i="1"/>
  <c r="P513" i="1"/>
  <c r="Q513" i="1" s="1"/>
  <c r="M514" i="1"/>
  <c r="N514" i="1"/>
  <c r="M515" i="1"/>
  <c r="O515" i="1" s="1"/>
  <c r="N515" i="1"/>
  <c r="M516" i="1"/>
  <c r="N516" i="1"/>
  <c r="O516" i="1"/>
  <c r="P516" i="1"/>
  <c r="Q516" i="1" s="1"/>
  <c r="M517" i="1"/>
  <c r="N517" i="1"/>
  <c r="M518" i="1"/>
  <c r="N518" i="1"/>
  <c r="M519" i="1"/>
  <c r="O519" i="1" s="1"/>
  <c r="N519" i="1"/>
  <c r="M520" i="1"/>
  <c r="N520" i="1"/>
  <c r="M521" i="1"/>
  <c r="N521" i="1"/>
  <c r="M522" i="1"/>
  <c r="O522" i="1" s="1"/>
  <c r="N522" i="1"/>
  <c r="M523" i="1"/>
  <c r="O523" i="1" s="1"/>
  <c r="N523" i="1"/>
  <c r="M524" i="1"/>
  <c r="N524" i="1"/>
  <c r="M525" i="1"/>
  <c r="N525" i="1"/>
  <c r="M526" i="1"/>
  <c r="N526" i="1"/>
  <c r="M527" i="1"/>
  <c r="N527" i="1"/>
  <c r="M528" i="1"/>
  <c r="N528" i="1"/>
  <c r="M529" i="1"/>
  <c r="N529" i="1"/>
  <c r="M530" i="1"/>
  <c r="O530" i="1" s="1"/>
  <c r="N530" i="1"/>
  <c r="M531" i="1"/>
  <c r="N531" i="1"/>
  <c r="M532" i="1"/>
  <c r="N532" i="1"/>
  <c r="P532" i="1"/>
  <c r="Q532" i="1" s="1"/>
  <c r="M533" i="1"/>
  <c r="N533" i="1"/>
  <c r="M534" i="1"/>
  <c r="N534" i="1"/>
  <c r="M535" i="1"/>
  <c r="O535" i="1" s="1"/>
  <c r="N535" i="1"/>
  <c r="M536" i="1"/>
  <c r="N536" i="1"/>
  <c r="M537" i="1"/>
  <c r="P537" i="1" s="1"/>
  <c r="Q537" i="1" s="1"/>
  <c r="N537" i="1"/>
  <c r="O537" i="1"/>
  <c r="M538" i="1"/>
  <c r="N538" i="1"/>
  <c r="M539" i="1"/>
  <c r="N539" i="1"/>
  <c r="O539" i="1"/>
  <c r="M540" i="1"/>
  <c r="O540" i="1" s="1"/>
  <c r="N540" i="1"/>
  <c r="P540" i="1"/>
  <c r="Q540" i="1" s="1"/>
  <c r="M541" i="1"/>
  <c r="N541" i="1"/>
  <c r="M542" i="1"/>
  <c r="N542" i="1"/>
  <c r="M543" i="1"/>
  <c r="O543" i="1" s="1"/>
  <c r="N543" i="1"/>
  <c r="M544" i="1"/>
  <c r="N544" i="1"/>
  <c r="M545" i="1"/>
  <c r="N545" i="1"/>
  <c r="M546" i="1"/>
  <c r="O546" i="1" s="1"/>
  <c r="N546" i="1"/>
  <c r="M547" i="1"/>
  <c r="N547" i="1"/>
  <c r="M548" i="1"/>
  <c r="N548" i="1"/>
  <c r="P548" i="1"/>
  <c r="Q548" i="1"/>
  <c r="M549" i="1"/>
  <c r="N549" i="1"/>
  <c r="M550" i="1"/>
  <c r="N550" i="1"/>
  <c r="M551" i="1"/>
  <c r="O551" i="1" s="1"/>
  <c r="N551" i="1"/>
  <c r="M552" i="1"/>
  <c r="N552" i="1"/>
  <c r="M553" i="1"/>
  <c r="N553" i="1"/>
  <c r="M554" i="1"/>
  <c r="O554" i="1" s="1"/>
  <c r="N554" i="1"/>
  <c r="M555" i="1"/>
  <c r="N555" i="1"/>
  <c r="M556" i="1"/>
  <c r="N556" i="1"/>
  <c r="M557" i="1"/>
  <c r="N557" i="1"/>
  <c r="M558" i="1"/>
  <c r="N558" i="1"/>
  <c r="M559" i="1"/>
  <c r="N559" i="1"/>
  <c r="M560" i="1"/>
  <c r="N560" i="1"/>
  <c r="M561" i="1"/>
  <c r="N561" i="1"/>
  <c r="M562" i="1"/>
  <c r="N562" i="1"/>
  <c r="M563" i="1"/>
  <c r="N563" i="1"/>
  <c r="O563" i="1"/>
  <c r="M564" i="1"/>
  <c r="N564" i="1"/>
  <c r="M565" i="1"/>
  <c r="N565" i="1"/>
  <c r="M566" i="1"/>
  <c r="N566" i="1"/>
  <c r="M567" i="1"/>
  <c r="N567" i="1"/>
  <c r="M568" i="1"/>
  <c r="N568" i="1"/>
  <c r="M569" i="1"/>
  <c r="N569" i="1"/>
  <c r="O569" i="1"/>
  <c r="M570" i="1"/>
  <c r="N570" i="1"/>
  <c r="M571" i="1"/>
  <c r="O571" i="1" s="1"/>
  <c r="N571" i="1"/>
  <c r="M572" i="1"/>
  <c r="N572" i="1"/>
  <c r="P572" i="1"/>
  <c r="Q572" i="1"/>
  <c r="M573" i="1"/>
  <c r="N573" i="1"/>
  <c r="M574" i="1"/>
  <c r="N574" i="1"/>
  <c r="M575" i="1"/>
  <c r="O575" i="1" s="1"/>
  <c r="N575" i="1"/>
  <c r="P575" i="1"/>
  <c r="Q575" i="1"/>
  <c r="M576" i="1"/>
  <c r="O576" i="1" s="1"/>
  <c r="N576" i="1"/>
  <c r="M577" i="1"/>
  <c r="N577" i="1"/>
  <c r="M578" i="1"/>
  <c r="O578" i="1" s="1"/>
  <c r="N578" i="1"/>
  <c r="M579" i="1"/>
  <c r="P579" i="1" s="1"/>
  <c r="Q579" i="1" s="1"/>
  <c r="N579" i="1"/>
  <c r="M580" i="1"/>
  <c r="N580" i="1"/>
  <c r="P580" i="1"/>
  <c r="Q580" i="1" s="1"/>
  <c r="M581" i="1"/>
  <c r="N581" i="1"/>
  <c r="O581" i="1"/>
  <c r="M582" i="1"/>
  <c r="N582" i="1"/>
  <c r="M583" i="1"/>
  <c r="O583" i="1" s="1"/>
  <c r="N583" i="1"/>
  <c r="M584" i="1"/>
  <c r="O584" i="1" s="1"/>
  <c r="N584" i="1"/>
  <c r="M585" i="1"/>
  <c r="O585" i="1" s="1"/>
  <c r="N585" i="1"/>
  <c r="P585" i="1" s="1"/>
  <c r="Q585" i="1" s="1"/>
  <c r="M586" i="1"/>
  <c r="N586" i="1"/>
  <c r="P586" i="1" s="1"/>
  <c r="Q586" i="1" s="1"/>
  <c r="M587" i="1"/>
  <c r="N587" i="1"/>
  <c r="O587" i="1"/>
  <c r="M588" i="1"/>
  <c r="N588" i="1"/>
  <c r="M589" i="1"/>
  <c r="P589" i="1" s="1"/>
  <c r="Q589" i="1" s="1"/>
  <c r="N589" i="1"/>
  <c r="M590" i="1"/>
  <c r="N590" i="1"/>
  <c r="M591" i="1"/>
  <c r="O591" i="1" s="1"/>
  <c r="N591" i="1"/>
  <c r="P591" i="1"/>
  <c r="Q591" i="1" s="1"/>
  <c r="M592" i="1"/>
  <c r="O592" i="1" s="1"/>
  <c r="N592" i="1"/>
  <c r="M593" i="1"/>
  <c r="N593" i="1"/>
  <c r="M594" i="1"/>
  <c r="N594" i="1"/>
  <c r="M595" i="1"/>
  <c r="N595" i="1"/>
  <c r="M596" i="1"/>
  <c r="N596" i="1"/>
  <c r="M597" i="1"/>
  <c r="N597" i="1"/>
  <c r="O597" i="1"/>
  <c r="M598" i="1"/>
  <c r="N598" i="1"/>
  <c r="M599" i="1"/>
  <c r="N599" i="1"/>
  <c r="M600" i="1"/>
  <c r="O600" i="1" s="1"/>
  <c r="N600" i="1"/>
  <c r="P600" i="1"/>
  <c r="Q600" i="1" s="1"/>
  <c r="M601" i="1"/>
  <c r="N601" i="1"/>
  <c r="M602" i="1"/>
  <c r="N602" i="1"/>
  <c r="M603" i="1"/>
  <c r="N603" i="1"/>
  <c r="M604" i="1"/>
  <c r="O604" i="1" s="1"/>
  <c r="N604" i="1"/>
  <c r="P604" i="1" s="1"/>
  <c r="Q604" i="1" s="1"/>
  <c r="M605" i="1"/>
  <c r="O605" i="1" s="1"/>
  <c r="N605" i="1"/>
  <c r="M606" i="1"/>
  <c r="N606" i="1"/>
  <c r="M607" i="1"/>
  <c r="N607" i="1"/>
  <c r="P607" i="1"/>
  <c r="Q607" i="1" s="1"/>
  <c r="M608" i="1"/>
  <c r="N608" i="1"/>
  <c r="M609" i="1"/>
  <c r="N609" i="1"/>
  <c r="M610" i="1"/>
  <c r="N610" i="1"/>
  <c r="M611" i="1"/>
  <c r="O611" i="1" s="1"/>
  <c r="N611" i="1"/>
  <c r="M612" i="1"/>
  <c r="O612" i="1" s="1"/>
  <c r="N612" i="1"/>
  <c r="M613" i="1"/>
  <c r="N613" i="1"/>
  <c r="M614" i="1"/>
  <c r="N614" i="1"/>
  <c r="M615" i="1"/>
  <c r="O615" i="1" s="1"/>
  <c r="N615" i="1"/>
  <c r="M616" i="1"/>
  <c r="O616" i="1" s="1"/>
  <c r="N616" i="1"/>
  <c r="M617" i="1"/>
  <c r="N617" i="1"/>
  <c r="M618" i="1"/>
  <c r="N618" i="1"/>
  <c r="M619" i="1"/>
  <c r="P619" i="1" s="1"/>
  <c r="Q619" i="1" s="1"/>
  <c r="N619" i="1"/>
  <c r="M620" i="1"/>
  <c r="N620" i="1"/>
  <c r="M621" i="1"/>
  <c r="N621" i="1"/>
  <c r="M622" i="1"/>
  <c r="N622" i="1"/>
  <c r="P622" i="1"/>
  <c r="Q622" i="1" s="1"/>
  <c r="M623" i="1"/>
  <c r="N623" i="1"/>
  <c r="M624" i="1"/>
  <c r="O624" i="1" s="1"/>
  <c r="N624" i="1"/>
  <c r="M625" i="1"/>
  <c r="N625" i="1"/>
  <c r="O625" i="1"/>
  <c r="M626" i="1"/>
  <c r="N626" i="1"/>
  <c r="M627" i="1"/>
  <c r="N627" i="1"/>
  <c r="M628" i="1"/>
  <c r="N628" i="1"/>
  <c r="O628" i="1"/>
  <c r="P628" i="1"/>
  <c r="Q628" i="1" s="1"/>
  <c r="M629" i="1"/>
  <c r="N629" i="1"/>
  <c r="M630" i="1"/>
  <c r="N630" i="1"/>
  <c r="M631" i="1"/>
  <c r="O631" i="1" s="1"/>
  <c r="N631" i="1"/>
  <c r="P631" i="1"/>
  <c r="Q631" i="1" s="1"/>
  <c r="M632" i="1"/>
  <c r="O632" i="1" s="1"/>
  <c r="N632" i="1"/>
  <c r="M633" i="1"/>
  <c r="N633" i="1"/>
  <c r="O633" i="1"/>
  <c r="M634" i="1"/>
  <c r="N634" i="1"/>
  <c r="M635" i="1"/>
  <c r="N635" i="1"/>
  <c r="M636" i="1"/>
  <c r="N636" i="1"/>
  <c r="O636" i="1"/>
  <c r="M637" i="1"/>
  <c r="P637" i="1" s="1"/>
  <c r="Q637" i="1" s="1"/>
  <c r="N637" i="1"/>
  <c r="M638" i="1"/>
  <c r="O638" i="1" s="1"/>
  <c r="N638" i="1"/>
  <c r="M639" i="1"/>
  <c r="O639" i="1" s="1"/>
  <c r="N639" i="1"/>
  <c r="P639" i="1"/>
  <c r="Q639" i="1" s="1"/>
  <c r="M640" i="1"/>
  <c r="N640" i="1"/>
  <c r="P640" i="1" s="1"/>
  <c r="Q640" i="1" s="1"/>
  <c r="O640" i="1"/>
  <c r="M641" i="1"/>
  <c r="O641" i="1" s="1"/>
  <c r="N641" i="1"/>
  <c r="M642" i="1"/>
  <c r="N642" i="1"/>
  <c r="M643" i="1"/>
  <c r="N643" i="1"/>
  <c r="O643" i="1"/>
  <c r="P643" i="1"/>
  <c r="Q643" i="1" s="1"/>
  <c r="M644" i="1"/>
  <c r="N644" i="1"/>
  <c r="M645" i="1"/>
  <c r="N645" i="1"/>
  <c r="M646" i="1"/>
  <c r="N646" i="1"/>
  <c r="M647" i="1"/>
  <c r="N647" i="1"/>
  <c r="M648" i="1"/>
  <c r="N648" i="1"/>
  <c r="O648" i="1"/>
  <c r="M649" i="1"/>
  <c r="N649" i="1"/>
  <c r="M650" i="1"/>
  <c r="N650" i="1"/>
  <c r="M651" i="1"/>
  <c r="N651" i="1"/>
  <c r="M652" i="1"/>
  <c r="N652" i="1"/>
  <c r="O652" i="1"/>
  <c r="P652" i="1"/>
  <c r="Q652" i="1" s="1"/>
  <c r="M653" i="1"/>
  <c r="N653" i="1"/>
  <c r="M654" i="1"/>
  <c r="N654" i="1"/>
  <c r="M655" i="1"/>
  <c r="O655" i="1" s="1"/>
  <c r="N655" i="1"/>
  <c r="P655" i="1"/>
  <c r="Q655" i="1" s="1"/>
  <c r="M656" i="1"/>
  <c r="O656" i="1" s="1"/>
  <c r="N656" i="1"/>
  <c r="M657" i="1"/>
  <c r="N657" i="1"/>
  <c r="M658" i="1"/>
  <c r="N658" i="1"/>
  <c r="M659" i="1"/>
  <c r="N659" i="1"/>
  <c r="M660" i="1"/>
  <c r="N660" i="1"/>
  <c r="P660" i="1"/>
  <c r="Q660" i="1" s="1"/>
  <c r="M661" i="1"/>
  <c r="N661" i="1"/>
  <c r="M662" i="1"/>
  <c r="N662" i="1"/>
  <c r="M663" i="1"/>
  <c r="N663" i="1"/>
  <c r="M664" i="1"/>
  <c r="N664" i="1"/>
  <c r="P664" i="1" s="1"/>
  <c r="Q664" i="1" s="1"/>
  <c r="O664" i="1"/>
  <c r="M665" i="1"/>
  <c r="N665" i="1"/>
  <c r="O665" i="1"/>
  <c r="M666" i="1"/>
  <c r="N666" i="1"/>
  <c r="M667" i="1"/>
  <c r="N667" i="1"/>
  <c r="O667" i="1"/>
  <c r="P667" i="1"/>
  <c r="Q667" i="1" s="1"/>
  <c r="M668" i="1"/>
  <c r="O668" i="1" s="1"/>
  <c r="N668" i="1"/>
  <c r="M669" i="1"/>
  <c r="N669" i="1"/>
  <c r="M670" i="1"/>
  <c r="N670" i="1"/>
  <c r="M671" i="1"/>
  <c r="O671" i="1" s="1"/>
  <c r="N671" i="1"/>
  <c r="P671" i="1"/>
  <c r="Q671" i="1" s="1"/>
  <c r="M672" i="1"/>
  <c r="N672" i="1"/>
  <c r="M673" i="1"/>
  <c r="N673" i="1"/>
  <c r="O673" i="1"/>
  <c r="M674" i="1"/>
  <c r="N674" i="1"/>
  <c r="M675" i="1"/>
  <c r="N675" i="1"/>
  <c r="O675" i="1"/>
  <c r="M676" i="1"/>
  <c r="O676" i="1" s="1"/>
  <c r="N676" i="1"/>
  <c r="P676" i="1"/>
  <c r="Q676" i="1" s="1"/>
  <c r="M677" i="1"/>
  <c r="N677" i="1"/>
  <c r="M678" i="1"/>
  <c r="N678" i="1"/>
  <c r="M679" i="1"/>
  <c r="N679" i="1"/>
  <c r="M680" i="1"/>
  <c r="N680" i="1"/>
  <c r="O680" i="1"/>
  <c r="M681" i="1"/>
  <c r="O681" i="1" s="1"/>
  <c r="N681" i="1"/>
  <c r="M682" i="1"/>
  <c r="N682" i="1"/>
  <c r="M683" i="1"/>
  <c r="N683" i="1"/>
  <c r="O683" i="1"/>
  <c r="P683" i="1"/>
  <c r="Q683" i="1" s="1"/>
  <c r="M684" i="1"/>
  <c r="O684" i="1" s="1"/>
  <c r="N684" i="1"/>
  <c r="M685" i="1"/>
  <c r="N685" i="1"/>
  <c r="M686" i="1"/>
  <c r="N686" i="1"/>
  <c r="P686" i="1"/>
  <c r="Q686" i="1" s="1"/>
  <c r="M687" i="1"/>
  <c r="N687" i="1"/>
  <c r="M688" i="1"/>
  <c r="N688" i="1"/>
  <c r="O688" i="1"/>
  <c r="M689" i="1"/>
  <c r="N689" i="1"/>
  <c r="O689" i="1"/>
  <c r="M690" i="1"/>
  <c r="N690" i="1"/>
  <c r="M691" i="1"/>
  <c r="N691" i="1"/>
  <c r="O691" i="1"/>
  <c r="P691" i="1"/>
  <c r="Q691" i="1" s="1"/>
  <c r="M692" i="1"/>
  <c r="N692" i="1"/>
  <c r="M693" i="1"/>
  <c r="N693" i="1"/>
  <c r="M694" i="1"/>
  <c r="N694" i="1"/>
  <c r="M695" i="1"/>
  <c r="O695" i="1" s="1"/>
  <c r="N695" i="1"/>
  <c r="P695" i="1"/>
  <c r="Q695" i="1" s="1"/>
  <c r="M696" i="1"/>
  <c r="N696" i="1"/>
  <c r="M697" i="1"/>
  <c r="N697" i="1"/>
  <c r="O697" i="1"/>
  <c r="M698" i="1"/>
  <c r="N698" i="1"/>
  <c r="M699" i="1"/>
  <c r="N699" i="1"/>
  <c r="M700" i="1"/>
  <c r="N700" i="1"/>
  <c r="O700" i="1"/>
  <c r="P700" i="1"/>
  <c r="Q700" i="1" s="1"/>
  <c r="M701" i="1"/>
  <c r="N701" i="1"/>
  <c r="M702" i="1"/>
  <c r="N702" i="1"/>
  <c r="M703" i="1"/>
  <c r="N703" i="1"/>
  <c r="P703" i="1"/>
  <c r="Q703" i="1" s="1"/>
  <c r="O6" i="1"/>
  <c r="N6" i="1"/>
  <c r="M6" i="1"/>
  <c r="AP29" i="2"/>
  <c r="AP41" i="2"/>
  <c r="AP42" i="2"/>
  <c r="AP43" i="2"/>
  <c r="AP51" i="2"/>
  <c r="AP77" i="2"/>
  <c r="AP89" i="2"/>
  <c r="AP91" i="2"/>
  <c r="AP115" i="2"/>
  <c r="AP123" i="2"/>
  <c r="AP141" i="2"/>
  <c r="AP153" i="2"/>
  <c r="AP177" i="2"/>
  <c r="AP178" i="2"/>
  <c r="AP185" i="2"/>
  <c r="AP189" i="2"/>
  <c r="AP201" i="2"/>
  <c r="AP213" i="2"/>
  <c r="AP214" i="2"/>
  <c r="AP221" i="2"/>
  <c r="AP235" i="2"/>
  <c r="AP237" i="2"/>
  <c r="AP250" i="2"/>
  <c r="AP251" i="2"/>
  <c r="AP274" i="2"/>
  <c r="AP281" i="2"/>
  <c r="AP297" i="2"/>
  <c r="AP298" i="2"/>
  <c r="AP310" i="2"/>
  <c r="AP313" i="2"/>
  <c r="AP333" i="2"/>
  <c r="AP334" i="2"/>
  <c r="AP347" i="2"/>
  <c r="AP369" i="2"/>
  <c r="AP370" i="2"/>
  <c r="AP371" i="2"/>
  <c r="AP393" i="2"/>
  <c r="AP395" i="2"/>
  <c r="AP406" i="2"/>
  <c r="AP427" i="2"/>
  <c r="AP429" i="2"/>
  <c r="AP433" i="2"/>
  <c r="AP434" i="2"/>
  <c r="AP453" i="2"/>
  <c r="AP454" i="2"/>
  <c r="AP466" i="2"/>
  <c r="AP469" i="2"/>
  <c r="AP489" i="2"/>
  <c r="AP490" i="2"/>
  <c r="AP491" i="2"/>
  <c r="AP493" i="2"/>
  <c r="AP505" i="2"/>
  <c r="AP515" i="2"/>
  <c r="AP525" i="2"/>
  <c r="AP526" i="2"/>
  <c r="AP530" i="2"/>
  <c r="AP553" i="2"/>
  <c r="AP563" i="2"/>
  <c r="AP587" i="2"/>
  <c r="AP589" i="2"/>
  <c r="AP625" i="2"/>
  <c r="AP649" i="2"/>
  <c r="AP651" i="2"/>
  <c r="AP661" i="2"/>
  <c r="AP683" i="2"/>
  <c r="AP685" i="2"/>
  <c r="AP701" i="2"/>
  <c r="AY11" i="2"/>
  <c r="AY22" i="2"/>
  <c r="AY27" i="2"/>
  <c r="AY35" i="2"/>
  <c r="AY37" i="2"/>
  <c r="AY38" i="2"/>
  <c r="AY45" i="2"/>
  <c r="AY59" i="2"/>
  <c r="AY66" i="2"/>
  <c r="AY67" i="2"/>
  <c r="AY70" i="2"/>
  <c r="AY90" i="2"/>
  <c r="AY91" i="2"/>
  <c r="AY98" i="2"/>
  <c r="AY99" i="2"/>
  <c r="AY114" i="2"/>
  <c r="AY123" i="2"/>
  <c r="AY131" i="2"/>
  <c r="AY141" i="2"/>
  <c r="AY142" i="2"/>
  <c r="AY146" i="2"/>
  <c r="AY150" i="2"/>
  <c r="AY155" i="2"/>
  <c r="AY163" i="2"/>
  <c r="AY165" i="2"/>
  <c r="AY174" i="2"/>
  <c r="AY187" i="2"/>
  <c r="AY194" i="2"/>
  <c r="AY195" i="2"/>
  <c r="AY197" i="2"/>
  <c r="AY218" i="2"/>
  <c r="AY219" i="2"/>
  <c r="AY227" i="2"/>
  <c r="AY242" i="2"/>
  <c r="AY246" i="2"/>
  <c r="AY250" i="2"/>
  <c r="AY251" i="2"/>
  <c r="AY259" i="2"/>
  <c r="AY261" i="2"/>
  <c r="AY262" i="2"/>
  <c r="AY269" i="2"/>
  <c r="AY278" i="2"/>
  <c r="AY283" i="2"/>
  <c r="AY291" i="2"/>
  <c r="AY293" i="2"/>
  <c r="AY294" i="2"/>
  <c r="AY315" i="2"/>
  <c r="AY322" i="2"/>
  <c r="AY323" i="2"/>
  <c r="AY346" i="2"/>
  <c r="AY347" i="2"/>
  <c r="AY355" i="2"/>
  <c r="AY365" i="2"/>
  <c r="AY366" i="2"/>
  <c r="AY370" i="2"/>
  <c r="AY379" i="2"/>
  <c r="AY387" i="2"/>
  <c r="AY397" i="2"/>
  <c r="AY398" i="2"/>
  <c r="AY402" i="2"/>
  <c r="AY411" i="2"/>
  <c r="AY419" i="2"/>
  <c r="AY421" i="2"/>
  <c r="AY427" i="2"/>
  <c r="AY431" i="2"/>
  <c r="AY437" i="2"/>
  <c r="AY439" i="2"/>
  <c r="AY445" i="2"/>
  <c r="AY446" i="2"/>
  <c r="AY447" i="2"/>
  <c r="AY455" i="2"/>
  <c r="AY458" i="2"/>
  <c r="AY459" i="2"/>
  <c r="AY463" i="2"/>
  <c r="AY467" i="2"/>
  <c r="AY475" i="2"/>
  <c r="AY477" i="2"/>
  <c r="AY482" i="2"/>
  <c r="AY483" i="2"/>
  <c r="AY491" i="2"/>
  <c r="AY493" i="2"/>
  <c r="AY494" i="2"/>
  <c r="AY495" i="2"/>
  <c r="AY502" i="2"/>
  <c r="AY503" i="2"/>
  <c r="AY511" i="2"/>
  <c r="AY518" i="2"/>
  <c r="AY519" i="2"/>
  <c r="AY522" i="2"/>
  <c r="AY523" i="2"/>
  <c r="AY527" i="2"/>
  <c r="AY531" i="2"/>
  <c r="AY538" i="2"/>
  <c r="AY539" i="2"/>
  <c r="AY547" i="2"/>
  <c r="AY555" i="2"/>
  <c r="AY559" i="2"/>
  <c r="AY565" i="2"/>
  <c r="AY566" i="2"/>
  <c r="AY567" i="2"/>
  <c r="AY575" i="2"/>
  <c r="AY582" i="2"/>
  <c r="AY583" i="2"/>
  <c r="AY587" i="2"/>
  <c r="AY591" i="2"/>
  <c r="AY595" i="2"/>
  <c r="AY603" i="2"/>
  <c r="AY605" i="2"/>
  <c r="AY610" i="2"/>
  <c r="AY611" i="2"/>
  <c r="AY619" i="2"/>
  <c r="AY621" i="2"/>
  <c r="AY622" i="2"/>
  <c r="AY623" i="2"/>
  <c r="AY631" i="2"/>
  <c r="AY639" i="2"/>
  <c r="AY647" i="2"/>
  <c r="AY651" i="2"/>
  <c r="AY655" i="2"/>
  <c r="AY659" i="2"/>
  <c r="AY666" i="2"/>
  <c r="AY667" i="2"/>
  <c r="AY675" i="2"/>
  <c r="AY677" i="2"/>
  <c r="AY678" i="2"/>
  <c r="AY683" i="2"/>
  <c r="AY685" i="2"/>
  <c r="AY687" i="2"/>
  <c r="AY695" i="2"/>
  <c r="AY701" i="2"/>
  <c r="AY703" i="2"/>
  <c r="AH9" i="2"/>
  <c r="AH17" i="2"/>
  <c r="AH25" i="2"/>
  <c r="AH27" i="2"/>
  <c r="AH31" i="2"/>
  <c r="AH45" i="2"/>
  <c r="AH53" i="2"/>
  <c r="AH69" i="2"/>
  <c r="AH71" i="2"/>
  <c r="AH73" i="2"/>
  <c r="AH77" i="2"/>
  <c r="AH89" i="2"/>
  <c r="AH99" i="2"/>
  <c r="AH117" i="2"/>
  <c r="AH143" i="2"/>
  <c r="AH145" i="2"/>
  <c r="AH161" i="2"/>
  <c r="AH163" i="2"/>
  <c r="AH171" i="2"/>
  <c r="AH189" i="2"/>
  <c r="AH191" i="2"/>
  <c r="AH207" i="2"/>
  <c r="AH215" i="2"/>
  <c r="AH217" i="2"/>
  <c r="AH233" i="2"/>
  <c r="AH235" i="2"/>
  <c r="AH261" i="2"/>
  <c r="AH263" i="2"/>
  <c r="AH279" i="2"/>
  <c r="AH281" i="2"/>
  <c r="AH289" i="2"/>
  <c r="AH301" i="2"/>
  <c r="AH307" i="2"/>
  <c r="AH309" i="2"/>
  <c r="AH325" i="2"/>
  <c r="AH333" i="2"/>
  <c r="AH335" i="2"/>
  <c r="AH351" i="2"/>
  <c r="AH353" i="2"/>
  <c r="AH379" i="2"/>
  <c r="AH381" i="2"/>
  <c r="AH393" i="2"/>
  <c r="AH397" i="2"/>
  <c r="AH407" i="2"/>
  <c r="AH425" i="2"/>
  <c r="AH427" i="2"/>
  <c r="AH443" i="2"/>
  <c r="AH447" i="2"/>
  <c r="AH453" i="2"/>
  <c r="AH465" i="2"/>
  <c r="AH471" i="2"/>
  <c r="AH479" i="2"/>
  <c r="AH493" i="2"/>
  <c r="AH499" i="2"/>
  <c r="AH511" i="2"/>
  <c r="AH521" i="2"/>
  <c r="AH525" i="2"/>
  <c r="AH537" i="2"/>
  <c r="AH539" i="2"/>
  <c r="AH543" i="2"/>
  <c r="AH545" i="2"/>
  <c r="AH557" i="2"/>
  <c r="AH565" i="2"/>
  <c r="AH571" i="2"/>
  <c r="AH583" i="2"/>
  <c r="AH585" i="2"/>
  <c r="AH589" i="2"/>
  <c r="AH611" i="2"/>
  <c r="AH617" i="2"/>
  <c r="AH629" i="2"/>
  <c r="AH639" i="2"/>
  <c r="AH655" i="2"/>
  <c r="AH657" i="2"/>
  <c r="AH675" i="2"/>
  <c r="AH683" i="2"/>
  <c r="AH685" i="2"/>
  <c r="AH701" i="2"/>
  <c r="AH703" i="2"/>
  <c r="Y13" i="2"/>
  <c r="Y21" i="2"/>
  <c r="Y25" i="2"/>
  <c r="Y29" i="2"/>
  <c r="Y33" i="2"/>
  <c r="Y41" i="2"/>
  <c r="Y43" i="2"/>
  <c r="Y48" i="2"/>
  <c r="Y49" i="2"/>
  <c r="Y57" i="2"/>
  <c r="Y59" i="2"/>
  <c r="Y60" i="2"/>
  <c r="Y61" i="2"/>
  <c r="Y69" i="2"/>
  <c r="Y75" i="2"/>
  <c r="Y76" i="2"/>
  <c r="Y77" i="2"/>
  <c r="Y85" i="2"/>
  <c r="Y89" i="2"/>
  <c r="Y93" i="2"/>
  <c r="Y96" i="2"/>
  <c r="Y97" i="2"/>
  <c r="Y105" i="2"/>
  <c r="Y107" i="2"/>
  <c r="Y112" i="2"/>
  <c r="Y113" i="2"/>
  <c r="Y121" i="2"/>
  <c r="Y123" i="2"/>
  <c r="Y124" i="2"/>
  <c r="Y125" i="2"/>
  <c r="Y131" i="2"/>
  <c r="Y133" i="2"/>
  <c r="Y140" i="2"/>
  <c r="Y141" i="2"/>
  <c r="Y144" i="2"/>
  <c r="Y148" i="2"/>
  <c r="Y149" i="2"/>
  <c r="Y153" i="2"/>
  <c r="Y157" i="2"/>
  <c r="Y160" i="2"/>
  <c r="Y161" i="2"/>
  <c r="Y169" i="2"/>
  <c r="Y177" i="2"/>
  <c r="Y179" i="2"/>
  <c r="Y180" i="2"/>
  <c r="Y185" i="2"/>
  <c r="Y189" i="2"/>
  <c r="Y195" i="2"/>
  <c r="Y196" i="2"/>
  <c r="Y197" i="2"/>
  <c r="Y204" i="2"/>
  <c r="Y205" i="2"/>
  <c r="Y213" i="2"/>
  <c r="Y217" i="2"/>
  <c r="Y221" i="2"/>
  <c r="Y225" i="2"/>
  <c r="Y233" i="2"/>
  <c r="Y235" i="2"/>
  <c r="Y240" i="2"/>
  <c r="Y241" i="2"/>
  <c r="Y249" i="2"/>
  <c r="Y252" i="2"/>
  <c r="Y253" i="2"/>
  <c r="Y261" i="2"/>
  <c r="Y269" i="2"/>
  <c r="Y277" i="2"/>
  <c r="Y280" i="2"/>
  <c r="Y281" i="2"/>
  <c r="Y285" i="2"/>
  <c r="Y289" i="2"/>
  <c r="Y296" i="2"/>
  <c r="Y297" i="2"/>
  <c r="Y305" i="2"/>
  <c r="Y307" i="2"/>
  <c r="Y308" i="2"/>
  <c r="Y313" i="2"/>
  <c r="Y317" i="2"/>
  <c r="Y324" i="2"/>
  <c r="Y325" i="2"/>
  <c r="Y331" i="2"/>
  <c r="Y333" i="2"/>
  <c r="Y341" i="2"/>
  <c r="Y344" i="2"/>
  <c r="Y345" i="2"/>
  <c r="Y349" i="2"/>
  <c r="Y353" i="2"/>
  <c r="Y360" i="2"/>
  <c r="Y361" i="2"/>
  <c r="Y369" i="2"/>
  <c r="Y371" i="2"/>
  <c r="Y372" i="2"/>
  <c r="Y377" i="2"/>
  <c r="Y379" i="2"/>
  <c r="Y381" i="2"/>
  <c r="Y388" i="2"/>
  <c r="Y389" i="2"/>
  <c r="Y395" i="2"/>
  <c r="Y396" i="2"/>
  <c r="Y397" i="2"/>
  <c r="Y405" i="2"/>
  <c r="Y408" i="2"/>
  <c r="Y409" i="2"/>
  <c r="Y413" i="2"/>
  <c r="Y417" i="2"/>
  <c r="Y425" i="2"/>
  <c r="Y427" i="2"/>
  <c r="Y432" i="2"/>
  <c r="Y433" i="2"/>
  <c r="Y441" i="2"/>
  <c r="Y443" i="2"/>
  <c r="Y444" i="2"/>
  <c r="Y445" i="2"/>
  <c r="Y452" i="2"/>
  <c r="Y453" i="2"/>
  <c r="Y461" i="2"/>
  <c r="Y468" i="2"/>
  <c r="Y469" i="2"/>
  <c r="Y473" i="2"/>
  <c r="Y477" i="2"/>
  <c r="Y481" i="2"/>
  <c r="Y488" i="2"/>
  <c r="Y489" i="2"/>
  <c r="Y497" i="2"/>
  <c r="Y500" i="2"/>
  <c r="Y505" i="2"/>
  <c r="Y509" i="2"/>
  <c r="Y517" i="2"/>
  <c r="Y525" i="2"/>
  <c r="Y528" i="2"/>
  <c r="Y533" i="2"/>
  <c r="Y537" i="2"/>
  <c r="Y541" i="2"/>
  <c r="Y544" i="2"/>
  <c r="Y545" i="2"/>
  <c r="Y553" i="2"/>
  <c r="Y555" i="2"/>
  <c r="Y560" i="2"/>
  <c r="Y561" i="2"/>
  <c r="Y569" i="2"/>
  <c r="Y572" i="2"/>
  <c r="Y573" i="2"/>
  <c r="Y579" i="2"/>
  <c r="Y581" i="2"/>
  <c r="Y589" i="2"/>
  <c r="Y592" i="2"/>
  <c r="Y597" i="2"/>
  <c r="Y601" i="2"/>
  <c r="Y605" i="2"/>
  <c r="Y608" i="2"/>
  <c r="Y609" i="2"/>
  <c r="Y617" i="2"/>
  <c r="Y624" i="2"/>
  <c r="Y625" i="2"/>
  <c r="Y627" i="2"/>
  <c r="Y628" i="2"/>
  <c r="Y633" i="2"/>
  <c r="Y637" i="2"/>
  <c r="Y643" i="2"/>
  <c r="Y644" i="2"/>
  <c r="Y645" i="2"/>
  <c r="Y653" i="2"/>
  <c r="Y656" i="2"/>
  <c r="Y660" i="2"/>
  <c r="Y661" i="2"/>
  <c r="Y665" i="2"/>
  <c r="Y669" i="2"/>
  <c r="Y673" i="2"/>
  <c r="Y680" i="2"/>
  <c r="Y681" i="2"/>
  <c r="Y689" i="2"/>
  <c r="Y691" i="2"/>
  <c r="Y692" i="2"/>
  <c r="Y697" i="2"/>
  <c r="Y700" i="2"/>
  <c r="Y701" i="2"/>
  <c r="Q11" i="2"/>
  <c r="Q19" i="2"/>
  <c r="Q21" i="2"/>
  <c r="Q37" i="2"/>
  <c r="Q39" i="2"/>
  <c r="Q55" i="2"/>
  <c r="Q57" i="2"/>
  <c r="Q73" i="2"/>
  <c r="Q77" i="2"/>
  <c r="Q93" i="2"/>
  <c r="Q95" i="2"/>
  <c r="Q113" i="2"/>
  <c r="Q121" i="2"/>
  <c r="Q129" i="2"/>
  <c r="Q137" i="2"/>
  <c r="Q139" i="2"/>
  <c r="Q149" i="2"/>
  <c r="Q151" i="2"/>
  <c r="Q155" i="2"/>
  <c r="Q157" i="2"/>
  <c r="Q169" i="2"/>
  <c r="Q173" i="2"/>
  <c r="Q175" i="2"/>
  <c r="Q187" i="2"/>
  <c r="Q195" i="2"/>
  <c r="Q211" i="2"/>
  <c r="Q213" i="2"/>
  <c r="Q215" i="2"/>
  <c r="Q229" i="2"/>
  <c r="Q231" i="2"/>
  <c r="Q239" i="2"/>
  <c r="Q251" i="2"/>
  <c r="Q257" i="2"/>
  <c r="Q269" i="2"/>
  <c r="Q275" i="2"/>
  <c r="Q285" i="2"/>
  <c r="Q287" i="2"/>
  <c r="Q305" i="2"/>
  <c r="Q313" i="2"/>
  <c r="Q329" i="2"/>
  <c r="Q331" i="2"/>
  <c r="Q347" i="2"/>
  <c r="Q349" i="2"/>
  <c r="Q361" i="2"/>
  <c r="Q365" i="2"/>
  <c r="Q369" i="2"/>
  <c r="Q375" i="2"/>
  <c r="Q385" i="2"/>
  <c r="Q387" i="2"/>
  <c r="Q393" i="2"/>
  <c r="Q405" i="2"/>
  <c r="Q407" i="2"/>
  <c r="Q413" i="2"/>
  <c r="Q421" i="2"/>
  <c r="Q423" i="2"/>
  <c r="Q429" i="2"/>
  <c r="Q431" i="2"/>
  <c r="Q443" i="2"/>
  <c r="Q449" i="2"/>
  <c r="Q461" i="2"/>
  <c r="Q467" i="2"/>
  <c r="Q471" i="2"/>
  <c r="Q487" i="2"/>
  <c r="Q489" i="2"/>
  <c r="Q505" i="2"/>
  <c r="Q507" i="2"/>
  <c r="Q521" i="2"/>
  <c r="Q523" i="2"/>
  <c r="Q531" i="2"/>
  <c r="Q549" i="2"/>
  <c r="Q561" i="2"/>
  <c r="Q567" i="2"/>
  <c r="Q579" i="2"/>
  <c r="Q585" i="2"/>
  <c r="Q597" i="2"/>
  <c r="Q605" i="2"/>
  <c r="Q607" i="2"/>
  <c r="Q617" i="2"/>
  <c r="Q621" i="2"/>
  <c r="Q623" i="2"/>
  <c r="Q625" i="2"/>
  <c r="Q641" i="2"/>
  <c r="Q649" i="2"/>
  <c r="Q653" i="2"/>
  <c r="Q661" i="2"/>
  <c r="Q663" i="2"/>
  <c r="Q667" i="2"/>
  <c r="Q677" i="2"/>
  <c r="Q679" i="2"/>
  <c r="Q681" i="2"/>
  <c r="Q685" i="2"/>
  <c r="Q697" i="2"/>
  <c r="Q699" i="2"/>
  <c r="H6" i="1"/>
  <c r="G6" i="1"/>
  <c r="AV7" i="2"/>
  <c r="AY7" i="2" s="1"/>
  <c r="AW7" i="2"/>
  <c r="AV8" i="2"/>
  <c r="AW8" i="2"/>
  <c r="AV9" i="2"/>
  <c r="AW9" i="2"/>
  <c r="AV10" i="2"/>
  <c r="AW10" i="2"/>
  <c r="AV11" i="2"/>
  <c r="AW11" i="2"/>
  <c r="AV12" i="2"/>
  <c r="AW12" i="2"/>
  <c r="AV13" i="2"/>
  <c r="AW13" i="2"/>
  <c r="AV14" i="2"/>
  <c r="AW14" i="2"/>
  <c r="AV15" i="2"/>
  <c r="AW15" i="2"/>
  <c r="AV16" i="2"/>
  <c r="AW16" i="2"/>
  <c r="AV17" i="2"/>
  <c r="AW17" i="2"/>
  <c r="AV18" i="2"/>
  <c r="AW18" i="2"/>
  <c r="AV19" i="2"/>
  <c r="AY19" i="2" s="1"/>
  <c r="AW19" i="2"/>
  <c r="AV20" i="2"/>
  <c r="AW20" i="2"/>
  <c r="AV21" i="2"/>
  <c r="AW21" i="2"/>
  <c r="AV22" i="2"/>
  <c r="AW22" i="2"/>
  <c r="AV23" i="2"/>
  <c r="AW23" i="2"/>
  <c r="AV24" i="2"/>
  <c r="AW24" i="2"/>
  <c r="AV25" i="2"/>
  <c r="AW25" i="2"/>
  <c r="AV26" i="2"/>
  <c r="AW26" i="2"/>
  <c r="AV27" i="2"/>
  <c r="AW27" i="2"/>
  <c r="AV28" i="2"/>
  <c r="AW28" i="2"/>
  <c r="AV29" i="2"/>
  <c r="AW29" i="2"/>
  <c r="AV30" i="2"/>
  <c r="AW30" i="2"/>
  <c r="AV31" i="2"/>
  <c r="AW31" i="2"/>
  <c r="AV32" i="2"/>
  <c r="AW32" i="2"/>
  <c r="AV33" i="2"/>
  <c r="AW33" i="2"/>
  <c r="AV34" i="2"/>
  <c r="AW34" i="2"/>
  <c r="AV35" i="2"/>
  <c r="AW35" i="2"/>
  <c r="AV36" i="2"/>
  <c r="AW36" i="2"/>
  <c r="AV37" i="2"/>
  <c r="AW37" i="2"/>
  <c r="AV38" i="2"/>
  <c r="AW38" i="2"/>
  <c r="AV39" i="2"/>
  <c r="AW39" i="2"/>
  <c r="AV40" i="2"/>
  <c r="AW40" i="2"/>
  <c r="AV41" i="2"/>
  <c r="AW41" i="2"/>
  <c r="AV42" i="2"/>
  <c r="AW42" i="2"/>
  <c r="AV43" i="2"/>
  <c r="AY43" i="2" s="1"/>
  <c r="AW43" i="2"/>
  <c r="AV44" i="2"/>
  <c r="AW44" i="2"/>
  <c r="AV45" i="2"/>
  <c r="AW45" i="2"/>
  <c r="AV46" i="2"/>
  <c r="AW46" i="2"/>
  <c r="AV47" i="2"/>
  <c r="AW47" i="2"/>
  <c r="AV48" i="2"/>
  <c r="AW48" i="2"/>
  <c r="AV49" i="2"/>
  <c r="AW49" i="2"/>
  <c r="AV50" i="2"/>
  <c r="AW50" i="2"/>
  <c r="AV51" i="2"/>
  <c r="AY51" i="2" s="1"/>
  <c r="AW51" i="2"/>
  <c r="AV52" i="2"/>
  <c r="AW52" i="2"/>
  <c r="AV53" i="2"/>
  <c r="AW53" i="2"/>
  <c r="AV54" i="2"/>
  <c r="AW54" i="2"/>
  <c r="AV55" i="2"/>
  <c r="AW55" i="2"/>
  <c r="AV56" i="2"/>
  <c r="AW56" i="2"/>
  <c r="AV57" i="2"/>
  <c r="AW57" i="2"/>
  <c r="AV58" i="2"/>
  <c r="AY58" i="2" s="1"/>
  <c r="AW58" i="2"/>
  <c r="AV59" i="2"/>
  <c r="AW59" i="2"/>
  <c r="AV60" i="2"/>
  <c r="AW60" i="2"/>
  <c r="AV61" i="2"/>
  <c r="AW61" i="2"/>
  <c r="AV62" i="2"/>
  <c r="AW62" i="2"/>
  <c r="AV63" i="2"/>
  <c r="AW63" i="2"/>
  <c r="AV64" i="2"/>
  <c r="AW64" i="2"/>
  <c r="AV65" i="2"/>
  <c r="AW65" i="2"/>
  <c r="AV66" i="2"/>
  <c r="AW66" i="2"/>
  <c r="AV67" i="2"/>
  <c r="AW67" i="2"/>
  <c r="AV68" i="2"/>
  <c r="AW68" i="2"/>
  <c r="AV69" i="2"/>
  <c r="AW69" i="2"/>
  <c r="AV70" i="2"/>
  <c r="AW70" i="2"/>
  <c r="AV71" i="2"/>
  <c r="AW71" i="2"/>
  <c r="AV72" i="2"/>
  <c r="AW72" i="2"/>
  <c r="AV73" i="2"/>
  <c r="AW73" i="2"/>
  <c r="AV74" i="2"/>
  <c r="AW74" i="2"/>
  <c r="AV75" i="2"/>
  <c r="AY75" i="2" s="1"/>
  <c r="AW75" i="2"/>
  <c r="AV76" i="2"/>
  <c r="AW76" i="2"/>
  <c r="AV77" i="2"/>
  <c r="AW77" i="2"/>
  <c r="AV78" i="2"/>
  <c r="AY78" i="2" s="1"/>
  <c r="AW78" i="2"/>
  <c r="AV79" i="2"/>
  <c r="AW79" i="2"/>
  <c r="AV80" i="2"/>
  <c r="AW80" i="2"/>
  <c r="AV81" i="2"/>
  <c r="AW81" i="2"/>
  <c r="AV82" i="2"/>
  <c r="AW82" i="2"/>
  <c r="AV83" i="2"/>
  <c r="AY83" i="2" s="1"/>
  <c r="AW83" i="2"/>
  <c r="AV84" i="2"/>
  <c r="AW84" i="2"/>
  <c r="AV85" i="2"/>
  <c r="AW85" i="2"/>
  <c r="AV86" i="2"/>
  <c r="AW86" i="2"/>
  <c r="AV87" i="2"/>
  <c r="AW87" i="2"/>
  <c r="AV88" i="2"/>
  <c r="AW88" i="2"/>
  <c r="AV89" i="2"/>
  <c r="AW89" i="2"/>
  <c r="AV90" i="2"/>
  <c r="AW90" i="2"/>
  <c r="AV91" i="2"/>
  <c r="AW91" i="2"/>
  <c r="AV92" i="2"/>
  <c r="AW92" i="2"/>
  <c r="AV93" i="2"/>
  <c r="AW93" i="2"/>
  <c r="AV94" i="2"/>
  <c r="AW94" i="2"/>
  <c r="AV95" i="2"/>
  <c r="AW95" i="2"/>
  <c r="AV96" i="2"/>
  <c r="AW96" i="2"/>
  <c r="AV97" i="2"/>
  <c r="AW97" i="2"/>
  <c r="AV98" i="2"/>
  <c r="AW98" i="2"/>
  <c r="AV99" i="2"/>
  <c r="AW99" i="2"/>
  <c r="AV100" i="2"/>
  <c r="AW100" i="2"/>
  <c r="AV101" i="2"/>
  <c r="AW101" i="2"/>
  <c r="AV102" i="2"/>
  <c r="AW102" i="2"/>
  <c r="AV103" i="2"/>
  <c r="AW103" i="2"/>
  <c r="AV104" i="2"/>
  <c r="AW104" i="2"/>
  <c r="AV105" i="2"/>
  <c r="AW105" i="2"/>
  <c r="AV106" i="2"/>
  <c r="AW106" i="2"/>
  <c r="AV107" i="2"/>
  <c r="AY107" i="2" s="1"/>
  <c r="AW107" i="2"/>
  <c r="AV108" i="2"/>
  <c r="AW108" i="2"/>
  <c r="AV109" i="2"/>
  <c r="AW109" i="2"/>
  <c r="AV110" i="2"/>
  <c r="AW110" i="2"/>
  <c r="AV111" i="2"/>
  <c r="AW111" i="2"/>
  <c r="AV112" i="2"/>
  <c r="AW112" i="2"/>
  <c r="AV113" i="2"/>
  <c r="AW113" i="2"/>
  <c r="AV114" i="2"/>
  <c r="AW114" i="2"/>
  <c r="AV115" i="2"/>
  <c r="AY115" i="2" s="1"/>
  <c r="AW115" i="2"/>
  <c r="AV116" i="2"/>
  <c r="AW116" i="2"/>
  <c r="AV117" i="2"/>
  <c r="AW117" i="2"/>
  <c r="AV118" i="2"/>
  <c r="AW118" i="2"/>
  <c r="AV119" i="2"/>
  <c r="AW119" i="2"/>
  <c r="AV120" i="2"/>
  <c r="AW120" i="2"/>
  <c r="AV121" i="2"/>
  <c r="AW121" i="2"/>
  <c r="AV122" i="2"/>
  <c r="AW122" i="2"/>
  <c r="AV123" i="2"/>
  <c r="AW123" i="2"/>
  <c r="AV124" i="2"/>
  <c r="AW124" i="2"/>
  <c r="AV125" i="2"/>
  <c r="AW125" i="2"/>
  <c r="AV126" i="2"/>
  <c r="AW126" i="2"/>
  <c r="AV127" i="2"/>
  <c r="AW127" i="2"/>
  <c r="AV128" i="2"/>
  <c r="AW128" i="2"/>
  <c r="AV129" i="2"/>
  <c r="AW129" i="2"/>
  <c r="AV130" i="2"/>
  <c r="AW130" i="2"/>
  <c r="AV131" i="2"/>
  <c r="AW131" i="2"/>
  <c r="AV132" i="2"/>
  <c r="AW132" i="2"/>
  <c r="AV133" i="2"/>
  <c r="AW133" i="2"/>
  <c r="AV134" i="2"/>
  <c r="AW134" i="2"/>
  <c r="AV135" i="2"/>
  <c r="AW135" i="2"/>
  <c r="AV136" i="2"/>
  <c r="AW136" i="2"/>
  <c r="AV137" i="2"/>
  <c r="AW137" i="2"/>
  <c r="AV138" i="2"/>
  <c r="AW138" i="2"/>
  <c r="AV139" i="2"/>
  <c r="AY139" i="2" s="1"/>
  <c r="AW139" i="2"/>
  <c r="AV140" i="2"/>
  <c r="AW140" i="2"/>
  <c r="AV141" i="2"/>
  <c r="AW141" i="2"/>
  <c r="AV142" i="2"/>
  <c r="AW142" i="2"/>
  <c r="AV143" i="2"/>
  <c r="AW143" i="2"/>
  <c r="AV144" i="2"/>
  <c r="AW144" i="2"/>
  <c r="AV145" i="2"/>
  <c r="AW145" i="2"/>
  <c r="AV146" i="2"/>
  <c r="AW146" i="2"/>
  <c r="AV147" i="2"/>
  <c r="AY147" i="2" s="1"/>
  <c r="AW147" i="2"/>
  <c r="AV148" i="2"/>
  <c r="AW148" i="2"/>
  <c r="AV149" i="2"/>
  <c r="AW149" i="2"/>
  <c r="AV150" i="2"/>
  <c r="AW150" i="2"/>
  <c r="AV151" i="2"/>
  <c r="AW151" i="2"/>
  <c r="AV152" i="2"/>
  <c r="AW152" i="2"/>
  <c r="AV153" i="2"/>
  <c r="AW153" i="2"/>
  <c r="AV154" i="2"/>
  <c r="AW154" i="2"/>
  <c r="AV155" i="2"/>
  <c r="AW155" i="2"/>
  <c r="AV156" i="2"/>
  <c r="AW156" i="2"/>
  <c r="AV157" i="2"/>
  <c r="AW157" i="2"/>
  <c r="AV158" i="2"/>
  <c r="AW158" i="2"/>
  <c r="AV159" i="2"/>
  <c r="AW159" i="2"/>
  <c r="AV160" i="2"/>
  <c r="AW160" i="2"/>
  <c r="AV161" i="2"/>
  <c r="AW161" i="2"/>
  <c r="AV162" i="2"/>
  <c r="AY162" i="2" s="1"/>
  <c r="AW162" i="2"/>
  <c r="AV163" i="2"/>
  <c r="AW163" i="2"/>
  <c r="AV164" i="2"/>
  <c r="AW164" i="2"/>
  <c r="AV165" i="2"/>
  <c r="AW165" i="2"/>
  <c r="AV166" i="2"/>
  <c r="AW166" i="2"/>
  <c r="AV167" i="2"/>
  <c r="AW167" i="2"/>
  <c r="AV168" i="2"/>
  <c r="AW168" i="2"/>
  <c r="AV169" i="2"/>
  <c r="AW169" i="2"/>
  <c r="AV170" i="2"/>
  <c r="AW170" i="2"/>
  <c r="AV171" i="2"/>
  <c r="AY171" i="2" s="1"/>
  <c r="AW171" i="2"/>
  <c r="AV172" i="2"/>
  <c r="AW172" i="2"/>
  <c r="AV173" i="2"/>
  <c r="AW173" i="2"/>
  <c r="AV174" i="2"/>
  <c r="AW174" i="2"/>
  <c r="AV175" i="2"/>
  <c r="AW175" i="2"/>
  <c r="AV176" i="2"/>
  <c r="AW176" i="2"/>
  <c r="AV177" i="2"/>
  <c r="AW177" i="2"/>
  <c r="AV178" i="2"/>
  <c r="AW178" i="2"/>
  <c r="AV179" i="2"/>
  <c r="AY179" i="2" s="1"/>
  <c r="AW179" i="2"/>
  <c r="AV180" i="2"/>
  <c r="AW180" i="2"/>
  <c r="AV181" i="2"/>
  <c r="AW181" i="2"/>
  <c r="AV182" i="2"/>
  <c r="AY182" i="2" s="1"/>
  <c r="AW182" i="2"/>
  <c r="AV183" i="2"/>
  <c r="AW183" i="2"/>
  <c r="AV184" i="2"/>
  <c r="AW184" i="2"/>
  <c r="AV185" i="2"/>
  <c r="AW185" i="2"/>
  <c r="AV186" i="2"/>
  <c r="AW186" i="2"/>
  <c r="AV187" i="2"/>
  <c r="AW187" i="2"/>
  <c r="AV188" i="2"/>
  <c r="AW188" i="2"/>
  <c r="AV189" i="2"/>
  <c r="AW189" i="2"/>
  <c r="AV190" i="2"/>
  <c r="AW190" i="2"/>
  <c r="AV191" i="2"/>
  <c r="AW191" i="2"/>
  <c r="AV192" i="2"/>
  <c r="AW192" i="2"/>
  <c r="AV193" i="2"/>
  <c r="AW193" i="2"/>
  <c r="AV194" i="2"/>
  <c r="AW194" i="2"/>
  <c r="AV195" i="2"/>
  <c r="AW195" i="2"/>
  <c r="AV196" i="2"/>
  <c r="AW196" i="2"/>
  <c r="AV197" i="2"/>
  <c r="AW197" i="2"/>
  <c r="AV198" i="2"/>
  <c r="AW198" i="2"/>
  <c r="AV199" i="2"/>
  <c r="AW199" i="2"/>
  <c r="AV200" i="2"/>
  <c r="AW200" i="2"/>
  <c r="AV201" i="2"/>
  <c r="AW201" i="2"/>
  <c r="AV202" i="2"/>
  <c r="AW202" i="2"/>
  <c r="AV203" i="2"/>
  <c r="AY203" i="2" s="1"/>
  <c r="AW203" i="2"/>
  <c r="AV204" i="2"/>
  <c r="AW204" i="2"/>
  <c r="AV205" i="2"/>
  <c r="AW205" i="2"/>
  <c r="AV206" i="2"/>
  <c r="AW206" i="2"/>
  <c r="AV207" i="2"/>
  <c r="AW207" i="2"/>
  <c r="AV208" i="2"/>
  <c r="AW208" i="2"/>
  <c r="AV209" i="2"/>
  <c r="AW209" i="2"/>
  <c r="AV210" i="2"/>
  <c r="AY210" i="2" s="1"/>
  <c r="AW210" i="2"/>
  <c r="AV211" i="2"/>
  <c r="AY211" i="2" s="1"/>
  <c r="AW211" i="2"/>
  <c r="AV212" i="2"/>
  <c r="AW212" i="2"/>
  <c r="AV213" i="2"/>
  <c r="AW213" i="2"/>
  <c r="AV214" i="2"/>
  <c r="AW214" i="2"/>
  <c r="AV215" i="2"/>
  <c r="AW215" i="2"/>
  <c r="AV216" i="2"/>
  <c r="AW216" i="2"/>
  <c r="AV217" i="2"/>
  <c r="AW217" i="2"/>
  <c r="AV218" i="2"/>
  <c r="AW218" i="2"/>
  <c r="AV219" i="2"/>
  <c r="AW219" i="2"/>
  <c r="AV220" i="2"/>
  <c r="AW220" i="2"/>
  <c r="AV221" i="2"/>
  <c r="AW221" i="2"/>
  <c r="AV222" i="2"/>
  <c r="AW222" i="2"/>
  <c r="AV223" i="2"/>
  <c r="AW223" i="2"/>
  <c r="AV224" i="2"/>
  <c r="AW224" i="2"/>
  <c r="AV225" i="2"/>
  <c r="AW225" i="2"/>
  <c r="AV226" i="2"/>
  <c r="AW226" i="2"/>
  <c r="AV227" i="2"/>
  <c r="AW227" i="2"/>
  <c r="AV228" i="2"/>
  <c r="AW228" i="2"/>
  <c r="AV229" i="2"/>
  <c r="AW229" i="2"/>
  <c r="AV230" i="2"/>
  <c r="AY230" i="2" s="1"/>
  <c r="AW230" i="2"/>
  <c r="AV231" i="2"/>
  <c r="AW231" i="2"/>
  <c r="AV232" i="2"/>
  <c r="AW232" i="2"/>
  <c r="AV233" i="2"/>
  <c r="AW233" i="2"/>
  <c r="AV234" i="2"/>
  <c r="AW234" i="2"/>
  <c r="AV235" i="2"/>
  <c r="AY235" i="2" s="1"/>
  <c r="AW235" i="2"/>
  <c r="AV236" i="2"/>
  <c r="AW236" i="2"/>
  <c r="AV237" i="2"/>
  <c r="AW237" i="2"/>
  <c r="AV238" i="2"/>
  <c r="AW238" i="2"/>
  <c r="AV239" i="2"/>
  <c r="AW239" i="2"/>
  <c r="AV240" i="2"/>
  <c r="AW240" i="2"/>
  <c r="AV241" i="2"/>
  <c r="AW241" i="2"/>
  <c r="AV242" i="2"/>
  <c r="AW242" i="2"/>
  <c r="AV243" i="2"/>
  <c r="AY243" i="2" s="1"/>
  <c r="AW243" i="2"/>
  <c r="AV244" i="2"/>
  <c r="AW244" i="2"/>
  <c r="AV245" i="2"/>
  <c r="AW245" i="2"/>
  <c r="AV246" i="2"/>
  <c r="AW246" i="2"/>
  <c r="AV247" i="2"/>
  <c r="AW247" i="2"/>
  <c r="AV248" i="2"/>
  <c r="AW248" i="2"/>
  <c r="AV249" i="2"/>
  <c r="AW249" i="2"/>
  <c r="AV250" i="2"/>
  <c r="AW250" i="2"/>
  <c r="AV251" i="2"/>
  <c r="AW251" i="2"/>
  <c r="AV252" i="2"/>
  <c r="AW252" i="2"/>
  <c r="AV253" i="2"/>
  <c r="AW253" i="2"/>
  <c r="AV254" i="2"/>
  <c r="AW254" i="2"/>
  <c r="AV255" i="2"/>
  <c r="AW255" i="2"/>
  <c r="AV256" i="2"/>
  <c r="AW256" i="2"/>
  <c r="AV257" i="2"/>
  <c r="AW257" i="2"/>
  <c r="AV258" i="2"/>
  <c r="AW258" i="2"/>
  <c r="AV259" i="2"/>
  <c r="AW259" i="2"/>
  <c r="AV260" i="2"/>
  <c r="AW260" i="2"/>
  <c r="AV261" i="2"/>
  <c r="AW261" i="2"/>
  <c r="AV262" i="2"/>
  <c r="AW262" i="2"/>
  <c r="AV263" i="2"/>
  <c r="AW263" i="2"/>
  <c r="AV264" i="2"/>
  <c r="AW264" i="2"/>
  <c r="AV265" i="2"/>
  <c r="AW265" i="2"/>
  <c r="AV266" i="2"/>
  <c r="AW266" i="2"/>
  <c r="AV267" i="2"/>
  <c r="AY267" i="2" s="1"/>
  <c r="AW267" i="2"/>
  <c r="AV268" i="2"/>
  <c r="AW268" i="2"/>
  <c r="AV269" i="2"/>
  <c r="AW269" i="2"/>
  <c r="AV270" i="2"/>
  <c r="AW270" i="2"/>
  <c r="AV271" i="2"/>
  <c r="AW271" i="2"/>
  <c r="AV272" i="2"/>
  <c r="AW272" i="2"/>
  <c r="AV273" i="2"/>
  <c r="AW273" i="2"/>
  <c r="AV274" i="2"/>
  <c r="AW274" i="2"/>
  <c r="AV275" i="2"/>
  <c r="AY275" i="2" s="1"/>
  <c r="AW275" i="2"/>
  <c r="AV276" i="2"/>
  <c r="AW276" i="2"/>
  <c r="AV277" i="2"/>
  <c r="AW277" i="2"/>
  <c r="AV278" i="2"/>
  <c r="AW278" i="2"/>
  <c r="AV279" i="2"/>
  <c r="AW279" i="2"/>
  <c r="AV280" i="2"/>
  <c r="AW280" i="2"/>
  <c r="AV281" i="2"/>
  <c r="AW281" i="2"/>
  <c r="AV282" i="2"/>
  <c r="AY282" i="2" s="1"/>
  <c r="AW282" i="2"/>
  <c r="AV283" i="2"/>
  <c r="AW283" i="2"/>
  <c r="AV284" i="2"/>
  <c r="AW284" i="2"/>
  <c r="AV285" i="2"/>
  <c r="AW285" i="2"/>
  <c r="AV286" i="2"/>
  <c r="AW286" i="2"/>
  <c r="AV287" i="2"/>
  <c r="AW287" i="2"/>
  <c r="AV288" i="2"/>
  <c r="AW288" i="2"/>
  <c r="AV289" i="2"/>
  <c r="AW289" i="2"/>
  <c r="AV290" i="2"/>
  <c r="AW290" i="2"/>
  <c r="AV291" i="2"/>
  <c r="AW291" i="2"/>
  <c r="AV292" i="2"/>
  <c r="AW292" i="2"/>
  <c r="AV293" i="2"/>
  <c r="AW293" i="2"/>
  <c r="AV294" i="2"/>
  <c r="AW294" i="2"/>
  <c r="AV295" i="2"/>
  <c r="AW295" i="2"/>
  <c r="AV296" i="2"/>
  <c r="AW296" i="2"/>
  <c r="AV297" i="2"/>
  <c r="AW297" i="2"/>
  <c r="AV298" i="2"/>
  <c r="AW298" i="2"/>
  <c r="AV299" i="2"/>
  <c r="AY299" i="2" s="1"/>
  <c r="AW299" i="2"/>
  <c r="AV300" i="2"/>
  <c r="AW300" i="2"/>
  <c r="AV301" i="2"/>
  <c r="AW301" i="2"/>
  <c r="AV302" i="2"/>
  <c r="AY302" i="2" s="1"/>
  <c r="AW302" i="2"/>
  <c r="AV303" i="2"/>
  <c r="AW303" i="2"/>
  <c r="AV304" i="2"/>
  <c r="AW304" i="2"/>
  <c r="AV305" i="2"/>
  <c r="AW305" i="2"/>
  <c r="AV306" i="2"/>
  <c r="AW306" i="2"/>
  <c r="AV307" i="2"/>
  <c r="AY307" i="2" s="1"/>
  <c r="AW307" i="2"/>
  <c r="AV308" i="2"/>
  <c r="AW308" i="2"/>
  <c r="AV309" i="2"/>
  <c r="AW309" i="2"/>
  <c r="AV310" i="2"/>
  <c r="AW310" i="2"/>
  <c r="AV311" i="2"/>
  <c r="AW311" i="2"/>
  <c r="AV312" i="2"/>
  <c r="AW312" i="2"/>
  <c r="AV313" i="2"/>
  <c r="AW313" i="2"/>
  <c r="AV314" i="2"/>
  <c r="AW314" i="2"/>
  <c r="AV315" i="2"/>
  <c r="AW315" i="2"/>
  <c r="AV316" i="2"/>
  <c r="AW316" i="2"/>
  <c r="AV317" i="2"/>
  <c r="AW317" i="2"/>
  <c r="AV318" i="2"/>
  <c r="AW318" i="2"/>
  <c r="AV319" i="2"/>
  <c r="AW319" i="2"/>
  <c r="AV320" i="2"/>
  <c r="AW320" i="2"/>
  <c r="AV321" i="2"/>
  <c r="AW321" i="2"/>
  <c r="AV322" i="2"/>
  <c r="AW322" i="2"/>
  <c r="AV323" i="2"/>
  <c r="AW323" i="2"/>
  <c r="AV324" i="2"/>
  <c r="AW324" i="2"/>
  <c r="AV325" i="2"/>
  <c r="AW325" i="2"/>
  <c r="AV326" i="2"/>
  <c r="AW326" i="2"/>
  <c r="AV327" i="2"/>
  <c r="AW327" i="2"/>
  <c r="AV328" i="2"/>
  <c r="AW328" i="2"/>
  <c r="AV329" i="2"/>
  <c r="AW329" i="2"/>
  <c r="AV330" i="2"/>
  <c r="AW330" i="2"/>
  <c r="AV331" i="2"/>
  <c r="AY331" i="2" s="1"/>
  <c r="AW331" i="2"/>
  <c r="AV332" i="2"/>
  <c r="AW332" i="2"/>
  <c r="AV333" i="2"/>
  <c r="AW333" i="2"/>
  <c r="AV334" i="2"/>
  <c r="AW334" i="2"/>
  <c r="AV335" i="2"/>
  <c r="AW335" i="2"/>
  <c r="AV336" i="2"/>
  <c r="AW336" i="2"/>
  <c r="AV337" i="2"/>
  <c r="AW337" i="2"/>
  <c r="AV338" i="2"/>
  <c r="AW338" i="2"/>
  <c r="AV339" i="2"/>
  <c r="AY339" i="2" s="1"/>
  <c r="AW339" i="2"/>
  <c r="AV340" i="2"/>
  <c r="AW340" i="2"/>
  <c r="AV341" i="2"/>
  <c r="AW341" i="2"/>
  <c r="AV342" i="2"/>
  <c r="AW342" i="2"/>
  <c r="AV343" i="2"/>
  <c r="AW343" i="2"/>
  <c r="AV344" i="2"/>
  <c r="AW344" i="2"/>
  <c r="AV345" i="2"/>
  <c r="AW345" i="2"/>
  <c r="AV346" i="2"/>
  <c r="AW346" i="2"/>
  <c r="AV347" i="2"/>
  <c r="AW347" i="2"/>
  <c r="AV348" i="2"/>
  <c r="AW348" i="2"/>
  <c r="AV349" i="2"/>
  <c r="AW349" i="2"/>
  <c r="AV350" i="2"/>
  <c r="AW350" i="2"/>
  <c r="AV351" i="2"/>
  <c r="AW351" i="2"/>
  <c r="AV352" i="2"/>
  <c r="AW352" i="2"/>
  <c r="AV353" i="2"/>
  <c r="AW353" i="2"/>
  <c r="AV354" i="2"/>
  <c r="AW354" i="2"/>
  <c r="AV355" i="2"/>
  <c r="AW355" i="2"/>
  <c r="AV356" i="2"/>
  <c r="AW356" i="2"/>
  <c r="AV357" i="2"/>
  <c r="AW357" i="2"/>
  <c r="AV358" i="2"/>
  <c r="AW358" i="2"/>
  <c r="AV359" i="2"/>
  <c r="AW359" i="2"/>
  <c r="AV360" i="2"/>
  <c r="AW360" i="2"/>
  <c r="AV361" i="2"/>
  <c r="AW361" i="2"/>
  <c r="AV362" i="2"/>
  <c r="AW362" i="2"/>
  <c r="AV363" i="2"/>
  <c r="AY363" i="2" s="1"/>
  <c r="AW363" i="2"/>
  <c r="AV364" i="2"/>
  <c r="AW364" i="2"/>
  <c r="AV365" i="2"/>
  <c r="AW365" i="2"/>
  <c r="AV366" i="2"/>
  <c r="AW366" i="2"/>
  <c r="AV367" i="2"/>
  <c r="AW367" i="2"/>
  <c r="AV368" i="2"/>
  <c r="AW368" i="2"/>
  <c r="AV369" i="2"/>
  <c r="AW369" i="2"/>
  <c r="AV370" i="2"/>
  <c r="AW370" i="2"/>
  <c r="AV371" i="2"/>
  <c r="AY371" i="2" s="1"/>
  <c r="AW371" i="2"/>
  <c r="AV372" i="2"/>
  <c r="AW372" i="2"/>
  <c r="AV373" i="2"/>
  <c r="AW373" i="2"/>
  <c r="AV374" i="2"/>
  <c r="AW374" i="2"/>
  <c r="AV375" i="2"/>
  <c r="AW375" i="2"/>
  <c r="AV376" i="2"/>
  <c r="AW376" i="2"/>
  <c r="AV377" i="2"/>
  <c r="AW377" i="2"/>
  <c r="AV378" i="2"/>
  <c r="AW378" i="2"/>
  <c r="AV379" i="2"/>
  <c r="AW379" i="2"/>
  <c r="AV380" i="2"/>
  <c r="AW380" i="2"/>
  <c r="AV381" i="2"/>
  <c r="AW381" i="2"/>
  <c r="AV382" i="2"/>
  <c r="AW382" i="2"/>
  <c r="AV383" i="2"/>
  <c r="AW383" i="2"/>
  <c r="AV384" i="2"/>
  <c r="AW384" i="2"/>
  <c r="AV385" i="2"/>
  <c r="AW385" i="2"/>
  <c r="AV386" i="2"/>
  <c r="AY386" i="2" s="1"/>
  <c r="AW386" i="2"/>
  <c r="AV387" i="2"/>
  <c r="AW387" i="2"/>
  <c r="AV388" i="2"/>
  <c r="AW388" i="2"/>
  <c r="AV389" i="2"/>
  <c r="AW389" i="2"/>
  <c r="AV390" i="2"/>
  <c r="AW390" i="2"/>
  <c r="AV391" i="2"/>
  <c r="AW391" i="2"/>
  <c r="AV392" i="2"/>
  <c r="AW392" i="2"/>
  <c r="AV393" i="2"/>
  <c r="AW393" i="2"/>
  <c r="AV394" i="2"/>
  <c r="AW394" i="2"/>
  <c r="AV395" i="2"/>
  <c r="AY395" i="2" s="1"/>
  <c r="AW395" i="2"/>
  <c r="AV396" i="2"/>
  <c r="AW396" i="2"/>
  <c r="AV397" i="2"/>
  <c r="AW397" i="2"/>
  <c r="AV398" i="2"/>
  <c r="AW398" i="2"/>
  <c r="AV399" i="2"/>
  <c r="AW399" i="2"/>
  <c r="AV400" i="2"/>
  <c r="AW400" i="2"/>
  <c r="AV401" i="2"/>
  <c r="AW401" i="2"/>
  <c r="AV402" i="2"/>
  <c r="AW402" i="2"/>
  <c r="AV403" i="2"/>
  <c r="AY403" i="2" s="1"/>
  <c r="AW403" i="2"/>
  <c r="AV404" i="2"/>
  <c r="AW404" i="2"/>
  <c r="AV405" i="2"/>
  <c r="AW405" i="2"/>
  <c r="AV406" i="2"/>
  <c r="AW406" i="2"/>
  <c r="AV407" i="2"/>
  <c r="AW407" i="2"/>
  <c r="AV408" i="2"/>
  <c r="AW408" i="2"/>
  <c r="AV409" i="2"/>
  <c r="AW409" i="2"/>
  <c r="AV410" i="2"/>
  <c r="AW410" i="2"/>
  <c r="AV411" i="2"/>
  <c r="AW411" i="2"/>
  <c r="AV412" i="2"/>
  <c r="AW412" i="2"/>
  <c r="AV413" i="2"/>
  <c r="AW413" i="2"/>
  <c r="AV414" i="2"/>
  <c r="AW414" i="2"/>
  <c r="AV415" i="2"/>
  <c r="AW415" i="2"/>
  <c r="AV416" i="2"/>
  <c r="AW416" i="2"/>
  <c r="AV417" i="2"/>
  <c r="AW417" i="2"/>
  <c r="AV418" i="2"/>
  <c r="AW418" i="2"/>
  <c r="AV419" i="2"/>
  <c r="AW419" i="2"/>
  <c r="AV420" i="2"/>
  <c r="AW420" i="2"/>
  <c r="AV421" i="2"/>
  <c r="AW421" i="2"/>
  <c r="AV422" i="2"/>
  <c r="AW422" i="2"/>
  <c r="AV423" i="2"/>
  <c r="AY423" i="2" s="1"/>
  <c r="AW423" i="2"/>
  <c r="AV424" i="2"/>
  <c r="AW424" i="2"/>
  <c r="AV425" i="2"/>
  <c r="AW425" i="2"/>
  <c r="AV426" i="2"/>
  <c r="AW426" i="2"/>
  <c r="AV427" i="2"/>
  <c r="AW427" i="2"/>
  <c r="AV428" i="2"/>
  <c r="AW428" i="2"/>
  <c r="AV429" i="2"/>
  <c r="AW429" i="2"/>
  <c r="AV430" i="2"/>
  <c r="AY430" i="2" s="1"/>
  <c r="AW430" i="2"/>
  <c r="AV431" i="2"/>
  <c r="AW431" i="2"/>
  <c r="AV432" i="2"/>
  <c r="AW432" i="2"/>
  <c r="AV433" i="2"/>
  <c r="AW433" i="2"/>
  <c r="AV434" i="2"/>
  <c r="AW434" i="2"/>
  <c r="AV435" i="2"/>
  <c r="AY435" i="2" s="1"/>
  <c r="AW435" i="2"/>
  <c r="AV436" i="2"/>
  <c r="AW436" i="2"/>
  <c r="AV437" i="2"/>
  <c r="AW437" i="2"/>
  <c r="AV438" i="2"/>
  <c r="AW438" i="2"/>
  <c r="AV439" i="2"/>
  <c r="AW439" i="2"/>
  <c r="AV440" i="2"/>
  <c r="AW440" i="2"/>
  <c r="AV441" i="2"/>
  <c r="AW441" i="2"/>
  <c r="AV442" i="2"/>
  <c r="AW442" i="2"/>
  <c r="AV443" i="2"/>
  <c r="AY443" i="2" s="1"/>
  <c r="AW443" i="2"/>
  <c r="AV444" i="2"/>
  <c r="AW444" i="2"/>
  <c r="AV445" i="2"/>
  <c r="AW445" i="2"/>
  <c r="AV446" i="2"/>
  <c r="AW446" i="2"/>
  <c r="AV447" i="2"/>
  <c r="AW447" i="2"/>
  <c r="AV448" i="2"/>
  <c r="AW448" i="2"/>
  <c r="AV449" i="2"/>
  <c r="AW449" i="2"/>
  <c r="AV450" i="2"/>
  <c r="AY450" i="2" s="1"/>
  <c r="AW450" i="2"/>
  <c r="AV451" i="2"/>
  <c r="AY451" i="2" s="1"/>
  <c r="AW451" i="2"/>
  <c r="AV452" i="2"/>
  <c r="AW452" i="2"/>
  <c r="AV453" i="2"/>
  <c r="AW453" i="2"/>
  <c r="AV454" i="2"/>
  <c r="AW454" i="2"/>
  <c r="AV455" i="2"/>
  <c r="AW455" i="2"/>
  <c r="AV456" i="2"/>
  <c r="AW456" i="2"/>
  <c r="AV457" i="2"/>
  <c r="AW457" i="2"/>
  <c r="AV458" i="2"/>
  <c r="AW458" i="2"/>
  <c r="AV459" i="2"/>
  <c r="AW459" i="2"/>
  <c r="AV460" i="2"/>
  <c r="AW460" i="2"/>
  <c r="AV461" i="2"/>
  <c r="AW461" i="2"/>
  <c r="AV462" i="2"/>
  <c r="AW462" i="2"/>
  <c r="AV463" i="2"/>
  <c r="AW463" i="2"/>
  <c r="AV464" i="2"/>
  <c r="AW464" i="2"/>
  <c r="AV465" i="2"/>
  <c r="AW465" i="2"/>
  <c r="AV466" i="2"/>
  <c r="AW466" i="2"/>
  <c r="AV467" i="2"/>
  <c r="AW467" i="2"/>
  <c r="AV468" i="2"/>
  <c r="AW468" i="2"/>
  <c r="AV469" i="2"/>
  <c r="AW469" i="2"/>
  <c r="AV470" i="2"/>
  <c r="AW470" i="2"/>
  <c r="AV471" i="2"/>
  <c r="AY471" i="2" s="1"/>
  <c r="AW471" i="2"/>
  <c r="AV472" i="2"/>
  <c r="AW472" i="2"/>
  <c r="AV473" i="2"/>
  <c r="AW473" i="2"/>
  <c r="AV474" i="2"/>
  <c r="AY474" i="2" s="1"/>
  <c r="AW474" i="2"/>
  <c r="AV475" i="2"/>
  <c r="AW475" i="2"/>
  <c r="AV476" i="2"/>
  <c r="AW476" i="2"/>
  <c r="AV477" i="2"/>
  <c r="AW477" i="2"/>
  <c r="AV478" i="2"/>
  <c r="AW478" i="2"/>
  <c r="AV479" i="2"/>
  <c r="AY479" i="2" s="1"/>
  <c r="AW479" i="2"/>
  <c r="AV480" i="2"/>
  <c r="AW480" i="2"/>
  <c r="AV481" i="2"/>
  <c r="AW481" i="2"/>
  <c r="AV482" i="2"/>
  <c r="AW482" i="2"/>
  <c r="AV483" i="2"/>
  <c r="AW483" i="2"/>
  <c r="AV484" i="2"/>
  <c r="AW484" i="2"/>
  <c r="AV485" i="2"/>
  <c r="AW485" i="2"/>
  <c r="AV486" i="2"/>
  <c r="AW486" i="2"/>
  <c r="AV487" i="2"/>
  <c r="AY487" i="2" s="1"/>
  <c r="AW487" i="2"/>
  <c r="AV488" i="2"/>
  <c r="AW488" i="2"/>
  <c r="AV489" i="2"/>
  <c r="AW489" i="2"/>
  <c r="AV490" i="2"/>
  <c r="AW490" i="2"/>
  <c r="AV491" i="2"/>
  <c r="AW491" i="2"/>
  <c r="AV492" i="2"/>
  <c r="AW492" i="2"/>
  <c r="AV493" i="2"/>
  <c r="AW493" i="2"/>
  <c r="AV494" i="2"/>
  <c r="AW494" i="2"/>
  <c r="AV495" i="2"/>
  <c r="AW495" i="2"/>
  <c r="AV496" i="2"/>
  <c r="AW496" i="2"/>
  <c r="AV497" i="2"/>
  <c r="AW497" i="2"/>
  <c r="AV498" i="2"/>
  <c r="AW498" i="2"/>
  <c r="AV499" i="2"/>
  <c r="AY499" i="2" s="1"/>
  <c r="AW499" i="2"/>
  <c r="AV500" i="2"/>
  <c r="AW500" i="2"/>
  <c r="AV501" i="2"/>
  <c r="AW501" i="2"/>
  <c r="AV502" i="2"/>
  <c r="AW502" i="2"/>
  <c r="AV503" i="2"/>
  <c r="AW503" i="2"/>
  <c r="AV504" i="2"/>
  <c r="AW504" i="2"/>
  <c r="AV505" i="2"/>
  <c r="AW505" i="2"/>
  <c r="AV506" i="2"/>
  <c r="AW506" i="2"/>
  <c r="AV507" i="2"/>
  <c r="AY507" i="2" s="1"/>
  <c r="AW507" i="2"/>
  <c r="AV508" i="2"/>
  <c r="AW508" i="2"/>
  <c r="AV509" i="2"/>
  <c r="AW509" i="2"/>
  <c r="AV510" i="2"/>
  <c r="AY510" i="2" s="1"/>
  <c r="AW510" i="2"/>
  <c r="AV511" i="2"/>
  <c r="AW511" i="2"/>
  <c r="AV512" i="2"/>
  <c r="AW512" i="2"/>
  <c r="AV513" i="2"/>
  <c r="AW513" i="2"/>
  <c r="AV514" i="2"/>
  <c r="AW514" i="2"/>
  <c r="AV515" i="2"/>
  <c r="AY515" i="2" s="1"/>
  <c r="AW515" i="2"/>
  <c r="AV516" i="2"/>
  <c r="AW516" i="2"/>
  <c r="AV517" i="2"/>
  <c r="AW517" i="2"/>
  <c r="AV518" i="2"/>
  <c r="AW518" i="2"/>
  <c r="AV519" i="2"/>
  <c r="AW519" i="2"/>
  <c r="AV520" i="2"/>
  <c r="AW520" i="2"/>
  <c r="AV521" i="2"/>
  <c r="AW521" i="2"/>
  <c r="AV522" i="2"/>
  <c r="AW522" i="2"/>
  <c r="AV523" i="2"/>
  <c r="AW523" i="2"/>
  <c r="AV524" i="2"/>
  <c r="AW524" i="2"/>
  <c r="AV525" i="2"/>
  <c r="AW525" i="2"/>
  <c r="AV526" i="2"/>
  <c r="AW526" i="2"/>
  <c r="AV527" i="2"/>
  <c r="AW527" i="2"/>
  <c r="AV528" i="2"/>
  <c r="AW528" i="2"/>
  <c r="AV529" i="2"/>
  <c r="AW529" i="2"/>
  <c r="AV530" i="2"/>
  <c r="AW530" i="2"/>
  <c r="AV531" i="2"/>
  <c r="AW531" i="2"/>
  <c r="AV532" i="2"/>
  <c r="AW532" i="2"/>
  <c r="AV533" i="2"/>
  <c r="AW533" i="2"/>
  <c r="AV534" i="2"/>
  <c r="AW534" i="2"/>
  <c r="AV535" i="2"/>
  <c r="AY535" i="2" s="1"/>
  <c r="AW535" i="2"/>
  <c r="AV536" i="2"/>
  <c r="AW536" i="2"/>
  <c r="AV537" i="2"/>
  <c r="AW537" i="2"/>
  <c r="AV538" i="2"/>
  <c r="AW538" i="2"/>
  <c r="AV539" i="2"/>
  <c r="AW539" i="2"/>
  <c r="AV540" i="2"/>
  <c r="AW540" i="2"/>
  <c r="AV541" i="2"/>
  <c r="AW541" i="2"/>
  <c r="AV542" i="2"/>
  <c r="AW542" i="2"/>
  <c r="AV543" i="2"/>
  <c r="AY543" i="2" s="1"/>
  <c r="AW543" i="2"/>
  <c r="AV544" i="2"/>
  <c r="AW544" i="2"/>
  <c r="AV545" i="2"/>
  <c r="AW545" i="2"/>
  <c r="AV546" i="2"/>
  <c r="AW546" i="2"/>
  <c r="AV547" i="2"/>
  <c r="AW547" i="2"/>
  <c r="AV548" i="2"/>
  <c r="AW548" i="2"/>
  <c r="AV549" i="2"/>
  <c r="AW549" i="2"/>
  <c r="AV550" i="2"/>
  <c r="AY550" i="2" s="1"/>
  <c r="AW550" i="2"/>
  <c r="AV551" i="2"/>
  <c r="AY551" i="2" s="1"/>
  <c r="AW551" i="2"/>
  <c r="AV552" i="2"/>
  <c r="AW552" i="2"/>
  <c r="AV553" i="2"/>
  <c r="AW553" i="2"/>
  <c r="AV554" i="2"/>
  <c r="AW554" i="2"/>
  <c r="AV555" i="2"/>
  <c r="AW555" i="2"/>
  <c r="AV556" i="2"/>
  <c r="AW556" i="2"/>
  <c r="AV557" i="2"/>
  <c r="AW557" i="2"/>
  <c r="AV558" i="2"/>
  <c r="AW558" i="2"/>
  <c r="AV559" i="2"/>
  <c r="AW559" i="2"/>
  <c r="AV560" i="2"/>
  <c r="AW560" i="2"/>
  <c r="AV561" i="2"/>
  <c r="AW561" i="2"/>
  <c r="AV562" i="2"/>
  <c r="AW562" i="2"/>
  <c r="AV563" i="2"/>
  <c r="AY563" i="2" s="1"/>
  <c r="AW563" i="2"/>
  <c r="AV564" i="2"/>
  <c r="AW564" i="2"/>
  <c r="AV565" i="2"/>
  <c r="AW565" i="2"/>
  <c r="AV566" i="2"/>
  <c r="AW566" i="2"/>
  <c r="AV567" i="2"/>
  <c r="AW567" i="2"/>
  <c r="AV568" i="2"/>
  <c r="AW568" i="2"/>
  <c r="AV569" i="2"/>
  <c r="AW569" i="2"/>
  <c r="AV570" i="2"/>
  <c r="AW570" i="2"/>
  <c r="AV571" i="2"/>
  <c r="AY571" i="2" s="1"/>
  <c r="AW571" i="2"/>
  <c r="AV572" i="2"/>
  <c r="AW572" i="2"/>
  <c r="AV573" i="2"/>
  <c r="AW573" i="2"/>
  <c r="AV574" i="2"/>
  <c r="AW574" i="2"/>
  <c r="AV575" i="2"/>
  <c r="AW575" i="2"/>
  <c r="AV576" i="2"/>
  <c r="AW576" i="2"/>
  <c r="AV577" i="2"/>
  <c r="AW577" i="2"/>
  <c r="AV578" i="2"/>
  <c r="AW578" i="2"/>
  <c r="AV579" i="2"/>
  <c r="AY579" i="2" s="1"/>
  <c r="AW579" i="2"/>
  <c r="AV580" i="2"/>
  <c r="AW580" i="2"/>
  <c r="AV581" i="2"/>
  <c r="AW581" i="2"/>
  <c r="AV582" i="2"/>
  <c r="AW582" i="2"/>
  <c r="AV583" i="2"/>
  <c r="AW583" i="2"/>
  <c r="AV584" i="2"/>
  <c r="AW584" i="2"/>
  <c r="AV585" i="2"/>
  <c r="AW585" i="2"/>
  <c r="AV586" i="2"/>
  <c r="AW586" i="2"/>
  <c r="AV587" i="2"/>
  <c r="AW587" i="2"/>
  <c r="AV588" i="2"/>
  <c r="AW588" i="2"/>
  <c r="AV589" i="2"/>
  <c r="AW589" i="2"/>
  <c r="AV590" i="2"/>
  <c r="AW590" i="2"/>
  <c r="AV591" i="2"/>
  <c r="AW591" i="2"/>
  <c r="AV592" i="2"/>
  <c r="AW592" i="2"/>
  <c r="AV593" i="2"/>
  <c r="AW593" i="2"/>
  <c r="AV594" i="2"/>
  <c r="AY594" i="2" s="1"/>
  <c r="AW594" i="2"/>
  <c r="AV595" i="2"/>
  <c r="AW595" i="2"/>
  <c r="AV596" i="2"/>
  <c r="AW596" i="2"/>
  <c r="AV597" i="2"/>
  <c r="AW597" i="2"/>
  <c r="AV598" i="2"/>
  <c r="AW598" i="2"/>
  <c r="AV599" i="2"/>
  <c r="AY599" i="2" s="1"/>
  <c r="AW599" i="2"/>
  <c r="AV600" i="2"/>
  <c r="AW600" i="2"/>
  <c r="AV601" i="2"/>
  <c r="AW601" i="2"/>
  <c r="AV602" i="2"/>
  <c r="AW602" i="2"/>
  <c r="AV603" i="2"/>
  <c r="AW603" i="2"/>
  <c r="AV604" i="2"/>
  <c r="AW604" i="2"/>
  <c r="AV605" i="2"/>
  <c r="AW605" i="2"/>
  <c r="AV606" i="2"/>
  <c r="AW606" i="2"/>
  <c r="AV607" i="2"/>
  <c r="AY607" i="2" s="1"/>
  <c r="AW607" i="2"/>
  <c r="AV608" i="2"/>
  <c r="AW608" i="2"/>
  <c r="AV609" i="2"/>
  <c r="AW609" i="2"/>
  <c r="AV610" i="2"/>
  <c r="AW610" i="2"/>
  <c r="AV611" i="2"/>
  <c r="AW611" i="2"/>
  <c r="AV612" i="2"/>
  <c r="AW612" i="2"/>
  <c r="AV613" i="2"/>
  <c r="AW613" i="2"/>
  <c r="AV614" i="2"/>
  <c r="AW614" i="2"/>
  <c r="AV615" i="2"/>
  <c r="AY615" i="2" s="1"/>
  <c r="AW615" i="2"/>
  <c r="AV616" i="2"/>
  <c r="AW616" i="2"/>
  <c r="AV617" i="2"/>
  <c r="AW617" i="2"/>
  <c r="AV618" i="2"/>
  <c r="AW618" i="2"/>
  <c r="AV619" i="2"/>
  <c r="AW619" i="2"/>
  <c r="AV620" i="2"/>
  <c r="AW620" i="2"/>
  <c r="AV621" i="2"/>
  <c r="AW621" i="2"/>
  <c r="AV622" i="2"/>
  <c r="AW622" i="2"/>
  <c r="AV623" i="2"/>
  <c r="AW623" i="2"/>
  <c r="AV624" i="2"/>
  <c r="AW624" i="2"/>
  <c r="AV625" i="2"/>
  <c r="AW625" i="2"/>
  <c r="AV626" i="2"/>
  <c r="AW626" i="2"/>
  <c r="AV627" i="2"/>
  <c r="AY627" i="2" s="1"/>
  <c r="AW627" i="2"/>
  <c r="AV628" i="2"/>
  <c r="AW628" i="2"/>
  <c r="AV629" i="2"/>
  <c r="AW629" i="2"/>
  <c r="AV630" i="2"/>
  <c r="AW630" i="2"/>
  <c r="AV631" i="2"/>
  <c r="AW631" i="2"/>
  <c r="AV632" i="2"/>
  <c r="AW632" i="2"/>
  <c r="AV633" i="2"/>
  <c r="AW633" i="2"/>
  <c r="AV634" i="2"/>
  <c r="AW634" i="2"/>
  <c r="AV635" i="2"/>
  <c r="AY635" i="2" s="1"/>
  <c r="AW635" i="2"/>
  <c r="AV636" i="2"/>
  <c r="AW636" i="2"/>
  <c r="AV637" i="2"/>
  <c r="AW637" i="2"/>
  <c r="AV638" i="2"/>
  <c r="AW638" i="2"/>
  <c r="AV639" i="2"/>
  <c r="AW639" i="2"/>
  <c r="AV640" i="2"/>
  <c r="AW640" i="2"/>
  <c r="AV641" i="2"/>
  <c r="AW641" i="2"/>
  <c r="AV642" i="2"/>
  <c r="AW642" i="2"/>
  <c r="AV643" i="2"/>
  <c r="AY643" i="2" s="1"/>
  <c r="AW643" i="2"/>
  <c r="AV644" i="2"/>
  <c r="AW644" i="2"/>
  <c r="AV645" i="2"/>
  <c r="AW645" i="2"/>
  <c r="AV646" i="2"/>
  <c r="AW646" i="2"/>
  <c r="AV647" i="2"/>
  <c r="AW647" i="2"/>
  <c r="AV648" i="2"/>
  <c r="AW648" i="2"/>
  <c r="AV649" i="2"/>
  <c r="AW649" i="2"/>
  <c r="AV650" i="2"/>
  <c r="AW650" i="2"/>
  <c r="AV651" i="2"/>
  <c r="AW651" i="2"/>
  <c r="AV652" i="2"/>
  <c r="AW652" i="2"/>
  <c r="AV653" i="2"/>
  <c r="AW653" i="2"/>
  <c r="AV654" i="2"/>
  <c r="AW654" i="2"/>
  <c r="AV655" i="2"/>
  <c r="AW655" i="2"/>
  <c r="AV656" i="2"/>
  <c r="AW656" i="2"/>
  <c r="AV657" i="2"/>
  <c r="AW657" i="2"/>
  <c r="AV658" i="2"/>
  <c r="AW658" i="2"/>
  <c r="AV659" i="2"/>
  <c r="AW659" i="2"/>
  <c r="AV660" i="2"/>
  <c r="AW660" i="2"/>
  <c r="AV661" i="2"/>
  <c r="AW661" i="2"/>
  <c r="AV662" i="2"/>
  <c r="AW662" i="2"/>
  <c r="AV663" i="2"/>
  <c r="AY663" i="2" s="1"/>
  <c r="AW663" i="2"/>
  <c r="AV664" i="2"/>
  <c r="AW664" i="2"/>
  <c r="AV665" i="2"/>
  <c r="AW665" i="2"/>
  <c r="AV666" i="2"/>
  <c r="AW666" i="2"/>
  <c r="AV667" i="2"/>
  <c r="AW667" i="2"/>
  <c r="AV668" i="2"/>
  <c r="AW668" i="2"/>
  <c r="AV669" i="2"/>
  <c r="AW669" i="2"/>
  <c r="AV670" i="2"/>
  <c r="AW670" i="2"/>
  <c r="AV671" i="2"/>
  <c r="AY671" i="2" s="1"/>
  <c r="AW671" i="2"/>
  <c r="AV672" i="2"/>
  <c r="AW672" i="2"/>
  <c r="AV673" i="2"/>
  <c r="AW673" i="2"/>
  <c r="AV674" i="2"/>
  <c r="AW674" i="2"/>
  <c r="AV675" i="2"/>
  <c r="AW675" i="2"/>
  <c r="AV676" i="2"/>
  <c r="AW676" i="2"/>
  <c r="AV677" i="2"/>
  <c r="AW677" i="2"/>
  <c r="AV678" i="2"/>
  <c r="AW678" i="2"/>
  <c r="AV679" i="2"/>
  <c r="AY679" i="2" s="1"/>
  <c r="AW679" i="2"/>
  <c r="AV680" i="2"/>
  <c r="AW680" i="2"/>
  <c r="AV681" i="2"/>
  <c r="AW681" i="2"/>
  <c r="AV682" i="2"/>
  <c r="AW682" i="2"/>
  <c r="AV683" i="2"/>
  <c r="AW683" i="2"/>
  <c r="AV684" i="2"/>
  <c r="AW684" i="2"/>
  <c r="AV685" i="2"/>
  <c r="AW685" i="2"/>
  <c r="AV686" i="2"/>
  <c r="AW686" i="2"/>
  <c r="AV687" i="2"/>
  <c r="AW687" i="2"/>
  <c r="AV688" i="2"/>
  <c r="AW688" i="2"/>
  <c r="AV689" i="2"/>
  <c r="AW689" i="2"/>
  <c r="AV690" i="2"/>
  <c r="AW690" i="2"/>
  <c r="AV691" i="2"/>
  <c r="AY691" i="2" s="1"/>
  <c r="AW691" i="2"/>
  <c r="AV692" i="2"/>
  <c r="AW692" i="2"/>
  <c r="AV693" i="2"/>
  <c r="AW693" i="2"/>
  <c r="AV694" i="2"/>
  <c r="AY694" i="2" s="1"/>
  <c r="AW694" i="2"/>
  <c r="AV695" i="2"/>
  <c r="AW695" i="2"/>
  <c r="AV696" i="2"/>
  <c r="AW696" i="2"/>
  <c r="AV697" i="2"/>
  <c r="AW697" i="2"/>
  <c r="AV698" i="2"/>
  <c r="AW698" i="2"/>
  <c r="AV699" i="2"/>
  <c r="AY699" i="2" s="1"/>
  <c r="AW699" i="2"/>
  <c r="AV700" i="2"/>
  <c r="AW700" i="2"/>
  <c r="AV701" i="2"/>
  <c r="AW701" i="2"/>
  <c r="AV702" i="2"/>
  <c r="AW702" i="2"/>
  <c r="AV703" i="2"/>
  <c r="AW703" i="2"/>
  <c r="AW6" i="2"/>
  <c r="AV6" i="2"/>
  <c r="AM7" i="2"/>
  <c r="AN7" i="2"/>
  <c r="AM8" i="2"/>
  <c r="AN8" i="2"/>
  <c r="AM9" i="2"/>
  <c r="AP9" i="2" s="1"/>
  <c r="AN9" i="2"/>
  <c r="AM10" i="2"/>
  <c r="AN10" i="2"/>
  <c r="AM11" i="2"/>
  <c r="AN11" i="2"/>
  <c r="AM12" i="2"/>
  <c r="AN12" i="2"/>
  <c r="AM13" i="2"/>
  <c r="AN13" i="2"/>
  <c r="AM14" i="2"/>
  <c r="AN14" i="2"/>
  <c r="AM15" i="2"/>
  <c r="AN15" i="2"/>
  <c r="AM16" i="2"/>
  <c r="AN16" i="2"/>
  <c r="AM17" i="2"/>
  <c r="AN17" i="2"/>
  <c r="AM18" i="2"/>
  <c r="AN18" i="2"/>
  <c r="AM19" i="2"/>
  <c r="AN19" i="2"/>
  <c r="AM20" i="2"/>
  <c r="AP20" i="2" s="1"/>
  <c r="AN20" i="2"/>
  <c r="AM21" i="2"/>
  <c r="AP21" i="2" s="1"/>
  <c r="AN21" i="2"/>
  <c r="AM22" i="2"/>
  <c r="AN22" i="2"/>
  <c r="AM23" i="2"/>
  <c r="AN23" i="2"/>
  <c r="AM24" i="2"/>
  <c r="AN24" i="2"/>
  <c r="AM25" i="2"/>
  <c r="AN25" i="2"/>
  <c r="AM26" i="2"/>
  <c r="AN26" i="2"/>
  <c r="AM27" i="2"/>
  <c r="AN27" i="2"/>
  <c r="AP27" i="2" s="1"/>
  <c r="AM28" i="2"/>
  <c r="AN28" i="2"/>
  <c r="AM29" i="2"/>
  <c r="AN29" i="2"/>
  <c r="AM30" i="2"/>
  <c r="AN30" i="2"/>
  <c r="AM31" i="2"/>
  <c r="AN31" i="2"/>
  <c r="AM32" i="2"/>
  <c r="AN32" i="2"/>
  <c r="AM33" i="2"/>
  <c r="AP33" i="2" s="1"/>
  <c r="AN33" i="2"/>
  <c r="AM34" i="2"/>
  <c r="AN34" i="2"/>
  <c r="AM35" i="2"/>
  <c r="AN35" i="2"/>
  <c r="AM36" i="2"/>
  <c r="AN36" i="2"/>
  <c r="AM37" i="2"/>
  <c r="AN37" i="2"/>
  <c r="AM38" i="2"/>
  <c r="AN38" i="2"/>
  <c r="AM39" i="2"/>
  <c r="AN39" i="2"/>
  <c r="AM40" i="2"/>
  <c r="AN40" i="2"/>
  <c r="AM41" i="2"/>
  <c r="AN41" i="2"/>
  <c r="AM42" i="2"/>
  <c r="AN42" i="2"/>
  <c r="AM43" i="2"/>
  <c r="AN43" i="2"/>
  <c r="AM44" i="2"/>
  <c r="AN44" i="2"/>
  <c r="AM45" i="2"/>
  <c r="AP45" i="2" s="1"/>
  <c r="AN45" i="2"/>
  <c r="AM46" i="2"/>
  <c r="AN46" i="2"/>
  <c r="AM47" i="2"/>
  <c r="AN47" i="2"/>
  <c r="AM48" i="2"/>
  <c r="AN48" i="2"/>
  <c r="AM49" i="2"/>
  <c r="AP49" i="2" s="1"/>
  <c r="AN49" i="2"/>
  <c r="AM50" i="2"/>
  <c r="AN50" i="2"/>
  <c r="AM51" i="2"/>
  <c r="AN51" i="2"/>
  <c r="AM52" i="2"/>
  <c r="AP52" i="2" s="1"/>
  <c r="AN52" i="2"/>
  <c r="AM53" i="2"/>
  <c r="AN53" i="2"/>
  <c r="AM54" i="2"/>
  <c r="AN54" i="2"/>
  <c r="AM55" i="2"/>
  <c r="AN55" i="2"/>
  <c r="AM56" i="2"/>
  <c r="AN56" i="2"/>
  <c r="AM57" i="2"/>
  <c r="AN57" i="2"/>
  <c r="AM58" i="2"/>
  <c r="AP58" i="2" s="1"/>
  <c r="AN58" i="2"/>
  <c r="AM59" i="2"/>
  <c r="AN59" i="2"/>
  <c r="AM60" i="2"/>
  <c r="AN60" i="2"/>
  <c r="AM61" i="2"/>
  <c r="AN61" i="2"/>
  <c r="AM62" i="2"/>
  <c r="AN62" i="2"/>
  <c r="AM63" i="2"/>
  <c r="AN63" i="2"/>
  <c r="AM64" i="2"/>
  <c r="AN64" i="2"/>
  <c r="AM65" i="2"/>
  <c r="AN65" i="2"/>
  <c r="AM66" i="2"/>
  <c r="AN66" i="2"/>
  <c r="AM67" i="2"/>
  <c r="AN67" i="2"/>
  <c r="AP67" i="2" s="1"/>
  <c r="AM68" i="2"/>
  <c r="AN68" i="2"/>
  <c r="AM69" i="2"/>
  <c r="AP69" i="2" s="1"/>
  <c r="AN69" i="2"/>
  <c r="AM70" i="2"/>
  <c r="AN70" i="2"/>
  <c r="AM71" i="2"/>
  <c r="AN71" i="2"/>
  <c r="AM72" i="2"/>
  <c r="AN72" i="2"/>
  <c r="AM73" i="2"/>
  <c r="AP73" i="2" s="1"/>
  <c r="AN73" i="2"/>
  <c r="AM74" i="2"/>
  <c r="AN74" i="2"/>
  <c r="AM75" i="2"/>
  <c r="AN75" i="2"/>
  <c r="AM76" i="2"/>
  <c r="AN76" i="2"/>
  <c r="AM77" i="2"/>
  <c r="AN77" i="2"/>
  <c r="AM78" i="2"/>
  <c r="AN78" i="2"/>
  <c r="AM79" i="2"/>
  <c r="AN79" i="2"/>
  <c r="AM80" i="2"/>
  <c r="AN80" i="2"/>
  <c r="AM81" i="2"/>
  <c r="AN81" i="2"/>
  <c r="AM82" i="2"/>
  <c r="AP82" i="2" s="1"/>
  <c r="AN82" i="2"/>
  <c r="AM83" i="2"/>
  <c r="AN83" i="2"/>
  <c r="AM84" i="2"/>
  <c r="AN84" i="2"/>
  <c r="AM85" i="2"/>
  <c r="AP85" i="2" s="1"/>
  <c r="AN85" i="2"/>
  <c r="AM86" i="2"/>
  <c r="AN86" i="2"/>
  <c r="AM87" i="2"/>
  <c r="AN87" i="2"/>
  <c r="AM88" i="2"/>
  <c r="AN88" i="2"/>
  <c r="AM89" i="2"/>
  <c r="AN89" i="2"/>
  <c r="AM90" i="2"/>
  <c r="AN90" i="2"/>
  <c r="AM91" i="2"/>
  <c r="AN91" i="2"/>
  <c r="AM92" i="2"/>
  <c r="AN92" i="2"/>
  <c r="AM93" i="2"/>
  <c r="AN93" i="2"/>
  <c r="AM94" i="2"/>
  <c r="AP94" i="2" s="1"/>
  <c r="AN94" i="2"/>
  <c r="AM95" i="2"/>
  <c r="AN95" i="2"/>
  <c r="AM96" i="2"/>
  <c r="AN96" i="2"/>
  <c r="AM97" i="2"/>
  <c r="AP97" i="2" s="1"/>
  <c r="AN97" i="2"/>
  <c r="AM98" i="2"/>
  <c r="AN98" i="2"/>
  <c r="AM99" i="2"/>
  <c r="AN99" i="2"/>
  <c r="AM100" i="2"/>
  <c r="AP100" i="2" s="1"/>
  <c r="AN100" i="2"/>
  <c r="AM101" i="2"/>
  <c r="AN101" i="2"/>
  <c r="AM102" i="2"/>
  <c r="AN102" i="2"/>
  <c r="AM103" i="2"/>
  <c r="AN103" i="2"/>
  <c r="AM104" i="2"/>
  <c r="AN104" i="2"/>
  <c r="AM105" i="2"/>
  <c r="AN105" i="2"/>
  <c r="AM106" i="2"/>
  <c r="AP106" i="2" s="1"/>
  <c r="AN106" i="2"/>
  <c r="AM107" i="2"/>
  <c r="AN107" i="2"/>
  <c r="AM108" i="2"/>
  <c r="AN108" i="2"/>
  <c r="AM109" i="2"/>
  <c r="AP109" i="2" s="1"/>
  <c r="AN109" i="2"/>
  <c r="AM110" i="2"/>
  <c r="AN110" i="2"/>
  <c r="AM111" i="2"/>
  <c r="AN111" i="2"/>
  <c r="AM112" i="2"/>
  <c r="AN112" i="2"/>
  <c r="AM113" i="2"/>
  <c r="AN113" i="2"/>
  <c r="AM114" i="2"/>
  <c r="AN114" i="2"/>
  <c r="AM115" i="2"/>
  <c r="AN115" i="2"/>
  <c r="AM116" i="2"/>
  <c r="AN116" i="2"/>
  <c r="AM117" i="2"/>
  <c r="AN117" i="2"/>
  <c r="AM118" i="2"/>
  <c r="AP118" i="2" s="1"/>
  <c r="AN118" i="2"/>
  <c r="AM119" i="2"/>
  <c r="AN119" i="2"/>
  <c r="AM120" i="2"/>
  <c r="AN120" i="2"/>
  <c r="AM121" i="2"/>
  <c r="AP121" i="2" s="1"/>
  <c r="AN121" i="2"/>
  <c r="AM122" i="2"/>
  <c r="AP122" i="2" s="1"/>
  <c r="AN122" i="2"/>
  <c r="AM123" i="2"/>
  <c r="AN123" i="2"/>
  <c r="AM124" i="2"/>
  <c r="AN124" i="2"/>
  <c r="AM125" i="2"/>
  <c r="AN125" i="2"/>
  <c r="AM126" i="2"/>
  <c r="AN126" i="2"/>
  <c r="AM127" i="2"/>
  <c r="AN127" i="2"/>
  <c r="AM128" i="2"/>
  <c r="AN128" i="2"/>
  <c r="AM129" i="2"/>
  <c r="AN129" i="2"/>
  <c r="AM130" i="2"/>
  <c r="AN130" i="2"/>
  <c r="AM131" i="2"/>
  <c r="AN131" i="2"/>
  <c r="AM132" i="2"/>
  <c r="AN132" i="2"/>
  <c r="AM133" i="2"/>
  <c r="AP133" i="2" s="1"/>
  <c r="AN133" i="2"/>
  <c r="AM134" i="2"/>
  <c r="AN134" i="2"/>
  <c r="AM135" i="2"/>
  <c r="AN135" i="2"/>
  <c r="AM136" i="2"/>
  <c r="AN136" i="2"/>
  <c r="AM137" i="2"/>
  <c r="AN137" i="2"/>
  <c r="AM138" i="2"/>
  <c r="AN138" i="2"/>
  <c r="AM139" i="2"/>
  <c r="AN139" i="2"/>
  <c r="AP139" i="2" s="1"/>
  <c r="AM140" i="2"/>
  <c r="AN140" i="2"/>
  <c r="AM141" i="2"/>
  <c r="AN141" i="2"/>
  <c r="AM142" i="2"/>
  <c r="AP142" i="2" s="1"/>
  <c r="AN142" i="2"/>
  <c r="AM143" i="2"/>
  <c r="AN143" i="2"/>
  <c r="AM144" i="2"/>
  <c r="AN144" i="2"/>
  <c r="AM145" i="2"/>
  <c r="AN145" i="2"/>
  <c r="AM146" i="2"/>
  <c r="AP146" i="2" s="1"/>
  <c r="AN146" i="2"/>
  <c r="AM147" i="2"/>
  <c r="AN147" i="2"/>
  <c r="AM148" i="2"/>
  <c r="AN148" i="2"/>
  <c r="AM149" i="2"/>
  <c r="AN149" i="2"/>
  <c r="AM150" i="2"/>
  <c r="AN150" i="2"/>
  <c r="AM151" i="2"/>
  <c r="AN151" i="2"/>
  <c r="AM152" i="2"/>
  <c r="AN152" i="2"/>
  <c r="AM153" i="2"/>
  <c r="AN153" i="2"/>
  <c r="AM154" i="2"/>
  <c r="AN154" i="2"/>
  <c r="AM155" i="2"/>
  <c r="AN155" i="2"/>
  <c r="AM156" i="2"/>
  <c r="AN156" i="2"/>
  <c r="AM157" i="2"/>
  <c r="AP157" i="2" s="1"/>
  <c r="AN157" i="2"/>
  <c r="AM158" i="2"/>
  <c r="AP158" i="2" s="1"/>
  <c r="AN158" i="2"/>
  <c r="AM159" i="2"/>
  <c r="AN159" i="2"/>
  <c r="AM160" i="2"/>
  <c r="AN160" i="2"/>
  <c r="AM161" i="2"/>
  <c r="AN161" i="2"/>
  <c r="AM162" i="2"/>
  <c r="AN162" i="2"/>
  <c r="AM163" i="2"/>
  <c r="AN163" i="2"/>
  <c r="AM164" i="2"/>
  <c r="AN164" i="2"/>
  <c r="AM165" i="2"/>
  <c r="AN165" i="2"/>
  <c r="AM166" i="2"/>
  <c r="AN166" i="2"/>
  <c r="AM167" i="2"/>
  <c r="AN167" i="2"/>
  <c r="AM168" i="2"/>
  <c r="AN168" i="2"/>
  <c r="AM169" i="2"/>
  <c r="AP169" i="2" s="1"/>
  <c r="AN169" i="2"/>
  <c r="AM170" i="2"/>
  <c r="AP170" i="2" s="1"/>
  <c r="AN170" i="2"/>
  <c r="AM171" i="2"/>
  <c r="AN171" i="2"/>
  <c r="AP171" i="2" s="1"/>
  <c r="AM172" i="2"/>
  <c r="AN172" i="2"/>
  <c r="AM173" i="2"/>
  <c r="AN173" i="2"/>
  <c r="AM174" i="2"/>
  <c r="AN174" i="2"/>
  <c r="AM175" i="2"/>
  <c r="AN175" i="2"/>
  <c r="AM176" i="2"/>
  <c r="AN176" i="2"/>
  <c r="AM177" i="2"/>
  <c r="AN177" i="2"/>
  <c r="AM178" i="2"/>
  <c r="AN178" i="2"/>
  <c r="AM179" i="2"/>
  <c r="AN179" i="2"/>
  <c r="AM180" i="2"/>
  <c r="AN180" i="2"/>
  <c r="AM181" i="2"/>
  <c r="AN181" i="2"/>
  <c r="AM182" i="2"/>
  <c r="AP182" i="2" s="1"/>
  <c r="AN182" i="2"/>
  <c r="AM183" i="2"/>
  <c r="AN183" i="2"/>
  <c r="AM184" i="2"/>
  <c r="AN184" i="2"/>
  <c r="AM185" i="2"/>
  <c r="AN185" i="2"/>
  <c r="AM186" i="2"/>
  <c r="AN186" i="2"/>
  <c r="AM187" i="2"/>
  <c r="AN187" i="2"/>
  <c r="AM188" i="2"/>
  <c r="AN188" i="2"/>
  <c r="AM189" i="2"/>
  <c r="AN189" i="2"/>
  <c r="AM190" i="2"/>
  <c r="AN190" i="2"/>
  <c r="AM191" i="2"/>
  <c r="AN191" i="2"/>
  <c r="AM192" i="2"/>
  <c r="AN192" i="2"/>
  <c r="AM193" i="2"/>
  <c r="AN193" i="2"/>
  <c r="AM194" i="2"/>
  <c r="AN194" i="2"/>
  <c r="AM195" i="2"/>
  <c r="AN195" i="2"/>
  <c r="AM196" i="2"/>
  <c r="AP196" i="2" s="1"/>
  <c r="AN196" i="2"/>
  <c r="AM197" i="2"/>
  <c r="AN197" i="2"/>
  <c r="AM198" i="2"/>
  <c r="AN198" i="2"/>
  <c r="AM199" i="2"/>
  <c r="AN199" i="2"/>
  <c r="AM200" i="2"/>
  <c r="AN200" i="2"/>
  <c r="AM201" i="2"/>
  <c r="AN201" i="2"/>
  <c r="AM202" i="2"/>
  <c r="AN202" i="2"/>
  <c r="AM203" i="2"/>
  <c r="AN203" i="2"/>
  <c r="AM204" i="2"/>
  <c r="AN204" i="2"/>
  <c r="AM205" i="2"/>
  <c r="AP205" i="2" s="1"/>
  <c r="AN205" i="2"/>
  <c r="AM206" i="2"/>
  <c r="AP206" i="2" s="1"/>
  <c r="AN206" i="2"/>
  <c r="AM207" i="2"/>
  <c r="AN207" i="2"/>
  <c r="AM208" i="2"/>
  <c r="AN208" i="2"/>
  <c r="AM209" i="2"/>
  <c r="AN209" i="2"/>
  <c r="AM210" i="2"/>
  <c r="AN210" i="2"/>
  <c r="AM211" i="2"/>
  <c r="AN211" i="2"/>
  <c r="AM212" i="2"/>
  <c r="AN212" i="2"/>
  <c r="AM213" i="2"/>
  <c r="AN213" i="2"/>
  <c r="AM214" i="2"/>
  <c r="AN214" i="2"/>
  <c r="AM215" i="2"/>
  <c r="AN215" i="2"/>
  <c r="AM216" i="2"/>
  <c r="AN216" i="2"/>
  <c r="AM217" i="2"/>
  <c r="AP217" i="2" s="1"/>
  <c r="AN217" i="2"/>
  <c r="AM218" i="2"/>
  <c r="AN218" i="2"/>
  <c r="AM219" i="2"/>
  <c r="AN219" i="2"/>
  <c r="AM220" i="2"/>
  <c r="AN220" i="2"/>
  <c r="AM221" i="2"/>
  <c r="AN221" i="2"/>
  <c r="AM222" i="2"/>
  <c r="AN222" i="2"/>
  <c r="AM223" i="2"/>
  <c r="AN223" i="2"/>
  <c r="AM224" i="2"/>
  <c r="AN224" i="2"/>
  <c r="AM225" i="2"/>
  <c r="AN225" i="2"/>
  <c r="AM226" i="2"/>
  <c r="AN226" i="2"/>
  <c r="AM227" i="2"/>
  <c r="AN227" i="2"/>
  <c r="AM228" i="2"/>
  <c r="AN228" i="2"/>
  <c r="AM229" i="2"/>
  <c r="AN229" i="2"/>
  <c r="AM230" i="2"/>
  <c r="AP230" i="2" s="1"/>
  <c r="AN230" i="2"/>
  <c r="AM231" i="2"/>
  <c r="AN231" i="2"/>
  <c r="AM232" i="2"/>
  <c r="AN232" i="2"/>
  <c r="AM233" i="2"/>
  <c r="AN233" i="2"/>
  <c r="AM234" i="2"/>
  <c r="AN234" i="2"/>
  <c r="AM235" i="2"/>
  <c r="AN235" i="2"/>
  <c r="AM236" i="2"/>
  <c r="AN236" i="2"/>
  <c r="AM237" i="2"/>
  <c r="AN237" i="2"/>
  <c r="AM238" i="2"/>
  <c r="AN238" i="2"/>
  <c r="AM239" i="2"/>
  <c r="AN239" i="2"/>
  <c r="AM240" i="2"/>
  <c r="AN240" i="2"/>
  <c r="AM241" i="2"/>
  <c r="AP241" i="2" s="1"/>
  <c r="AN241" i="2"/>
  <c r="AM242" i="2"/>
  <c r="AP242" i="2" s="1"/>
  <c r="AN242" i="2"/>
  <c r="AM243" i="2"/>
  <c r="AN243" i="2"/>
  <c r="AM244" i="2"/>
  <c r="AN244" i="2"/>
  <c r="AM245" i="2"/>
  <c r="AN245" i="2"/>
  <c r="AM246" i="2"/>
  <c r="AN246" i="2"/>
  <c r="AM247" i="2"/>
  <c r="AN247" i="2"/>
  <c r="AM248" i="2"/>
  <c r="AN248" i="2"/>
  <c r="AM249" i="2"/>
  <c r="AN249" i="2"/>
  <c r="AM250" i="2"/>
  <c r="AN250" i="2"/>
  <c r="AM251" i="2"/>
  <c r="AN251" i="2"/>
  <c r="AM252" i="2"/>
  <c r="AN252" i="2"/>
  <c r="AM253" i="2"/>
  <c r="AP253" i="2" s="1"/>
  <c r="AN253" i="2"/>
  <c r="AM254" i="2"/>
  <c r="AN254" i="2"/>
  <c r="AM255" i="2"/>
  <c r="AN255" i="2"/>
  <c r="AM256" i="2"/>
  <c r="AN256" i="2"/>
  <c r="AM257" i="2"/>
  <c r="AN257" i="2"/>
  <c r="AM258" i="2"/>
  <c r="AN258" i="2"/>
  <c r="AM259" i="2"/>
  <c r="AN259" i="2"/>
  <c r="AP259" i="2" s="1"/>
  <c r="AM260" i="2"/>
  <c r="AP260" i="2" s="1"/>
  <c r="AN260" i="2"/>
  <c r="AM261" i="2"/>
  <c r="AN261" i="2"/>
  <c r="AM262" i="2"/>
  <c r="AN262" i="2"/>
  <c r="AM263" i="2"/>
  <c r="AN263" i="2"/>
  <c r="AM264" i="2"/>
  <c r="AN264" i="2"/>
  <c r="AM265" i="2"/>
  <c r="AP265" i="2" s="1"/>
  <c r="AN265" i="2"/>
  <c r="AM266" i="2"/>
  <c r="AN266" i="2"/>
  <c r="AM267" i="2"/>
  <c r="AN267" i="2"/>
  <c r="AM268" i="2"/>
  <c r="AN268" i="2"/>
  <c r="AM269" i="2"/>
  <c r="AN269" i="2"/>
  <c r="AM270" i="2"/>
  <c r="AN270" i="2"/>
  <c r="AM271" i="2"/>
  <c r="AN271" i="2"/>
  <c r="AM272" i="2"/>
  <c r="AN272" i="2"/>
  <c r="AM273" i="2"/>
  <c r="AN273" i="2"/>
  <c r="AM274" i="2"/>
  <c r="AN274" i="2"/>
  <c r="AM275" i="2"/>
  <c r="AN275" i="2"/>
  <c r="AM276" i="2"/>
  <c r="AN276" i="2"/>
  <c r="AM277" i="2"/>
  <c r="AP277" i="2" s="1"/>
  <c r="AN277" i="2"/>
  <c r="AM278" i="2"/>
  <c r="AP278" i="2" s="1"/>
  <c r="AN278" i="2"/>
  <c r="AM279" i="2"/>
  <c r="AN279" i="2"/>
  <c r="AM280" i="2"/>
  <c r="AN280" i="2"/>
  <c r="AM281" i="2"/>
  <c r="AN281" i="2"/>
  <c r="AM282" i="2"/>
  <c r="AN282" i="2"/>
  <c r="AM283" i="2"/>
  <c r="AN283" i="2"/>
  <c r="AM284" i="2"/>
  <c r="AN284" i="2"/>
  <c r="AM285" i="2"/>
  <c r="AN285" i="2"/>
  <c r="AM286" i="2"/>
  <c r="AN286" i="2"/>
  <c r="AM287" i="2"/>
  <c r="AN287" i="2"/>
  <c r="AM288" i="2"/>
  <c r="AP288" i="2" s="1"/>
  <c r="AN288" i="2"/>
  <c r="AM289" i="2"/>
  <c r="AP289" i="2" s="1"/>
  <c r="AN289" i="2"/>
  <c r="AM290" i="2"/>
  <c r="AP290" i="2" s="1"/>
  <c r="AN290" i="2"/>
  <c r="AM291" i="2"/>
  <c r="AN291" i="2"/>
  <c r="AM292" i="2"/>
  <c r="AN292" i="2"/>
  <c r="AM293" i="2"/>
  <c r="AN293" i="2"/>
  <c r="AM294" i="2"/>
  <c r="AN294" i="2"/>
  <c r="AM295" i="2"/>
  <c r="AN295" i="2"/>
  <c r="AM296" i="2"/>
  <c r="AP296" i="2" s="1"/>
  <c r="AN296" i="2"/>
  <c r="AM297" i="2"/>
  <c r="AN297" i="2"/>
  <c r="AM298" i="2"/>
  <c r="AN298" i="2"/>
  <c r="AM299" i="2"/>
  <c r="AN299" i="2"/>
  <c r="AM300" i="2"/>
  <c r="AN300" i="2"/>
  <c r="AM301" i="2"/>
  <c r="AP301" i="2" s="1"/>
  <c r="AN301" i="2"/>
  <c r="AM302" i="2"/>
  <c r="AN302" i="2"/>
  <c r="AM303" i="2"/>
  <c r="AN303" i="2"/>
  <c r="AM304" i="2"/>
  <c r="AN304" i="2"/>
  <c r="AM305" i="2"/>
  <c r="AP305" i="2" s="1"/>
  <c r="AN305" i="2"/>
  <c r="AM306" i="2"/>
  <c r="AN306" i="2"/>
  <c r="AM307" i="2"/>
  <c r="AN307" i="2"/>
  <c r="AP307" i="2" s="1"/>
  <c r="AM308" i="2"/>
  <c r="AN308" i="2"/>
  <c r="AM309" i="2"/>
  <c r="AN309" i="2"/>
  <c r="AM310" i="2"/>
  <c r="AN310" i="2"/>
  <c r="AM311" i="2"/>
  <c r="AN311" i="2"/>
  <c r="AM312" i="2"/>
  <c r="AN312" i="2"/>
  <c r="AM313" i="2"/>
  <c r="AN313" i="2"/>
  <c r="AM314" i="2"/>
  <c r="AP314" i="2" s="1"/>
  <c r="AN314" i="2"/>
  <c r="AM315" i="2"/>
  <c r="AN315" i="2"/>
  <c r="AM316" i="2"/>
  <c r="AN316" i="2"/>
  <c r="AM317" i="2"/>
  <c r="AN317" i="2"/>
  <c r="AM318" i="2"/>
  <c r="AN318" i="2"/>
  <c r="AM319" i="2"/>
  <c r="AN319" i="2"/>
  <c r="AM320" i="2"/>
  <c r="AP320" i="2" s="1"/>
  <c r="AN320" i="2"/>
  <c r="AM321" i="2"/>
  <c r="AN321" i="2"/>
  <c r="AM322" i="2"/>
  <c r="AN322" i="2"/>
  <c r="AM323" i="2"/>
  <c r="AN323" i="2"/>
  <c r="AM324" i="2"/>
  <c r="AN324" i="2"/>
  <c r="AM325" i="2"/>
  <c r="AP325" i="2" s="1"/>
  <c r="AN325" i="2"/>
  <c r="AM326" i="2"/>
  <c r="AP326" i="2" s="1"/>
  <c r="AN326" i="2"/>
  <c r="AM327" i="2"/>
  <c r="AN327" i="2"/>
  <c r="AM328" i="2"/>
  <c r="AN328" i="2"/>
  <c r="AM329" i="2"/>
  <c r="AP329" i="2" s="1"/>
  <c r="AN329" i="2"/>
  <c r="AM330" i="2"/>
  <c r="AN330" i="2"/>
  <c r="AM331" i="2"/>
  <c r="AN331" i="2"/>
  <c r="AP331" i="2" s="1"/>
  <c r="AM332" i="2"/>
  <c r="AN332" i="2"/>
  <c r="AM333" i="2"/>
  <c r="AN333" i="2"/>
  <c r="AM334" i="2"/>
  <c r="AN334" i="2"/>
  <c r="AM335" i="2"/>
  <c r="AN335" i="2"/>
  <c r="AM336" i="2"/>
  <c r="AN336" i="2"/>
  <c r="AM337" i="2"/>
  <c r="AN337" i="2"/>
  <c r="AM338" i="2"/>
  <c r="AP338" i="2" s="1"/>
  <c r="AN338" i="2"/>
  <c r="AM339" i="2"/>
  <c r="AN339" i="2"/>
  <c r="AM340" i="2"/>
  <c r="AN340" i="2"/>
  <c r="AM341" i="2"/>
  <c r="AP341" i="2" s="1"/>
  <c r="AN341" i="2"/>
  <c r="AM342" i="2"/>
  <c r="AN342" i="2"/>
  <c r="AM343" i="2"/>
  <c r="AN343" i="2"/>
  <c r="AM344" i="2"/>
  <c r="AN344" i="2"/>
  <c r="AM345" i="2"/>
  <c r="AN345" i="2"/>
  <c r="AM346" i="2"/>
  <c r="AN346" i="2"/>
  <c r="AM347" i="2"/>
  <c r="AN347" i="2"/>
  <c r="AM348" i="2"/>
  <c r="AN348" i="2"/>
  <c r="AM349" i="2"/>
  <c r="AN349" i="2"/>
  <c r="AM350" i="2"/>
  <c r="AP350" i="2" s="1"/>
  <c r="AN350" i="2"/>
  <c r="AM351" i="2"/>
  <c r="AN351" i="2"/>
  <c r="AM352" i="2"/>
  <c r="AN352" i="2"/>
  <c r="AM353" i="2"/>
  <c r="AP353" i="2" s="1"/>
  <c r="AN353" i="2"/>
  <c r="AM354" i="2"/>
  <c r="AN354" i="2"/>
  <c r="AM355" i="2"/>
  <c r="AN355" i="2"/>
  <c r="AM356" i="2"/>
  <c r="AP356" i="2" s="1"/>
  <c r="AN356" i="2"/>
  <c r="AM357" i="2"/>
  <c r="AN357" i="2"/>
  <c r="AM358" i="2"/>
  <c r="AN358" i="2"/>
  <c r="AM359" i="2"/>
  <c r="AN359" i="2"/>
  <c r="AM360" i="2"/>
  <c r="AN360" i="2"/>
  <c r="AM361" i="2"/>
  <c r="AN361" i="2"/>
  <c r="AM362" i="2"/>
  <c r="AP362" i="2" s="1"/>
  <c r="AN362" i="2"/>
  <c r="AM363" i="2"/>
  <c r="AN363" i="2"/>
  <c r="AM364" i="2"/>
  <c r="AN364" i="2"/>
  <c r="AM365" i="2"/>
  <c r="AP365" i="2" s="1"/>
  <c r="AN365" i="2"/>
  <c r="AM366" i="2"/>
  <c r="AN366" i="2"/>
  <c r="AM367" i="2"/>
  <c r="AN367" i="2"/>
  <c r="AM368" i="2"/>
  <c r="AN368" i="2"/>
  <c r="AM369" i="2"/>
  <c r="AN369" i="2"/>
  <c r="AM370" i="2"/>
  <c r="AN370" i="2"/>
  <c r="AM371" i="2"/>
  <c r="AN371" i="2"/>
  <c r="AM372" i="2"/>
  <c r="AN372" i="2"/>
  <c r="AM373" i="2"/>
  <c r="AN373" i="2"/>
  <c r="AM374" i="2"/>
  <c r="AP374" i="2" s="1"/>
  <c r="AN374" i="2"/>
  <c r="AM375" i="2"/>
  <c r="AN375" i="2"/>
  <c r="AM376" i="2"/>
  <c r="AN376" i="2"/>
  <c r="AM377" i="2"/>
  <c r="AP377" i="2" s="1"/>
  <c r="AN377" i="2"/>
  <c r="AM378" i="2"/>
  <c r="AP378" i="2" s="1"/>
  <c r="AN378" i="2"/>
  <c r="AM379" i="2"/>
  <c r="AN379" i="2"/>
  <c r="AP379" i="2" s="1"/>
  <c r="AM380" i="2"/>
  <c r="AN380" i="2"/>
  <c r="AM381" i="2"/>
  <c r="AN381" i="2"/>
  <c r="AM382" i="2"/>
  <c r="AN382" i="2"/>
  <c r="AM383" i="2"/>
  <c r="AN383" i="2"/>
  <c r="AM384" i="2"/>
  <c r="AN384" i="2"/>
  <c r="AM385" i="2"/>
  <c r="AN385" i="2"/>
  <c r="AM386" i="2"/>
  <c r="AN386" i="2"/>
  <c r="AM387" i="2"/>
  <c r="AN387" i="2"/>
  <c r="AM388" i="2"/>
  <c r="AN388" i="2"/>
  <c r="AM389" i="2"/>
  <c r="AP389" i="2" s="1"/>
  <c r="AN389" i="2"/>
  <c r="AM390" i="2"/>
  <c r="AN390" i="2"/>
  <c r="AM391" i="2"/>
  <c r="AN391" i="2"/>
  <c r="AM392" i="2"/>
  <c r="AN392" i="2"/>
  <c r="AM393" i="2"/>
  <c r="AN393" i="2"/>
  <c r="AM394" i="2"/>
  <c r="AN394" i="2"/>
  <c r="AM395" i="2"/>
  <c r="AN395" i="2"/>
  <c r="AM396" i="2"/>
  <c r="AN396" i="2"/>
  <c r="AM397" i="2"/>
  <c r="AN397" i="2"/>
  <c r="AM398" i="2"/>
  <c r="AP398" i="2" s="1"/>
  <c r="AN398" i="2"/>
  <c r="AM399" i="2"/>
  <c r="AN399" i="2"/>
  <c r="AM400" i="2"/>
  <c r="AN400" i="2"/>
  <c r="AM401" i="2"/>
  <c r="AN401" i="2"/>
  <c r="AM402" i="2"/>
  <c r="AP402" i="2" s="1"/>
  <c r="AN402" i="2"/>
  <c r="AM403" i="2"/>
  <c r="AN403" i="2"/>
  <c r="AM404" i="2"/>
  <c r="AN404" i="2"/>
  <c r="AM405" i="2"/>
  <c r="AN405" i="2"/>
  <c r="AM406" i="2"/>
  <c r="AN406" i="2"/>
  <c r="AM407" i="2"/>
  <c r="AN407" i="2"/>
  <c r="AM408" i="2"/>
  <c r="AN408" i="2"/>
  <c r="AM409" i="2"/>
  <c r="AN409" i="2"/>
  <c r="AM410" i="2"/>
  <c r="AN410" i="2"/>
  <c r="AM411" i="2"/>
  <c r="AN411" i="2"/>
  <c r="AM412" i="2"/>
  <c r="AN412" i="2"/>
  <c r="AM413" i="2"/>
  <c r="AP413" i="2" s="1"/>
  <c r="AN413" i="2"/>
  <c r="AM414" i="2"/>
  <c r="AP414" i="2" s="1"/>
  <c r="AN414" i="2"/>
  <c r="AM415" i="2"/>
  <c r="AN415" i="2"/>
  <c r="AM416" i="2"/>
  <c r="AP416" i="2" s="1"/>
  <c r="AN416" i="2"/>
  <c r="AM417" i="2"/>
  <c r="AN417" i="2"/>
  <c r="AM418" i="2"/>
  <c r="AN418" i="2"/>
  <c r="AM419" i="2"/>
  <c r="AN419" i="2"/>
  <c r="AM420" i="2"/>
  <c r="AN420" i="2"/>
  <c r="AM421" i="2"/>
  <c r="AN421" i="2"/>
  <c r="AM422" i="2"/>
  <c r="AN422" i="2"/>
  <c r="AM423" i="2"/>
  <c r="AN423" i="2"/>
  <c r="AM424" i="2"/>
  <c r="AN424" i="2"/>
  <c r="AM425" i="2"/>
  <c r="AP425" i="2" s="1"/>
  <c r="AN425" i="2"/>
  <c r="AM426" i="2"/>
  <c r="AP426" i="2" s="1"/>
  <c r="AN426" i="2"/>
  <c r="AM427" i="2"/>
  <c r="AN427" i="2"/>
  <c r="AM428" i="2"/>
  <c r="AN428" i="2"/>
  <c r="AM429" i="2"/>
  <c r="AN429" i="2"/>
  <c r="AM430" i="2"/>
  <c r="AN430" i="2"/>
  <c r="AM431" i="2"/>
  <c r="AN431" i="2"/>
  <c r="AM432" i="2"/>
  <c r="AN432" i="2"/>
  <c r="AM433" i="2"/>
  <c r="AN433" i="2"/>
  <c r="AM434" i="2"/>
  <c r="AN434" i="2"/>
  <c r="AM435" i="2"/>
  <c r="AN435" i="2"/>
  <c r="AM436" i="2"/>
  <c r="AN436" i="2"/>
  <c r="AM437" i="2"/>
  <c r="AN437" i="2"/>
  <c r="AM438" i="2"/>
  <c r="AP438" i="2" s="1"/>
  <c r="AN438" i="2"/>
  <c r="AM439" i="2"/>
  <c r="AN439" i="2"/>
  <c r="AM440" i="2"/>
  <c r="AN440" i="2"/>
  <c r="AM441" i="2"/>
  <c r="AN441" i="2"/>
  <c r="AM442" i="2"/>
  <c r="AN442" i="2"/>
  <c r="AM443" i="2"/>
  <c r="AN443" i="2"/>
  <c r="AP443" i="2" s="1"/>
  <c r="AM444" i="2"/>
  <c r="AP444" i="2" s="1"/>
  <c r="AN444" i="2"/>
  <c r="AM445" i="2"/>
  <c r="AN445" i="2"/>
  <c r="AM446" i="2"/>
  <c r="AN446" i="2"/>
  <c r="AM447" i="2"/>
  <c r="AN447" i="2"/>
  <c r="AM448" i="2"/>
  <c r="AN448" i="2"/>
  <c r="AM449" i="2"/>
  <c r="AN449" i="2"/>
  <c r="AM450" i="2"/>
  <c r="AP450" i="2" s="1"/>
  <c r="AN450" i="2"/>
  <c r="AM451" i="2"/>
  <c r="AN451" i="2"/>
  <c r="AM452" i="2"/>
  <c r="AP452" i="2" s="1"/>
  <c r="AN452" i="2"/>
  <c r="AM453" i="2"/>
  <c r="AN453" i="2"/>
  <c r="AM454" i="2"/>
  <c r="AN454" i="2"/>
  <c r="AM455" i="2"/>
  <c r="AN455" i="2"/>
  <c r="AM456" i="2"/>
  <c r="AN456" i="2"/>
  <c r="AM457" i="2"/>
  <c r="AN457" i="2"/>
  <c r="AM458" i="2"/>
  <c r="AN458" i="2"/>
  <c r="AM459" i="2"/>
  <c r="AN459" i="2"/>
  <c r="AM460" i="2"/>
  <c r="AN460" i="2"/>
  <c r="AM461" i="2"/>
  <c r="AP461" i="2" s="1"/>
  <c r="AN461" i="2"/>
  <c r="AM462" i="2"/>
  <c r="AP462" i="2" s="1"/>
  <c r="AN462" i="2"/>
  <c r="AM463" i="2"/>
  <c r="AN463" i="2"/>
  <c r="AM464" i="2"/>
  <c r="AN464" i="2"/>
  <c r="AM465" i="2"/>
  <c r="AN465" i="2"/>
  <c r="AM466" i="2"/>
  <c r="AN466" i="2"/>
  <c r="AM467" i="2"/>
  <c r="AN467" i="2"/>
  <c r="AM468" i="2"/>
  <c r="AN468" i="2"/>
  <c r="AM469" i="2"/>
  <c r="AN469" i="2"/>
  <c r="AM470" i="2"/>
  <c r="AN470" i="2"/>
  <c r="AM471" i="2"/>
  <c r="AN471" i="2"/>
  <c r="AM472" i="2"/>
  <c r="AN472" i="2"/>
  <c r="AM473" i="2"/>
  <c r="AP473" i="2" s="1"/>
  <c r="AN473" i="2"/>
  <c r="AM474" i="2"/>
  <c r="AN474" i="2"/>
  <c r="AM475" i="2"/>
  <c r="AN475" i="2"/>
  <c r="AM476" i="2"/>
  <c r="AN476" i="2"/>
  <c r="AM477" i="2"/>
  <c r="AN477" i="2"/>
  <c r="AM478" i="2"/>
  <c r="AN478" i="2"/>
  <c r="AM479" i="2"/>
  <c r="AN479" i="2"/>
  <c r="AM480" i="2"/>
  <c r="AN480" i="2"/>
  <c r="AM481" i="2"/>
  <c r="AN481" i="2"/>
  <c r="AM482" i="2"/>
  <c r="AN482" i="2"/>
  <c r="AM483" i="2"/>
  <c r="AN483" i="2"/>
  <c r="AM484" i="2"/>
  <c r="AN484" i="2"/>
  <c r="AM485" i="2"/>
  <c r="AN485" i="2"/>
  <c r="AM486" i="2"/>
  <c r="AP486" i="2" s="1"/>
  <c r="AN486" i="2"/>
  <c r="AM487" i="2"/>
  <c r="AN487" i="2"/>
  <c r="AM488" i="2"/>
  <c r="AN488" i="2"/>
  <c r="AM489" i="2"/>
  <c r="AN489" i="2"/>
  <c r="AM490" i="2"/>
  <c r="AN490" i="2"/>
  <c r="AM491" i="2"/>
  <c r="AN491" i="2"/>
  <c r="AM492" i="2"/>
  <c r="AN492" i="2"/>
  <c r="AM493" i="2"/>
  <c r="AN493" i="2"/>
  <c r="AM494" i="2"/>
  <c r="AN494" i="2"/>
  <c r="AM495" i="2"/>
  <c r="AN495" i="2"/>
  <c r="AM496" i="2"/>
  <c r="AN496" i="2"/>
  <c r="AM497" i="2"/>
  <c r="AP497" i="2" s="1"/>
  <c r="AN497" i="2"/>
  <c r="AM498" i="2"/>
  <c r="AP498" i="2" s="1"/>
  <c r="AN498" i="2"/>
  <c r="AM499" i="2"/>
  <c r="AN499" i="2"/>
  <c r="AM500" i="2"/>
  <c r="AN500" i="2"/>
  <c r="AM501" i="2"/>
  <c r="AN501" i="2"/>
  <c r="AM502" i="2"/>
  <c r="AN502" i="2"/>
  <c r="AM503" i="2"/>
  <c r="AN503" i="2"/>
  <c r="AM504" i="2"/>
  <c r="AN504" i="2"/>
  <c r="AM505" i="2"/>
  <c r="AN505" i="2"/>
  <c r="AM506" i="2"/>
  <c r="AN506" i="2"/>
  <c r="AM507" i="2"/>
  <c r="AN507" i="2"/>
  <c r="AP507" i="2" s="1"/>
  <c r="AM508" i="2"/>
  <c r="AN508" i="2"/>
  <c r="AM509" i="2"/>
  <c r="AP509" i="2" s="1"/>
  <c r="AN509" i="2"/>
  <c r="AM510" i="2"/>
  <c r="AN510" i="2"/>
  <c r="AM511" i="2"/>
  <c r="AN511" i="2"/>
  <c r="AM512" i="2"/>
  <c r="AN512" i="2"/>
  <c r="AM513" i="2"/>
  <c r="AN513" i="2"/>
  <c r="AM514" i="2"/>
  <c r="AN514" i="2"/>
  <c r="AM515" i="2"/>
  <c r="AN515" i="2"/>
  <c r="AM516" i="2"/>
  <c r="AN516" i="2"/>
  <c r="AM517" i="2"/>
  <c r="AN517" i="2"/>
  <c r="AM518" i="2"/>
  <c r="AN518" i="2"/>
  <c r="AM519" i="2"/>
  <c r="AN519" i="2"/>
  <c r="AM520" i="2"/>
  <c r="AN520" i="2"/>
  <c r="AM521" i="2"/>
  <c r="AP521" i="2" s="1"/>
  <c r="AN521" i="2"/>
  <c r="AM522" i="2"/>
  <c r="AN522" i="2"/>
  <c r="AM523" i="2"/>
  <c r="AN523" i="2"/>
  <c r="AM524" i="2"/>
  <c r="AN524" i="2"/>
  <c r="AM525" i="2"/>
  <c r="AN525" i="2"/>
  <c r="AM526" i="2"/>
  <c r="AN526" i="2"/>
  <c r="AM527" i="2"/>
  <c r="AN527" i="2"/>
  <c r="AM528" i="2"/>
  <c r="AN528" i="2"/>
  <c r="AM529" i="2"/>
  <c r="AN529" i="2"/>
  <c r="AM530" i="2"/>
  <c r="AN530" i="2"/>
  <c r="AM531" i="2"/>
  <c r="AN531" i="2"/>
  <c r="AM532" i="2"/>
  <c r="AP532" i="2" s="1"/>
  <c r="AN532" i="2"/>
  <c r="AM533" i="2"/>
  <c r="AP533" i="2" s="1"/>
  <c r="AN533" i="2"/>
  <c r="AM534" i="2"/>
  <c r="AP534" i="2" s="1"/>
  <c r="AN534" i="2"/>
  <c r="AM535" i="2"/>
  <c r="AN535" i="2"/>
  <c r="AM536" i="2"/>
  <c r="AN536" i="2"/>
  <c r="AM537" i="2"/>
  <c r="AN537" i="2"/>
  <c r="AM538" i="2"/>
  <c r="AN538" i="2"/>
  <c r="AM539" i="2"/>
  <c r="AN539" i="2"/>
  <c r="AM540" i="2"/>
  <c r="AN540" i="2"/>
  <c r="AM541" i="2"/>
  <c r="AN541" i="2"/>
  <c r="AM542" i="2"/>
  <c r="AN542" i="2"/>
  <c r="AM543" i="2"/>
  <c r="AN543" i="2"/>
  <c r="AM544" i="2"/>
  <c r="AP544" i="2" s="1"/>
  <c r="AN544" i="2"/>
  <c r="AM545" i="2"/>
  <c r="AP545" i="2" s="1"/>
  <c r="AN545" i="2"/>
  <c r="AM546" i="2"/>
  <c r="AP546" i="2" s="1"/>
  <c r="AN546" i="2"/>
  <c r="AM547" i="2"/>
  <c r="AN547" i="2"/>
  <c r="AM548" i="2"/>
  <c r="AN548" i="2"/>
  <c r="AM549" i="2"/>
  <c r="AN549" i="2"/>
  <c r="AM550" i="2"/>
  <c r="AN550" i="2"/>
  <c r="AM551" i="2"/>
  <c r="AN551" i="2"/>
  <c r="AM552" i="2"/>
  <c r="AN552" i="2"/>
  <c r="AM553" i="2"/>
  <c r="AN553" i="2"/>
  <c r="AM554" i="2"/>
  <c r="AN554" i="2"/>
  <c r="AM555" i="2"/>
  <c r="AN555" i="2"/>
  <c r="AM556" i="2"/>
  <c r="AN556" i="2"/>
  <c r="AM557" i="2"/>
  <c r="AP557" i="2" s="1"/>
  <c r="AN557" i="2"/>
  <c r="AM558" i="2"/>
  <c r="AN558" i="2"/>
  <c r="AM559" i="2"/>
  <c r="AN559" i="2"/>
  <c r="AM560" i="2"/>
  <c r="AN560" i="2"/>
  <c r="AM561" i="2"/>
  <c r="AP561" i="2" s="1"/>
  <c r="AN561" i="2"/>
  <c r="AM562" i="2"/>
  <c r="AN562" i="2"/>
  <c r="AM563" i="2"/>
  <c r="AN563" i="2"/>
  <c r="AM564" i="2"/>
  <c r="AN564" i="2"/>
  <c r="AM565" i="2"/>
  <c r="AN565" i="2"/>
  <c r="AM566" i="2"/>
  <c r="AN566" i="2"/>
  <c r="AM567" i="2"/>
  <c r="AN567" i="2"/>
  <c r="AM568" i="2"/>
  <c r="AN568" i="2"/>
  <c r="AM569" i="2"/>
  <c r="AN569" i="2"/>
  <c r="AM570" i="2"/>
  <c r="AN570" i="2"/>
  <c r="AM571" i="2"/>
  <c r="AN571" i="2"/>
  <c r="AM572" i="2"/>
  <c r="AN572" i="2"/>
  <c r="AM573" i="2"/>
  <c r="AN573" i="2"/>
  <c r="AM574" i="2"/>
  <c r="AN574" i="2"/>
  <c r="AM575" i="2"/>
  <c r="AN575" i="2"/>
  <c r="AM576" i="2"/>
  <c r="AN576" i="2"/>
  <c r="AM577" i="2"/>
  <c r="AN577" i="2"/>
  <c r="AM578" i="2"/>
  <c r="AN578" i="2"/>
  <c r="AM579" i="2"/>
  <c r="AN579" i="2"/>
  <c r="AP579" i="2" s="1"/>
  <c r="AM580" i="2"/>
  <c r="AN580" i="2"/>
  <c r="AM581" i="2"/>
  <c r="AP581" i="2" s="1"/>
  <c r="AN581" i="2"/>
  <c r="AM582" i="2"/>
  <c r="AN582" i="2"/>
  <c r="AM583" i="2"/>
  <c r="AN583" i="2"/>
  <c r="AM584" i="2"/>
  <c r="AN584" i="2"/>
  <c r="AM585" i="2"/>
  <c r="AP585" i="2" s="1"/>
  <c r="AN585" i="2"/>
  <c r="AM586" i="2"/>
  <c r="AN586" i="2"/>
  <c r="AM587" i="2"/>
  <c r="AN587" i="2"/>
  <c r="AM588" i="2"/>
  <c r="AN588" i="2"/>
  <c r="AM589" i="2"/>
  <c r="AN589" i="2"/>
  <c r="AM590" i="2"/>
  <c r="AN590" i="2"/>
  <c r="AP590" i="2" s="1"/>
  <c r="AM591" i="2"/>
  <c r="AN591" i="2"/>
  <c r="AM592" i="2"/>
  <c r="AN592" i="2"/>
  <c r="AM593" i="2"/>
  <c r="AN593" i="2"/>
  <c r="AM594" i="2"/>
  <c r="AN594" i="2"/>
  <c r="AM595" i="2"/>
  <c r="AN595" i="2"/>
  <c r="AM596" i="2"/>
  <c r="AN596" i="2"/>
  <c r="AM597" i="2"/>
  <c r="AP597" i="2" s="1"/>
  <c r="AN597" i="2"/>
  <c r="AM598" i="2"/>
  <c r="AN598" i="2"/>
  <c r="AM599" i="2"/>
  <c r="AN599" i="2"/>
  <c r="AM600" i="2"/>
  <c r="AN600" i="2"/>
  <c r="AM601" i="2"/>
  <c r="AN601" i="2"/>
  <c r="AM602" i="2"/>
  <c r="AN602" i="2"/>
  <c r="AM603" i="2"/>
  <c r="AN603" i="2"/>
  <c r="AP603" i="2" s="1"/>
  <c r="AM604" i="2"/>
  <c r="AN604" i="2"/>
  <c r="AM605" i="2"/>
  <c r="AN605" i="2"/>
  <c r="AM606" i="2"/>
  <c r="AN606" i="2"/>
  <c r="AM607" i="2"/>
  <c r="AN607" i="2"/>
  <c r="AM608" i="2"/>
  <c r="AN608" i="2"/>
  <c r="AM609" i="2"/>
  <c r="AP609" i="2" s="1"/>
  <c r="AN609" i="2"/>
  <c r="AM610" i="2"/>
  <c r="AN610" i="2"/>
  <c r="AM611" i="2"/>
  <c r="AN611" i="2"/>
  <c r="AM612" i="2"/>
  <c r="AN612" i="2"/>
  <c r="AM613" i="2"/>
  <c r="AN613" i="2"/>
  <c r="AM614" i="2"/>
  <c r="AN614" i="2"/>
  <c r="AM615" i="2"/>
  <c r="AN615" i="2"/>
  <c r="AM616" i="2"/>
  <c r="AN616" i="2"/>
  <c r="AM617" i="2"/>
  <c r="AN617" i="2"/>
  <c r="AM618" i="2"/>
  <c r="AN618" i="2"/>
  <c r="AM619" i="2"/>
  <c r="AN619" i="2"/>
  <c r="AM620" i="2"/>
  <c r="AN620" i="2"/>
  <c r="AM621" i="2"/>
  <c r="AP621" i="2" s="1"/>
  <c r="AN621" i="2"/>
  <c r="AM622" i="2"/>
  <c r="AN622" i="2"/>
  <c r="AM623" i="2"/>
  <c r="AN623" i="2"/>
  <c r="AM624" i="2"/>
  <c r="AN624" i="2"/>
  <c r="AM625" i="2"/>
  <c r="AN625" i="2"/>
  <c r="AM626" i="2"/>
  <c r="AN626" i="2"/>
  <c r="AP626" i="2" s="1"/>
  <c r="AM627" i="2"/>
  <c r="AN627" i="2"/>
  <c r="AP627" i="2" s="1"/>
  <c r="AM628" i="2"/>
  <c r="AP628" i="2" s="1"/>
  <c r="AN628" i="2"/>
  <c r="AM629" i="2"/>
  <c r="AN629" i="2"/>
  <c r="AM630" i="2"/>
  <c r="AN630" i="2"/>
  <c r="AM631" i="2"/>
  <c r="AN631" i="2"/>
  <c r="AM632" i="2"/>
  <c r="AN632" i="2"/>
  <c r="AM633" i="2"/>
  <c r="AP633" i="2" s="1"/>
  <c r="AN633" i="2"/>
  <c r="AM634" i="2"/>
  <c r="AN634" i="2"/>
  <c r="AM635" i="2"/>
  <c r="AN635" i="2"/>
  <c r="AM636" i="2"/>
  <c r="AN636" i="2"/>
  <c r="AM637" i="2"/>
  <c r="AN637" i="2"/>
  <c r="AM638" i="2"/>
  <c r="AN638" i="2"/>
  <c r="AM639" i="2"/>
  <c r="AN639" i="2"/>
  <c r="AM640" i="2"/>
  <c r="AP640" i="2" s="1"/>
  <c r="AN640" i="2"/>
  <c r="AM641" i="2"/>
  <c r="AN641" i="2"/>
  <c r="AM642" i="2"/>
  <c r="AN642" i="2"/>
  <c r="AM643" i="2"/>
  <c r="AN643" i="2"/>
  <c r="AM644" i="2"/>
  <c r="AN644" i="2"/>
  <c r="AM645" i="2"/>
  <c r="AP645" i="2" s="1"/>
  <c r="AN645" i="2"/>
  <c r="AM646" i="2"/>
  <c r="AN646" i="2"/>
  <c r="AP646" i="2" s="1"/>
  <c r="AM647" i="2"/>
  <c r="AN647" i="2"/>
  <c r="AM648" i="2"/>
  <c r="AN648" i="2"/>
  <c r="AM649" i="2"/>
  <c r="AN649" i="2"/>
  <c r="AM650" i="2"/>
  <c r="AN650" i="2"/>
  <c r="AM651" i="2"/>
  <c r="AN651" i="2"/>
  <c r="AM652" i="2"/>
  <c r="AN652" i="2"/>
  <c r="AM653" i="2"/>
  <c r="AN653" i="2"/>
  <c r="AM654" i="2"/>
  <c r="AN654" i="2"/>
  <c r="AM655" i="2"/>
  <c r="AN655" i="2"/>
  <c r="AM656" i="2"/>
  <c r="AN656" i="2"/>
  <c r="AM657" i="2"/>
  <c r="AN657" i="2"/>
  <c r="AM658" i="2"/>
  <c r="AN658" i="2"/>
  <c r="AM659" i="2"/>
  <c r="AN659" i="2"/>
  <c r="AM660" i="2"/>
  <c r="AN660" i="2"/>
  <c r="AM661" i="2"/>
  <c r="AN661" i="2"/>
  <c r="AM662" i="2"/>
  <c r="AN662" i="2"/>
  <c r="AM663" i="2"/>
  <c r="AN663" i="2"/>
  <c r="AM664" i="2"/>
  <c r="AP664" i="2" s="1"/>
  <c r="AN664" i="2"/>
  <c r="AM665" i="2"/>
  <c r="AN665" i="2"/>
  <c r="AM666" i="2"/>
  <c r="AN666" i="2"/>
  <c r="AM667" i="2"/>
  <c r="AN667" i="2"/>
  <c r="AM668" i="2"/>
  <c r="AN668" i="2"/>
  <c r="AM669" i="2"/>
  <c r="AP669" i="2" s="1"/>
  <c r="AN669" i="2"/>
  <c r="AM670" i="2"/>
  <c r="AN670" i="2"/>
  <c r="AM671" i="2"/>
  <c r="AN671" i="2"/>
  <c r="AM672" i="2"/>
  <c r="AN672" i="2"/>
  <c r="AM673" i="2"/>
  <c r="AN673" i="2"/>
  <c r="AM674" i="2"/>
  <c r="AN674" i="2"/>
  <c r="AM675" i="2"/>
  <c r="AN675" i="2"/>
  <c r="AM676" i="2"/>
  <c r="AN676" i="2"/>
  <c r="AM677" i="2"/>
  <c r="AN677" i="2"/>
  <c r="AM678" i="2"/>
  <c r="AN678" i="2"/>
  <c r="AP678" i="2" s="1"/>
  <c r="AM679" i="2"/>
  <c r="AN679" i="2"/>
  <c r="AM680" i="2"/>
  <c r="AN680" i="2"/>
  <c r="AM681" i="2"/>
  <c r="AP681" i="2" s="1"/>
  <c r="AN681" i="2"/>
  <c r="AM682" i="2"/>
  <c r="AN682" i="2"/>
  <c r="AM683" i="2"/>
  <c r="AN683" i="2"/>
  <c r="AM684" i="2"/>
  <c r="AN684" i="2"/>
  <c r="AM685" i="2"/>
  <c r="AN685" i="2"/>
  <c r="AM686" i="2"/>
  <c r="AN686" i="2"/>
  <c r="AM687" i="2"/>
  <c r="AN687" i="2"/>
  <c r="AM688" i="2"/>
  <c r="AN688" i="2"/>
  <c r="AM689" i="2"/>
  <c r="AN689" i="2"/>
  <c r="AM690" i="2"/>
  <c r="AN690" i="2"/>
  <c r="AM691" i="2"/>
  <c r="AN691" i="2"/>
  <c r="AM692" i="2"/>
  <c r="AN692" i="2"/>
  <c r="AM693" i="2"/>
  <c r="AN693" i="2"/>
  <c r="AM694" i="2"/>
  <c r="AN694" i="2"/>
  <c r="AM695" i="2"/>
  <c r="AN695" i="2"/>
  <c r="AM696" i="2"/>
  <c r="AN696" i="2"/>
  <c r="AM697" i="2"/>
  <c r="AN697" i="2"/>
  <c r="AM698" i="2"/>
  <c r="AN698" i="2"/>
  <c r="AM699" i="2"/>
  <c r="AN699" i="2"/>
  <c r="AP699" i="2" s="1"/>
  <c r="AM700" i="2"/>
  <c r="AP700" i="2" s="1"/>
  <c r="AN700" i="2"/>
  <c r="AM701" i="2"/>
  <c r="AN701" i="2"/>
  <c r="AM702" i="2"/>
  <c r="AN702" i="2"/>
  <c r="AM703" i="2"/>
  <c r="AN703" i="2"/>
  <c r="AN6" i="2"/>
  <c r="AM6" i="2"/>
  <c r="AE7" i="2"/>
  <c r="AF7" i="2"/>
  <c r="AE8" i="2"/>
  <c r="AF8" i="2"/>
  <c r="AE9" i="2"/>
  <c r="AF9" i="2"/>
  <c r="AE10" i="2"/>
  <c r="AF10" i="2"/>
  <c r="AE11" i="2"/>
  <c r="AH11" i="2" s="1"/>
  <c r="AF11" i="2"/>
  <c r="AE12" i="2"/>
  <c r="AF12" i="2"/>
  <c r="AY12" i="2" s="1"/>
  <c r="AE13" i="2"/>
  <c r="AF13" i="2"/>
  <c r="AH13" i="2" s="1"/>
  <c r="AE14" i="2"/>
  <c r="AF14" i="2"/>
  <c r="AE15" i="2"/>
  <c r="AF15" i="2"/>
  <c r="AE16" i="2"/>
  <c r="AF16" i="2"/>
  <c r="AY16" i="2" s="1"/>
  <c r="AE17" i="2"/>
  <c r="AF17" i="2"/>
  <c r="AE18" i="2"/>
  <c r="AF18" i="2"/>
  <c r="AE19" i="2"/>
  <c r="AH19" i="2" s="1"/>
  <c r="AF19" i="2"/>
  <c r="AE20" i="2"/>
  <c r="AF20" i="2"/>
  <c r="AE21" i="2"/>
  <c r="AF21" i="2"/>
  <c r="AE22" i="2"/>
  <c r="AF22" i="2"/>
  <c r="AE23" i="2"/>
  <c r="AF23" i="2"/>
  <c r="AE24" i="2"/>
  <c r="AF24" i="2"/>
  <c r="AY24" i="2" s="1"/>
  <c r="AE25" i="2"/>
  <c r="AF25" i="2"/>
  <c r="AE26" i="2"/>
  <c r="AY26" i="2" s="1"/>
  <c r="AF26" i="2"/>
  <c r="AE27" i="2"/>
  <c r="AF27" i="2"/>
  <c r="AE28" i="2"/>
  <c r="AF28" i="2"/>
  <c r="AY28" i="2" s="1"/>
  <c r="AE29" i="2"/>
  <c r="AF29" i="2"/>
  <c r="AE30" i="2"/>
  <c r="AF30" i="2"/>
  <c r="AE31" i="2"/>
  <c r="AF31" i="2"/>
  <c r="AE32" i="2"/>
  <c r="AF32" i="2"/>
  <c r="AE33" i="2"/>
  <c r="AO33" i="2" s="1"/>
  <c r="AF33" i="2"/>
  <c r="AH33" i="2" s="1"/>
  <c r="AE34" i="2"/>
  <c r="AF34" i="2"/>
  <c r="AE35" i="2"/>
  <c r="AF35" i="2"/>
  <c r="AE36" i="2"/>
  <c r="AF36" i="2"/>
  <c r="AY36" i="2" s="1"/>
  <c r="AE37" i="2"/>
  <c r="AF37" i="2"/>
  <c r="AE38" i="2"/>
  <c r="AF38" i="2"/>
  <c r="AE39" i="2"/>
  <c r="AH39" i="2" s="1"/>
  <c r="AF39" i="2"/>
  <c r="AE40" i="2"/>
  <c r="AF40" i="2"/>
  <c r="AE41" i="2"/>
  <c r="AF41" i="2"/>
  <c r="AH41" i="2" s="1"/>
  <c r="AE42" i="2"/>
  <c r="AH42" i="2" s="1"/>
  <c r="AF42" i="2"/>
  <c r="AE43" i="2"/>
  <c r="AF43" i="2"/>
  <c r="AE44" i="2"/>
  <c r="AF44" i="2"/>
  <c r="AH44" i="2" s="1"/>
  <c r="AE45" i="2"/>
  <c r="AF45" i="2"/>
  <c r="AE46" i="2"/>
  <c r="AF46" i="2"/>
  <c r="AE47" i="2"/>
  <c r="AH47" i="2" s="1"/>
  <c r="AF47" i="2"/>
  <c r="AE48" i="2"/>
  <c r="AF48" i="2"/>
  <c r="AY48" i="2" s="1"/>
  <c r="AE49" i="2"/>
  <c r="AF49" i="2"/>
  <c r="AE50" i="2"/>
  <c r="AF50" i="2"/>
  <c r="AE51" i="2"/>
  <c r="AF51" i="2"/>
  <c r="AE52" i="2"/>
  <c r="AF52" i="2"/>
  <c r="AE53" i="2"/>
  <c r="AF53" i="2"/>
  <c r="AE54" i="2"/>
  <c r="AF54" i="2"/>
  <c r="AE55" i="2"/>
  <c r="AH55" i="2" s="1"/>
  <c r="AF55" i="2"/>
  <c r="AE56" i="2"/>
  <c r="AF56" i="2"/>
  <c r="AY56" i="2" s="1"/>
  <c r="AE57" i="2"/>
  <c r="AF57" i="2"/>
  <c r="AE58" i="2"/>
  <c r="AF58" i="2"/>
  <c r="AE59" i="2"/>
  <c r="AF59" i="2"/>
  <c r="AE60" i="2"/>
  <c r="AF60" i="2"/>
  <c r="AY60" i="2" s="1"/>
  <c r="AE61" i="2"/>
  <c r="AF61" i="2"/>
  <c r="AH61" i="2" s="1"/>
  <c r="AE62" i="2"/>
  <c r="AF62" i="2"/>
  <c r="AE63" i="2"/>
  <c r="AF63" i="2"/>
  <c r="AE64" i="2"/>
  <c r="AF64" i="2"/>
  <c r="AE65" i="2"/>
  <c r="AF65" i="2"/>
  <c r="AE66" i="2"/>
  <c r="AF66" i="2"/>
  <c r="AE67" i="2"/>
  <c r="AH67" i="2" s="1"/>
  <c r="AF67" i="2"/>
  <c r="AE68" i="2"/>
  <c r="AF68" i="2"/>
  <c r="AY68" i="2" s="1"/>
  <c r="AE69" i="2"/>
  <c r="AF69" i="2"/>
  <c r="AY69" i="2" s="1"/>
  <c r="AE70" i="2"/>
  <c r="AF70" i="2"/>
  <c r="AE71" i="2"/>
  <c r="AF71" i="2"/>
  <c r="AE72" i="2"/>
  <c r="AF72" i="2"/>
  <c r="AE73" i="2"/>
  <c r="AF73" i="2"/>
  <c r="AE74" i="2"/>
  <c r="AF74" i="2"/>
  <c r="AE75" i="2"/>
  <c r="AH75" i="2" s="1"/>
  <c r="AF75" i="2"/>
  <c r="AE76" i="2"/>
  <c r="AF76" i="2"/>
  <c r="AY76" i="2" s="1"/>
  <c r="AE77" i="2"/>
  <c r="AF77" i="2"/>
  <c r="AY77" i="2" s="1"/>
  <c r="AE78" i="2"/>
  <c r="AF78" i="2"/>
  <c r="AE79" i="2"/>
  <c r="AF79" i="2"/>
  <c r="AE80" i="2"/>
  <c r="AF80" i="2"/>
  <c r="AY80" i="2" s="1"/>
  <c r="AE81" i="2"/>
  <c r="AF81" i="2"/>
  <c r="AH81" i="2" s="1"/>
  <c r="AE82" i="2"/>
  <c r="AH82" i="2" s="1"/>
  <c r="AF82" i="2"/>
  <c r="AE83" i="2"/>
  <c r="AH83" i="2" s="1"/>
  <c r="AF83" i="2"/>
  <c r="AE84" i="2"/>
  <c r="AF84" i="2"/>
  <c r="AE85" i="2"/>
  <c r="AF85" i="2"/>
  <c r="AE86" i="2"/>
  <c r="AF86" i="2"/>
  <c r="AE87" i="2"/>
  <c r="AF87" i="2"/>
  <c r="AE88" i="2"/>
  <c r="AF88" i="2"/>
  <c r="AY88" i="2" s="1"/>
  <c r="AE89" i="2"/>
  <c r="AF89" i="2"/>
  <c r="AE90" i="2"/>
  <c r="AF90" i="2"/>
  <c r="AE91" i="2"/>
  <c r="AF91" i="2"/>
  <c r="AE92" i="2"/>
  <c r="AF92" i="2"/>
  <c r="AY92" i="2" s="1"/>
  <c r="AE93" i="2"/>
  <c r="AF93" i="2"/>
  <c r="AP93" i="2" s="1"/>
  <c r="AE94" i="2"/>
  <c r="AF94" i="2"/>
  <c r="AE95" i="2"/>
  <c r="AF95" i="2"/>
  <c r="AE96" i="2"/>
  <c r="AF96" i="2"/>
  <c r="AE97" i="2"/>
  <c r="AF97" i="2"/>
  <c r="AH97" i="2" s="1"/>
  <c r="AE98" i="2"/>
  <c r="AF98" i="2"/>
  <c r="AE99" i="2"/>
  <c r="AF99" i="2"/>
  <c r="AE100" i="2"/>
  <c r="AF100" i="2"/>
  <c r="AY100" i="2" s="1"/>
  <c r="AE101" i="2"/>
  <c r="AF101" i="2"/>
  <c r="AE102" i="2"/>
  <c r="AF102" i="2"/>
  <c r="AE103" i="2"/>
  <c r="AH103" i="2" s="1"/>
  <c r="AF103" i="2"/>
  <c r="AE104" i="2"/>
  <c r="AF104" i="2"/>
  <c r="AE105" i="2"/>
  <c r="AF105" i="2"/>
  <c r="AH105" i="2" s="1"/>
  <c r="AE106" i="2"/>
  <c r="AH106" i="2" s="1"/>
  <c r="AF106" i="2"/>
  <c r="AE107" i="2"/>
  <c r="AF107" i="2"/>
  <c r="AE108" i="2"/>
  <c r="AF108" i="2"/>
  <c r="AY108" i="2" s="1"/>
  <c r="AE109" i="2"/>
  <c r="AF109" i="2"/>
  <c r="AH109" i="2" s="1"/>
  <c r="AE110" i="2"/>
  <c r="AF110" i="2"/>
  <c r="AY110" i="2" s="1"/>
  <c r="AE111" i="2"/>
  <c r="AH111" i="2" s="1"/>
  <c r="AF111" i="2"/>
  <c r="AE112" i="2"/>
  <c r="AF112" i="2"/>
  <c r="AY112" i="2" s="1"/>
  <c r="AE113" i="2"/>
  <c r="AF113" i="2"/>
  <c r="AP113" i="2" s="1"/>
  <c r="AE114" i="2"/>
  <c r="AH114" i="2" s="1"/>
  <c r="AF114" i="2"/>
  <c r="AP114" i="2" s="1"/>
  <c r="AE115" i="2"/>
  <c r="AF115" i="2"/>
  <c r="AE116" i="2"/>
  <c r="AF116" i="2"/>
  <c r="AH116" i="2" s="1"/>
  <c r="AE117" i="2"/>
  <c r="AF117" i="2"/>
  <c r="AE118" i="2"/>
  <c r="AF118" i="2"/>
  <c r="AE119" i="2"/>
  <c r="AH119" i="2" s="1"/>
  <c r="AF119" i="2"/>
  <c r="AE120" i="2"/>
  <c r="AF120" i="2"/>
  <c r="AY120" i="2" s="1"/>
  <c r="AE121" i="2"/>
  <c r="AF121" i="2"/>
  <c r="AE122" i="2"/>
  <c r="AF122" i="2"/>
  <c r="AE123" i="2"/>
  <c r="AF123" i="2"/>
  <c r="AE124" i="2"/>
  <c r="AF124" i="2"/>
  <c r="AP124" i="2" s="1"/>
  <c r="AE125" i="2"/>
  <c r="AF125" i="2"/>
  <c r="AH125" i="2" s="1"/>
  <c r="AE126" i="2"/>
  <c r="AF126" i="2"/>
  <c r="AE127" i="2"/>
  <c r="AF127" i="2"/>
  <c r="AE128" i="2"/>
  <c r="AF128" i="2"/>
  <c r="AE129" i="2"/>
  <c r="AF129" i="2"/>
  <c r="AE130" i="2"/>
  <c r="AF130" i="2"/>
  <c r="AE131" i="2"/>
  <c r="AH131" i="2" s="1"/>
  <c r="AF131" i="2"/>
  <c r="AE132" i="2"/>
  <c r="AF132" i="2"/>
  <c r="AY132" i="2" s="1"/>
  <c r="AE133" i="2"/>
  <c r="AF133" i="2"/>
  <c r="AH133" i="2" s="1"/>
  <c r="AE134" i="2"/>
  <c r="AP134" i="2" s="1"/>
  <c r="AF134" i="2"/>
  <c r="AE135" i="2"/>
  <c r="AF135" i="2"/>
  <c r="AE136" i="2"/>
  <c r="AF136" i="2"/>
  <c r="AE137" i="2"/>
  <c r="AF137" i="2"/>
  <c r="AP137" i="2" s="1"/>
  <c r="AE138" i="2"/>
  <c r="AF138" i="2"/>
  <c r="AE139" i="2"/>
  <c r="AH139" i="2" s="1"/>
  <c r="AF139" i="2"/>
  <c r="AE140" i="2"/>
  <c r="AF140" i="2"/>
  <c r="AY140" i="2" s="1"/>
  <c r="AE141" i="2"/>
  <c r="AF141" i="2"/>
  <c r="AH141" i="2" s="1"/>
  <c r="AE142" i="2"/>
  <c r="AF142" i="2"/>
  <c r="AE143" i="2"/>
  <c r="AF143" i="2"/>
  <c r="AE144" i="2"/>
  <c r="AF144" i="2"/>
  <c r="AY144" i="2" s="1"/>
  <c r="AE145" i="2"/>
  <c r="AF145" i="2"/>
  <c r="AE146" i="2"/>
  <c r="AF146" i="2"/>
  <c r="AE147" i="2"/>
  <c r="AH147" i="2" s="1"/>
  <c r="AF147" i="2"/>
  <c r="AE148" i="2"/>
  <c r="AF148" i="2"/>
  <c r="AE149" i="2"/>
  <c r="AF149" i="2"/>
  <c r="AE150" i="2"/>
  <c r="AF150" i="2"/>
  <c r="AE151" i="2"/>
  <c r="AF151" i="2"/>
  <c r="AE152" i="2"/>
  <c r="AF152" i="2"/>
  <c r="AY152" i="2" s="1"/>
  <c r="AE153" i="2"/>
  <c r="AF153" i="2"/>
  <c r="AE154" i="2"/>
  <c r="AF154" i="2"/>
  <c r="AE155" i="2"/>
  <c r="AF155" i="2"/>
  <c r="AE156" i="2"/>
  <c r="AF156" i="2"/>
  <c r="AY156" i="2" s="1"/>
  <c r="AE157" i="2"/>
  <c r="AF157" i="2"/>
  <c r="AE158" i="2"/>
  <c r="AF158" i="2"/>
  <c r="AE159" i="2"/>
  <c r="AF159" i="2"/>
  <c r="AE160" i="2"/>
  <c r="AF160" i="2"/>
  <c r="AP160" i="2" s="1"/>
  <c r="AE161" i="2"/>
  <c r="AF161" i="2"/>
  <c r="AP161" i="2" s="1"/>
  <c r="AE162" i="2"/>
  <c r="AP162" i="2" s="1"/>
  <c r="AF162" i="2"/>
  <c r="AE163" i="2"/>
  <c r="AF163" i="2"/>
  <c r="AE164" i="2"/>
  <c r="AF164" i="2"/>
  <c r="AY164" i="2" s="1"/>
  <c r="AE165" i="2"/>
  <c r="AF165" i="2"/>
  <c r="AE166" i="2"/>
  <c r="AF166" i="2"/>
  <c r="AE167" i="2"/>
  <c r="AH167" i="2" s="1"/>
  <c r="AF167" i="2"/>
  <c r="AE168" i="2"/>
  <c r="AF168" i="2"/>
  <c r="AE169" i="2"/>
  <c r="AF169" i="2"/>
  <c r="AE170" i="2"/>
  <c r="AF170" i="2"/>
  <c r="AE171" i="2"/>
  <c r="AF171" i="2"/>
  <c r="AE172" i="2"/>
  <c r="AF172" i="2"/>
  <c r="AY172" i="2" s="1"/>
  <c r="AE173" i="2"/>
  <c r="AF173" i="2"/>
  <c r="AY173" i="2" s="1"/>
  <c r="AE174" i="2"/>
  <c r="AF174" i="2"/>
  <c r="AE175" i="2"/>
  <c r="AH175" i="2" s="1"/>
  <c r="AF175" i="2"/>
  <c r="AE176" i="2"/>
  <c r="AF176" i="2"/>
  <c r="AP176" i="2" s="1"/>
  <c r="AE177" i="2"/>
  <c r="AF177" i="2"/>
  <c r="AE178" i="2"/>
  <c r="AY178" i="2" s="1"/>
  <c r="AF178" i="2"/>
  <c r="AE179" i="2"/>
  <c r="AF179" i="2"/>
  <c r="AE180" i="2"/>
  <c r="AF180" i="2"/>
  <c r="AE181" i="2"/>
  <c r="AF181" i="2"/>
  <c r="AE182" i="2"/>
  <c r="AF182" i="2"/>
  <c r="AE183" i="2"/>
  <c r="AH183" i="2" s="1"/>
  <c r="AF183" i="2"/>
  <c r="AE184" i="2"/>
  <c r="AF184" i="2"/>
  <c r="AY184" i="2" s="1"/>
  <c r="AE185" i="2"/>
  <c r="AF185" i="2"/>
  <c r="AE186" i="2"/>
  <c r="AF186" i="2"/>
  <c r="AE187" i="2"/>
  <c r="AF187" i="2"/>
  <c r="AE188" i="2"/>
  <c r="AF188" i="2"/>
  <c r="AY188" i="2" s="1"/>
  <c r="AE189" i="2"/>
  <c r="AF189" i="2"/>
  <c r="AE190" i="2"/>
  <c r="AF190" i="2"/>
  <c r="AE191" i="2"/>
  <c r="AF191" i="2"/>
  <c r="AE192" i="2"/>
  <c r="AF192" i="2"/>
  <c r="AE193" i="2"/>
  <c r="AF193" i="2"/>
  <c r="AE194" i="2"/>
  <c r="AF194" i="2"/>
  <c r="AE195" i="2"/>
  <c r="AH195" i="2" s="1"/>
  <c r="AF195" i="2"/>
  <c r="AE196" i="2"/>
  <c r="AF196" i="2"/>
  <c r="AY196" i="2" s="1"/>
  <c r="AE197" i="2"/>
  <c r="AF197" i="2"/>
  <c r="AP197" i="2" s="1"/>
  <c r="AE198" i="2"/>
  <c r="AF198" i="2"/>
  <c r="AE199" i="2"/>
  <c r="AF199" i="2"/>
  <c r="AE200" i="2"/>
  <c r="AF200" i="2"/>
  <c r="AE201" i="2"/>
  <c r="AF201" i="2"/>
  <c r="AH201" i="2" s="1"/>
  <c r="AE202" i="2"/>
  <c r="AF202" i="2"/>
  <c r="AE203" i="2"/>
  <c r="AH203" i="2" s="1"/>
  <c r="AF203" i="2"/>
  <c r="AE204" i="2"/>
  <c r="AF204" i="2"/>
  <c r="AY204" i="2" s="1"/>
  <c r="AE205" i="2"/>
  <c r="AF205" i="2"/>
  <c r="AH205" i="2" s="1"/>
  <c r="AE206" i="2"/>
  <c r="AF206" i="2"/>
  <c r="AE207" i="2"/>
  <c r="AF207" i="2"/>
  <c r="AE208" i="2"/>
  <c r="AF208" i="2"/>
  <c r="AY208" i="2" s="1"/>
  <c r="AE209" i="2"/>
  <c r="AF209" i="2"/>
  <c r="AE210" i="2"/>
  <c r="AF210" i="2"/>
  <c r="AE211" i="2"/>
  <c r="AH211" i="2" s="1"/>
  <c r="AF211" i="2"/>
  <c r="AE212" i="2"/>
  <c r="AF212" i="2"/>
  <c r="AP212" i="2" s="1"/>
  <c r="AE213" i="2"/>
  <c r="AF213" i="2"/>
  <c r="AE214" i="2"/>
  <c r="AF214" i="2"/>
  <c r="AY214" i="2" s="1"/>
  <c r="AE215" i="2"/>
  <c r="AF215" i="2"/>
  <c r="AE216" i="2"/>
  <c r="AF216" i="2"/>
  <c r="AY216" i="2" s="1"/>
  <c r="AE217" i="2"/>
  <c r="AX217" i="2" s="1"/>
  <c r="AF217" i="2"/>
  <c r="AE218" i="2"/>
  <c r="AF218" i="2"/>
  <c r="AE219" i="2"/>
  <c r="AF219" i="2"/>
  <c r="AE220" i="2"/>
  <c r="AF220" i="2"/>
  <c r="AY220" i="2" s="1"/>
  <c r="AE221" i="2"/>
  <c r="AF221" i="2"/>
  <c r="AE222" i="2"/>
  <c r="AF222" i="2"/>
  <c r="AE223" i="2"/>
  <c r="AF223" i="2"/>
  <c r="AE224" i="2"/>
  <c r="AF224" i="2"/>
  <c r="AE225" i="2"/>
  <c r="AF225" i="2"/>
  <c r="AE226" i="2"/>
  <c r="AF226" i="2"/>
  <c r="AE227" i="2"/>
  <c r="AF227" i="2"/>
  <c r="AE228" i="2"/>
  <c r="AF228" i="2"/>
  <c r="AY228" i="2" s="1"/>
  <c r="AE229" i="2"/>
  <c r="AF229" i="2"/>
  <c r="AY229" i="2" s="1"/>
  <c r="AE230" i="2"/>
  <c r="AF230" i="2"/>
  <c r="AE231" i="2"/>
  <c r="AH231" i="2" s="1"/>
  <c r="AF231" i="2"/>
  <c r="AE232" i="2"/>
  <c r="AF232" i="2"/>
  <c r="AE233" i="2"/>
  <c r="AO233" i="2" s="1"/>
  <c r="AF233" i="2"/>
  <c r="AP233" i="2" s="1"/>
  <c r="AE234" i="2"/>
  <c r="AP234" i="2" s="1"/>
  <c r="AF234" i="2"/>
  <c r="AE235" i="2"/>
  <c r="AF235" i="2"/>
  <c r="AE236" i="2"/>
  <c r="AF236" i="2"/>
  <c r="AY236" i="2" s="1"/>
  <c r="AE237" i="2"/>
  <c r="AF237" i="2"/>
  <c r="AE238" i="2"/>
  <c r="AF238" i="2"/>
  <c r="AE239" i="2"/>
  <c r="AH239" i="2" s="1"/>
  <c r="AF239" i="2"/>
  <c r="AE240" i="2"/>
  <c r="AF240" i="2"/>
  <c r="AY240" i="2" s="1"/>
  <c r="AE241" i="2"/>
  <c r="AF241" i="2"/>
  <c r="AE242" i="2"/>
  <c r="AF242" i="2"/>
  <c r="AE243" i="2"/>
  <c r="AF243" i="2"/>
  <c r="AE244" i="2"/>
  <c r="AF244" i="2"/>
  <c r="AH244" i="2" s="1"/>
  <c r="AE245" i="2"/>
  <c r="AF245" i="2"/>
  <c r="AH245" i="2" s="1"/>
  <c r="AE246" i="2"/>
  <c r="AF246" i="2"/>
  <c r="AE247" i="2"/>
  <c r="AH247" i="2" s="1"/>
  <c r="AF247" i="2"/>
  <c r="AE248" i="2"/>
  <c r="AF248" i="2"/>
  <c r="AY248" i="2" s="1"/>
  <c r="AE249" i="2"/>
  <c r="AF249" i="2"/>
  <c r="AP249" i="2" s="1"/>
  <c r="AE250" i="2"/>
  <c r="AF250" i="2"/>
  <c r="AE251" i="2"/>
  <c r="AF251" i="2"/>
  <c r="AE252" i="2"/>
  <c r="AF252" i="2"/>
  <c r="AY252" i="2" s="1"/>
  <c r="AE253" i="2"/>
  <c r="AF253" i="2"/>
  <c r="AE254" i="2"/>
  <c r="AF254" i="2"/>
  <c r="AE255" i="2"/>
  <c r="AF255" i="2"/>
  <c r="AE256" i="2"/>
  <c r="AF256" i="2"/>
  <c r="AE257" i="2"/>
  <c r="AF257" i="2"/>
  <c r="AE258" i="2"/>
  <c r="AF258" i="2"/>
  <c r="AE259" i="2"/>
  <c r="AH259" i="2" s="1"/>
  <c r="AF259" i="2"/>
  <c r="AE260" i="2"/>
  <c r="AF260" i="2"/>
  <c r="AY260" i="2" s="1"/>
  <c r="AE261" i="2"/>
  <c r="AF261" i="2"/>
  <c r="AE262" i="2"/>
  <c r="AF262" i="2"/>
  <c r="AE263" i="2"/>
  <c r="AF263" i="2"/>
  <c r="AE264" i="2"/>
  <c r="AF264" i="2"/>
  <c r="AE265" i="2"/>
  <c r="AO265" i="2" s="1"/>
  <c r="AF265" i="2"/>
  <c r="AH265" i="2" s="1"/>
  <c r="AE266" i="2"/>
  <c r="AF266" i="2"/>
  <c r="AE267" i="2"/>
  <c r="AH267" i="2" s="1"/>
  <c r="AF267" i="2"/>
  <c r="AE268" i="2"/>
  <c r="AF268" i="2"/>
  <c r="AY268" i="2" s="1"/>
  <c r="AE269" i="2"/>
  <c r="AF269" i="2"/>
  <c r="AP269" i="2" s="1"/>
  <c r="AE270" i="2"/>
  <c r="AF270" i="2"/>
  <c r="AP270" i="2" s="1"/>
  <c r="AE271" i="2"/>
  <c r="AF271" i="2"/>
  <c r="AE272" i="2"/>
  <c r="AF272" i="2"/>
  <c r="AY272" i="2" s="1"/>
  <c r="AE273" i="2"/>
  <c r="AF273" i="2"/>
  <c r="AH273" i="2" s="1"/>
  <c r="AE274" i="2"/>
  <c r="AO274" i="2" s="1"/>
  <c r="AF274" i="2"/>
  <c r="AE275" i="2"/>
  <c r="AH275" i="2" s="1"/>
  <c r="AF275" i="2"/>
  <c r="AE276" i="2"/>
  <c r="AF276" i="2"/>
  <c r="AP276" i="2" s="1"/>
  <c r="AE277" i="2"/>
  <c r="AF277" i="2"/>
  <c r="AE278" i="2"/>
  <c r="AF278" i="2"/>
  <c r="AE279" i="2"/>
  <c r="AF279" i="2"/>
  <c r="AE280" i="2"/>
  <c r="AF280" i="2"/>
  <c r="AY280" i="2" s="1"/>
  <c r="AE281" i="2"/>
  <c r="AF281" i="2"/>
  <c r="AE282" i="2"/>
  <c r="AF282" i="2"/>
  <c r="AE283" i="2"/>
  <c r="AF283" i="2"/>
  <c r="AE284" i="2"/>
  <c r="AF284" i="2"/>
  <c r="AY284" i="2" s="1"/>
  <c r="AE285" i="2"/>
  <c r="AF285" i="2"/>
  <c r="AE286" i="2"/>
  <c r="AF286" i="2"/>
  <c r="AE287" i="2"/>
  <c r="AF287" i="2"/>
  <c r="AE288" i="2"/>
  <c r="AF288" i="2"/>
  <c r="AE289" i="2"/>
  <c r="AF289" i="2"/>
  <c r="AE290" i="2"/>
  <c r="AF290" i="2"/>
  <c r="AE291" i="2"/>
  <c r="AF291" i="2"/>
  <c r="AE292" i="2"/>
  <c r="AF292" i="2"/>
  <c r="AY292" i="2" s="1"/>
  <c r="AE293" i="2"/>
  <c r="AF293" i="2"/>
  <c r="AE294" i="2"/>
  <c r="AF294" i="2"/>
  <c r="AE295" i="2"/>
  <c r="AH295" i="2" s="1"/>
  <c r="AF295" i="2"/>
  <c r="AE296" i="2"/>
  <c r="AF296" i="2"/>
  <c r="AE297" i="2"/>
  <c r="AO297" i="2" s="1"/>
  <c r="AF297" i="2"/>
  <c r="AH297" i="2" s="1"/>
  <c r="AE298" i="2"/>
  <c r="AF298" i="2"/>
  <c r="AE299" i="2"/>
  <c r="AF299" i="2"/>
  <c r="AE300" i="2"/>
  <c r="AF300" i="2"/>
  <c r="AY300" i="2" s="1"/>
  <c r="AE301" i="2"/>
  <c r="AF301" i="2"/>
  <c r="AY301" i="2" s="1"/>
  <c r="AE302" i="2"/>
  <c r="AF302" i="2"/>
  <c r="AE303" i="2"/>
  <c r="AH303" i="2" s="1"/>
  <c r="AF303" i="2"/>
  <c r="AE304" i="2"/>
  <c r="AF304" i="2"/>
  <c r="AY304" i="2" s="1"/>
  <c r="AE305" i="2"/>
  <c r="AF305" i="2"/>
  <c r="AE306" i="2"/>
  <c r="AF306" i="2"/>
  <c r="AE307" i="2"/>
  <c r="AF307" i="2"/>
  <c r="AE308" i="2"/>
  <c r="AF308" i="2"/>
  <c r="AP308" i="2" s="1"/>
  <c r="AE309" i="2"/>
  <c r="AF309" i="2"/>
  <c r="AE310" i="2"/>
  <c r="AF310" i="2"/>
  <c r="AE311" i="2"/>
  <c r="AH311" i="2" s="1"/>
  <c r="AF311" i="2"/>
  <c r="AE312" i="2"/>
  <c r="AF312" i="2"/>
  <c r="AY312" i="2" s="1"/>
  <c r="AE313" i="2"/>
  <c r="AF313" i="2"/>
  <c r="AE314" i="2"/>
  <c r="AF314" i="2"/>
  <c r="AY314" i="2" s="1"/>
  <c r="AE315" i="2"/>
  <c r="AF315" i="2"/>
  <c r="AE316" i="2"/>
  <c r="AF316" i="2"/>
  <c r="AY316" i="2" s="1"/>
  <c r="AE317" i="2"/>
  <c r="AF317" i="2"/>
  <c r="AP317" i="2" s="1"/>
  <c r="AE318" i="2"/>
  <c r="AH318" i="2" s="1"/>
  <c r="AF318" i="2"/>
  <c r="AE319" i="2"/>
  <c r="AF319" i="2"/>
  <c r="AE320" i="2"/>
  <c r="AF320" i="2"/>
  <c r="AE321" i="2"/>
  <c r="AF321" i="2"/>
  <c r="AE322" i="2"/>
  <c r="AF322" i="2"/>
  <c r="AE323" i="2"/>
  <c r="AH323" i="2" s="1"/>
  <c r="AF323" i="2"/>
  <c r="AE324" i="2"/>
  <c r="AF324" i="2"/>
  <c r="AY324" i="2" s="1"/>
  <c r="AE325" i="2"/>
  <c r="AF325" i="2"/>
  <c r="AY325" i="2" s="1"/>
  <c r="AE326" i="2"/>
  <c r="AF326" i="2"/>
  <c r="AE327" i="2"/>
  <c r="AF327" i="2"/>
  <c r="AE328" i="2"/>
  <c r="AF328" i="2"/>
  <c r="AE329" i="2"/>
  <c r="AO329" i="2" s="1"/>
  <c r="AF329" i="2"/>
  <c r="AH329" i="2" s="1"/>
  <c r="AE330" i="2"/>
  <c r="AF330" i="2"/>
  <c r="AE331" i="2"/>
  <c r="AH331" i="2" s="1"/>
  <c r="AF331" i="2"/>
  <c r="AE332" i="2"/>
  <c r="AF332" i="2"/>
  <c r="AY332" i="2" s="1"/>
  <c r="AE333" i="2"/>
  <c r="AF333" i="2"/>
  <c r="AY333" i="2" s="1"/>
  <c r="AE334" i="2"/>
  <c r="AF334" i="2"/>
  <c r="AY334" i="2" s="1"/>
  <c r="AE335" i="2"/>
  <c r="AF335" i="2"/>
  <c r="AE336" i="2"/>
  <c r="AF336" i="2"/>
  <c r="AY336" i="2" s="1"/>
  <c r="AE337" i="2"/>
  <c r="AF337" i="2"/>
  <c r="AH337" i="2" s="1"/>
  <c r="AE338" i="2"/>
  <c r="AH338" i="2" s="1"/>
  <c r="AF338" i="2"/>
  <c r="AE339" i="2"/>
  <c r="AH339" i="2" s="1"/>
  <c r="AF339" i="2"/>
  <c r="AE340" i="2"/>
  <c r="AF340" i="2"/>
  <c r="AE341" i="2"/>
  <c r="AF341" i="2"/>
  <c r="AE342" i="2"/>
  <c r="AF342" i="2"/>
  <c r="AE343" i="2"/>
  <c r="AF343" i="2"/>
  <c r="AE344" i="2"/>
  <c r="AF344" i="2"/>
  <c r="AY344" i="2" s="1"/>
  <c r="AE345" i="2"/>
  <c r="AF345" i="2"/>
  <c r="AE346" i="2"/>
  <c r="AH346" i="2" s="1"/>
  <c r="AF346" i="2"/>
  <c r="AE347" i="2"/>
  <c r="AF347" i="2"/>
  <c r="AE348" i="2"/>
  <c r="AF348" i="2"/>
  <c r="AY348" i="2" s="1"/>
  <c r="AE349" i="2"/>
  <c r="AF349" i="2"/>
  <c r="AP349" i="2" s="1"/>
  <c r="AE350" i="2"/>
  <c r="AF350" i="2"/>
  <c r="AE351" i="2"/>
  <c r="AF351" i="2"/>
  <c r="AE352" i="2"/>
  <c r="AF352" i="2"/>
  <c r="AE353" i="2"/>
  <c r="AF353" i="2"/>
  <c r="AE354" i="2"/>
  <c r="AY354" i="2" s="1"/>
  <c r="AF354" i="2"/>
  <c r="AE355" i="2"/>
  <c r="AF355" i="2"/>
  <c r="AE356" i="2"/>
  <c r="AF356" i="2"/>
  <c r="AY356" i="2" s="1"/>
  <c r="AE357" i="2"/>
  <c r="AF357" i="2"/>
  <c r="AE358" i="2"/>
  <c r="AF358" i="2"/>
  <c r="AP358" i="2" s="1"/>
  <c r="AE359" i="2"/>
  <c r="AH359" i="2" s="1"/>
  <c r="AF359" i="2"/>
  <c r="AE360" i="2"/>
  <c r="AF360" i="2"/>
  <c r="AE361" i="2"/>
  <c r="AO361" i="2" s="1"/>
  <c r="AF361" i="2"/>
  <c r="AH361" i="2" s="1"/>
  <c r="AE362" i="2"/>
  <c r="AF362" i="2"/>
  <c r="AE363" i="2"/>
  <c r="AF363" i="2"/>
  <c r="AE364" i="2"/>
  <c r="AF364" i="2"/>
  <c r="AY364" i="2" s="1"/>
  <c r="AE365" i="2"/>
  <c r="AF365" i="2"/>
  <c r="AH365" i="2" s="1"/>
  <c r="AE366" i="2"/>
  <c r="AF366" i="2"/>
  <c r="AE367" i="2"/>
  <c r="AX367" i="2" s="1"/>
  <c r="AF367" i="2"/>
  <c r="AE368" i="2"/>
  <c r="AF368" i="2"/>
  <c r="AY368" i="2" s="1"/>
  <c r="AE369" i="2"/>
  <c r="AF369" i="2"/>
  <c r="AE370" i="2"/>
  <c r="AF370" i="2"/>
  <c r="AE371" i="2"/>
  <c r="AF371" i="2"/>
  <c r="AE372" i="2"/>
  <c r="AF372" i="2"/>
  <c r="AP372" i="2" s="1"/>
  <c r="AE373" i="2"/>
  <c r="AF373" i="2"/>
  <c r="AH373" i="2" s="1"/>
  <c r="AE374" i="2"/>
  <c r="AF374" i="2"/>
  <c r="AE375" i="2"/>
  <c r="AH375" i="2" s="1"/>
  <c r="AF375" i="2"/>
  <c r="AE376" i="2"/>
  <c r="AF376" i="2"/>
  <c r="AY376" i="2" s="1"/>
  <c r="AE377" i="2"/>
  <c r="AF377" i="2"/>
  <c r="AE378" i="2"/>
  <c r="AF378" i="2"/>
  <c r="AE379" i="2"/>
  <c r="AF379" i="2"/>
  <c r="AE380" i="2"/>
  <c r="AF380" i="2"/>
  <c r="AY380" i="2" s="1"/>
  <c r="AE381" i="2"/>
  <c r="AF381" i="2"/>
  <c r="AE382" i="2"/>
  <c r="AH382" i="2" s="1"/>
  <c r="AF382" i="2"/>
  <c r="AE383" i="2"/>
  <c r="AF383" i="2"/>
  <c r="AE384" i="2"/>
  <c r="AF384" i="2"/>
  <c r="AE385" i="2"/>
  <c r="AF385" i="2"/>
  <c r="AE386" i="2"/>
  <c r="AF386" i="2"/>
  <c r="AE387" i="2"/>
  <c r="AH387" i="2" s="1"/>
  <c r="AF387" i="2"/>
  <c r="AE388" i="2"/>
  <c r="AF388" i="2"/>
  <c r="AY388" i="2" s="1"/>
  <c r="AE389" i="2"/>
  <c r="AF389" i="2"/>
  <c r="AH389" i="2" s="1"/>
  <c r="AE390" i="2"/>
  <c r="AH390" i="2" s="1"/>
  <c r="AF390" i="2"/>
  <c r="AE391" i="2"/>
  <c r="AF391" i="2"/>
  <c r="AE392" i="2"/>
  <c r="AF392" i="2"/>
  <c r="AE393" i="2"/>
  <c r="AF393" i="2"/>
  <c r="AE394" i="2"/>
  <c r="AF394" i="2"/>
  <c r="AE395" i="2"/>
  <c r="AH395" i="2" s="1"/>
  <c r="AF395" i="2"/>
  <c r="AE396" i="2"/>
  <c r="AF396" i="2"/>
  <c r="AY396" i="2" s="1"/>
  <c r="AE397" i="2"/>
  <c r="AF397" i="2"/>
  <c r="AE398" i="2"/>
  <c r="AF398" i="2"/>
  <c r="AE399" i="2"/>
  <c r="AF399" i="2"/>
  <c r="AE400" i="2"/>
  <c r="AF400" i="2"/>
  <c r="AY400" i="2" s="1"/>
  <c r="AE401" i="2"/>
  <c r="AF401" i="2"/>
  <c r="AE402" i="2"/>
  <c r="AF402" i="2"/>
  <c r="AE403" i="2"/>
  <c r="AH403" i="2" s="1"/>
  <c r="AF403" i="2"/>
  <c r="AE404" i="2"/>
  <c r="AF404" i="2"/>
  <c r="AE405" i="2"/>
  <c r="AF405" i="2"/>
  <c r="AP405" i="2" s="1"/>
  <c r="AE406" i="2"/>
  <c r="AY406" i="2" s="1"/>
  <c r="AF406" i="2"/>
  <c r="AE407" i="2"/>
  <c r="AF407" i="2"/>
  <c r="AE408" i="2"/>
  <c r="AF408" i="2"/>
  <c r="AY408" i="2" s="1"/>
  <c r="AE409" i="2"/>
  <c r="AF409" i="2"/>
  <c r="AP409" i="2" s="1"/>
  <c r="AE410" i="2"/>
  <c r="AH410" i="2" s="1"/>
  <c r="AF410" i="2"/>
  <c r="AE411" i="2"/>
  <c r="AF411" i="2"/>
  <c r="AE412" i="2"/>
  <c r="AF412" i="2"/>
  <c r="AY412" i="2" s="1"/>
  <c r="AE413" i="2"/>
  <c r="AF413" i="2"/>
  <c r="AE414" i="2"/>
  <c r="AF414" i="2"/>
  <c r="AE415" i="2"/>
  <c r="AF415" i="2"/>
  <c r="AE416" i="2"/>
  <c r="AF416" i="2"/>
  <c r="AE417" i="2"/>
  <c r="AF417" i="2"/>
  <c r="AP417" i="2" s="1"/>
  <c r="AE418" i="2"/>
  <c r="AF418" i="2"/>
  <c r="AY418" i="2" s="1"/>
  <c r="AE419" i="2"/>
  <c r="AF419" i="2"/>
  <c r="AE420" i="2"/>
  <c r="AF420" i="2"/>
  <c r="AH420" i="2" s="1"/>
  <c r="AE421" i="2"/>
  <c r="AF421" i="2"/>
  <c r="AE422" i="2"/>
  <c r="AF422" i="2"/>
  <c r="AE423" i="2"/>
  <c r="AH423" i="2" s="1"/>
  <c r="AF423" i="2"/>
  <c r="AE424" i="2"/>
  <c r="AF424" i="2"/>
  <c r="AE425" i="2"/>
  <c r="AX425" i="2" s="1"/>
  <c r="AF425" i="2"/>
  <c r="AE426" i="2"/>
  <c r="AF426" i="2"/>
  <c r="AE427" i="2"/>
  <c r="AF427" i="2"/>
  <c r="AE428" i="2"/>
  <c r="AF428" i="2"/>
  <c r="AY428" i="2" s="1"/>
  <c r="AE429" i="2"/>
  <c r="AF429" i="2"/>
  <c r="AY429" i="2" s="1"/>
  <c r="AE430" i="2"/>
  <c r="AF430" i="2"/>
  <c r="AE431" i="2"/>
  <c r="AH431" i="2" s="1"/>
  <c r="AF431" i="2"/>
  <c r="AE432" i="2"/>
  <c r="AF432" i="2"/>
  <c r="AP432" i="2" s="1"/>
  <c r="AE433" i="2"/>
  <c r="AF433" i="2"/>
  <c r="AE434" i="2"/>
  <c r="AF434" i="2"/>
  <c r="AE435" i="2"/>
  <c r="AF435" i="2"/>
  <c r="AE436" i="2"/>
  <c r="AF436" i="2"/>
  <c r="AY436" i="2" s="1"/>
  <c r="AE437" i="2"/>
  <c r="AF437" i="2"/>
  <c r="AH437" i="2" s="1"/>
  <c r="AE438" i="2"/>
  <c r="AF438" i="2"/>
  <c r="AE439" i="2"/>
  <c r="AH439" i="2" s="1"/>
  <c r="AF439" i="2"/>
  <c r="AE440" i="2"/>
  <c r="AF440" i="2"/>
  <c r="AY440" i="2" s="1"/>
  <c r="AE441" i="2"/>
  <c r="AF441" i="2"/>
  <c r="AE442" i="2"/>
  <c r="AF442" i="2"/>
  <c r="AE443" i="2"/>
  <c r="AF443" i="2"/>
  <c r="AE444" i="2"/>
  <c r="AF444" i="2"/>
  <c r="AE445" i="2"/>
  <c r="AF445" i="2"/>
  <c r="AP445" i="2" s="1"/>
  <c r="AE446" i="2"/>
  <c r="AF446" i="2"/>
  <c r="AE447" i="2"/>
  <c r="AF447" i="2"/>
  <c r="AE448" i="2"/>
  <c r="AF448" i="2"/>
  <c r="AY448" i="2" s="1"/>
  <c r="AE449" i="2"/>
  <c r="AF449" i="2"/>
  <c r="AE450" i="2"/>
  <c r="AF450" i="2"/>
  <c r="AE451" i="2"/>
  <c r="AH451" i="2" s="1"/>
  <c r="AF451" i="2"/>
  <c r="AE452" i="2"/>
  <c r="AF452" i="2"/>
  <c r="AH452" i="2" s="1"/>
  <c r="AE453" i="2"/>
  <c r="AF453" i="2"/>
  <c r="AE454" i="2"/>
  <c r="AH454" i="2" s="1"/>
  <c r="AF454" i="2"/>
  <c r="AE455" i="2"/>
  <c r="AF455" i="2"/>
  <c r="AE456" i="2"/>
  <c r="AF456" i="2"/>
  <c r="AY456" i="2" s="1"/>
  <c r="AE457" i="2"/>
  <c r="AX457" i="2" s="1"/>
  <c r="AF457" i="2"/>
  <c r="AE458" i="2"/>
  <c r="AF458" i="2"/>
  <c r="AE459" i="2"/>
  <c r="AH459" i="2" s="1"/>
  <c r="AF459" i="2"/>
  <c r="AE460" i="2"/>
  <c r="AF460" i="2"/>
  <c r="AE461" i="2"/>
  <c r="AF461" i="2"/>
  <c r="AE462" i="2"/>
  <c r="AF462" i="2"/>
  <c r="AE463" i="2"/>
  <c r="AF463" i="2"/>
  <c r="AE464" i="2"/>
  <c r="AF464" i="2"/>
  <c r="AY464" i="2" s="1"/>
  <c r="AE465" i="2"/>
  <c r="AX465" i="2" s="1"/>
  <c r="AF465" i="2"/>
  <c r="AE466" i="2"/>
  <c r="AY466" i="2" s="1"/>
  <c r="AF466" i="2"/>
  <c r="AE467" i="2"/>
  <c r="AH467" i="2" s="1"/>
  <c r="AF467" i="2"/>
  <c r="AE468" i="2"/>
  <c r="AF468" i="2"/>
  <c r="AY468" i="2" s="1"/>
  <c r="AE469" i="2"/>
  <c r="AF469" i="2"/>
  <c r="AE470" i="2"/>
  <c r="AP470" i="2" s="1"/>
  <c r="AF470" i="2"/>
  <c r="AE471" i="2"/>
  <c r="AF471" i="2"/>
  <c r="AE472" i="2"/>
  <c r="AF472" i="2"/>
  <c r="AY472" i="2" s="1"/>
  <c r="AE473" i="2"/>
  <c r="AF473" i="2"/>
  <c r="AE474" i="2"/>
  <c r="AF474" i="2"/>
  <c r="AE475" i="2"/>
  <c r="AF475" i="2"/>
  <c r="AE476" i="2"/>
  <c r="AF476" i="2"/>
  <c r="AY476" i="2" s="1"/>
  <c r="AE477" i="2"/>
  <c r="AF477" i="2"/>
  <c r="AP477" i="2" s="1"/>
  <c r="AE478" i="2"/>
  <c r="AF478" i="2"/>
  <c r="AE479" i="2"/>
  <c r="AF479" i="2"/>
  <c r="AE480" i="2"/>
  <c r="AF480" i="2"/>
  <c r="AE481" i="2"/>
  <c r="AX481" i="2" s="1"/>
  <c r="AF481" i="2"/>
  <c r="AP481" i="2" s="1"/>
  <c r="AE482" i="2"/>
  <c r="AH482" i="2" s="1"/>
  <c r="AF482" i="2"/>
  <c r="AE483" i="2"/>
  <c r="AF483" i="2"/>
  <c r="AE484" i="2"/>
  <c r="AF484" i="2"/>
  <c r="AY484" i="2" s="1"/>
  <c r="AE485" i="2"/>
  <c r="AF485" i="2"/>
  <c r="AY485" i="2" s="1"/>
  <c r="AE486" i="2"/>
  <c r="AF486" i="2"/>
  <c r="AE487" i="2"/>
  <c r="AH487" i="2" s="1"/>
  <c r="AF487" i="2"/>
  <c r="AE488" i="2"/>
  <c r="AF488" i="2"/>
  <c r="AE489" i="2"/>
  <c r="AF489" i="2"/>
  <c r="AE490" i="2"/>
  <c r="AF490" i="2"/>
  <c r="AE491" i="2"/>
  <c r="AF491" i="2"/>
  <c r="AE492" i="2"/>
  <c r="AF492" i="2"/>
  <c r="AY492" i="2" s="1"/>
  <c r="AE493" i="2"/>
  <c r="AF493" i="2"/>
  <c r="AE494" i="2"/>
  <c r="AF494" i="2"/>
  <c r="AE495" i="2"/>
  <c r="AH495" i="2" s="1"/>
  <c r="AF495" i="2"/>
  <c r="AE496" i="2"/>
  <c r="AF496" i="2"/>
  <c r="AE497" i="2"/>
  <c r="AF497" i="2"/>
  <c r="AE498" i="2"/>
  <c r="AO498" i="2" s="1"/>
  <c r="AF498" i="2"/>
  <c r="AE499" i="2"/>
  <c r="AF499" i="2"/>
  <c r="AE500" i="2"/>
  <c r="AF500" i="2"/>
  <c r="AY500" i="2" s="1"/>
  <c r="AE501" i="2"/>
  <c r="AF501" i="2"/>
  <c r="AY501" i="2" s="1"/>
  <c r="AE502" i="2"/>
  <c r="AF502" i="2"/>
  <c r="AE503" i="2"/>
  <c r="AH503" i="2" s="1"/>
  <c r="AF503" i="2"/>
  <c r="AE504" i="2"/>
  <c r="AF504" i="2"/>
  <c r="AY504" i="2" s="1"/>
  <c r="AE505" i="2"/>
  <c r="AF505" i="2"/>
  <c r="AE506" i="2"/>
  <c r="AF506" i="2"/>
  <c r="AE507" i="2"/>
  <c r="AF507" i="2"/>
  <c r="AE508" i="2"/>
  <c r="AF508" i="2"/>
  <c r="AE509" i="2"/>
  <c r="AX509" i="2" s="1"/>
  <c r="AF509" i="2"/>
  <c r="AY509" i="2" s="1"/>
  <c r="AE510" i="2"/>
  <c r="AF510" i="2"/>
  <c r="AE511" i="2"/>
  <c r="AF511" i="2"/>
  <c r="AE512" i="2"/>
  <c r="AF512" i="2"/>
  <c r="AY512" i="2" s="1"/>
  <c r="AE513" i="2"/>
  <c r="AF513" i="2"/>
  <c r="AE514" i="2"/>
  <c r="AF514" i="2"/>
  <c r="AE515" i="2"/>
  <c r="AH515" i="2" s="1"/>
  <c r="AF515" i="2"/>
  <c r="AE516" i="2"/>
  <c r="AF516" i="2"/>
  <c r="AH516" i="2" s="1"/>
  <c r="AE517" i="2"/>
  <c r="AX517" i="2" s="1"/>
  <c r="AF517" i="2"/>
  <c r="AE518" i="2"/>
  <c r="AF518" i="2"/>
  <c r="AE519" i="2"/>
  <c r="AF519" i="2"/>
  <c r="AE520" i="2"/>
  <c r="AF520" i="2"/>
  <c r="AY520" i="2" s="1"/>
  <c r="AE521" i="2"/>
  <c r="AX521" i="2" s="1"/>
  <c r="AF521" i="2"/>
  <c r="AE522" i="2"/>
  <c r="AF522" i="2"/>
  <c r="AE523" i="2"/>
  <c r="AH523" i="2" s="1"/>
  <c r="AF523" i="2"/>
  <c r="AE524" i="2"/>
  <c r="AF524" i="2"/>
  <c r="AE525" i="2"/>
  <c r="AX525" i="2" s="1"/>
  <c r="AF525" i="2"/>
  <c r="AE526" i="2"/>
  <c r="AH526" i="2" s="1"/>
  <c r="AF526" i="2"/>
  <c r="AE527" i="2"/>
  <c r="AF527" i="2"/>
  <c r="AE528" i="2"/>
  <c r="AF528" i="2"/>
  <c r="AY528" i="2" s="1"/>
  <c r="AE529" i="2"/>
  <c r="AX529" i="2" s="1"/>
  <c r="AF529" i="2"/>
  <c r="AH529" i="2" s="1"/>
  <c r="AE530" i="2"/>
  <c r="AF530" i="2"/>
  <c r="AE531" i="2"/>
  <c r="AH531" i="2" s="1"/>
  <c r="AF531" i="2"/>
  <c r="AE532" i="2"/>
  <c r="AF532" i="2"/>
  <c r="AY532" i="2" s="1"/>
  <c r="AE533" i="2"/>
  <c r="AF533" i="2"/>
  <c r="AE534" i="2"/>
  <c r="AF534" i="2"/>
  <c r="AE535" i="2"/>
  <c r="AF535" i="2"/>
  <c r="AE536" i="2"/>
  <c r="AF536" i="2"/>
  <c r="AY536" i="2" s="1"/>
  <c r="AE537" i="2"/>
  <c r="AF537" i="2"/>
  <c r="AE538" i="2"/>
  <c r="AF538" i="2"/>
  <c r="AE539" i="2"/>
  <c r="AF539" i="2"/>
  <c r="AE540" i="2"/>
  <c r="AF540" i="2"/>
  <c r="AY540" i="2" s="1"/>
  <c r="AE541" i="2"/>
  <c r="AF541" i="2"/>
  <c r="AP541" i="2" s="1"/>
  <c r="AE542" i="2"/>
  <c r="AF542" i="2"/>
  <c r="AE543" i="2"/>
  <c r="AF543" i="2"/>
  <c r="AE544" i="2"/>
  <c r="AF544" i="2"/>
  <c r="AE545" i="2"/>
  <c r="AF545" i="2"/>
  <c r="AE546" i="2"/>
  <c r="AF546" i="2"/>
  <c r="AE547" i="2"/>
  <c r="AF547" i="2"/>
  <c r="AE548" i="2"/>
  <c r="AF548" i="2"/>
  <c r="AY548" i="2" s="1"/>
  <c r="AE549" i="2"/>
  <c r="AF549" i="2"/>
  <c r="AY549" i="2" s="1"/>
  <c r="AE550" i="2"/>
  <c r="AF550" i="2"/>
  <c r="AP550" i="2" s="1"/>
  <c r="AE551" i="2"/>
  <c r="AH551" i="2" s="1"/>
  <c r="AF551" i="2"/>
  <c r="AE552" i="2"/>
  <c r="AF552" i="2"/>
  <c r="AP552" i="2" s="1"/>
  <c r="AE553" i="2"/>
  <c r="AF553" i="2"/>
  <c r="AH553" i="2" s="1"/>
  <c r="AE554" i="2"/>
  <c r="AF554" i="2"/>
  <c r="AE555" i="2"/>
  <c r="AF555" i="2"/>
  <c r="AE556" i="2"/>
  <c r="AF556" i="2"/>
  <c r="AY556" i="2" s="1"/>
  <c r="AE557" i="2"/>
  <c r="AF557" i="2"/>
  <c r="AE558" i="2"/>
  <c r="AF558" i="2"/>
  <c r="AE559" i="2"/>
  <c r="AH559" i="2" s="1"/>
  <c r="AF559" i="2"/>
  <c r="AE560" i="2"/>
  <c r="AF560" i="2"/>
  <c r="AE561" i="2"/>
  <c r="AF561" i="2"/>
  <c r="AE562" i="2"/>
  <c r="AF562" i="2"/>
  <c r="AE563" i="2"/>
  <c r="AF563" i="2"/>
  <c r="AE564" i="2"/>
  <c r="AF564" i="2"/>
  <c r="AY564" i="2" s="1"/>
  <c r="AE565" i="2"/>
  <c r="AF565" i="2"/>
  <c r="AE566" i="2"/>
  <c r="AP566" i="2" s="1"/>
  <c r="AF566" i="2"/>
  <c r="AE567" i="2"/>
  <c r="AH567" i="2" s="1"/>
  <c r="AF567" i="2"/>
  <c r="AE568" i="2"/>
  <c r="AF568" i="2"/>
  <c r="AY568" i="2" s="1"/>
  <c r="AE569" i="2"/>
  <c r="AF569" i="2"/>
  <c r="AP569" i="2" s="1"/>
  <c r="AE570" i="2"/>
  <c r="AF570" i="2"/>
  <c r="AE571" i="2"/>
  <c r="AF571" i="2"/>
  <c r="AE572" i="2"/>
  <c r="AF572" i="2"/>
  <c r="AE573" i="2"/>
  <c r="AF573" i="2"/>
  <c r="AH573" i="2" s="1"/>
  <c r="AE574" i="2"/>
  <c r="AF574" i="2"/>
  <c r="AE575" i="2"/>
  <c r="AF575" i="2"/>
  <c r="AE576" i="2"/>
  <c r="AF576" i="2"/>
  <c r="AY576" i="2" s="1"/>
  <c r="AE577" i="2"/>
  <c r="AF577" i="2"/>
  <c r="AE578" i="2"/>
  <c r="AF578" i="2"/>
  <c r="AY578" i="2" s="1"/>
  <c r="AE579" i="2"/>
  <c r="AH579" i="2" s="1"/>
  <c r="AF579" i="2"/>
  <c r="AE580" i="2"/>
  <c r="AF580" i="2"/>
  <c r="AP580" i="2" s="1"/>
  <c r="AE581" i="2"/>
  <c r="AF581" i="2"/>
  <c r="AH581" i="2" s="1"/>
  <c r="AE582" i="2"/>
  <c r="AF582" i="2"/>
  <c r="AE583" i="2"/>
  <c r="AF583" i="2"/>
  <c r="AE584" i="2"/>
  <c r="AF584" i="2"/>
  <c r="AY584" i="2" s="1"/>
  <c r="AE585" i="2"/>
  <c r="AF585" i="2"/>
  <c r="AE586" i="2"/>
  <c r="AF586" i="2"/>
  <c r="AE587" i="2"/>
  <c r="AH587" i="2" s="1"/>
  <c r="AF587" i="2"/>
  <c r="AE588" i="2"/>
  <c r="AF588" i="2"/>
  <c r="AP588" i="2" s="1"/>
  <c r="AE589" i="2"/>
  <c r="AO589" i="2" s="1"/>
  <c r="AF589" i="2"/>
  <c r="AE590" i="2"/>
  <c r="AF590" i="2"/>
  <c r="AE591" i="2"/>
  <c r="AF591" i="2"/>
  <c r="AE592" i="2"/>
  <c r="AF592" i="2"/>
  <c r="AY592" i="2" s="1"/>
  <c r="AE593" i="2"/>
  <c r="AF593" i="2"/>
  <c r="AH593" i="2" s="1"/>
  <c r="AE594" i="2"/>
  <c r="AF594" i="2"/>
  <c r="AE595" i="2"/>
  <c r="AH595" i="2" s="1"/>
  <c r="AF595" i="2"/>
  <c r="AE596" i="2"/>
  <c r="AF596" i="2"/>
  <c r="AY596" i="2" s="1"/>
  <c r="AE597" i="2"/>
  <c r="AF597" i="2"/>
  <c r="AE598" i="2"/>
  <c r="AF598" i="2"/>
  <c r="AE599" i="2"/>
  <c r="AF599" i="2"/>
  <c r="AE600" i="2"/>
  <c r="AF600" i="2"/>
  <c r="AY600" i="2" s="1"/>
  <c r="AE601" i="2"/>
  <c r="AF601" i="2"/>
  <c r="AP601" i="2" s="1"/>
  <c r="AE602" i="2"/>
  <c r="AF602" i="2"/>
  <c r="AE603" i="2"/>
  <c r="AF603" i="2"/>
  <c r="AE604" i="2"/>
  <c r="AF604" i="2"/>
  <c r="AY604" i="2" s="1"/>
  <c r="AE605" i="2"/>
  <c r="AF605" i="2"/>
  <c r="AP605" i="2" s="1"/>
  <c r="AE606" i="2"/>
  <c r="AF606" i="2"/>
  <c r="AE607" i="2"/>
  <c r="AF607" i="2"/>
  <c r="AE608" i="2"/>
  <c r="AF608" i="2"/>
  <c r="AE609" i="2"/>
  <c r="AF609" i="2"/>
  <c r="AH609" i="2" s="1"/>
  <c r="AE610" i="2"/>
  <c r="AF610" i="2"/>
  <c r="AP610" i="2" s="1"/>
  <c r="AE611" i="2"/>
  <c r="AF611" i="2"/>
  <c r="AE612" i="2"/>
  <c r="AF612" i="2"/>
  <c r="AY612" i="2" s="1"/>
  <c r="AE613" i="2"/>
  <c r="AF613" i="2"/>
  <c r="AE614" i="2"/>
  <c r="AF614" i="2"/>
  <c r="AE615" i="2"/>
  <c r="AH615" i="2" s="1"/>
  <c r="AF615" i="2"/>
  <c r="AE616" i="2"/>
  <c r="AF616" i="2"/>
  <c r="AE617" i="2"/>
  <c r="AF617" i="2"/>
  <c r="AP617" i="2" s="1"/>
  <c r="AE618" i="2"/>
  <c r="AH618" i="2" s="1"/>
  <c r="AF618" i="2"/>
  <c r="AE619" i="2"/>
  <c r="AF619" i="2"/>
  <c r="AE620" i="2"/>
  <c r="AF620" i="2"/>
  <c r="AY620" i="2" s="1"/>
  <c r="AE621" i="2"/>
  <c r="AF621" i="2"/>
  <c r="AH621" i="2" s="1"/>
  <c r="AE622" i="2"/>
  <c r="AF622" i="2"/>
  <c r="AE623" i="2"/>
  <c r="AH623" i="2" s="1"/>
  <c r="AF623" i="2"/>
  <c r="AE624" i="2"/>
  <c r="AF624" i="2"/>
  <c r="AP624" i="2" s="1"/>
  <c r="AE625" i="2"/>
  <c r="AF625" i="2"/>
  <c r="AE626" i="2"/>
  <c r="AH626" i="2" s="1"/>
  <c r="AF626" i="2"/>
  <c r="AE627" i="2"/>
  <c r="AF627" i="2"/>
  <c r="AE628" i="2"/>
  <c r="AF628" i="2"/>
  <c r="AY628" i="2" s="1"/>
  <c r="AE629" i="2"/>
  <c r="AF629" i="2"/>
  <c r="AE630" i="2"/>
  <c r="AF630" i="2"/>
  <c r="AE631" i="2"/>
  <c r="AX631" i="2" s="1"/>
  <c r="AF631" i="2"/>
  <c r="AE632" i="2"/>
  <c r="AF632" i="2"/>
  <c r="AY632" i="2" s="1"/>
  <c r="AE633" i="2"/>
  <c r="AF633" i="2"/>
  <c r="AE634" i="2"/>
  <c r="AF634" i="2"/>
  <c r="AE635" i="2"/>
  <c r="AF635" i="2"/>
  <c r="AE636" i="2"/>
  <c r="AF636" i="2"/>
  <c r="AE637" i="2"/>
  <c r="AF637" i="2"/>
  <c r="AY637" i="2" s="1"/>
  <c r="AE638" i="2"/>
  <c r="AF638" i="2"/>
  <c r="AY638" i="2" s="1"/>
  <c r="AE639" i="2"/>
  <c r="AF639" i="2"/>
  <c r="AE640" i="2"/>
  <c r="AF640" i="2"/>
  <c r="AY640" i="2" s="1"/>
  <c r="AE641" i="2"/>
  <c r="AF641" i="2"/>
  <c r="AE642" i="2"/>
  <c r="AF642" i="2"/>
  <c r="AP642" i="2" s="1"/>
  <c r="AE643" i="2"/>
  <c r="AH643" i="2" s="1"/>
  <c r="AF643" i="2"/>
  <c r="AE644" i="2"/>
  <c r="AF644" i="2"/>
  <c r="AE645" i="2"/>
  <c r="AF645" i="2"/>
  <c r="AH645" i="2" s="1"/>
  <c r="AE646" i="2"/>
  <c r="AH646" i="2" s="1"/>
  <c r="AF646" i="2"/>
  <c r="AE647" i="2"/>
  <c r="AX647" i="2" s="1"/>
  <c r="AF647" i="2"/>
  <c r="AE648" i="2"/>
  <c r="AF648" i="2"/>
  <c r="AY648" i="2" s="1"/>
  <c r="AE649" i="2"/>
  <c r="AF649" i="2"/>
  <c r="AE650" i="2"/>
  <c r="AF650" i="2"/>
  <c r="AE651" i="2"/>
  <c r="AH651" i="2" s="1"/>
  <c r="AF651" i="2"/>
  <c r="AE652" i="2"/>
  <c r="AF652" i="2"/>
  <c r="AE653" i="2"/>
  <c r="AF653" i="2"/>
  <c r="AH653" i="2" s="1"/>
  <c r="AE654" i="2"/>
  <c r="AF654" i="2"/>
  <c r="AE655" i="2"/>
  <c r="AF655" i="2"/>
  <c r="AE656" i="2"/>
  <c r="AF656" i="2"/>
  <c r="AY656" i="2" s="1"/>
  <c r="AE657" i="2"/>
  <c r="AF657" i="2"/>
  <c r="AE658" i="2"/>
  <c r="AF658" i="2"/>
  <c r="AE659" i="2"/>
  <c r="AH659" i="2" s="1"/>
  <c r="AF659" i="2"/>
  <c r="AE660" i="2"/>
  <c r="AF660" i="2"/>
  <c r="AY660" i="2" s="1"/>
  <c r="AE661" i="2"/>
  <c r="AF661" i="2"/>
  <c r="AE662" i="2"/>
  <c r="AP662" i="2" s="1"/>
  <c r="AF662" i="2"/>
  <c r="AE663" i="2"/>
  <c r="AF663" i="2"/>
  <c r="AE664" i="2"/>
  <c r="AF664" i="2"/>
  <c r="AY664" i="2" s="1"/>
  <c r="AE665" i="2"/>
  <c r="AF665" i="2"/>
  <c r="AP665" i="2" s="1"/>
  <c r="AE666" i="2"/>
  <c r="AF666" i="2"/>
  <c r="AE667" i="2"/>
  <c r="AF667" i="2"/>
  <c r="AE668" i="2"/>
  <c r="AF668" i="2"/>
  <c r="AY668" i="2" s="1"/>
  <c r="AE669" i="2"/>
  <c r="AF669" i="2"/>
  <c r="AY669" i="2" s="1"/>
  <c r="AE670" i="2"/>
  <c r="AF670" i="2"/>
  <c r="AE671" i="2"/>
  <c r="AF671" i="2"/>
  <c r="AE672" i="2"/>
  <c r="AF672" i="2"/>
  <c r="AP672" i="2" s="1"/>
  <c r="AE673" i="2"/>
  <c r="AF673" i="2"/>
  <c r="AH673" i="2" s="1"/>
  <c r="AE674" i="2"/>
  <c r="AF674" i="2"/>
  <c r="AE675" i="2"/>
  <c r="AF675" i="2"/>
  <c r="AE676" i="2"/>
  <c r="AF676" i="2"/>
  <c r="AY676" i="2" s="1"/>
  <c r="AE677" i="2"/>
  <c r="AF677" i="2"/>
  <c r="AE678" i="2"/>
  <c r="AF678" i="2"/>
  <c r="AE679" i="2"/>
  <c r="AX679" i="2" s="1"/>
  <c r="AF679" i="2"/>
  <c r="AE680" i="2"/>
  <c r="AF680" i="2"/>
  <c r="AE681" i="2"/>
  <c r="AF681" i="2"/>
  <c r="AE682" i="2"/>
  <c r="AF682" i="2"/>
  <c r="AE683" i="2"/>
  <c r="AF683" i="2"/>
  <c r="AE684" i="2"/>
  <c r="AF684" i="2"/>
  <c r="AY684" i="2" s="1"/>
  <c r="AE685" i="2"/>
  <c r="AF685" i="2"/>
  <c r="AE686" i="2"/>
  <c r="AF686" i="2"/>
  <c r="AE687" i="2"/>
  <c r="AH687" i="2" s="1"/>
  <c r="AF687" i="2"/>
  <c r="AE688" i="2"/>
  <c r="AF688" i="2"/>
  <c r="AP688" i="2" s="1"/>
  <c r="AE689" i="2"/>
  <c r="AF689" i="2"/>
  <c r="AP689" i="2" s="1"/>
  <c r="AE690" i="2"/>
  <c r="AF690" i="2"/>
  <c r="AE691" i="2"/>
  <c r="AF691" i="2"/>
  <c r="AE692" i="2"/>
  <c r="AF692" i="2"/>
  <c r="AY692" i="2" s="1"/>
  <c r="AE693" i="2"/>
  <c r="AO693" i="2" s="1"/>
  <c r="AF693" i="2"/>
  <c r="AY693" i="2" s="1"/>
  <c r="AE694" i="2"/>
  <c r="AF694" i="2"/>
  <c r="AE695" i="2"/>
  <c r="AH695" i="2" s="1"/>
  <c r="AF695" i="2"/>
  <c r="AE696" i="2"/>
  <c r="AF696" i="2"/>
  <c r="AY696" i="2" s="1"/>
  <c r="AE697" i="2"/>
  <c r="AF697" i="2"/>
  <c r="AE698" i="2"/>
  <c r="AF698" i="2"/>
  <c r="AE699" i="2"/>
  <c r="AF699" i="2"/>
  <c r="AE700" i="2"/>
  <c r="AF700" i="2"/>
  <c r="AE701" i="2"/>
  <c r="AF701" i="2"/>
  <c r="AE702" i="2"/>
  <c r="AF702" i="2"/>
  <c r="AE703" i="2"/>
  <c r="AF703" i="2"/>
  <c r="AF6" i="2"/>
  <c r="AE6" i="2"/>
  <c r="AH6" i="2" s="1"/>
  <c r="V7" i="2"/>
  <c r="W7" i="2"/>
  <c r="V8" i="2"/>
  <c r="W8" i="2"/>
  <c r="V9" i="2"/>
  <c r="Y9" i="2" s="1"/>
  <c r="W9" i="2"/>
  <c r="V10" i="2"/>
  <c r="W10" i="2"/>
  <c r="V11" i="2"/>
  <c r="W11" i="2"/>
  <c r="V12" i="2"/>
  <c r="W12" i="2"/>
  <c r="V13" i="2"/>
  <c r="W13" i="2"/>
  <c r="V14" i="2"/>
  <c r="W14" i="2"/>
  <c r="V15" i="2"/>
  <c r="W15" i="2"/>
  <c r="V16" i="2"/>
  <c r="Y16" i="2" s="1"/>
  <c r="W16" i="2"/>
  <c r="V17" i="2"/>
  <c r="Y17" i="2" s="1"/>
  <c r="W17" i="2"/>
  <c r="V18" i="2"/>
  <c r="W18" i="2"/>
  <c r="V19" i="2"/>
  <c r="W19" i="2"/>
  <c r="V20" i="2"/>
  <c r="Y20" i="2" s="1"/>
  <c r="W20" i="2"/>
  <c r="V21" i="2"/>
  <c r="W21" i="2"/>
  <c r="V22" i="2"/>
  <c r="W22" i="2"/>
  <c r="V23" i="2"/>
  <c r="W23" i="2"/>
  <c r="V24" i="2"/>
  <c r="W24" i="2"/>
  <c r="V25" i="2"/>
  <c r="W25" i="2"/>
  <c r="V26" i="2"/>
  <c r="W26" i="2"/>
  <c r="V27" i="2"/>
  <c r="W27" i="2"/>
  <c r="V28" i="2"/>
  <c r="W28" i="2"/>
  <c r="V29" i="2"/>
  <c r="W29" i="2"/>
  <c r="V30" i="2"/>
  <c r="W30" i="2"/>
  <c r="V31" i="2"/>
  <c r="W31" i="2"/>
  <c r="V32" i="2"/>
  <c r="Y32" i="2" s="1"/>
  <c r="W32" i="2"/>
  <c r="V33" i="2"/>
  <c r="W33" i="2"/>
  <c r="V34" i="2"/>
  <c r="W34" i="2"/>
  <c r="V35" i="2"/>
  <c r="W35" i="2"/>
  <c r="V36" i="2"/>
  <c r="W36" i="2"/>
  <c r="V37" i="2"/>
  <c r="Y37" i="2" s="1"/>
  <c r="W37" i="2"/>
  <c r="V38" i="2"/>
  <c r="W38" i="2"/>
  <c r="V39" i="2"/>
  <c r="W39" i="2"/>
  <c r="V40" i="2"/>
  <c r="W40" i="2"/>
  <c r="V41" i="2"/>
  <c r="W41" i="2"/>
  <c r="V42" i="2"/>
  <c r="W42" i="2"/>
  <c r="V43" i="2"/>
  <c r="W43" i="2"/>
  <c r="V44" i="2"/>
  <c r="W44" i="2"/>
  <c r="V45" i="2"/>
  <c r="Y45" i="2" s="1"/>
  <c r="W45" i="2"/>
  <c r="V46" i="2"/>
  <c r="W46" i="2"/>
  <c r="V47" i="2"/>
  <c r="W47" i="2"/>
  <c r="V48" i="2"/>
  <c r="W48" i="2"/>
  <c r="V49" i="2"/>
  <c r="W49" i="2"/>
  <c r="V50" i="2"/>
  <c r="W50" i="2"/>
  <c r="V51" i="2"/>
  <c r="W51" i="2"/>
  <c r="V52" i="2"/>
  <c r="W52" i="2"/>
  <c r="V53" i="2"/>
  <c r="Y53" i="2" s="1"/>
  <c r="W53" i="2"/>
  <c r="V54" i="2"/>
  <c r="W54" i="2"/>
  <c r="V55" i="2"/>
  <c r="W55" i="2"/>
  <c r="V56" i="2"/>
  <c r="W56" i="2"/>
  <c r="V57" i="2"/>
  <c r="W57" i="2"/>
  <c r="V58" i="2"/>
  <c r="W58" i="2"/>
  <c r="V59" i="2"/>
  <c r="W59" i="2"/>
  <c r="V60" i="2"/>
  <c r="W60" i="2"/>
  <c r="V61" i="2"/>
  <c r="W61" i="2"/>
  <c r="V62" i="2"/>
  <c r="W62" i="2"/>
  <c r="V63" i="2"/>
  <c r="W63" i="2"/>
  <c r="V64" i="2"/>
  <c r="W64" i="2"/>
  <c r="V65" i="2"/>
  <c r="Y65" i="2" s="1"/>
  <c r="W65" i="2"/>
  <c r="V66" i="2"/>
  <c r="W66" i="2"/>
  <c r="V67" i="2"/>
  <c r="W67" i="2"/>
  <c r="V68" i="2"/>
  <c r="W68" i="2"/>
  <c r="V69" i="2"/>
  <c r="W69" i="2"/>
  <c r="V70" i="2"/>
  <c r="W70" i="2"/>
  <c r="V71" i="2"/>
  <c r="W71" i="2"/>
  <c r="V72" i="2"/>
  <c r="W72" i="2"/>
  <c r="V73" i="2"/>
  <c r="Y73" i="2" s="1"/>
  <c r="W73" i="2"/>
  <c r="V74" i="2"/>
  <c r="W74" i="2"/>
  <c r="V75" i="2"/>
  <c r="W75" i="2"/>
  <c r="V76" i="2"/>
  <c r="W76" i="2"/>
  <c r="V77" i="2"/>
  <c r="W77" i="2"/>
  <c r="V78" i="2"/>
  <c r="W78" i="2"/>
  <c r="V79" i="2"/>
  <c r="W79" i="2"/>
  <c r="V80" i="2"/>
  <c r="Y80" i="2" s="1"/>
  <c r="W80" i="2"/>
  <c r="V81" i="2"/>
  <c r="Y81" i="2" s="1"/>
  <c r="W81" i="2"/>
  <c r="V82" i="2"/>
  <c r="W82" i="2"/>
  <c r="V83" i="2"/>
  <c r="W83" i="2"/>
  <c r="V84" i="2"/>
  <c r="W84" i="2"/>
  <c r="V85" i="2"/>
  <c r="W85" i="2"/>
  <c r="V86" i="2"/>
  <c r="W86" i="2"/>
  <c r="V87" i="2"/>
  <c r="W87" i="2"/>
  <c r="V88" i="2"/>
  <c r="W88" i="2"/>
  <c r="V89" i="2"/>
  <c r="W89" i="2"/>
  <c r="V90" i="2"/>
  <c r="W90" i="2"/>
  <c r="V91" i="2"/>
  <c r="W91" i="2"/>
  <c r="V92" i="2"/>
  <c r="W92" i="2"/>
  <c r="V93" i="2"/>
  <c r="W93" i="2"/>
  <c r="V94" i="2"/>
  <c r="W94" i="2"/>
  <c r="V95" i="2"/>
  <c r="W95" i="2"/>
  <c r="V96" i="2"/>
  <c r="W96" i="2"/>
  <c r="V97" i="2"/>
  <c r="W97" i="2"/>
  <c r="V98" i="2"/>
  <c r="W98" i="2"/>
  <c r="V99" i="2"/>
  <c r="W99" i="2"/>
  <c r="V100" i="2"/>
  <c r="W100" i="2"/>
  <c r="V101" i="2"/>
  <c r="Y101" i="2" s="1"/>
  <c r="W101" i="2"/>
  <c r="V102" i="2"/>
  <c r="W102" i="2"/>
  <c r="V103" i="2"/>
  <c r="W103" i="2"/>
  <c r="V104" i="2"/>
  <c r="Y104" i="2" s="1"/>
  <c r="W104" i="2"/>
  <c r="V105" i="2"/>
  <c r="W105" i="2"/>
  <c r="V106" i="2"/>
  <c r="W106" i="2"/>
  <c r="V107" i="2"/>
  <c r="W107" i="2"/>
  <c r="V108" i="2"/>
  <c r="W108" i="2"/>
  <c r="V109" i="2"/>
  <c r="Y109" i="2" s="1"/>
  <c r="W109" i="2"/>
  <c r="V110" i="2"/>
  <c r="W110" i="2"/>
  <c r="V111" i="2"/>
  <c r="W111" i="2"/>
  <c r="V112" i="2"/>
  <c r="W112" i="2"/>
  <c r="V113" i="2"/>
  <c r="W113" i="2"/>
  <c r="V114" i="2"/>
  <c r="W114" i="2"/>
  <c r="V115" i="2"/>
  <c r="W115" i="2"/>
  <c r="V116" i="2"/>
  <c r="Y116" i="2" s="1"/>
  <c r="W116" i="2"/>
  <c r="V117" i="2"/>
  <c r="Y117" i="2" s="1"/>
  <c r="W117" i="2"/>
  <c r="V118" i="2"/>
  <c r="W118" i="2"/>
  <c r="V119" i="2"/>
  <c r="W119" i="2"/>
  <c r="V120" i="2"/>
  <c r="W120" i="2"/>
  <c r="V121" i="2"/>
  <c r="W121" i="2"/>
  <c r="V122" i="2"/>
  <c r="W122" i="2"/>
  <c r="V123" i="2"/>
  <c r="W123" i="2"/>
  <c r="V124" i="2"/>
  <c r="W124" i="2"/>
  <c r="V125" i="2"/>
  <c r="W125" i="2"/>
  <c r="V126" i="2"/>
  <c r="W126" i="2"/>
  <c r="V127" i="2"/>
  <c r="W127" i="2"/>
  <c r="V128" i="2"/>
  <c r="W128" i="2"/>
  <c r="V129" i="2"/>
  <c r="Y129" i="2" s="1"/>
  <c r="W129" i="2"/>
  <c r="V130" i="2"/>
  <c r="W130" i="2"/>
  <c r="V131" i="2"/>
  <c r="W131" i="2"/>
  <c r="V132" i="2"/>
  <c r="Y132" i="2" s="1"/>
  <c r="W132" i="2"/>
  <c r="V133" i="2"/>
  <c r="W133" i="2"/>
  <c r="V134" i="2"/>
  <c r="W134" i="2"/>
  <c r="V135" i="2"/>
  <c r="W135" i="2"/>
  <c r="V136" i="2"/>
  <c r="W136" i="2"/>
  <c r="V137" i="2"/>
  <c r="Y137" i="2" s="1"/>
  <c r="W137" i="2"/>
  <c r="V138" i="2"/>
  <c r="W138" i="2"/>
  <c r="V139" i="2"/>
  <c r="W139" i="2"/>
  <c r="V140" i="2"/>
  <c r="W140" i="2"/>
  <c r="V141" i="2"/>
  <c r="W141" i="2"/>
  <c r="V142" i="2"/>
  <c r="W142" i="2"/>
  <c r="V143" i="2"/>
  <c r="W143" i="2"/>
  <c r="V144" i="2"/>
  <c r="W144" i="2"/>
  <c r="V145" i="2"/>
  <c r="Y145" i="2" s="1"/>
  <c r="W145" i="2"/>
  <c r="V146" i="2"/>
  <c r="W146" i="2"/>
  <c r="V147" i="2"/>
  <c r="W147" i="2"/>
  <c r="V148" i="2"/>
  <c r="W148" i="2"/>
  <c r="V149" i="2"/>
  <c r="W149" i="2"/>
  <c r="V150" i="2"/>
  <c r="W150" i="2"/>
  <c r="V151" i="2"/>
  <c r="W151" i="2"/>
  <c r="V152" i="2"/>
  <c r="Y152" i="2" s="1"/>
  <c r="W152" i="2"/>
  <c r="V153" i="2"/>
  <c r="W153" i="2"/>
  <c r="V154" i="2"/>
  <c r="W154" i="2"/>
  <c r="V155" i="2"/>
  <c r="W155" i="2"/>
  <c r="V156" i="2"/>
  <c r="W156" i="2"/>
  <c r="V157" i="2"/>
  <c r="W157" i="2"/>
  <c r="V158" i="2"/>
  <c r="W158" i="2"/>
  <c r="V159" i="2"/>
  <c r="W159" i="2"/>
  <c r="V160" i="2"/>
  <c r="W160" i="2"/>
  <c r="V161" i="2"/>
  <c r="W161" i="2"/>
  <c r="V162" i="2"/>
  <c r="W162" i="2"/>
  <c r="V163" i="2"/>
  <c r="W163" i="2"/>
  <c r="V164" i="2"/>
  <c r="W164" i="2"/>
  <c r="V165" i="2"/>
  <c r="Y165" i="2" s="1"/>
  <c r="W165" i="2"/>
  <c r="V166" i="2"/>
  <c r="W166" i="2"/>
  <c r="V167" i="2"/>
  <c r="W167" i="2"/>
  <c r="V168" i="2"/>
  <c r="Y168" i="2" s="1"/>
  <c r="W168" i="2"/>
  <c r="V169" i="2"/>
  <c r="W169" i="2"/>
  <c r="V170" i="2"/>
  <c r="W170" i="2"/>
  <c r="V171" i="2"/>
  <c r="W171" i="2"/>
  <c r="V172" i="2"/>
  <c r="W172" i="2"/>
  <c r="V173" i="2"/>
  <c r="Y173" i="2" s="1"/>
  <c r="W173" i="2"/>
  <c r="V174" i="2"/>
  <c r="W174" i="2"/>
  <c r="V175" i="2"/>
  <c r="W175" i="2"/>
  <c r="V176" i="2"/>
  <c r="W176" i="2"/>
  <c r="V177" i="2"/>
  <c r="W177" i="2"/>
  <c r="V178" i="2"/>
  <c r="W178" i="2"/>
  <c r="V179" i="2"/>
  <c r="W179" i="2"/>
  <c r="V180" i="2"/>
  <c r="W180" i="2"/>
  <c r="V181" i="2"/>
  <c r="Y181" i="2" s="1"/>
  <c r="W181" i="2"/>
  <c r="V182" i="2"/>
  <c r="W182" i="2"/>
  <c r="V183" i="2"/>
  <c r="W183" i="2"/>
  <c r="V184" i="2"/>
  <c r="W184" i="2"/>
  <c r="V185" i="2"/>
  <c r="W185" i="2"/>
  <c r="V186" i="2"/>
  <c r="W186" i="2"/>
  <c r="V187" i="2"/>
  <c r="W187" i="2"/>
  <c r="V188" i="2"/>
  <c r="Y188" i="2" s="1"/>
  <c r="W188" i="2"/>
  <c r="V189" i="2"/>
  <c r="W189" i="2"/>
  <c r="V190" i="2"/>
  <c r="W190" i="2"/>
  <c r="V191" i="2"/>
  <c r="W191" i="2"/>
  <c r="V192" i="2"/>
  <c r="W192" i="2"/>
  <c r="V193" i="2"/>
  <c r="Y193" i="2" s="1"/>
  <c r="W193" i="2"/>
  <c r="V194" i="2"/>
  <c r="W194" i="2"/>
  <c r="V195" i="2"/>
  <c r="W195" i="2"/>
  <c r="V196" i="2"/>
  <c r="W196" i="2"/>
  <c r="V197" i="2"/>
  <c r="W197" i="2"/>
  <c r="V198" i="2"/>
  <c r="W198" i="2"/>
  <c r="V199" i="2"/>
  <c r="W199" i="2"/>
  <c r="V200" i="2"/>
  <c r="W200" i="2"/>
  <c r="V201" i="2"/>
  <c r="Y201" i="2" s="1"/>
  <c r="W201" i="2"/>
  <c r="V202" i="2"/>
  <c r="W202" i="2"/>
  <c r="V203" i="2"/>
  <c r="W203" i="2"/>
  <c r="V204" i="2"/>
  <c r="W204" i="2"/>
  <c r="V205" i="2"/>
  <c r="W205" i="2"/>
  <c r="V206" i="2"/>
  <c r="W206" i="2"/>
  <c r="V207" i="2"/>
  <c r="W207" i="2"/>
  <c r="V208" i="2"/>
  <c r="Y208" i="2" s="1"/>
  <c r="W208" i="2"/>
  <c r="V209" i="2"/>
  <c r="Y209" i="2" s="1"/>
  <c r="W209" i="2"/>
  <c r="V210" i="2"/>
  <c r="W210" i="2"/>
  <c r="V211" i="2"/>
  <c r="W211" i="2"/>
  <c r="V212" i="2"/>
  <c r="W212" i="2"/>
  <c r="V213" i="2"/>
  <c r="W213" i="2"/>
  <c r="V214" i="2"/>
  <c r="W214" i="2"/>
  <c r="V215" i="2"/>
  <c r="W215" i="2"/>
  <c r="V216" i="2"/>
  <c r="W216" i="2"/>
  <c r="V217" i="2"/>
  <c r="W217" i="2"/>
  <c r="V218" i="2"/>
  <c r="W218" i="2"/>
  <c r="V219" i="2"/>
  <c r="W219" i="2"/>
  <c r="V220" i="2"/>
  <c r="W220" i="2"/>
  <c r="V221" i="2"/>
  <c r="W221" i="2"/>
  <c r="V222" i="2"/>
  <c r="W222" i="2"/>
  <c r="V223" i="2"/>
  <c r="W223" i="2"/>
  <c r="V224" i="2"/>
  <c r="Y224" i="2" s="1"/>
  <c r="W224" i="2"/>
  <c r="V225" i="2"/>
  <c r="W225" i="2"/>
  <c r="V226" i="2"/>
  <c r="W226" i="2"/>
  <c r="V227" i="2"/>
  <c r="W227" i="2"/>
  <c r="V228" i="2"/>
  <c r="W228" i="2"/>
  <c r="V229" i="2"/>
  <c r="Y229" i="2" s="1"/>
  <c r="W229" i="2"/>
  <c r="V230" i="2"/>
  <c r="W230" i="2"/>
  <c r="V231" i="2"/>
  <c r="W231" i="2"/>
  <c r="V232" i="2"/>
  <c r="W232" i="2"/>
  <c r="V233" i="2"/>
  <c r="W233" i="2"/>
  <c r="V234" i="2"/>
  <c r="W234" i="2"/>
  <c r="V235" i="2"/>
  <c r="W235" i="2"/>
  <c r="V236" i="2"/>
  <c r="W236" i="2"/>
  <c r="V237" i="2"/>
  <c r="Y237" i="2" s="1"/>
  <c r="W237" i="2"/>
  <c r="V238" i="2"/>
  <c r="W238" i="2"/>
  <c r="V239" i="2"/>
  <c r="W239" i="2"/>
  <c r="V240" i="2"/>
  <c r="W240" i="2"/>
  <c r="V241" i="2"/>
  <c r="W241" i="2"/>
  <c r="V242" i="2"/>
  <c r="W242" i="2"/>
  <c r="V243" i="2"/>
  <c r="W243" i="2"/>
  <c r="V244" i="2"/>
  <c r="W244" i="2"/>
  <c r="V245" i="2"/>
  <c r="Y245" i="2" s="1"/>
  <c r="W245" i="2"/>
  <c r="V246" i="2"/>
  <c r="W246" i="2"/>
  <c r="V247" i="2"/>
  <c r="W247" i="2"/>
  <c r="V248" i="2"/>
  <c r="W248" i="2"/>
  <c r="V249" i="2"/>
  <c r="W249" i="2"/>
  <c r="V250" i="2"/>
  <c r="W250" i="2"/>
  <c r="V251" i="2"/>
  <c r="W251" i="2"/>
  <c r="V252" i="2"/>
  <c r="W252" i="2"/>
  <c r="V253" i="2"/>
  <c r="W253" i="2"/>
  <c r="V254" i="2"/>
  <c r="W254" i="2"/>
  <c r="V255" i="2"/>
  <c r="W255" i="2"/>
  <c r="V256" i="2"/>
  <c r="W256" i="2"/>
  <c r="V257" i="2"/>
  <c r="Y257" i="2" s="1"/>
  <c r="W257" i="2"/>
  <c r="V258" i="2"/>
  <c r="W258" i="2"/>
  <c r="V259" i="2"/>
  <c r="W259" i="2"/>
  <c r="V260" i="2"/>
  <c r="W260" i="2"/>
  <c r="V261" i="2"/>
  <c r="W261" i="2"/>
  <c r="V262" i="2"/>
  <c r="W262" i="2"/>
  <c r="V263" i="2"/>
  <c r="W263" i="2"/>
  <c r="V264" i="2"/>
  <c r="W264" i="2"/>
  <c r="V265" i="2"/>
  <c r="Y265" i="2" s="1"/>
  <c r="W265" i="2"/>
  <c r="V266" i="2"/>
  <c r="W266" i="2"/>
  <c r="V267" i="2"/>
  <c r="W267" i="2"/>
  <c r="V268" i="2"/>
  <c r="Y268" i="2" s="1"/>
  <c r="W268" i="2"/>
  <c r="V269" i="2"/>
  <c r="W269" i="2"/>
  <c r="V270" i="2"/>
  <c r="W270" i="2"/>
  <c r="V271" i="2"/>
  <c r="W271" i="2"/>
  <c r="V272" i="2"/>
  <c r="W272" i="2"/>
  <c r="V273" i="2"/>
  <c r="Y273" i="2" s="1"/>
  <c r="W273" i="2"/>
  <c r="V274" i="2"/>
  <c r="W274" i="2"/>
  <c r="V275" i="2"/>
  <c r="W275" i="2"/>
  <c r="V276" i="2"/>
  <c r="W276" i="2"/>
  <c r="V277" i="2"/>
  <c r="W277" i="2"/>
  <c r="V278" i="2"/>
  <c r="W278" i="2"/>
  <c r="V279" i="2"/>
  <c r="W279" i="2"/>
  <c r="V280" i="2"/>
  <c r="W280" i="2"/>
  <c r="V281" i="2"/>
  <c r="W281" i="2"/>
  <c r="V282" i="2"/>
  <c r="W282" i="2"/>
  <c r="V283" i="2"/>
  <c r="W283" i="2"/>
  <c r="V284" i="2"/>
  <c r="W284" i="2"/>
  <c r="V285" i="2"/>
  <c r="W285" i="2"/>
  <c r="V286" i="2"/>
  <c r="W286" i="2"/>
  <c r="V287" i="2"/>
  <c r="W287" i="2"/>
  <c r="V288" i="2"/>
  <c r="W288" i="2"/>
  <c r="V289" i="2"/>
  <c r="W289" i="2"/>
  <c r="V290" i="2"/>
  <c r="W290" i="2"/>
  <c r="V291" i="2"/>
  <c r="W291" i="2"/>
  <c r="V292" i="2"/>
  <c r="W292" i="2"/>
  <c r="V293" i="2"/>
  <c r="Y293" i="2" s="1"/>
  <c r="W293" i="2"/>
  <c r="V294" i="2"/>
  <c r="W294" i="2"/>
  <c r="V295" i="2"/>
  <c r="W295" i="2"/>
  <c r="V296" i="2"/>
  <c r="W296" i="2"/>
  <c r="V297" i="2"/>
  <c r="W297" i="2"/>
  <c r="V298" i="2"/>
  <c r="W298" i="2"/>
  <c r="V299" i="2"/>
  <c r="W299" i="2"/>
  <c r="V300" i="2"/>
  <c r="W300" i="2"/>
  <c r="V301" i="2"/>
  <c r="Y301" i="2" s="1"/>
  <c r="W301" i="2"/>
  <c r="V302" i="2"/>
  <c r="W302" i="2"/>
  <c r="V303" i="2"/>
  <c r="W303" i="2"/>
  <c r="V304" i="2"/>
  <c r="W304" i="2"/>
  <c r="V305" i="2"/>
  <c r="W305" i="2"/>
  <c r="V306" i="2"/>
  <c r="W306" i="2"/>
  <c r="V307" i="2"/>
  <c r="W307" i="2"/>
  <c r="V308" i="2"/>
  <c r="W308" i="2"/>
  <c r="V309" i="2"/>
  <c r="Y309" i="2" s="1"/>
  <c r="W309" i="2"/>
  <c r="V310" i="2"/>
  <c r="W310" i="2"/>
  <c r="V311" i="2"/>
  <c r="W311" i="2"/>
  <c r="V312" i="2"/>
  <c r="W312" i="2"/>
  <c r="V313" i="2"/>
  <c r="W313" i="2"/>
  <c r="V314" i="2"/>
  <c r="W314" i="2"/>
  <c r="V315" i="2"/>
  <c r="W315" i="2"/>
  <c r="V316" i="2"/>
  <c r="W316" i="2"/>
  <c r="V317" i="2"/>
  <c r="W317" i="2"/>
  <c r="V318" i="2"/>
  <c r="W318" i="2"/>
  <c r="V319" i="2"/>
  <c r="W319" i="2"/>
  <c r="V320" i="2"/>
  <c r="W320" i="2"/>
  <c r="V321" i="2"/>
  <c r="Y321" i="2" s="1"/>
  <c r="W321" i="2"/>
  <c r="V322" i="2"/>
  <c r="W322" i="2"/>
  <c r="V323" i="2"/>
  <c r="W323" i="2"/>
  <c r="V324" i="2"/>
  <c r="W324" i="2"/>
  <c r="V325" i="2"/>
  <c r="W325" i="2"/>
  <c r="V326" i="2"/>
  <c r="W326" i="2"/>
  <c r="V327" i="2"/>
  <c r="W327" i="2"/>
  <c r="V328" i="2"/>
  <c r="W328" i="2"/>
  <c r="V329" i="2"/>
  <c r="Y329" i="2" s="1"/>
  <c r="W329" i="2"/>
  <c r="V330" i="2"/>
  <c r="W330" i="2"/>
  <c r="V331" i="2"/>
  <c r="W331" i="2"/>
  <c r="V332" i="2"/>
  <c r="W332" i="2"/>
  <c r="V333" i="2"/>
  <c r="W333" i="2"/>
  <c r="V334" i="2"/>
  <c r="W334" i="2"/>
  <c r="V335" i="2"/>
  <c r="W335" i="2"/>
  <c r="V336" i="2"/>
  <c r="Y336" i="2" s="1"/>
  <c r="W336" i="2"/>
  <c r="V337" i="2"/>
  <c r="Y337" i="2" s="1"/>
  <c r="W337" i="2"/>
  <c r="V338" i="2"/>
  <c r="W338" i="2"/>
  <c r="V339" i="2"/>
  <c r="W339" i="2"/>
  <c r="V340" i="2"/>
  <c r="W340" i="2"/>
  <c r="V341" i="2"/>
  <c r="W341" i="2"/>
  <c r="V342" i="2"/>
  <c r="W342" i="2"/>
  <c r="V343" i="2"/>
  <c r="W343" i="2"/>
  <c r="V344" i="2"/>
  <c r="W344" i="2"/>
  <c r="V345" i="2"/>
  <c r="W345" i="2"/>
  <c r="V346" i="2"/>
  <c r="W346" i="2"/>
  <c r="V347" i="2"/>
  <c r="W347" i="2"/>
  <c r="V348" i="2"/>
  <c r="W348" i="2"/>
  <c r="V349" i="2"/>
  <c r="W349" i="2"/>
  <c r="V350" i="2"/>
  <c r="W350" i="2"/>
  <c r="V351" i="2"/>
  <c r="W351" i="2"/>
  <c r="V352" i="2"/>
  <c r="Y352" i="2" s="1"/>
  <c r="W352" i="2"/>
  <c r="V353" i="2"/>
  <c r="W353" i="2"/>
  <c r="V354" i="2"/>
  <c r="W354" i="2"/>
  <c r="V355" i="2"/>
  <c r="W355" i="2"/>
  <c r="V356" i="2"/>
  <c r="W356" i="2"/>
  <c r="V357" i="2"/>
  <c r="Y357" i="2" s="1"/>
  <c r="W357" i="2"/>
  <c r="V358" i="2"/>
  <c r="W358" i="2"/>
  <c r="V359" i="2"/>
  <c r="W359" i="2"/>
  <c r="V360" i="2"/>
  <c r="W360" i="2"/>
  <c r="V361" i="2"/>
  <c r="W361" i="2"/>
  <c r="V362" i="2"/>
  <c r="W362" i="2"/>
  <c r="V363" i="2"/>
  <c r="W363" i="2"/>
  <c r="V364" i="2"/>
  <c r="W364" i="2"/>
  <c r="V365" i="2"/>
  <c r="Y365" i="2" s="1"/>
  <c r="W365" i="2"/>
  <c r="V366" i="2"/>
  <c r="W366" i="2"/>
  <c r="V367" i="2"/>
  <c r="W367" i="2"/>
  <c r="V368" i="2"/>
  <c r="Y368" i="2" s="1"/>
  <c r="W368" i="2"/>
  <c r="V369" i="2"/>
  <c r="W369" i="2"/>
  <c r="V370" i="2"/>
  <c r="W370" i="2"/>
  <c r="V371" i="2"/>
  <c r="W371" i="2"/>
  <c r="V372" i="2"/>
  <c r="W372" i="2"/>
  <c r="V373" i="2"/>
  <c r="Y373" i="2" s="1"/>
  <c r="W373" i="2"/>
  <c r="V374" i="2"/>
  <c r="W374" i="2"/>
  <c r="V375" i="2"/>
  <c r="W375" i="2"/>
  <c r="V376" i="2"/>
  <c r="W376" i="2"/>
  <c r="V377" i="2"/>
  <c r="W377" i="2"/>
  <c r="V378" i="2"/>
  <c r="W378" i="2"/>
  <c r="V379" i="2"/>
  <c r="W379" i="2"/>
  <c r="V380" i="2"/>
  <c r="Y380" i="2" s="1"/>
  <c r="W380" i="2"/>
  <c r="V381" i="2"/>
  <c r="W381" i="2"/>
  <c r="V382" i="2"/>
  <c r="W382" i="2"/>
  <c r="V383" i="2"/>
  <c r="W383" i="2"/>
  <c r="V384" i="2"/>
  <c r="W384" i="2"/>
  <c r="V385" i="2"/>
  <c r="Y385" i="2" s="1"/>
  <c r="W385" i="2"/>
  <c r="V386" i="2"/>
  <c r="W386" i="2"/>
  <c r="V387" i="2"/>
  <c r="W387" i="2"/>
  <c r="V388" i="2"/>
  <c r="W388" i="2"/>
  <c r="V389" i="2"/>
  <c r="W389" i="2"/>
  <c r="V390" i="2"/>
  <c r="W390" i="2"/>
  <c r="V391" i="2"/>
  <c r="W391" i="2"/>
  <c r="V392" i="2"/>
  <c r="W392" i="2"/>
  <c r="V393" i="2"/>
  <c r="Y393" i="2" s="1"/>
  <c r="W393" i="2"/>
  <c r="V394" i="2"/>
  <c r="W394" i="2"/>
  <c r="V395" i="2"/>
  <c r="W395" i="2"/>
  <c r="V396" i="2"/>
  <c r="W396" i="2"/>
  <c r="V397" i="2"/>
  <c r="W397" i="2"/>
  <c r="V398" i="2"/>
  <c r="W398" i="2"/>
  <c r="V399" i="2"/>
  <c r="W399" i="2"/>
  <c r="V400" i="2"/>
  <c r="Y400" i="2" s="1"/>
  <c r="W400" i="2"/>
  <c r="V401" i="2"/>
  <c r="Y401" i="2" s="1"/>
  <c r="W401" i="2"/>
  <c r="V402" i="2"/>
  <c r="W402" i="2"/>
  <c r="V403" i="2"/>
  <c r="W403" i="2"/>
  <c r="V404" i="2"/>
  <c r="W404" i="2"/>
  <c r="V405" i="2"/>
  <c r="W405" i="2"/>
  <c r="V406" i="2"/>
  <c r="W406" i="2"/>
  <c r="V407" i="2"/>
  <c r="W407" i="2"/>
  <c r="V408" i="2"/>
  <c r="W408" i="2"/>
  <c r="V409" i="2"/>
  <c r="W409" i="2"/>
  <c r="V410" i="2"/>
  <c r="W410" i="2"/>
  <c r="V411" i="2"/>
  <c r="W411" i="2"/>
  <c r="V412" i="2"/>
  <c r="W412" i="2"/>
  <c r="V413" i="2"/>
  <c r="W413" i="2"/>
  <c r="V414" i="2"/>
  <c r="W414" i="2"/>
  <c r="V415" i="2"/>
  <c r="W415" i="2"/>
  <c r="V416" i="2"/>
  <c r="Y416" i="2" s="1"/>
  <c r="W416" i="2"/>
  <c r="V417" i="2"/>
  <c r="W417" i="2"/>
  <c r="V418" i="2"/>
  <c r="W418" i="2"/>
  <c r="V419" i="2"/>
  <c r="W419" i="2"/>
  <c r="V420" i="2"/>
  <c r="W420" i="2"/>
  <c r="V421" i="2"/>
  <c r="Y421" i="2" s="1"/>
  <c r="W421" i="2"/>
  <c r="V422" i="2"/>
  <c r="W422" i="2"/>
  <c r="V423" i="2"/>
  <c r="W423" i="2"/>
  <c r="V424" i="2"/>
  <c r="W424" i="2"/>
  <c r="V425" i="2"/>
  <c r="W425" i="2"/>
  <c r="V426" i="2"/>
  <c r="W426" i="2"/>
  <c r="V427" i="2"/>
  <c r="W427" i="2"/>
  <c r="V428" i="2"/>
  <c r="W428" i="2"/>
  <c r="V429" i="2"/>
  <c r="Y429" i="2" s="1"/>
  <c r="W429" i="2"/>
  <c r="V430" i="2"/>
  <c r="W430" i="2"/>
  <c r="V431" i="2"/>
  <c r="W431" i="2"/>
  <c r="V432" i="2"/>
  <c r="W432" i="2"/>
  <c r="V433" i="2"/>
  <c r="W433" i="2"/>
  <c r="V434" i="2"/>
  <c r="W434" i="2"/>
  <c r="V435" i="2"/>
  <c r="W435" i="2"/>
  <c r="V436" i="2"/>
  <c r="Y436" i="2" s="1"/>
  <c r="W436" i="2"/>
  <c r="V437" i="2"/>
  <c r="Y437" i="2" s="1"/>
  <c r="W437" i="2"/>
  <c r="V438" i="2"/>
  <c r="W438" i="2"/>
  <c r="V439" i="2"/>
  <c r="W439" i="2"/>
  <c r="V440" i="2"/>
  <c r="W440" i="2"/>
  <c r="V441" i="2"/>
  <c r="W441" i="2"/>
  <c r="V442" i="2"/>
  <c r="W442" i="2"/>
  <c r="V443" i="2"/>
  <c r="W443" i="2"/>
  <c r="V444" i="2"/>
  <c r="W444" i="2"/>
  <c r="V445" i="2"/>
  <c r="W445" i="2"/>
  <c r="V446" i="2"/>
  <c r="W446" i="2"/>
  <c r="V447" i="2"/>
  <c r="W447" i="2"/>
  <c r="V448" i="2"/>
  <c r="W448" i="2"/>
  <c r="V449" i="2"/>
  <c r="Y449" i="2" s="1"/>
  <c r="W449" i="2"/>
  <c r="V450" i="2"/>
  <c r="W450" i="2"/>
  <c r="V451" i="2"/>
  <c r="W451" i="2"/>
  <c r="V452" i="2"/>
  <c r="W452" i="2"/>
  <c r="V453" i="2"/>
  <c r="W453" i="2"/>
  <c r="V454" i="2"/>
  <c r="W454" i="2"/>
  <c r="V455" i="2"/>
  <c r="W455" i="2"/>
  <c r="V456" i="2"/>
  <c r="W456" i="2"/>
  <c r="V457" i="2"/>
  <c r="Y457" i="2" s="1"/>
  <c r="W457" i="2"/>
  <c r="V458" i="2"/>
  <c r="W458" i="2"/>
  <c r="V459" i="2"/>
  <c r="W459" i="2"/>
  <c r="V460" i="2"/>
  <c r="W460" i="2"/>
  <c r="V461" i="2"/>
  <c r="W461" i="2"/>
  <c r="V462" i="2"/>
  <c r="W462" i="2"/>
  <c r="V463" i="2"/>
  <c r="W463" i="2"/>
  <c r="V464" i="2"/>
  <c r="W464" i="2"/>
  <c r="V465" i="2"/>
  <c r="Y465" i="2" s="1"/>
  <c r="W465" i="2"/>
  <c r="V466" i="2"/>
  <c r="W466" i="2"/>
  <c r="V467" i="2"/>
  <c r="W467" i="2"/>
  <c r="V468" i="2"/>
  <c r="W468" i="2"/>
  <c r="V469" i="2"/>
  <c r="W469" i="2"/>
  <c r="V470" i="2"/>
  <c r="W470" i="2"/>
  <c r="V471" i="2"/>
  <c r="W471" i="2"/>
  <c r="V472" i="2"/>
  <c r="Y472" i="2" s="1"/>
  <c r="W472" i="2"/>
  <c r="V473" i="2"/>
  <c r="W473" i="2"/>
  <c r="V474" i="2"/>
  <c r="W474" i="2"/>
  <c r="V475" i="2"/>
  <c r="W475" i="2"/>
  <c r="V476" i="2"/>
  <c r="W476" i="2"/>
  <c r="V477" i="2"/>
  <c r="W477" i="2"/>
  <c r="V478" i="2"/>
  <c r="W478" i="2"/>
  <c r="V479" i="2"/>
  <c r="W479" i="2"/>
  <c r="V480" i="2"/>
  <c r="W480" i="2"/>
  <c r="V481" i="2"/>
  <c r="W481" i="2"/>
  <c r="V482" i="2"/>
  <c r="W482" i="2"/>
  <c r="V483" i="2"/>
  <c r="W483" i="2"/>
  <c r="V484" i="2"/>
  <c r="W484" i="2"/>
  <c r="V485" i="2"/>
  <c r="Y485" i="2" s="1"/>
  <c r="W485" i="2"/>
  <c r="V486" i="2"/>
  <c r="W486" i="2"/>
  <c r="V487" i="2"/>
  <c r="W487" i="2"/>
  <c r="V488" i="2"/>
  <c r="W488" i="2"/>
  <c r="V489" i="2"/>
  <c r="W489" i="2"/>
  <c r="V490" i="2"/>
  <c r="W490" i="2"/>
  <c r="V491" i="2"/>
  <c r="W491" i="2"/>
  <c r="V492" i="2"/>
  <c r="W492" i="2"/>
  <c r="V493" i="2"/>
  <c r="Y493" i="2" s="1"/>
  <c r="W493" i="2"/>
  <c r="V494" i="2"/>
  <c r="W494" i="2"/>
  <c r="V495" i="2"/>
  <c r="W495" i="2"/>
  <c r="V496" i="2"/>
  <c r="W496" i="2"/>
  <c r="V497" i="2"/>
  <c r="W497" i="2"/>
  <c r="V498" i="2"/>
  <c r="W498" i="2"/>
  <c r="V499" i="2"/>
  <c r="W499" i="2"/>
  <c r="V500" i="2"/>
  <c r="W500" i="2"/>
  <c r="V501" i="2"/>
  <c r="Y501" i="2" s="1"/>
  <c r="W501" i="2"/>
  <c r="V502" i="2"/>
  <c r="W502" i="2"/>
  <c r="V503" i="2"/>
  <c r="W503" i="2"/>
  <c r="V504" i="2"/>
  <c r="W504" i="2"/>
  <c r="V505" i="2"/>
  <c r="W505" i="2"/>
  <c r="V506" i="2"/>
  <c r="W506" i="2"/>
  <c r="V507" i="2"/>
  <c r="W507" i="2"/>
  <c r="V508" i="2"/>
  <c r="W508" i="2"/>
  <c r="V509" i="2"/>
  <c r="W509" i="2"/>
  <c r="V510" i="2"/>
  <c r="W510" i="2"/>
  <c r="V511" i="2"/>
  <c r="W511" i="2"/>
  <c r="V512" i="2"/>
  <c r="W512" i="2"/>
  <c r="V513" i="2"/>
  <c r="Y513" i="2" s="1"/>
  <c r="W513" i="2"/>
  <c r="V514" i="2"/>
  <c r="W514" i="2"/>
  <c r="V515" i="2"/>
  <c r="W515" i="2"/>
  <c r="V516" i="2"/>
  <c r="Y516" i="2" s="1"/>
  <c r="W516" i="2"/>
  <c r="V517" i="2"/>
  <c r="W517" i="2"/>
  <c r="V518" i="2"/>
  <c r="W518" i="2"/>
  <c r="V519" i="2"/>
  <c r="W519" i="2"/>
  <c r="V520" i="2"/>
  <c r="W520" i="2"/>
  <c r="V521" i="2"/>
  <c r="Y521" i="2" s="1"/>
  <c r="W521" i="2"/>
  <c r="V522" i="2"/>
  <c r="W522" i="2"/>
  <c r="V523" i="2"/>
  <c r="W523" i="2"/>
  <c r="V524" i="2"/>
  <c r="W524" i="2"/>
  <c r="V525" i="2"/>
  <c r="W525" i="2"/>
  <c r="V526" i="2"/>
  <c r="W526" i="2"/>
  <c r="V527" i="2"/>
  <c r="W527" i="2"/>
  <c r="V528" i="2"/>
  <c r="W528" i="2"/>
  <c r="V529" i="2"/>
  <c r="Y529" i="2" s="1"/>
  <c r="W529" i="2"/>
  <c r="V530" i="2"/>
  <c r="W530" i="2"/>
  <c r="V531" i="2"/>
  <c r="W531" i="2"/>
  <c r="V532" i="2"/>
  <c r="Y532" i="2" s="1"/>
  <c r="W532" i="2"/>
  <c r="V533" i="2"/>
  <c r="W533" i="2"/>
  <c r="V534" i="2"/>
  <c r="W534" i="2"/>
  <c r="V535" i="2"/>
  <c r="W535" i="2"/>
  <c r="V536" i="2"/>
  <c r="W536" i="2"/>
  <c r="V537" i="2"/>
  <c r="W537" i="2"/>
  <c r="V538" i="2"/>
  <c r="W538" i="2"/>
  <c r="V539" i="2"/>
  <c r="W539" i="2"/>
  <c r="V540" i="2"/>
  <c r="W540" i="2"/>
  <c r="V541" i="2"/>
  <c r="W541" i="2"/>
  <c r="V542" i="2"/>
  <c r="W542" i="2"/>
  <c r="V543" i="2"/>
  <c r="W543" i="2"/>
  <c r="V544" i="2"/>
  <c r="W544" i="2"/>
  <c r="V545" i="2"/>
  <c r="W545" i="2"/>
  <c r="V546" i="2"/>
  <c r="W546" i="2"/>
  <c r="V547" i="2"/>
  <c r="W547" i="2"/>
  <c r="V548" i="2"/>
  <c r="W548" i="2"/>
  <c r="V549" i="2"/>
  <c r="Y549" i="2" s="1"/>
  <c r="W549" i="2"/>
  <c r="V550" i="2"/>
  <c r="W550" i="2"/>
  <c r="V551" i="2"/>
  <c r="W551" i="2"/>
  <c r="V552" i="2"/>
  <c r="W552" i="2"/>
  <c r="V553" i="2"/>
  <c r="W553" i="2"/>
  <c r="V554" i="2"/>
  <c r="W554" i="2"/>
  <c r="V555" i="2"/>
  <c r="W555" i="2"/>
  <c r="V556" i="2"/>
  <c r="W556" i="2"/>
  <c r="V557" i="2"/>
  <c r="Y557" i="2" s="1"/>
  <c r="W557" i="2"/>
  <c r="V558" i="2"/>
  <c r="W558" i="2"/>
  <c r="V559" i="2"/>
  <c r="W559" i="2"/>
  <c r="V560" i="2"/>
  <c r="W560" i="2"/>
  <c r="V561" i="2"/>
  <c r="W561" i="2"/>
  <c r="V562" i="2"/>
  <c r="W562" i="2"/>
  <c r="V563" i="2"/>
  <c r="W563" i="2"/>
  <c r="V564" i="2"/>
  <c r="W564" i="2"/>
  <c r="V565" i="2"/>
  <c r="Y565" i="2" s="1"/>
  <c r="W565" i="2"/>
  <c r="V566" i="2"/>
  <c r="W566" i="2"/>
  <c r="V567" i="2"/>
  <c r="W567" i="2"/>
  <c r="V568" i="2"/>
  <c r="W568" i="2"/>
  <c r="V569" i="2"/>
  <c r="W569" i="2"/>
  <c r="V570" i="2"/>
  <c r="W570" i="2"/>
  <c r="V571" i="2"/>
  <c r="W571" i="2"/>
  <c r="V572" i="2"/>
  <c r="W572" i="2"/>
  <c r="V573" i="2"/>
  <c r="W573" i="2"/>
  <c r="V574" i="2"/>
  <c r="W574" i="2"/>
  <c r="V575" i="2"/>
  <c r="W575" i="2"/>
  <c r="V576" i="2"/>
  <c r="W576" i="2"/>
  <c r="V577" i="2"/>
  <c r="Y577" i="2" s="1"/>
  <c r="W577" i="2"/>
  <c r="V578" i="2"/>
  <c r="W578" i="2"/>
  <c r="V579" i="2"/>
  <c r="W579" i="2"/>
  <c r="V580" i="2"/>
  <c r="W580" i="2"/>
  <c r="V581" i="2"/>
  <c r="W581" i="2"/>
  <c r="V582" i="2"/>
  <c r="W582" i="2"/>
  <c r="V583" i="2"/>
  <c r="W583" i="2"/>
  <c r="V584" i="2"/>
  <c r="W584" i="2"/>
  <c r="V585" i="2"/>
  <c r="Y585" i="2" s="1"/>
  <c r="W585" i="2"/>
  <c r="V586" i="2"/>
  <c r="W586" i="2"/>
  <c r="V587" i="2"/>
  <c r="W587" i="2"/>
  <c r="V588" i="2"/>
  <c r="W588" i="2"/>
  <c r="V589" i="2"/>
  <c r="W589" i="2"/>
  <c r="V590" i="2"/>
  <c r="W590" i="2"/>
  <c r="V591" i="2"/>
  <c r="W591" i="2"/>
  <c r="V592" i="2"/>
  <c r="W592" i="2"/>
  <c r="V593" i="2"/>
  <c r="Y593" i="2" s="1"/>
  <c r="W593" i="2"/>
  <c r="V594" i="2"/>
  <c r="W594" i="2"/>
  <c r="V595" i="2"/>
  <c r="W595" i="2"/>
  <c r="V596" i="2"/>
  <c r="W596" i="2"/>
  <c r="V597" i="2"/>
  <c r="W597" i="2"/>
  <c r="V598" i="2"/>
  <c r="W598" i="2"/>
  <c r="V599" i="2"/>
  <c r="W599" i="2"/>
  <c r="V600" i="2"/>
  <c r="Y600" i="2" s="1"/>
  <c r="W600" i="2"/>
  <c r="V601" i="2"/>
  <c r="W601" i="2"/>
  <c r="V602" i="2"/>
  <c r="W602" i="2"/>
  <c r="V603" i="2"/>
  <c r="W603" i="2"/>
  <c r="V604" i="2"/>
  <c r="W604" i="2"/>
  <c r="V605" i="2"/>
  <c r="W605" i="2"/>
  <c r="V606" i="2"/>
  <c r="W606" i="2"/>
  <c r="V607" i="2"/>
  <c r="W607" i="2"/>
  <c r="V608" i="2"/>
  <c r="W608" i="2"/>
  <c r="V609" i="2"/>
  <c r="W609" i="2"/>
  <c r="V610" i="2"/>
  <c r="W610" i="2"/>
  <c r="V611" i="2"/>
  <c r="W611" i="2"/>
  <c r="V612" i="2"/>
  <c r="W612" i="2"/>
  <c r="V613" i="2"/>
  <c r="Y613" i="2" s="1"/>
  <c r="W613" i="2"/>
  <c r="V614" i="2"/>
  <c r="W614" i="2"/>
  <c r="V615" i="2"/>
  <c r="W615" i="2"/>
  <c r="V616" i="2"/>
  <c r="Y616" i="2" s="1"/>
  <c r="W616" i="2"/>
  <c r="V617" i="2"/>
  <c r="W617" i="2"/>
  <c r="V618" i="2"/>
  <c r="W618" i="2"/>
  <c r="V619" i="2"/>
  <c r="W619" i="2"/>
  <c r="V620" i="2"/>
  <c r="W620" i="2"/>
  <c r="V621" i="2"/>
  <c r="Y621" i="2" s="1"/>
  <c r="W621" i="2"/>
  <c r="V622" i="2"/>
  <c r="W622" i="2"/>
  <c r="V623" i="2"/>
  <c r="W623" i="2"/>
  <c r="V624" i="2"/>
  <c r="W624" i="2"/>
  <c r="V625" i="2"/>
  <c r="W625" i="2"/>
  <c r="V626" i="2"/>
  <c r="W626" i="2"/>
  <c r="V627" i="2"/>
  <c r="W627" i="2"/>
  <c r="V628" i="2"/>
  <c r="W628" i="2"/>
  <c r="V629" i="2"/>
  <c r="Y629" i="2" s="1"/>
  <c r="W629" i="2"/>
  <c r="V630" i="2"/>
  <c r="W630" i="2"/>
  <c r="V631" i="2"/>
  <c r="W631" i="2"/>
  <c r="V632" i="2"/>
  <c r="W632" i="2"/>
  <c r="V633" i="2"/>
  <c r="W633" i="2"/>
  <c r="V634" i="2"/>
  <c r="W634" i="2"/>
  <c r="V635" i="2"/>
  <c r="W635" i="2"/>
  <c r="V636" i="2"/>
  <c r="W636" i="2"/>
  <c r="V637" i="2"/>
  <c r="W637" i="2"/>
  <c r="V638" i="2"/>
  <c r="W638" i="2"/>
  <c r="V639" i="2"/>
  <c r="W639" i="2"/>
  <c r="V640" i="2"/>
  <c r="W640" i="2"/>
  <c r="V641" i="2"/>
  <c r="Y641" i="2" s="1"/>
  <c r="W641" i="2"/>
  <c r="V642" i="2"/>
  <c r="W642" i="2"/>
  <c r="V643" i="2"/>
  <c r="W643" i="2"/>
  <c r="V644" i="2"/>
  <c r="W644" i="2"/>
  <c r="V645" i="2"/>
  <c r="W645" i="2"/>
  <c r="V646" i="2"/>
  <c r="W646" i="2"/>
  <c r="V647" i="2"/>
  <c r="W647" i="2"/>
  <c r="V648" i="2"/>
  <c r="W648" i="2"/>
  <c r="V649" i="2"/>
  <c r="Y649" i="2" s="1"/>
  <c r="W649" i="2"/>
  <c r="V650" i="2"/>
  <c r="W650" i="2"/>
  <c r="V651" i="2"/>
  <c r="W651" i="2"/>
  <c r="V652" i="2"/>
  <c r="Y652" i="2" s="1"/>
  <c r="W652" i="2"/>
  <c r="V653" i="2"/>
  <c r="W653" i="2"/>
  <c r="V654" i="2"/>
  <c r="W654" i="2"/>
  <c r="V655" i="2"/>
  <c r="W655" i="2"/>
  <c r="V656" i="2"/>
  <c r="W656" i="2"/>
  <c r="V657" i="2"/>
  <c r="Y657" i="2" s="1"/>
  <c r="W657" i="2"/>
  <c r="V658" i="2"/>
  <c r="W658" i="2"/>
  <c r="V659" i="2"/>
  <c r="W659" i="2"/>
  <c r="V660" i="2"/>
  <c r="W660" i="2"/>
  <c r="V661" i="2"/>
  <c r="W661" i="2"/>
  <c r="V662" i="2"/>
  <c r="W662" i="2"/>
  <c r="V663" i="2"/>
  <c r="W663" i="2"/>
  <c r="V664" i="2"/>
  <c r="Y664" i="2" s="1"/>
  <c r="W664" i="2"/>
  <c r="V665" i="2"/>
  <c r="W665" i="2"/>
  <c r="V666" i="2"/>
  <c r="W666" i="2"/>
  <c r="V667" i="2"/>
  <c r="W667" i="2"/>
  <c r="V668" i="2"/>
  <c r="W668" i="2"/>
  <c r="V669" i="2"/>
  <c r="W669" i="2"/>
  <c r="V670" i="2"/>
  <c r="W670" i="2"/>
  <c r="V671" i="2"/>
  <c r="W671" i="2"/>
  <c r="V672" i="2"/>
  <c r="W672" i="2"/>
  <c r="V673" i="2"/>
  <c r="W673" i="2"/>
  <c r="V674" i="2"/>
  <c r="W674" i="2"/>
  <c r="V675" i="2"/>
  <c r="W675" i="2"/>
  <c r="V676" i="2"/>
  <c r="W676" i="2"/>
  <c r="V677" i="2"/>
  <c r="Y677" i="2" s="1"/>
  <c r="W677" i="2"/>
  <c r="V678" i="2"/>
  <c r="W678" i="2"/>
  <c r="V679" i="2"/>
  <c r="W679" i="2"/>
  <c r="V680" i="2"/>
  <c r="W680" i="2"/>
  <c r="V681" i="2"/>
  <c r="W681" i="2"/>
  <c r="V682" i="2"/>
  <c r="W682" i="2"/>
  <c r="V683" i="2"/>
  <c r="W683" i="2"/>
  <c r="V684" i="2"/>
  <c r="W684" i="2"/>
  <c r="V685" i="2"/>
  <c r="Y685" i="2" s="1"/>
  <c r="W685" i="2"/>
  <c r="V686" i="2"/>
  <c r="W686" i="2"/>
  <c r="V687" i="2"/>
  <c r="W687" i="2"/>
  <c r="V688" i="2"/>
  <c r="Y688" i="2" s="1"/>
  <c r="W688" i="2"/>
  <c r="V689" i="2"/>
  <c r="W689" i="2"/>
  <c r="V690" i="2"/>
  <c r="W690" i="2"/>
  <c r="V691" i="2"/>
  <c r="W691" i="2"/>
  <c r="V692" i="2"/>
  <c r="W692" i="2"/>
  <c r="V693" i="2"/>
  <c r="Y693" i="2" s="1"/>
  <c r="W693" i="2"/>
  <c r="V694" i="2"/>
  <c r="W694" i="2"/>
  <c r="V695" i="2"/>
  <c r="W695" i="2"/>
  <c r="V696" i="2"/>
  <c r="W696" i="2"/>
  <c r="V697" i="2"/>
  <c r="W697" i="2"/>
  <c r="V698" i="2"/>
  <c r="W698" i="2"/>
  <c r="V699" i="2"/>
  <c r="W699" i="2"/>
  <c r="V700" i="2"/>
  <c r="W700" i="2"/>
  <c r="V701" i="2"/>
  <c r="W701" i="2"/>
  <c r="V702" i="2"/>
  <c r="W702" i="2"/>
  <c r="V703" i="2"/>
  <c r="W703" i="2"/>
  <c r="W6" i="2"/>
  <c r="V6" i="2"/>
  <c r="N7" i="2"/>
  <c r="Q7" i="2" s="1"/>
  <c r="O7" i="2"/>
  <c r="N8" i="2"/>
  <c r="O8" i="2"/>
  <c r="N9" i="2"/>
  <c r="O9" i="2"/>
  <c r="Q9" i="2" s="1"/>
  <c r="N10" i="2"/>
  <c r="Q10" i="2" s="1"/>
  <c r="O10" i="2"/>
  <c r="N11" i="2"/>
  <c r="O11" i="2"/>
  <c r="N12" i="2"/>
  <c r="O12" i="2"/>
  <c r="Q12" i="2" s="1"/>
  <c r="N13" i="2"/>
  <c r="O13" i="2"/>
  <c r="N14" i="2"/>
  <c r="O14" i="2"/>
  <c r="N15" i="2"/>
  <c r="Q15" i="2" s="1"/>
  <c r="O15" i="2"/>
  <c r="N16" i="2"/>
  <c r="O16" i="2"/>
  <c r="N17" i="2"/>
  <c r="O17" i="2"/>
  <c r="N18" i="2"/>
  <c r="O18" i="2"/>
  <c r="N19" i="2"/>
  <c r="O19" i="2"/>
  <c r="N20" i="2"/>
  <c r="O20" i="2"/>
  <c r="Q20" i="2" s="1"/>
  <c r="N21" i="2"/>
  <c r="O21" i="2"/>
  <c r="N22" i="2"/>
  <c r="O22" i="2"/>
  <c r="N23" i="2"/>
  <c r="O23" i="2"/>
  <c r="N24" i="2"/>
  <c r="O24" i="2"/>
  <c r="N25" i="2"/>
  <c r="O25" i="2"/>
  <c r="N26" i="2"/>
  <c r="O26" i="2"/>
  <c r="N27" i="2"/>
  <c r="O27" i="2"/>
  <c r="N28" i="2"/>
  <c r="O28" i="2"/>
  <c r="N29" i="2"/>
  <c r="O29" i="2"/>
  <c r="N30" i="2"/>
  <c r="O30" i="2"/>
  <c r="N31" i="2"/>
  <c r="O31" i="2"/>
  <c r="N32" i="2"/>
  <c r="O32" i="2"/>
  <c r="N33" i="2"/>
  <c r="O33" i="2"/>
  <c r="N34" i="2"/>
  <c r="O34" i="2"/>
  <c r="N35" i="2"/>
  <c r="Q35" i="2" s="1"/>
  <c r="O35" i="2"/>
  <c r="N36" i="2"/>
  <c r="O36" i="2"/>
  <c r="Q36" i="2" s="1"/>
  <c r="N37" i="2"/>
  <c r="O37" i="2"/>
  <c r="N38" i="2"/>
  <c r="O38" i="2"/>
  <c r="N39" i="2"/>
  <c r="O39" i="2"/>
  <c r="N40" i="2"/>
  <c r="O40" i="2"/>
  <c r="Q40" i="2" s="1"/>
  <c r="N41" i="2"/>
  <c r="O41" i="2"/>
  <c r="Q41" i="2" s="1"/>
  <c r="N42" i="2"/>
  <c r="O42" i="2"/>
  <c r="N43" i="2"/>
  <c r="Q43" i="2" s="1"/>
  <c r="O43" i="2"/>
  <c r="N44" i="2"/>
  <c r="O44" i="2"/>
  <c r="N45" i="2"/>
  <c r="O45" i="2"/>
  <c r="N46" i="2"/>
  <c r="O46" i="2"/>
  <c r="N47" i="2"/>
  <c r="O47" i="2"/>
  <c r="N48" i="2"/>
  <c r="O48" i="2"/>
  <c r="N49" i="2"/>
  <c r="O49" i="2"/>
  <c r="Q49" i="2" s="1"/>
  <c r="N50" i="2"/>
  <c r="O50" i="2"/>
  <c r="N51" i="2"/>
  <c r="Q51" i="2" s="1"/>
  <c r="O51" i="2"/>
  <c r="N52" i="2"/>
  <c r="O52" i="2"/>
  <c r="N53" i="2"/>
  <c r="O53" i="2"/>
  <c r="N54" i="2"/>
  <c r="O54" i="2"/>
  <c r="N55" i="2"/>
  <c r="O55" i="2"/>
  <c r="N56" i="2"/>
  <c r="O56" i="2"/>
  <c r="Q56" i="2" s="1"/>
  <c r="N57" i="2"/>
  <c r="O57" i="2"/>
  <c r="N58" i="2"/>
  <c r="O58" i="2"/>
  <c r="N59" i="2"/>
  <c r="O59" i="2"/>
  <c r="N60" i="2"/>
  <c r="O60" i="2"/>
  <c r="N61" i="2"/>
  <c r="O61" i="2"/>
  <c r="N62" i="2"/>
  <c r="O62" i="2"/>
  <c r="N63" i="2"/>
  <c r="Q63" i="2" s="1"/>
  <c r="O63" i="2"/>
  <c r="N64" i="2"/>
  <c r="O64" i="2"/>
  <c r="Q64" i="2" s="1"/>
  <c r="N65" i="2"/>
  <c r="O65" i="2"/>
  <c r="Q65" i="2" s="1"/>
  <c r="N66" i="2"/>
  <c r="Q66" i="2" s="1"/>
  <c r="O66" i="2"/>
  <c r="N67" i="2"/>
  <c r="O67" i="2"/>
  <c r="N68" i="2"/>
  <c r="O68" i="2"/>
  <c r="N69" i="2"/>
  <c r="O69" i="2"/>
  <c r="N70" i="2"/>
  <c r="O70" i="2"/>
  <c r="N71" i="2"/>
  <c r="Q71" i="2" s="1"/>
  <c r="O71" i="2"/>
  <c r="N72" i="2"/>
  <c r="O72" i="2"/>
  <c r="N73" i="2"/>
  <c r="O73" i="2"/>
  <c r="N74" i="2"/>
  <c r="O74" i="2"/>
  <c r="N75" i="2"/>
  <c r="O75" i="2"/>
  <c r="N76" i="2"/>
  <c r="O76" i="2"/>
  <c r="Q76" i="2" s="1"/>
  <c r="N77" i="2"/>
  <c r="O77" i="2"/>
  <c r="N78" i="2"/>
  <c r="O78" i="2"/>
  <c r="N79" i="2"/>
  <c r="Q79" i="2" s="1"/>
  <c r="O79" i="2"/>
  <c r="N80" i="2"/>
  <c r="O80" i="2"/>
  <c r="N81" i="2"/>
  <c r="O81" i="2"/>
  <c r="N82" i="2"/>
  <c r="O82" i="2"/>
  <c r="N83" i="2"/>
  <c r="O83" i="2"/>
  <c r="N84" i="2"/>
  <c r="O84" i="2"/>
  <c r="N85" i="2"/>
  <c r="O85" i="2"/>
  <c r="Q85" i="2" s="1"/>
  <c r="N86" i="2"/>
  <c r="O86" i="2"/>
  <c r="N87" i="2"/>
  <c r="O87" i="2"/>
  <c r="N88" i="2"/>
  <c r="O88" i="2"/>
  <c r="N89" i="2"/>
  <c r="O89" i="2"/>
  <c r="N90" i="2"/>
  <c r="O90" i="2"/>
  <c r="N91" i="2"/>
  <c r="O91" i="2"/>
  <c r="N92" i="2"/>
  <c r="O92" i="2"/>
  <c r="N93" i="2"/>
  <c r="O93" i="2"/>
  <c r="N94" i="2"/>
  <c r="O94" i="2"/>
  <c r="N95" i="2"/>
  <c r="O95" i="2"/>
  <c r="N96" i="2"/>
  <c r="O96" i="2"/>
  <c r="Q96" i="2" s="1"/>
  <c r="N97" i="2"/>
  <c r="O97" i="2"/>
  <c r="N98" i="2"/>
  <c r="O98" i="2"/>
  <c r="N99" i="2"/>
  <c r="Q99" i="2" s="1"/>
  <c r="O99" i="2"/>
  <c r="N100" i="2"/>
  <c r="O100" i="2"/>
  <c r="Q100" i="2" s="1"/>
  <c r="N101" i="2"/>
  <c r="O101" i="2"/>
  <c r="Q101" i="2" s="1"/>
  <c r="N102" i="2"/>
  <c r="O102" i="2"/>
  <c r="N103" i="2"/>
  <c r="O103" i="2"/>
  <c r="N104" i="2"/>
  <c r="O104" i="2"/>
  <c r="N105" i="2"/>
  <c r="O105" i="2"/>
  <c r="Q105" i="2" s="1"/>
  <c r="N106" i="2"/>
  <c r="O106" i="2"/>
  <c r="N107" i="2"/>
  <c r="Q107" i="2" s="1"/>
  <c r="O107" i="2"/>
  <c r="N108" i="2"/>
  <c r="O108" i="2"/>
  <c r="N109" i="2"/>
  <c r="O109" i="2"/>
  <c r="Q109" i="2" s="1"/>
  <c r="N110" i="2"/>
  <c r="O110" i="2"/>
  <c r="N111" i="2"/>
  <c r="O111" i="2"/>
  <c r="N112" i="2"/>
  <c r="O112" i="2"/>
  <c r="Q112" i="2" s="1"/>
  <c r="N113" i="2"/>
  <c r="O113" i="2"/>
  <c r="N114" i="2"/>
  <c r="O114" i="2"/>
  <c r="N115" i="2"/>
  <c r="Q115" i="2" s="1"/>
  <c r="O115" i="2"/>
  <c r="N116" i="2"/>
  <c r="O116" i="2"/>
  <c r="N117" i="2"/>
  <c r="O117" i="2"/>
  <c r="N118" i="2"/>
  <c r="O118" i="2"/>
  <c r="N119" i="2"/>
  <c r="O119" i="2"/>
  <c r="N120" i="2"/>
  <c r="O120" i="2"/>
  <c r="N121" i="2"/>
  <c r="O121" i="2"/>
  <c r="N122" i="2"/>
  <c r="Q122" i="2" s="1"/>
  <c r="O122" i="2"/>
  <c r="N123" i="2"/>
  <c r="O123" i="2"/>
  <c r="N124" i="2"/>
  <c r="O124" i="2"/>
  <c r="N125" i="2"/>
  <c r="O125" i="2"/>
  <c r="N126" i="2"/>
  <c r="O126" i="2"/>
  <c r="N127" i="2"/>
  <c r="Q127" i="2" s="1"/>
  <c r="O127" i="2"/>
  <c r="N128" i="2"/>
  <c r="O128" i="2"/>
  <c r="N129" i="2"/>
  <c r="O129" i="2"/>
  <c r="N130" i="2"/>
  <c r="O130" i="2"/>
  <c r="N131" i="2"/>
  <c r="O131" i="2"/>
  <c r="N132" i="2"/>
  <c r="O132" i="2"/>
  <c r="N133" i="2"/>
  <c r="O133" i="2"/>
  <c r="N134" i="2"/>
  <c r="O134" i="2"/>
  <c r="N135" i="2"/>
  <c r="Q135" i="2" s="1"/>
  <c r="O135" i="2"/>
  <c r="N136" i="2"/>
  <c r="O136" i="2"/>
  <c r="N137" i="2"/>
  <c r="O137" i="2"/>
  <c r="N138" i="2"/>
  <c r="O138" i="2"/>
  <c r="N139" i="2"/>
  <c r="O139" i="2"/>
  <c r="N140" i="2"/>
  <c r="O140" i="2"/>
  <c r="N141" i="2"/>
  <c r="O141" i="2"/>
  <c r="Q141" i="2" s="1"/>
  <c r="N142" i="2"/>
  <c r="O142" i="2"/>
  <c r="N143" i="2"/>
  <c r="Q143" i="2" s="1"/>
  <c r="O143" i="2"/>
  <c r="N144" i="2"/>
  <c r="O144" i="2"/>
  <c r="N145" i="2"/>
  <c r="O145" i="2"/>
  <c r="N146" i="2"/>
  <c r="Q146" i="2" s="1"/>
  <c r="O146" i="2"/>
  <c r="N147" i="2"/>
  <c r="O147" i="2"/>
  <c r="N148" i="2"/>
  <c r="O148" i="2"/>
  <c r="N149" i="2"/>
  <c r="O149" i="2"/>
  <c r="N150" i="2"/>
  <c r="O150" i="2"/>
  <c r="N151" i="2"/>
  <c r="O151" i="2"/>
  <c r="N152" i="2"/>
  <c r="O152" i="2"/>
  <c r="N153" i="2"/>
  <c r="O153" i="2"/>
  <c r="N154" i="2"/>
  <c r="O154" i="2"/>
  <c r="N155" i="2"/>
  <c r="O155" i="2"/>
  <c r="N156" i="2"/>
  <c r="O156" i="2"/>
  <c r="Q156" i="2" s="1"/>
  <c r="N157" i="2"/>
  <c r="O157" i="2"/>
  <c r="N158" i="2"/>
  <c r="O158" i="2"/>
  <c r="N159" i="2"/>
  <c r="O159" i="2"/>
  <c r="N160" i="2"/>
  <c r="O160" i="2"/>
  <c r="N161" i="2"/>
  <c r="O161" i="2"/>
  <c r="N162" i="2"/>
  <c r="O162" i="2"/>
  <c r="N163" i="2"/>
  <c r="Q163" i="2" s="1"/>
  <c r="O163" i="2"/>
  <c r="N164" i="2"/>
  <c r="O164" i="2"/>
  <c r="N165" i="2"/>
  <c r="O165" i="2"/>
  <c r="Q165" i="2" s="1"/>
  <c r="N166" i="2"/>
  <c r="O166" i="2"/>
  <c r="N167" i="2"/>
  <c r="O167" i="2"/>
  <c r="N168" i="2"/>
  <c r="O168" i="2"/>
  <c r="N169" i="2"/>
  <c r="O169" i="2"/>
  <c r="N170" i="2"/>
  <c r="O170" i="2"/>
  <c r="N171" i="2"/>
  <c r="Q171" i="2" s="1"/>
  <c r="O171" i="2"/>
  <c r="N172" i="2"/>
  <c r="O172" i="2"/>
  <c r="N173" i="2"/>
  <c r="O173" i="2"/>
  <c r="N174" i="2"/>
  <c r="O174" i="2"/>
  <c r="N175" i="2"/>
  <c r="O175" i="2"/>
  <c r="N176" i="2"/>
  <c r="O176" i="2"/>
  <c r="N177" i="2"/>
  <c r="O177" i="2"/>
  <c r="N178" i="2"/>
  <c r="O178" i="2"/>
  <c r="N179" i="2"/>
  <c r="Q179" i="2" s="1"/>
  <c r="O179" i="2"/>
  <c r="N180" i="2"/>
  <c r="O180" i="2"/>
  <c r="N181" i="2"/>
  <c r="O181" i="2"/>
  <c r="N182" i="2"/>
  <c r="O182" i="2"/>
  <c r="N183" i="2"/>
  <c r="O183" i="2"/>
  <c r="N184" i="2"/>
  <c r="O184" i="2"/>
  <c r="N185" i="2"/>
  <c r="O185" i="2"/>
  <c r="Q185" i="2" s="1"/>
  <c r="N186" i="2"/>
  <c r="O186" i="2"/>
  <c r="N187" i="2"/>
  <c r="O187" i="2"/>
  <c r="N188" i="2"/>
  <c r="O188" i="2"/>
  <c r="N189" i="2"/>
  <c r="O189" i="2"/>
  <c r="N190" i="2"/>
  <c r="O190" i="2"/>
  <c r="N191" i="2"/>
  <c r="Q191" i="2" s="1"/>
  <c r="O191" i="2"/>
  <c r="N192" i="2"/>
  <c r="O192" i="2"/>
  <c r="N193" i="2"/>
  <c r="O193" i="2"/>
  <c r="N194" i="2"/>
  <c r="O194" i="2"/>
  <c r="N195" i="2"/>
  <c r="O195" i="2"/>
  <c r="N196" i="2"/>
  <c r="O196" i="2"/>
  <c r="Q196" i="2" s="1"/>
  <c r="N197" i="2"/>
  <c r="O197" i="2"/>
  <c r="N198" i="2"/>
  <c r="O198" i="2"/>
  <c r="N199" i="2"/>
  <c r="Q199" i="2" s="1"/>
  <c r="O199" i="2"/>
  <c r="N200" i="2"/>
  <c r="O200" i="2"/>
  <c r="N201" i="2"/>
  <c r="Q201" i="2" s="1"/>
  <c r="O201" i="2"/>
  <c r="N202" i="2"/>
  <c r="Q202" i="2" s="1"/>
  <c r="O202" i="2"/>
  <c r="N203" i="2"/>
  <c r="O203" i="2"/>
  <c r="N204" i="2"/>
  <c r="O204" i="2"/>
  <c r="N205" i="2"/>
  <c r="O205" i="2"/>
  <c r="N206" i="2"/>
  <c r="O206" i="2"/>
  <c r="N207" i="2"/>
  <c r="Q207" i="2" s="1"/>
  <c r="O207" i="2"/>
  <c r="N208" i="2"/>
  <c r="O208" i="2"/>
  <c r="N209" i="2"/>
  <c r="O209" i="2"/>
  <c r="N210" i="2"/>
  <c r="O210" i="2"/>
  <c r="N211" i="2"/>
  <c r="O211" i="2"/>
  <c r="N212" i="2"/>
  <c r="O212" i="2"/>
  <c r="Q212" i="2" s="1"/>
  <c r="N213" i="2"/>
  <c r="O213" i="2"/>
  <c r="N214" i="2"/>
  <c r="O214" i="2"/>
  <c r="N215" i="2"/>
  <c r="O215" i="2"/>
  <c r="N216" i="2"/>
  <c r="O216" i="2"/>
  <c r="N217" i="2"/>
  <c r="O217" i="2"/>
  <c r="N218" i="2"/>
  <c r="O218" i="2"/>
  <c r="N219" i="2"/>
  <c r="O219" i="2"/>
  <c r="N220" i="2"/>
  <c r="O220" i="2"/>
  <c r="N221" i="2"/>
  <c r="O221" i="2"/>
  <c r="N222" i="2"/>
  <c r="O222" i="2"/>
  <c r="N223" i="2"/>
  <c r="O223" i="2"/>
  <c r="N224" i="2"/>
  <c r="O224" i="2"/>
  <c r="N225" i="2"/>
  <c r="O225" i="2"/>
  <c r="N226" i="2"/>
  <c r="O226" i="2"/>
  <c r="N227" i="2"/>
  <c r="Q227" i="2" s="1"/>
  <c r="O227" i="2"/>
  <c r="N228" i="2"/>
  <c r="O228" i="2"/>
  <c r="N229" i="2"/>
  <c r="O229" i="2"/>
  <c r="N230" i="2"/>
  <c r="O230" i="2"/>
  <c r="N231" i="2"/>
  <c r="O231" i="2"/>
  <c r="N232" i="2"/>
  <c r="O232" i="2"/>
  <c r="Q232" i="2" s="1"/>
  <c r="N233" i="2"/>
  <c r="O233" i="2"/>
  <c r="N234" i="2"/>
  <c r="O234" i="2"/>
  <c r="N235" i="2"/>
  <c r="Q235" i="2" s="1"/>
  <c r="O235" i="2"/>
  <c r="N236" i="2"/>
  <c r="O236" i="2"/>
  <c r="N237" i="2"/>
  <c r="O237" i="2"/>
  <c r="N238" i="2"/>
  <c r="O238" i="2"/>
  <c r="N239" i="2"/>
  <c r="O239" i="2"/>
  <c r="N240" i="2"/>
  <c r="O240" i="2"/>
  <c r="N241" i="2"/>
  <c r="Q241" i="2" s="1"/>
  <c r="O241" i="2"/>
  <c r="N242" i="2"/>
  <c r="Q242" i="2" s="1"/>
  <c r="O242" i="2"/>
  <c r="N243" i="2"/>
  <c r="Q243" i="2" s="1"/>
  <c r="O243" i="2"/>
  <c r="N244" i="2"/>
  <c r="O244" i="2"/>
  <c r="N245" i="2"/>
  <c r="O245" i="2"/>
  <c r="N246" i="2"/>
  <c r="O246" i="2"/>
  <c r="N247" i="2"/>
  <c r="O247" i="2"/>
  <c r="N248" i="2"/>
  <c r="O248" i="2"/>
  <c r="Q248" i="2" s="1"/>
  <c r="N249" i="2"/>
  <c r="O249" i="2"/>
  <c r="N250" i="2"/>
  <c r="O250" i="2"/>
  <c r="N251" i="2"/>
  <c r="O251" i="2"/>
  <c r="N252" i="2"/>
  <c r="O252" i="2"/>
  <c r="N253" i="2"/>
  <c r="O253" i="2"/>
  <c r="N254" i="2"/>
  <c r="O254" i="2"/>
  <c r="N255" i="2"/>
  <c r="Q255" i="2" s="1"/>
  <c r="O255" i="2"/>
  <c r="N256" i="2"/>
  <c r="O256" i="2"/>
  <c r="Q256" i="2" s="1"/>
  <c r="N257" i="2"/>
  <c r="O257" i="2"/>
  <c r="N258" i="2"/>
  <c r="Q258" i="2" s="1"/>
  <c r="O258" i="2"/>
  <c r="N259" i="2"/>
  <c r="O259" i="2"/>
  <c r="N260" i="2"/>
  <c r="O260" i="2"/>
  <c r="N261" i="2"/>
  <c r="O261" i="2"/>
  <c r="N262" i="2"/>
  <c r="O262" i="2"/>
  <c r="N263" i="2"/>
  <c r="Q263" i="2" s="1"/>
  <c r="O263" i="2"/>
  <c r="N264" i="2"/>
  <c r="O264" i="2"/>
  <c r="N265" i="2"/>
  <c r="O265" i="2"/>
  <c r="N266" i="2"/>
  <c r="O266" i="2"/>
  <c r="N267" i="2"/>
  <c r="O267" i="2"/>
  <c r="N268" i="2"/>
  <c r="O268" i="2"/>
  <c r="Q268" i="2" s="1"/>
  <c r="N269" i="2"/>
  <c r="O269" i="2"/>
  <c r="N270" i="2"/>
  <c r="O270" i="2"/>
  <c r="N271" i="2"/>
  <c r="Q271" i="2" s="1"/>
  <c r="O271" i="2"/>
  <c r="N272" i="2"/>
  <c r="O272" i="2"/>
  <c r="N273" i="2"/>
  <c r="O273" i="2"/>
  <c r="N274" i="2"/>
  <c r="P274" i="2" s="1"/>
  <c r="O274" i="2"/>
  <c r="N275" i="2"/>
  <c r="O275" i="2"/>
  <c r="N276" i="2"/>
  <c r="O276" i="2"/>
  <c r="N277" i="2"/>
  <c r="O277" i="2"/>
  <c r="N278" i="2"/>
  <c r="O278" i="2"/>
  <c r="N279" i="2"/>
  <c r="O279" i="2"/>
  <c r="N280" i="2"/>
  <c r="O280" i="2"/>
  <c r="N281" i="2"/>
  <c r="O281" i="2"/>
  <c r="N282" i="2"/>
  <c r="O282" i="2"/>
  <c r="N283" i="2"/>
  <c r="O283" i="2"/>
  <c r="N284" i="2"/>
  <c r="O284" i="2"/>
  <c r="N285" i="2"/>
  <c r="O285" i="2"/>
  <c r="N286" i="2"/>
  <c r="O286" i="2"/>
  <c r="N287" i="2"/>
  <c r="O287" i="2"/>
  <c r="N288" i="2"/>
  <c r="O288" i="2"/>
  <c r="Q288" i="2" s="1"/>
  <c r="N289" i="2"/>
  <c r="O289" i="2"/>
  <c r="N290" i="2"/>
  <c r="O290" i="2"/>
  <c r="N291" i="2"/>
  <c r="Q291" i="2" s="1"/>
  <c r="O291" i="2"/>
  <c r="N292" i="2"/>
  <c r="O292" i="2"/>
  <c r="Q292" i="2" s="1"/>
  <c r="N293" i="2"/>
  <c r="O293" i="2"/>
  <c r="N294" i="2"/>
  <c r="O294" i="2"/>
  <c r="N295" i="2"/>
  <c r="O295" i="2"/>
  <c r="N296" i="2"/>
  <c r="O296" i="2"/>
  <c r="Q296" i="2" s="1"/>
  <c r="N297" i="2"/>
  <c r="Q297" i="2" s="1"/>
  <c r="O297" i="2"/>
  <c r="N298" i="2"/>
  <c r="O298" i="2"/>
  <c r="N299" i="2"/>
  <c r="Q299" i="2" s="1"/>
  <c r="O299" i="2"/>
  <c r="N300" i="2"/>
  <c r="O300" i="2"/>
  <c r="N301" i="2"/>
  <c r="Q301" i="2" s="1"/>
  <c r="O301" i="2"/>
  <c r="N302" i="2"/>
  <c r="O302" i="2"/>
  <c r="N303" i="2"/>
  <c r="O303" i="2"/>
  <c r="N304" i="2"/>
  <c r="O304" i="2"/>
  <c r="N305" i="2"/>
  <c r="O305" i="2"/>
  <c r="N306" i="2"/>
  <c r="O306" i="2"/>
  <c r="N307" i="2"/>
  <c r="Q307" i="2" s="1"/>
  <c r="O307" i="2"/>
  <c r="N308" i="2"/>
  <c r="O308" i="2"/>
  <c r="N309" i="2"/>
  <c r="O309" i="2"/>
  <c r="N310" i="2"/>
  <c r="O310" i="2"/>
  <c r="N311" i="2"/>
  <c r="O311" i="2"/>
  <c r="N312" i="2"/>
  <c r="O312" i="2"/>
  <c r="Q312" i="2" s="1"/>
  <c r="N313" i="2"/>
  <c r="O313" i="2"/>
  <c r="N314" i="2"/>
  <c r="O314" i="2"/>
  <c r="N315" i="2"/>
  <c r="O315" i="2"/>
  <c r="N316" i="2"/>
  <c r="O316" i="2"/>
  <c r="N317" i="2"/>
  <c r="O317" i="2"/>
  <c r="N318" i="2"/>
  <c r="O318" i="2"/>
  <c r="N319" i="2"/>
  <c r="Q319" i="2" s="1"/>
  <c r="O319" i="2"/>
  <c r="N320" i="2"/>
  <c r="O320" i="2"/>
  <c r="N321" i="2"/>
  <c r="Q321" i="2" s="1"/>
  <c r="O321" i="2"/>
  <c r="N322" i="2"/>
  <c r="O322" i="2"/>
  <c r="N323" i="2"/>
  <c r="O323" i="2"/>
  <c r="N324" i="2"/>
  <c r="O324" i="2"/>
  <c r="N325" i="2"/>
  <c r="O325" i="2"/>
  <c r="N326" i="2"/>
  <c r="O326" i="2"/>
  <c r="N327" i="2"/>
  <c r="Q327" i="2" s="1"/>
  <c r="O327" i="2"/>
  <c r="N328" i="2"/>
  <c r="O328" i="2"/>
  <c r="N329" i="2"/>
  <c r="O329" i="2"/>
  <c r="N330" i="2"/>
  <c r="O330" i="2"/>
  <c r="N331" i="2"/>
  <c r="O331" i="2"/>
  <c r="N332" i="2"/>
  <c r="O332" i="2"/>
  <c r="Q332" i="2" s="1"/>
  <c r="N333" i="2"/>
  <c r="Q333" i="2" s="1"/>
  <c r="O333" i="2"/>
  <c r="N334" i="2"/>
  <c r="O334" i="2"/>
  <c r="N335" i="2"/>
  <c r="Q335" i="2" s="1"/>
  <c r="O335" i="2"/>
  <c r="N336" i="2"/>
  <c r="O336" i="2"/>
  <c r="N337" i="2"/>
  <c r="O337" i="2"/>
  <c r="N338" i="2"/>
  <c r="O338" i="2"/>
  <c r="N339" i="2"/>
  <c r="O339" i="2"/>
  <c r="N340" i="2"/>
  <c r="O340" i="2"/>
  <c r="N341" i="2"/>
  <c r="Q341" i="2" s="1"/>
  <c r="O341" i="2"/>
  <c r="N342" i="2"/>
  <c r="O342" i="2"/>
  <c r="N343" i="2"/>
  <c r="O343" i="2"/>
  <c r="N344" i="2"/>
  <c r="O344" i="2"/>
  <c r="N345" i="2"/>
  <c r="O345" i="2"/>
  <c r="N346" i="2"/>
  <c r="O346" i="2"/>
  <c r="N347" i="2"/>
  <c r="O347" i="2"/>
  <c r="N348" i="2"/>
  <c r="O348" i="2"/>
  <c r="Q348" i="2" s="1"/>
  <c r="N349" i="2"/>
  <c r="O349" i="2"/>
  <c r="N350" i="2"/>
  <c r="O350" i="2"/>
  <c r="N351" i="2"/>
  <c r="O351" i="2"/>
  <c r="N352" i="2"/>
  <c r="O352" i="2"/>
  <c r="N353" i="2"/>
  <c r="O353" i="2"/>
  <c r="N354" i="2"/>
  <c r="O354" i="2"/>
  <c r="N355" i="2"/>
  <c r="Q355" i="2" s="1"/>
  <c r="O355" i="2"/>
  <c r="N356" i="2"/>
  <c r="O356" i="2"/>
  <c r="Q356" i="2" s="1"/>
  <c r="N357" i="2"/>
  <c r="Q357" i="2" s="1"/>
  <c r="O357" i="2"/>
  <c r="N358" i="2"/>
  <c r="O358" i="2"/>
  <c r="N359" i="2"/>
  <c r="O359" i="2"/>
  <c r="N360" i="2"/>
  <c r="O360" i="2"/>
  <c r="N361" i="2"/>
  <c r="O361" i="2"/>
  <c r="N362" i="2"/>
  <c r="O362" i="2"/>
  <c r="N363" i="2"/>
  <c r="Q363" i="2" s="1"/>
  <c r="O363" i="2"/>
  <c r="N364" i="2"/>
  <c r="O364" i="2"/>
  <c r="N365" i="2"/>
  <c r="O365" i="2"/>
  <c r="N366" i="2"/>
  <c r="O366" i="2"/>
  <c r="N367" i="2"/>
  <c r="O367" i="2"/>
  <c r="N368" i="2"/>
  <c r="O368" i="2"/>
  <c r="N369" i="2"/>
  <c r="O369" i="2"/>
  <c r="N370" i="2"/>
  <c r="O370" i="2"/>
  <c r="N371" i="2"/>
  <c r="Q371" i="2" s="1"/>
  <c r="O371" i="2"/>
  <c r="N372" i="2"/>
  <c r="O372" i="2"/>
  <c r="N373" i="2"/>
  <c r="O373" i="2"/>
  <c r="N374" i="2"/>
  <c r="O374" i="2"/>
  <c r="N375" i="2"/>
  <c r="O375" i="2"/>
  <c r="N376" i="2"/>
  <c r="O376" i="2"/>
  <c r="N377" i="2"/>
  <c r="Q377" i="2" s="1"/>
  <c r="O377" i="2"/>
  <c r="N378" i="2"/>
  <c r="Q378" i="2" s="1"/>
  <c r="O378" i="2"/>
  <c r="N379" i="2"/>
  <c r="O379" i="2"/>
  <c r="N380" i="2"/>
  <c r="O380" i="2"/>
  <c r="N381" i="2"/>
  <c r="O381" i="2"/>
  <c r="N382" i="2"/>
  <c r="O382" i="2"/>
  <c r="N383" i="2"/>
  <c r="Q383" i="2" s="1"/>
  <c r="O383" i="2"/>
  <c r="N384" i="2"/>
  <c r="O384" i="2"/>
  <c r="N385" i="2"/>
  <c r="O385" i="2"/>
  <c r="N386" i="2"/>
  <c r="O386" i="2"/>
  <c r="N387" i="2"/>
  <c r="O387" i="2"/>
  <c r="N388" i="2"/>
  <c r="O388" i="2"/>
  <c r="Q388" i="2" s="1"/>
  <c r="N389" i="2"/>
  <c r="O389" i="2"/>
  <c r="N390" i="2"/>
  <c r="O390" i="2"/>
  <c r="N391" i="2"/>
  <c r="Q391" i="2" s="1"/>
  <c r="O391" i="2"/>
  <c r="N392" i="2"/>
  <c r="O392" i="2"/>
  <c r="N393" i="2"/>
  <c r="O393" i="2"/>
  <c r="N394" i="2"/>
  <c r="Q394" i="2" s="1"/>
  <c r="O394" i="2"/>
  <c r="N395" i="2"/>
  <c r="O395" i="2"/>
  <c r="N396" i="2"/>
  <c r="O396" i="2"/>
  <c r="N397" i="2"/>
  <c r="Q397" i="2" s="1"/>
  <c r="O397" i="2"/>
  <c r="N398" i="2"/>
  <c r="O398" i="2"/>
  <c r="N399" i="2"/>
  <c r="Q399" i="2" s="1"/>
  <c r="O399" i="2"/>
  <c r="N400" i="2"/>
  <c r="O400" i="2"/>
  <c r="N401" i="2"/>
  <c r="O401" i="2"/>
  <c r="N402" i="2"/>
  <c r="Q402" i="2" s="1"/>
  <c r="O402" i="2"/>
  <c r="N403" i="2"/>
  <c r="O403" i="2"/>
  <c r="N404" i="2"/>
  <c r="O404" i="2"/>
  <c r="Q404" i="2" s="1"/>
  <c r="N405" i="2"/>
  <c r="O405" i="2"/>
  <c r="N406" i="2"/>
  <c r="O406" i="2"/>
  <c r="N407" i="2"/>
  <c r="O407" i="2"/>
  <c r="N408" i="2"/>
  <c r="O408" i="2"/>
  <c r="N409" i="2"/>
  <c r="O409" i="2"/>
  <c r="N410" i="2"/>
  <c r="O410" i="2"/>
  <c r="N411" i="2"/>
  <c r="O411" i="2"/>
  <c r="N412" i="2"/>
  <c r="O412" i="2"/>
  <c r="N413" i="2"/>
  <c r="O413" i="2"/>
  <c r="N414" i="2"/>
  <c r="O414" i="2"/>
  <c r="N415" i="2"/>
  <c r="O415" i="2"/>
  <c r="N416" i="2"/>
  <c r="O416" i="2"/>
  <c r="N417" i="2"/>
  <c r="O417" i="2"/>
  <c r="N418" i="2"/>
  <c r="O418" i="2"/>
  <c r="N419" i="2"/>
  <c r="Q419" i="2" s="1"/>
  <c r="O419" i="2"/>
  <c r="N420" i="2"/>
  <c r="O420" i="2"/>
  <c r="N421" i="2"/>
  <c r="O421" i="2"/>
  <c r="N422" i="2"/>
  <c r="O422" i="2"/>
  <c r="N423" i="2"/>
  <c r="O423" i="2"/>
  <c r="N424" i="2"/>
  <c r="O424" i="2"/>
  <c r="N425" i="2"/>
  <c r="O425" i="2"/>
  <c r="N426" i="2"/>
  <c r="O426" i="2"/>
  <c r="N427" i="2"/>
  <c r="Q427" i="2" s="1"/>
  <c r="O427" i="2"/>
  <c r="N428" i="2"/>
  <c r="O428" i="2"/>
  <c r="N429" i="2"/>
  <c r="O429" i="2"/>
  <c r="N430" i="2"/>
  <c r="O430" i="2"/>
  <c r="N431" i="2"/>
  <c r="O431" i="2"/>
  <c r="N432" i="2"/>
  <c r="O432" i="2"/>
  <c r="Q432" i="2" s="1"/>
  <c r="N433" i="2"/>
  <c r="Q433" i="2" s="1"/>
  <c r="O433" i="2"/>
  <c r="N434" i="2"/>
  <c r="Q434" i="2" s="1"/>
  <c r="O434" i="2"/>
  <c r="N435" i="2"/>
  <c r="Q435" i="2" s="1"/>
  <c r="O435" i="2"/>
  <c r="N436" i="2"/>
  <c r="O436" i="2"/>
  <c r="N437" i="2"/>
  <c r="O437" i="2"/>
  <c r="N438" i="2"/>
  <c r="O438" i="2"/>
  <c r="N439" i="2"/>
  <c r="O439" i="2"/>
  <c r="N440" i="2"/>
  <c r="O440" i="2"/>
  <c r="N441" i="2"/>
  <c r="O441" i="2"/>
  <c r="N442" i="2"/>
  <c r="O442" i="2"/>
  <c r="N443" i="2"/>
  <c r="O443" i="2"/>
  <c r="N444" i="2"/>
  <c r="O444" i="2"/>
  <c r="N445" i="2"/>
  <c r="O445" i="2"/>
  <c r="N446" i="2"/>
  <c r="O446" i="2"/>
  <c r="N447" i="2"/>
  <c r="Q447" i="2" s="1"/>
  <c r="O447" i="2"/>
  <c r="N448" i="2"/>
  <c r="O448" i="2"/>
  <c r="Q448" i="2" s="1"/>
  <c r="N449" i="2"/>
  <c r="O449" i="2"/>
  <c r="N450" i="2"/>
  <c r="O450" i="2"/>
  <c r="N451" i="2"/>
  <c r="O451" i="2"/>
  <c r="N452" i="2"/>
  <c r="O452" i="2"/>
  <c r="N453" i="2"/>
  <c r="O453" i="2"/>
  <c r="N454" i="2"/>
  <c r="O454" i="2"/>
  <c r="N455" i="2"/>
  <c r="Q455" i="2" s="1"/>
  <c r="O455" i="2"/>
  <c r="N456" i="2"/>
  <c r="O456" i="2"/>
  <c r="N457" i="2"/>
  <c r="O457" i="2"/>
  <c r="N458" i="2"/>
  <c r="Q458" i="2" s="1"/>
  <c r="O458" i="2"/>
  <c r="N459" i="2"/>
  <c r="O459" i="2"/>
  <c r="N460" i="2"/>
  <c r="O460" i="2"/>
  <c r="N461" i="2"/>
  <c r="O461" i="2"/>
  <c r="N462" i="2"/>
  <c r="O462" i="2"/>
  <c r="N463" i="2"/>
  <c r="Q463" i="2" s="1"/>
  <c r="O463" i="2"/>
  <c r="N464" i="2"/>
  <c r="O464" i="2"/>
  <c r="N465" i="2"/>
  <c r="O465" i="2"/>
  <c r="N466" i="2"/>
  <c r="O466" i="2"/>
  <c r="N467" i="2"/>
  <c r="O467" i="2"/>
  <c r="N468" i="2"/>
  <c r="O468" i="2"/>
  <c r="N469" i="2"/>
  <c r="O469" i="2"/>
  <c r="N470" i="2"/>
  <c r="O470" i="2"/>
  <c r="N471" i="2"/>
  <c r="O471" i="2"/>
  <c r="N472" i="2"/>
  <c r="O472" i="2"/>
  <c r="N473" i="2"/>
  <c r="O473" i="2"/>
  <c r="N474" i="2"/>
  <c r="O474" i="2"/>
  <c r="N475" i="2"/>
  <c r="O475" i="2"/>
  <c r="N476" i="2"/>
  <c r="O476" i="2"/>
  <c r="N477" i="2"/>
  <c r="Q477" i="2" s="1"/>
  <c r="O477" i="2"/>
  <c r="N478" i="2"/>
  <c r="O478" i="2"/>
  <c r="N479" i="2"/>
  <c r="O479" i="2"/>
  <c r="N480" i="2"/>
  <c r="O480" i="2"/>
  <c r="Q480" i="2" s="1"/>
  <c r="N481" i="2"/>
  <c r="O481" i="2"/>
  <c r="N482" i="2"/>
  <c r="O482" i="2"/>
  <c r="N483" i="2"/>
  <c r="Q483" i="2" s="1"/>
  <c r="O483" i="2"/>
  <c r="N484" i="2"/>
  <c r="O484" i="2"/>
  <c r="N485" i="2"/>
  <c r="O485" i="2"/>
  <c r="N486" i="2"/>
  <c r="O486" i="2"/>
  <c r="N487" i="2"/>
  <c r="O487" i="2"/>
  <c r="N488" i="2"/>
  <c r="O488" i="2"/>
  <c r="Q488" i="2" s="1"/>
  <c r="N489" i="2"/>
  <c r="O489" i="2"/>
  <c r="N490" i="2"/>
  <c r="O490" i="2"/>
  <c r="N491" i="2"/>
  <c r="Q491" i="2" s="1"/>
  <c r="O491" i="2"/>
  <c r="N492" i="2"/>
  <c r="O492" i="2"/>
  <c r="N493" i="2"/>
  <c r="Q493" i="2" s="1"/>
  <c r="O493" i="2"/>
  <c r="N494" i="2"/>
  <c r="O494" i="2"/>
  <c r="N495" i="2"/>
  <c r="O495" i="2"/>
  <c r="N496" i="2"/>
  <c r="O496" i="2"/>
  <c r="N497" i="2"/>
  <c r="O497" i="2"/>
  <c r="N498" i="2"/>
  <c r="O498" i="2"/>
  <c r="N499" i="2"/>
  <c r="Q499" i="2" s="1"/>
  <c r="O499" i="2"/>
  <c r="N500" i="2"/>
  <c r="O500" i="2"/>
  <c r="N501" i="2"/>
  <c r="O501" i="2"/>
  <c r="N502" i="2"/>
  <c r="O502" i="2"/>
  <c r="N503" i="2"/>
  <c r="O503" i="2"/>
  <c r="N504" i="2"/>
  <c r="O504" i="2"/>
  <c r="Q504" i="2" s="1"/>
  <c r="N505" i="2"/>
  <c r="O505" i="2"/>
  <c r="N506" i="2"/>
  <c r="O506" i="2"/>
  <c r="N507" i="2"/>
  <c r="O507" i="2"/>
  <c r="N508" i="2"/>
  <c r="O508" i="2"/>
  <c r="N509" i="2"/>
  <c r="O509" i="2"/>
  <c r="N510" i="2"/>
  <c r="O510" i="2"/>
  <c r="N511" i="2"/>
  <c r="Q511" i="2" s="1"/>
  <c r="O511" i="2"/>
  <c r="N512" i="2"/>
  <c r="O512" i="2"/>
  <c r="N513" i="2"/>
  <c r="O513" i="2"/>
  <c r="N514" i="2"/>
  <c r="O514" i="2"/>
  <c r="N515" i="2"/>
  <c r="O515" i="2"/>
  <c r="N516" i="2"/>
  <c r="O516" i="2"/>
  <c r="N517" i="2"/>
  <c r="O517" i="2"/>
  <c r="N518" i="2"/>
  <c r="O518" i="2"/>
  <c r="N519" i="2"/>
  <c r="Q519" i="2" s="1"/>
  <c r="O519" i="2"/>
  <c r="N520" i="2"/>
  <c r="O520" i="2"/>
  <c r="N521" i="2"/>
  <c r="O521" i="2"/>
  <c r="N522" i="2"/>
  <c r="O522" i="2"/>
  <c r="N523" i="2"/>
  <c r="O523" i="2"/>
  <c r="N524" i="2"/>
  <c r="O524" i="2"/>
  <c r="Q524" i="2" s="1"/>
  <c r="N525" i="2"/>
  <c r="O525" i="2"/>
  <c r="N526" i="2"/>
  <c r="O526" i="2"/>
  <c r="N527" i="2"/>
  <c r="Q527" i="2" s="1"/>
  <c r="O527" i="2"/>
  <c r="N528" i="2"/>
  <c r="O528" i="2"/>
  <c r="N529" i="2"/>
  <c r="O529" i="2"/>
  <c r="N530" i="2"/>
  <c r="O530" i="2"/>
  <c r="N531" i="2"/>
  <c r="O531" i="2"/>
  <c r="N532" i="2"/>
  <c r="O532" i="2"/>
  <c r="N533" i="2"/>
  <c r="Q533" i="2" s="1"/>
  <c r="O533" i="2"/>
  <c r="N534" i="2"/>
  <c r="O534" i="2"/>
  <c r="N535" i="2"/>
  <c r="O535" i="2"/>
  <c r="N536" i="2"/>
  <c r="O536" i="2"/>
  <c r="N537" i="2"/>
  <c r="O537" i="2"/>
  <c r="N538" i="2"/>
  <c r="O538" i="2"/>
  <c r="N539" i="2"/>
  <c r="O539" i="2"/>
  <c r="N540" i="2"/>
  <c r="O540" i="2"/>
  <c r="Q540" i="2" s="1"/>
  <c r="N541" i="2"/>
  <c r="O541" i="2"/>
  <c r="N542" i="2"/>
  <c r="O542" i="2"/>
  <c r="N543" i="2"/>
  <c r="O543" i="2"/>
  <c r="N544" i="2"/>
  <c r="O544" i="2"/>
  <c r="Q544" i="2" s="1"/>
  <c r="N545" i="2"/>
  <c r="O545" i="2"/>
  <c r="N546" i="2"/>
  <c r="O546" i="2"/>
  <c r="N547" i="2"/>
  <c r="Q547" i="2" s="1"/>
  <c r="O547" i="2"/>
  <c r="N548" i="2"/>
  <c r="O548" i="2"/>
  <c r="Q548" i="2" s="1"/>
  <c r="N549" i="2"/>
  <c r="O549" i="2"/>
  <c r="N550" i="2"/>
  <c r="O550" i="2"/>
  <c r="N551" i="2"/>
  <c r="O551" i="2"/>
  <c r="N552" i="2"/>
  <c r="O552" i="2"/>
  <c r="N553" i="2"/>
  <c r="Q553" i="2" s="1"/>
  <c r="O553" i="2"/>
  <c r="N554" i="2"/>
  <c r="O554" i="2"/>
  <c r="N555" i="2"/>
  <c r="Q555" i="2" s="1"/>
  <c r="O555" i="2"/>
  <c r="N556" i="2"/>
  <c r="O556" i="2"/>
  <c r="N557" i="2"/>
  <c r="O557" i="2"/>
  <c r="N558" i="2"/>
  <c r="O558" i="2"/>
  <c r="N559" i="2"/>
  <c r="O559" i="2"/>
  <c r="N560" i="2"/>
  <c r="O560" i="2"/>
  <c r="N561" i="2"/>
  <c r="O561" i="2"/>
  <c r="N562" i="2"/>
  <c r="O562" i="2"/>
  <c r="N563" i="2"/>
  <c r="Q563" i="2" s="1"/>
  <c r="O563" i="2"/>
  <c r="N564" i="2"/>
  <c r="O564" i="2"/>
  <c r="N565" i="2"/>
  <c r="O565" i="2"/>
  <c r="N566" i="2"/>
  <c r="O566" i="2"/>
  <c r="N567" i="2"/>
  <c r="O567" i="2"/>
  <c r="N568" i="2"/>
  <c r="O568" i="2"/>
  <c r="Q568" i="2" s="1"/>
  <c r="N569" i="2"/>
  <c r="Q569" i="2" s="1"/>
  <c r="O569" i="2"/>
  <c r="N570" i="2"/>
  <c r="O570" i="2"/>
  <c r="N571" i="2"/>
  <c r="O571" i="2"/>
  <c r="N572" i="2"/>
  <c r="O572" i="2"/>
  <c r="N573" i="2"/>
  <c r="O573" i="2"/>
  <c r="N574" i="2"/>
  <c r="O574" i="2"/>
  <c r="N575" i="2"/>
  <c r="Q575" i="2" s="1"/>
  <c r="O575" i="2"/>
  <c r="N576" i="2"/>
  <c r="O576" i="2"/>
  <c r="N577" i="2"/>
  <c r="Q577" i="2" s="1"/>
  <c r="O577" i="2"/>
  <c r="N578" i="2"/>
  <c r="O578" i="2"/>
  <c r="N579" i="2"/>
  <c r="O579" i="2"/>
  <c r="N580" i="2"/>
  <c r="O580" i="2"/>
  <c r="Q580" i="2" s="1"/>
  <c r="N581" i="2"/>
  <c r="O581" i="2"/>
  <c r="N582" i="2"/>
  <c r="O582" i="2"/>
  <c r="N583" i="2"/>
  <c r="Q583" i="2" s="1"/>
  <c r="O583" i="2"/>
  <c r="N584" i="2"/>
  <c r="O584" i="2"/>
  <c r="N585" i="2"/>
  <c r="O585" i="2"/>
  <c r="N586" i="2"/>
  <c r="O586" i="2"/>
  <c r="N587" i="2"/>
  <c r="O587" i="2"/>
  <c r="N588" i="2"/>
  <c r="O588" i="2"/>
  <c r="Q588" i="2" s="1"/>
  <c r="N589" i="2"/>
  <c r="Q589" i="2" s="1"/>
  <c r="O589" i="2"/>
  <c r="N590" i="2"/>
  <c r="O590" i="2"/>
  <c r="N591" i="2"/>
  <c r="Q591" i="2" s="1"/>
  <c r="O591" i="2"/>
  <c r="N592" i="2"/>
  <c r="O592" i="2"/>
  <c r="N593" i="2"/>
  <c r="O593" i="2"/>
  <c r="N594" i="2"/>
  <c r="Q594" i="2" s="1"/>
  <c r="O594" i="2"/>
  <c r="N595" i="2"/>
  <c r="O595" i="2"/>
  <c r="N596" i="2"/>
  <c r="O596" i="2"/>
  <c r="N597" i="2"/>
  <c r="O597" i="2"/>
  <c r="N598" i="2"/>
  <c r="O598" i="2"/>
  <c r="N599" i="2"/>
  <c r="O599" i="2"/>
  <c r="N600" i="2"/>
  <c r="O600" i="2"/>
  <c r="N601" i="2"/>
  <c r="O601" i="2"/>
  <c r="N602" i="2"/>
  <c r="O602" i="2"/>
  <c r="N603" i="2"/>
  <c r="O603" i="2"/>
  <c r="N604" i="2"/>
  <c r="O604" i="2"/>
  <c r="Q604" i="2" s="1"/>
  <c r="N605" i="2"/>
  <c r="O605" i="2"/>
  <c r="N606" i="2"/>
  <c r="O606" i="2"/>
  <c r="N607" i="2"/>
  <c r="O607" i="2"/>
  <c r="N608" i="2"/>
  <c r="O608" i="2"/>
  <c r="N609" i="2"/>
  <c r="O609" i="2"/>
  <c r="N610" i="2"/>
  <c r="O610" i="2"/>
  <c r="N611" i="2"/>
  <c r="Q611" i="2" s="1"/>
  <c r="O611" i="2"/>
  <c r="N612" i="2"/>
  <c r="O612" i="2"/>
  <c r="N613" i="2"/>
  <c r="Q613" i="2" s="1"/>
  <c r="O613" i="2"/>
  <c r="N614" i="2"/>
  <c r="O614" i="2"/>
  <c r="N615" i="2"/>
  <c r="O615" i="2"/>
  <c r="N616" i="2"/>
  <c r="O616" i="2"/>
  <c r="N617" i="2"/>
  <c r="O617" i="2"/>
  <c r="N618" i="2"/>
  <c r="O618" i="2"/>
  <c r="N619" i="2"/>
  <c r="Q619" i="2" s="1"/>
  <c r="O619" i="2"/>
  <c r="N620" i="2"/>
  <c r="O620" i="2"/>
  <c r="N621" i="2"/>
  <c r="O621" i="2"/>
  <c r="N622" i="2"/>
  <c r="O622" i="2"/>
  <c r="N623" i="2"/>
  <c r="O623" i="2"/>
  <c r="N624" i="2"/>
  <c r="O624" i="2"/>
  <c r="Q624" i="2" s="1"/>
  <c r="N625" i="2"/>
  <c r="O625" i="2"/>
  <c r="N626" i="2"/>
  <c r="Q626" i="2" s="1"/>
  <c r="O626" i="2"/>
  <c r="N627" i="2"/>
  <c r="Q627" i="2" s="1"/>
  <c r="O627" i="2"/>
  <c r="N628" i="2"/>
  <c r="O628" i="2"/>
  <c r="N629" i="2"/>
  <c r="O629" i="2"/>
  <c r="N630" i="2"/>
  <c r="O630" i="2"/>
  <c r="N631" i="2"/>
  <c r="O631" i="2"/>
  <c r="N632" i="2"/>
  <c r="O632" i="2"/>
  <c r="N633" i="2"/>
  <c r="Q633" i="2" s="1"/>
  <c r="O633" i="2"/>
  <c r="N634" i="2"/>
  <c r="Q634" i="2" s="1"/>
  <c r="O634" i="2"/>
  <c r="N635" i="2"/>
  <c r="O635" i="2"/>
  <c r="N636" i="2"/>
  <c r="O636" i="2"/>
  <c r="N637" i="2"/>
  <c r="O637" i="2"/>
  <c r="N638" i="2"/>
  <c r="O638" i="2"/>
  <c r="N639" i="2"/>
  <c r="Q639" i="2" s="1"/>
  <c r="O639" i="2"/>
  <c r="N640" i="2"/>
  <c r="O640" i="2"/>
  <c r="Q640" i="2" s="1"/>
  <c r="N641" i="2"/>
  <c r="O641" i="2"/>
  <c r="N642" i="2"/>
  <c r="O642" i="2"/>
  <c r="N643" i="2"/>
  <c r="O643" i="2"/>
  <c r="N644" i="2"/>
  <c r="O644" i="2"/>
  <c r="N645" i="2"/>
  <c r="O645" i="2"/>
  <c r="N646" i="2"/>
  <c r="O646" i="2"/>
  <c r="N647" i="2"/>
  <c r="Q647" i="2" s="1"/>
  <c r="O647" i="2"/>
  <c r="N648" i="2"/>
  <c r="O648" i="2"/>
  <c r="N649" i="2"/>
  <c r="O649" i="2"/>
  <c r="N650" i="2"/>
  <c r="Q650" i="2" s="1"/>
  <c r="O650" i="2"/>
  <c r="N651" i="2"/>
  <c r="O651" i="2"/>
  <c r="N652" i="2"/>
  <c r="O652" i="2"/>
  <c r="N653" i="2"/>
  <c r="O653" i="2"/>
  <c r="N654" i="2"/>
  <c r="O654" i="2"/>
  <c r="N655" i="2"/>
  <c r="Q655" i="2" s="1"/>
  <c r="O655" i="2"/>
  <c r="N656" i="2"/>
  <c r="O656" i="2"/>
  <c r="N657" i="2"/>
  <c r="O657" i="2"/>
  <c r="N658" i="2"/>
  <c r="O658" i="2"/>
  <c r="N659" i="2"/>
  <c r="O659" i="2"/>
  <c r="N660" i="2"/>
  <c r="O660" i="2"/>
  <c r="N661" i="2"/>
  <c r="O661" i="2"/>
  <c r="N662" i="2"/>
  <c r="O662" i="2"/>
  <c r="N663" i="2"/>
  <c r="O663" i="2"/>
  <c r="N664" i="2"/>
  <c r="O664" i="2"/>
  <c r="N665" i="2"/>
  <c r="O665" i="2"/>
  <c r="N666" i="2"/>
  <c r="O666" i="2"/>
  <c r="N667" i="2"/>
  <c r="O667" i="2"/>
  <c r="N668" i="2"/>
  <c r="O668" i="2"/>
  <c r="N669" i="2"/>
  <c r="Q669" i="2" s="1"/>
  <c r="O669" i="2"/>
  <c r="N670" i="2"/>
  <c r="O670" i="2"/>
  <c r="N671" i="2"/>
  <c r="O671" i="2"/>
  <c r="N672" i="2"/>
  <c r="O672" i="2"/>
  <c r="N673" i="2"/>
  <c r="O673" i="2"/>
  <c r="N674" i="2"/>
  <c r="O674" i="2"/>
  <c r="N675" i="2"/>
  <c r="Q675" i="2" s="1"/>
  <c r="O675" i="2"/>
  <c r="N676" i="2"/>
  <c r="O676" i="2"/>
  <c r="N677" i="2"/>
  <c r="O677" i="2"/>
  <c r="N678" i="2"/>
  <c r="O678" i="2"/>
  <c r="N679" i="2"/>
  <c r="O679" i="2"/>
  <c r="N680" i="2"/>
  <c r="O680" i="2"/>
  <c r="Q680" i="2" s="1"/>
  <c r="N681" i="2"/>
  <c r="O681" i="2"/>
  <c r="N682" i="2"/>
  <c r="O682" i="2"/>
  <c r="N683" i="2"/>
  <c r="Q683" i="2" s="1"/>
  <c r="O683" i="2"/>
  <c r="N684" i="2"/>
  <c r="O684" i="2"/>
  <c r="N685" i="2"/>
  <c r="O685" i="2"/>
  <c r="N686" i="2"/>
  <c r="O686" i="2"/>
  <c r="N687" i="2"/>
  <c r="O687" i="2"/>
  <c r="N688" i="2"/>
  <c r="O688" i="2"/>
  <c r="N689" i="2"/>
  <c r="O689" i="2"/>
  <c r="N690" i="2"/>
  <c r="Q690" i="2" s="1"/>
  <c r="O690" i="2"/>
  <c r="N691" i="2"/>
  <c r="Q691" i="2" s="1"/>
  <c r="O691" i="2"/>
  <c r="N692" i="2"/>
  <c r="O692" i="2"/>
  <c r="N693" i="2"/>
  <c r="O693" i="2"/>
  <c r="N694" i="2"/>
  <c r="O694" i="2"/>
  <c r="N695" i="2"/>
  <c r="O695" i="2"/>
  <c r="N696" i="2"/>
  <c r="O696" i="2"/>
  <c r="N697" i="2"/>
  <c r="O697" i="2"/>
  <c r="N698" i="2"/>
  <c r="O698" i="2"/>
  <c r="N699" i="2"/>
  <c r="O699" i="2"/>
  <c r="N700" i="2"/>
  <c r="O700" i="2"/>
  <c r="N701" i="2"/>
  <c r="O701" i="2"/>
  <c r="N702" i="2"/>
  <c r="O702" i="2"/>
  <c r="N703" i="2"/>
  <c r="Q703" i="2" s="1"/>
  <c r="O703" i="2"/>
  <c r="O6" i="2"/>
  <c r="N6" i="2"/>
  <c r="G7" i="2"/>
  <c r="H7" i="2"/>
  <c r="G8" i="2"/>
  <c r="H8" i="2"/>
  <c r="G9" i="2"/>
  <c r="H9" i="2"/>
  <c r="G10" i="2"/>
  <c r="H10" i="2"/>
  <c r="G11" i="2"/>
  <c r="H11" i="2"/>
  <c r="G12" i="2"/>
  <c r="H12" i="2"/>
  <c r="G13" i="2"/>
  <c r="H13" i="2"/>
  <c r="G14" i="2"/>
  <c r="H14" i="2"/>
  <c r="Y14" i="2" s="1"/>
  <c r="G15" i="2"/>
  <c r="AH15" i="2" s="1"/>
  <c r="H15" i="2"/>
  <c r="G16" i="2"/>
  <c r="H16" i="2"/>
  <c r="G17" i="2"/>
  <c r="H17" i="2"/>
  <c r="G18" i="2"/>
  <c r="H18" i="2"/>
  <c r="G19" i="2"/>
  <c r="H19" i="2"/>
  <c r="G20" i="2"/>
  <c r="H20" i="2"/>
  <c r="G21" i="2"/>
  <c r="H21" i="2"/>
  <c r="G22" i="2"/>
  <c r="H22" i="2"/>
  <c r="Y22" i="2" s="1"/>
  <c r="G23" i="2"/>
  <c r="H23" i="2"/>
  <c r="G24" i="2"/>
  <c r="H24" i="2"/>
  <c r="G25" i="2"/>
  <c r="H25" i="2"/>
  <c r="G26" i="2"/>
  <c r="H26" i="2"/>
  <c r="AH26" i="2" s="1"/>
  <c r="G27" i="2"/>
  <c r="Q27" i="2" s="1"/>
  <c r="H27" i="2"/>
  <c r="G28" i="2"/>
  <c r="Q28" i="2" s="1"/>
  <c r="H28" i="2"/>
  <c r="G29" i="2"/>
  <c r="H29" i="2"/>
  <c r="G30" i="2"/>
  <c r="H30" i="2"/>
  <c r="Y30" i="2" s="1"/>
  <c r="G31" i="2"/>
  <c r="H31" i="2"/>
  <c r="G32" i="2"/>
  <c r="H32" i="2"/>
  <c r="Q32" i="2" s="1"/>
  <c r="G33" i="2"/>
  <c r="H33" i="2"/>
  <c r="G34" i="2"/>
  <c r="H34" i="2"/>
  <c r="Y34" i="2" s="1"/>
  <c r="G35" i="2"/>
  <c r="H35" i="2"/>
  <c r="G36" i="2"/>
  <c r="H36" i="2"/>
  <c r="G37" i="2"/>
  <c r="H37" i="2"/>
  <c r="G38" i="2"/>
  <c r="H38" i="2"/>
  <c r="Y38" i="2" s="1"/>
  <c r="G39" i="2"/>
  <c r="H39" i="2"/>
  <c r="G40" i="2"/>
  <c r="H40" i="2"/>
  <c r="G41" i="2"/>
  <c r="H41" i="2"/>
  <c r="G42" i="2"/>
  <c r="H42" i="2"/>
  <c r="Y42" i="2" s="1"/>
  <c r="G43" i="2"/>
  <c r="H43" i="2"/>
  <c r="AH43" i="2" s="1"/>
  <c r="G44" i="2"/>
  <c r="H44" i="2"/>
  <c r="G45" i="2"/>
  <c r="H45" i="2"/>
  <c r="G46" i="2"/>
  <c r="H46" i="2"/>
  <c r="G47" i="2"/>
  <c r="H47" i="2"/>
  <c r="G48" i="2"/>
  <c r="Q48" i="2" s="1"/>
  <c r="H48" i="2"/>
  <c r="G49" i="2"/>
  <c r="H49" i="2"/>
  <c r="G50" i="2"/>
  <c r="H50" i="2"/>
  <c r="Y50" i="2" s="1"/>
  <c r="G51" i="2"/>
  <c r="Y51" i="2" s="1"/>
  <c r="H51" i="2"/>
  <c r="G52" i="2"/>
  <c r="H52" i="2"/>
  <c r="G53" i="2"/>
  <c r="H53" i="2"/>
  <c r="G54" i="2"/>
  <c r="H54" i="2"/>
  <c r="AH54" i="2" s="1"/>
  <c r="G55" i="2"/>
  <c r="H55" i="2"/>
  <c r="G56" i="2"/>
  <c r="AG56" i="2" s="1"/>
  <c r="H56" i="2"/>
  <c r="G57" i="2"/>
  <c r="H57" i="2"/>
  <c r="G58" i="2"/>
  <c r="H58" i="2"/>
  <c r="Y58" i="2" s="1"/>
  <c r="G59" i="2"/>
  <c r="H59" i="2"/>
  <c r="G60" i="2"/>
  <c r="AH60" i="2" s="1"/>
  <c r="H60" i="2"/>
  <c r="G61" i="2"/>
  <c r="H61" i="2"/>
  <c r="G62" i="2"/>
  <c r="H62" i="2"/>
  <c r="G63" i="2"/>
  <c r="H63" i="2"/>
  <c r="G64" i="2"/>
  <c r="H64" i="2"/>
  <c r="G65" i="2"/>
  <c r="H65" i="2"/>
  <c r="G66" i="2"/>
  <c r="H66" i="2"/>
  <c r="Y66" i="2" s="1"/>
  <c r="G67" i="2"/>
  <c r="Y67" i="2" s="1"/>
  <c r="H67" i="2"/>
  <c r="G68" i="2"/>
  <c r="H68" i="2"/>
  <c r="Q68" i="2" s="1"/>
  <c r="G69" i="2"/>
  <c r="H69" i="2"/>
  <c r="G70" i="2"/>
  <c r="H70" i="2"/>
  <c r="Y70" i="2" s="1"/>
  <c r="G71" i="2"/>
  <c r="H71" i="2"/>
  <c r="G72" i="2"/>
  <c r="H72" i="2"/>
  <c r="G73" i="2"/>
  <c r="H73" i="2"/>
  <c r="G74" i="2"/>
  <c r="H74" i="2"/>
  <c r="G75" i="2"/>
  <c r="H75" i="2"/>
  <c r="G76" i="2"/>
  <c r="H76" i="2"/>
  <c r="G77" i="2"/>
  <c r="H77" i="2"/>
  <c r="G78" i="2"/>
  <c r="H78" i="2"/>
  <c r="Y78" i="2" s="1"/>
  <c r="G79" i="2"/>
  <c r="H79" i="2"/>
  <c r="G80" i="2"/>
  <c r="AG80" i="2" s="1"/>
  <c r="H80" i="2"/>
  <c r="G81" i="2"/>
  <c r="H81" i="2"/>
  <c r="G82" i="2"/>
  <c r="H82" i="2"/>
  <c r="Q82" i="2" s="1"/>
  <c r="G83" i="2"/>
  <c r="Q83" i="2" s="1"/>
  <c r="H83" i="2"/>
  <c r="G84" i="2"/>
  <c r="Q84" i="2" s="1"/>
  <c r="H84" i="2"/>
  <c r="G85" i="2"/>
  <c r="H85" i="2"/>
  <c r="G86" i="2"/>
  <c r="H86" i="2"/>
  <c r="Y86" i="2" s="1"/>
  <c r="G87" i="2"/>
  <c r="AH87" i="2" s="1"/>
  <c r="H87" i="2"/>
  <c r="G88" i="2"/>
  <c r="H88" i="2"/>
  <c r="Y88" i="2" s="1"/>
  <c r="G89" i="2"/>
  <c r="H89" i="2"/>
  <c r="G90" i="2"/>
  <c r="H90" i="2"/>
  <c r="AH90" i="2" s="1"/>
  <c r="G91" i="2"/>
  <c r="H91" i="2"/>
  <c r="G92" i="2"/>
  <c r="H92" i="2"/>
  <c r="Q92" i="2" s="1"/>
  <c r="G93" i="2"/>
  <c r="H93" i="2"/>
  <c r="G94" i="2"/>
  <c r="H94" i="2"/>
  <c r="Y94" i="2" s="1"/>
  <c r="G95" i="2"/>
  <c r="H95" i="2"/>
  <c r="G96" i="2"/>
  <c r="H96" i="2"/>
  <c r="G97" i="2"/>
  <c r="H97" i="2"/>
  <c r="G98" i="2"/>
  <c r="H98" i="2"/>
  <c r="Y98" i="2" s="1"/>
  <c r="G99" i="2"/>
  <c r="H99" i="2"/>
  <c r="G100" i="2"/>
  <c r="H100" i="2"/>
  <c r="G101" i="2"/>
  <c r="H101" i="2"/>
  <c r="G102" i="2"/>
  <c r="H102" i="2"/>
  <c r="Y102" i="2" s="1"/>
  <c r="G103" i="2"/>
  <c r="H103" i="2"/>
  <c r="G104" i="2"/>
  <c r="H104" i="2"/>
  <c r="G105" i="2"/>
  <c r="H105" i="2"/>
  <c r="G106" i="2"/>
  <c r="H106" i="2"/>
  <c r="Y106" i="2" s="1"/>
  <c r="G107" i="2"/>
  <c r="H107" i="2"/>
  <c r="G108" i="2"/>
  <c r="H108" i="2"/>
  <c r="G109" i="2"/>
  <c r="H109" i="2"/>
  <c r="G110" i="2"/>
  <c r="H110" i="2"/>
  <c r="G111" i="2"/>
  <c r="H111" i="2"/>
  <c r="Q111" i="2" s="1"/>
  <c r="G112" i="2"/>
  <c r="H112" i="2"/>
  <c r="G113" i="2"/>
  <c r="H113" i="2"/>
  <c r="G114" i="2"/>
  <c r="H114" i="2"/>
  <c r="Y114" i="2" s="1"/>
  <c r="G115" i="2"/>
  <c r="Y115" i="2" s="1"/>
  <c r="H115" i="2"/>
  <c r="AH115" i="2" s="1"/>
  <c r="G116" i="2"/>
  <c r="H116" i="2"/>
  <c r="G117" i="2"/>
  <c r="H117" i="2"/>
  <c r="G118" i="2"/>
  <c r="H118" i="2"/>
  <c r="AH118" i="2" s="1"/>
  <c r="G119" i="2"/>
  <c r="H119" i="2"/>
  <c r="G120" i="2"/>
  <c r="H120" i="2"/>
  <c r="G121" i="2"/>
  <c r="H121" i="2"/>
  <c r="G122" i="2"/>
  <c r="H122" i="2"/>
  <c r="Y122" i="2" s="1"/>
  <c r="G123" i="2"/>
  <c r="Q123" i="2" s="1"/>
  <c r="H123" i="2"/>
  <c r="G124" i="2"/>
  <c r="H124" i="2"/>
  <c r="G125" i="2"/>
  <c r="H125" i="2"/>
  <c r="G126" i="2"/>
  <c r="H126" i="2"/>
  <c r="AH126" i="2" s="1"/>
  <c r="G127" i="2"/>
  <c r="AH127" i="2" s="1"/>
  <c r="H127" i="2"/>
  <c r="G128" i="2"/>
  <c r="Q128" i="2" s="1"/>
  <c r="H128" i="2"/>
  <c r="G129" i="2"/>
  <c r="H129" i="2"/>
  <c r="G130" i="2"/>
  <c r="H130" i="2"/>
  <c r="Y130" i="2" s="1"/>
  <c r="G131" i="2"/>
  <c r="H131" i="2"/>
  <c r="G132" i="2"/>
  <c r="H132" i="2"/>
  <c r="G133" i="2"/>
  <c r="H133" i="2"/>
  <c r="G134" i="2"/>
  <c r="H134" i="2"/>
  <c r="Y134" i="2" s="1"/>
  <c r="G135" i="2"/>
  <c r="H135" i="2"/>
  <c r="G136" i="2"/>
  <c r="AG136" i="2" s="1"/>
  <c r="H136" i="2"/>
  <c r="G137" i="2"/>
  <c r="H137" i="2"/>
  <c r="G138" i="2"/>
  <c r="H138" i="2"/>
  <c r="Q138" i="2" s="1"/>
  <c r="G139" i="2"/>
  <c r="H139" i="2"/>
  <c r="Y139" i="2" s="1"/>
  <c r="G140" i="2"/>
  <c r="Q140" i="2" s="1"/>
  <c r="H140" i="2"/>
  <c r="G141" i="2"/>
  <c r="H141" i="2"/>
  <c r="G142" i="2"/>
  <c r="H142" i="2"/>
  <c r="Y142" i="2" s="1"/>
  <c r="G143" i="2"/>
  <c r="H143" i="2"/>
  <c r="G144" i="2"/>
  <c r="AG144" i="2" s="1"/>
  <c r="H144" i="2"/>
  <c r="G145" i="2"/>
  <c r="H145" i="2"/>
  <c r="G146" i="2"/>
  <c r="H146" i="2"/>
  <c r="AH146" i="2" s="1"/>
  <c r="G147" i="2"/>
  <c r="H147" i="2"/>
  <c r="G148" i="2"/>
  <c r="H148" i="2"/>
  <c r="G149" i="2"/>
  <c r="H149" i="2"/>
  <c r="G150" i="2"/>
  <c r="H150" i="2"/>
  <c r="Y150" i="2" s="1"/>
  <c r="G151" i="2"/>
  <c r="H151" i="2"/>
  <c r="G152" i="2"/>
  <c r="H152" i="2"/>
  <c r="G153" i="2"/>
  <c r="H153" i="2"/>
  <c r="G154" i="2"/>
  <c r="H154" i="2"/>
  <c r="G155" i="2"/>
  <c r="AG155" i="2" s="1"/>
  <c r="H155" i="2"/>
  <c r="G156" i="2"/>
  <c r="H156" i="2"/>
  <c r="G157" i="2"/>
  <c r="H157" i="2"/>
  <c r="G158" i="2"/>
  <c r="H158" i="2"/>
  <c r="Y158" i="2" s="1"/>
  <c r="G159" i="2"/>
  <c r="Q159" i="2" s="1"/>
  <c r="H159" i="2"/>
  <c r="G160" i="2"/>
  <c r="H160" i="2"/>
  <c r="G161" i="2"/>
  <c r="H161" i="2"/>
  <c r="G162" i="2"/>
  <c r="H162" i="2"/>
  <c r="AH162" i="2" s="1"/>
  <c r="G163" i="2"/>
  <c r="H163" i="2"/>
  <c r="G164" i="2"/>
  <c r="H164" i="2"/>
  <c r="G165" i="2"/>
  <c r="H165" i="2"/>
  <c r="G166" i="2"/>
  <c r="H166" i="2"/>
  <c r="Y166" i="2" s="1"/>
  <c r="G167" i="2"/>
  <c r="Q167" i="2" s="1"/>
  <c r="H167" i="2"/>
  <c r="G168" i="2"/>
  <c r="H168" i="2"/>
  <c r="Q168" i="2" s="1"/>
  <c r="G169" i="2"/>
  <c r="H169" i="2"/>
  <c r="G170" i="2"/>
  <c r="H170" i="2"/>
  <c r="Y170" i="2" s="1"/>
  <c r="G171" i="2"/>
  <c r="H171" i="2"/>
  <c r="G172" i="2"/>
  <c r="H172" i="2"/>
  <c r="G173" i="2"/>
  <c r="H173" i="2"/>
  <c r="G174" i="2"/>
  <c r="H174" i="2"/>
  <c r="G175" i="2"/>
  <c r="H175" i="2"/>
  <c r="G176" i="2"/>
  <c r="H176" i="2"/>
  <c r="Y176" i="2" s="1"/>
  <c r="G177" i="2"/>
  <c r="H177" i="2"/>
  <c r="G178" i="2"/>
  <c r="H178" i="2"/>
  <c r="Y178" i="2" s="1"/>
  <c r="G179" i="2"/>
  <c r="AH179" i="2" s="1"/>
  <c r="H179" i="2"/>
  <c r="G180" i="2"/>
  <c r="H180" i="2"/>
  <c r="G181" i="2"/>
  <c r="H181" i="2"/>
  <c r="G182" i="2"/>
  <c r="H182" i="2"/>
  <c r="G183" i="2"/>
  <c r="Q183" i="2" s="1"/>
  <c r="H183" i="2"/>
  <c r="G184" i="2"/>
  <c r="Q184" i="2" s="1"/>
  <c r="H184" i="2"/>
  <c r="G185" i="2"/>
  <c r="H185" i="2"/>
  <c r="G186" i="2"/>
  <c r="H186" i="2"/>
  <c r="Y186" i="2" s="1"/>
  <c r="G187" i="2"/>
  <c r="H187" i="2"/>
  <c r="AH187" i="2" s="1"/>
  <c r="G188" i="2"/>
  <c r="H188" i="2"/>
  <c r="G189" i="2"/>
  <c r="H189" i="2"/>
  <c r="G190" i="2"/>
  <c r="H190" i="2"/>
  <c r="AH190" i="2" s="1"/>
  <c r="G191" i="2"/>
  <c r="H191" i="2"/>
  <c r="G192" i="2"/>
  <c r="H192" i="2"/>
  <c r="G193" i="2"/>
  <c r="H193" i="2"/>
  <c r="G194" i="2"/>
  <c r="H194" i="2"/>
  <c r="Y194" i="2" s="1"/>
  <c r="G195" i="2"/>
  <c r="H195" i="2"/>
  <c r="G196" i="2"/>
  <c r="H196" i="2"/>
  <c r="G197" i="2"/>
  <c r="H197" i="2"/>
  <c r="G198" i="2"/>
  <c r="H198" i="2"/>
  <c r="Y198" i="2" s="1"/>
  <c r="G199" i="2"/>
  <c r="AH199" i="2" s="1"/>
  <c r="H199" i="2"/>
  <c r="G200" i="2"/>
  <c r="H200" i="2"/>
  <c r="G201" i="2"/>
  <c r="H201" i="2"/>
  <c r="G202" i="2"/>
  <c r="H202" i="2"/>
  <c r="G203" i="2"/>
  <c r="Q203" i="2" s="1"/>
  <c r="H203" i="2"/>
  <c r="G204" i="2"/>
  <c r="H204" i="2"/>
  <c r="G205" i="2"/>
  <c r="H205" i="2"/>
  <c r="G206" i="2"/>
  <c r="H206" i="2"/>
  <c r="Y206" i="2" s="1"/>
  <c r="G207" i="2"/>
  <c r="H207" i="2"/>
  <c r="G208" i="2"/>
  <c r="H208" i="2"/>
  <c r="G209" i="2"/>
  <c r="H209" i="2"/>
  <c r="G210" i="2"/>
  <c r="H210" i="2"/>
  <c r="Q210" i="2" s="1"/>
  <c r="G211" i="2"/>
  <c r="H211" i="2"/>
  <c r="G212" i="2"/>
  <c r="H212" i="2"/>
  <c r="Y212" i="2" s="1"/>
  <c r="G213" i="2"/>
  <c r="H213" i="2"/>
  <c r="G214" i="2"/>
  <c r="H214" i="2"/>
  <c r="Y214" i="2" s="1"/>
  <c r="G215" i="2"/>
  <c r="H215" i="2"/>
  <c r="G216" i="2"/>
  <c r="AG216" i="2" s="1"/>
  <c r="H216" i="2"/>
  <c r="G217" i="2"/>
  <c r="H217" i="2"/>
  <c r="G218" i="2"/>
  <c r="H218" i="2"/>
  <c r="AH218" i="2" s="1"/>
  <c r="G219" i="2"/>
  <c r="AH219" i="2" s="1"/>
  <c r="H219" i="2"/>
  <c r="G220" i="2"/>
  <c r="H220" i="2"/>
  <c r="G221" i="2"/>
  <c r="H221" i="2"/>
  <c r="G222" i="2"/>
  <c r="H222" i="2"/>
  <c r="Y222" i="2" s="1"/>
  <c r="G223" i="2"/>
  <c r="AH223" i="2" s="1"/>
  <c r="H223" i="2"/>
  <c r="G224" i="2"/>
  <c r="Q224" i="2" s="1"/>
  <c r="H224" i="2"/>
  <c r="G225" i="2"/>
  <c r="H225" i="2"/>
  <c r="G226" i="2"/>
  <c r="H226" i="2"/>
  <c r="Y226" i="2" s="1"/>
  <c r="G227" i="2"/>
  <c r="H227" i="2"/>
  <c r="G228" i="2"/>
  <c r="AH228" i="2" s="1"/>
  <c r="H228" i="2"/>
  <c r="Q228" i="2" s="1"/>
  <c r="G229" i="2"/>
  <c r="H229" i="2"/>
  <c r="G230" i="2"/>
  <c r="H230" i="2"/>
  <c r="Y230" i="2" s="1"/>
  <c r="G231" i="2"/>
  <c r="H231" i="2"/>
  <c r="G232" i="2"/>
  <c r="H232" i="2"/>
  <c r="G233" i="2"/>
  <c r="H233" i="2"/>
  <c r="G234" i="2"/>
  <c r="H234" i="2"/>
  <c r="AH234" i="2" s="1"/>
  <c r="G235" i="2"/>
  <c r="H235" i="2"/>
  <c r="G236" i="2"/>
  <c r="H236" i="2"/>
  <c r="G237" i="2"/>
  <c r="H237" i="2"/>
  <c r="G238" i="2"/>
  <c r="H238" i="2"/>
  <c r="G239" i="2"/>
  <c r="AG239" i="2" s="1"/>
  <c r="H239" i="2"/>
  <c r="G240" i="2"/>
  <c r="Q240" i="2" s="1"/>
  <c r="H240" i="2"/>
  <c r="G241" i="2"/>
  <c r="H241" i="2"/>
  <c r="G242" i="2"/>
  <c r="H242" i="2"/>
  <c r="Y242" i="2" s="1"/>
  <c r="G243" i="2"/>
  <c r="H243" i="2"/>
  <c r="G244" i="2"/>
  <c r="H244" i="2"/>
  <c r="G245" i="2"/>
  <c r="H245" i="2"/>
  <c r="G246" i="2"/>
  <c r="H246" i="2"/>
  <c r="G247" i="2"/>
  <c r="H247" i="2"/>
  <c r="Q247" i="2" s="1"/>
  <c r="G248" i="2"/>
  <c r="H248" i="2"/>
  <c r="G249" i="2"/>
  <c r="H249" i="2"/>
  <c r="G250" i="2"/>
  <c r="H250" i="2"/>
  <c r="Y250" i="2" s="1"/>
  <c r="G251" i="2"/>
  <c r="AH251" i="2" s="1"/>
  <c r="H251" i="2"/>
  <c r="Y251" i="2" s="1"/>
  <c r="G252" i="2"/>
  <c r="H252" i="2"/>
  <c r="AH252" i="2" s="1"/>
  <c r="G253" i="2"/>
  <c r="H253" i="2"/>
  <c r="G254" i="2"/>
  <c r="H254" i="2"/>
  <c r="G255" i="2"/>
  <c r="H255" i="2"/>
  <c r="G256" i="2"/>
  <c r="H256" i="2"/>
  <c r="G257" i="2"/>
  <c r="H257" i="2"/>
  <c r="G258" i="2"/>
  <c r="H258" i="2"/>
  <c r="Y258" i="2" s="1"/>
  <c r="G259" i="2"/>
  <c r="Q259" i="2" s="1"/>
  <c r="H259" i="2"/>
  <c r="G260" i="2"/>
  <c r="Q260" i="2" s="1"/>
  <c r="H260" i="2"/>
  <c r="G261" i="2"/>
  <c r="H261" i="2"/>
  <c r="G262" i="2"/>
  <c r="H262" i="2"/>
  <c r="Y262" i="2" s="1"/>
  <c r="G263" i="2"/>
  <c r="H263" i="2"/>
  <c r="G264" i="2"/>
  <c r="H264" i="2"/>
  <c r="G265" i="2"/>
  <c r="H265" i="2"/>
  <c r="G266" i="2"/>
  <c r="H266" i="2"/>
  <c r="G267" i="2"/>
  <c r="Y267" i="2" s="1"/>
  <c r="H267" i="2"/>
  <c r="Q267" i="2" s="1"/>
  <c r="G268" i="2"/>
  <c r="H268" i="2"/>
  <c r="G269" i="2"/>
  <c r="H269" i="2"/>
  <c r="G270" i="2"/>
  <c r="H270" i="2"/>
  <c r="Y270" i="2" s="1"/>
  <c r="G271" i="2"/>
  <c r="H271" i="2"/>
  <c r="G272" i="2"/>
  <c r="H272" i="2"/>
  <c r="G273" i="2"/>
  <c r="H273" i="2"/>
  <c r="G274" i="2"/>
  <c r="H274" i="2"/>
  <c r="Q274" i="2" s="1"/>
  <c r="R274" i="2" s="1"/>
  <c r="G275" i="2"/>
  <c r="H275" i="2"/>
  <c r="G276" i="2"/>
  <c r="Q276" i="2" s="1"/>
  <c r="H276" i="2"/>
  <c r="G277" i="2"/>
  <c r="H277" i="2"/>
  <c r="G278" i="2"/>
  <c r="H278" i="2"/>
  <c r="AH278" i="2" s="1"/>
  <c r="G279" i="2"/>
  <c r="H279" i="2"/>
  <c r="G280" i="2"/>
  <c r="H280" i="2"/>
  <c r="G281" i="2"/>
  <c r="H281" i="2"/>
  <c r="G282" i="2"/>
  <c r="H282" i="2"/>
  <c r="G283" i="2"/>
  <c r="Q283" i="2" s="1"/>
  <c r="H283" i="2"/>
  <c r="G284" i="2"/>
  <c r="Q284" i="2" s="1"/>
  <c r="H284" i="2"/>
  <c r="G285" i="2"/>
  <c r="H285" i="2"/>
  <c r="G286" i="2"/>
  <c r="H286" i="2"/>
  <c r="Y286" i="2" s="1"/>
  <c r="G287" i="2"/>
  <c r="H287" i="2"/>
  <c r="G288" i="2"/>
  <c r="H288" i="2"/>
  <c r="G289" i="2"/>
  <c r="H289" i="2"/>
  <c r="G290" i="2"/>
  <c r="H290" i="2"/>
  <c r="Y290" i="2" s="1"/>
  <c r="G291" i="2"/>
  <c r="AH291" i="2" s="1"/>
  <c r="H291" i="2"/>
  <c r="G292" i="2"/>
  <c r="AH292" i="2" s="1"/>
  <c r="H292" i="2"/>
  <c r="G293" i="2"/>
  <c r="H293" i="2"/>
  <c r="G294" i="2"/>
  <c r="H294" i="2"/>
  <c r="Y294" i="2" s="1"/>
  <c r="G295" i="2"/>
  <c r="H295" i="2"/>
  <c r="G296" i="2"/>
  <c r="H296" i="2"/>
  <c r="G297" i="2"/>
  <c r="H297" i="2"/>
  <c r="G298" i="2"/>
  <c r="H298" i="2"/>
  <c r="Y298" i="2" s="1"/>
  <c r="G299" i="2"/>
  <c r="Y299" i="2" s="1"/>
  <c r="H299" i="2"/>
  <c r="G300" i="2"/>
  <c r="H300" i="2"/>
  <c r="G301" i="2"/>
  <c r="H301" i="2"/>
  <c r="G302" i="2"/>
  <c r="H302" i="2"/>
  <c r="G303" i="2"/>
  <c r="Q303" i="2" s="1"/>
  <c r="H303" i="2"/>
  <c r="G304" i="2"/>
  <c r="H304" i="2"/>
  <c r="Q304" i="2" s="1"/>
  <c r="G305" i="2"/>
  <c r="H305" i="2"/>
  <c r="G306" i="2"/>
  <c r="H306" i="2"/>
  <c r="Y306" i="2" s="1"/>
  <c r="G307" i="2"/>
  <c r="H307" i="2"/>
  <c r="G308" i="2"/>
  <c r="H308" i="2"/>
  <c r="G309" i="2"/>
  <c r="H309" i="2"/>
  <c r="G310" i="2"/>
  <c r="H310" i="2"/>
  <c r="G311" i="2"/>
  <c r="H311" i="2"/>
  <c r="G312" i="2"/>
  <c r="H312" i="2"/>
  <c r="G313" i="2"/>
  <c r="H313" i="2"/>
  <c r="G314" i="2"/>
  <c r="H314" i="2"/>
  <c r="Y314" i="2" s="1"/>
  <c r="G315" i="2"/>
  <c r="H315" i="2"/>
  <c r="G316" i="2"/>
  <c r="H316" i="2"/>
  <c r="G317" i="2"/>
  <c r="H317" i="2"/>
  <c r="G318" i="2"/>
  <c r="H318" i="2"/>
  <c r="G319" i="2"/>
  <c r="AH319" i="2" s="1"/>
  <c r="H319" i="2"/>
  <c r="G320" i="2"/>
  <c r="Q320" i="2" s="1"/>
  <c r="H320" i="2"/>
  <c r="G321" i="2"/>
  <c r="H321" i="2"/>
  <c r="G322" i="2"/>
  <c r="H322" i="2"/>
  <c r="Y322" i="2" s="1"/>
  <c r="G323" i="2"/>
  <c r="H323" i="2"/>
  <c r="Y323" i="2" s="1"/>
  <c r="G324" i="2"/>
  <c r="H324" i="2"/>
  <c r="AH324" i="2" s="1"/>
  <c r="G325" i="2"/>
  <c r="H325" i="2"/>
  <c r="G326" i="2"/>
  <c r="H326" i="2"/>
  <c r="Y326" i="2" s="1"/>
  <c r="G327" i="2"/>
  <c r="H327" i="2"/>
  <c r="G328" i="2"/>
  <c r="H328" i="2"/>
  <c r="G329" i="2"/>
  <c r="H329" i="2"/>
  <c r="G330" i="2"/>
  <c r="H330" i="2"/>
  <c r="Q330" i="2" s="1"/>
  <c r="G331" i="2"/>
  <c r="H331" i="2"/>
  <c r="G332" i="2"/>
  <c r="H332" i="2"/>
  <c r="G333" i="2"/>
  <c r="H333" i="2"/>
  <c r="G334" i="2"/>
  <c r="H334" i="2"/>
  <c r="Y334" i="2" s="1"/>
  <c r="G335" i="2"/>
  <c r="H335" i="2"/>
  <c r="G336" i="2"/>
  <c r="H336" i="2"/>
  <c r="G337" i="2"/>
  <c r="H337" i="2"/>
  <c r="G338" i="2"/>
  <c r="H338" i="2"/>
  <c r="G339" i="2"/>
  <c r="H339" i="2"/>
  <c r="G340" i="2"/>
  <c r="Q340" i="2" s="1"/>
  <c r="H340" i="2"/>
  <c r="Y340" i="2" s="1"/>
  <c r="G341" i="2"/>
  <c r="H341" i="2"/>
  <c r="G342" i="2"/>
  <c r="H342" i="2"/>
  <c r="Y342" i="2" s="1"/>
  <c r="G343" i="2"/>
  <c r="H343" i="2"/>
  <c r="Q343" i="2" s="1"/>
  <c r="G344" i="2"/>
  <c r="H344" i="2"/>
  <c r="G345" i="2"/>
  <c r="H345" i="2"/>
  <c r="G346" i="2"/>
  <c r="H346" i="2"/>
  <c r="G347" i="2"/>
  <c r="H347" i="2"/>
  <c r="AH347" i="2" s="1"/>
  <c r="G348" i="2"/>
  <c r="H348" i="2"/>
  <c r="G349" i="2"/>
  <c r="H349" i="2"/>
  <c r="G350" i="2"/>
  <c r="H350" i="2"/>
  <c r="Y350" i="2" s="1"/>
  <c r="G351" i="2"/>
  <c r="H351" i="2"/>
  <c r="G352" i="2"/>
  <c r="H352" i="2"/>
  <c r="G353" i="2"/>
  <c r="H353" i="2"/>
  <c r="G354" i="2"/>
  <c r="H354" i="2"/>
  <c r="Y354" i="2" s="1"/>
  <c r="G355" i="2"/>
  <c r="H355" i="2"/>
  <c r="G356" i="2"/>
  <c r="H356" i="2"/>
  <c r="G357" i="2"/>
  <c r="H357" i="2"/>
  <c r="G358" i="2"/>
  <c r="H358" i="2"/>
  <c r="Y358" i="2" s="1"/>
  <c r="G359" i="2"/>
  <c r="Q359" i="2" s="1"/>
  <c r="H359" i="2"/>
  <c r="G360" i="2"/>
  <c r="Q360" i="2" s="1"/>
  <c r="H360" i="2"/>
  <c r="G361" i="2"/>
  <c r="H361" i="2"/>
  <c r="G362" i="2"/>
  <c r="H362" i="2"/>
  <c r="Y362" i="2" s="1"/>
  <c r="G363" i="2"/>
  <c r="AH363" i="2" s="1"/>
  <c r="H363" i="2"/>
  <c r="G364" i="2"/>
  <c r="AH364" i="2" s="1"/>
  <c r="H364" i="2"/>
  <c r="G365" i="2"/>
  <c r="H365" i="2"/>
  <c r="G366" i="2"/>
  <c r="H366" i="2"/>
  <c r="G367" i="2"/>
  <c r="H367" i="2"/>
  <c r="G368" i="2"/>
  <c r="H368" i="2"/>
  <c r="G369" i="2"/>
  <c r="H369" i="2"/>
  <c r="G370" i="2"/>
  <c r="H370" i="2"/>
  <c r="Q370" i="2" s="1"/>
  <c r="G371" i="2"/>
  <c r="H371" i="2"/>
  <c r="G372" i="2"/>
  <c r="H372" i="2"/>
  <c r="G373" i="2"/>
  <c r="H373" i="2"/>
  <c r="G374" i="2"/>
  <c r="H374" i="2"/>
  <c r="AH374" i="2" s="1"/>
  <c r="G375" i="2"/>
  <c r="H375" i="2"/>
  <c r="G376" i="2"/>
  <c r="Q376" i="2" s="1"/>
  <c r="H376" i="2"/>
  <c r="G377" i="2"/>
  <c r="H377" i="2"/>
  <c r="G378" i="2"/>
  <c r="H378" i="2"/>
  <c r="Y378" i="2" s="1"/>
  <c r="G379" i="2"/>
  <c r="H379" i="2"/>
  <c r="G380" i="2"/>
  <c r="H380" i="2"/>
  <c r="G381" i="2"/>
  <c r="H381" i="2"/>
  <c r="G382" i="2"/>
  <c r="H382" i="2"/>
  <c r="G383" i="2"/>
  <c r="H383" i="2"/>
  <c r="G384" i="2"/>
  <c r="H384" i="2"/>
  <c r="G385" i="2"/>
  <c r="H385" i="2"/>
  <c r="G386" i="2"/>
  <c r="H386" i="2"/>
  <c r="Q386" i="2" s="1"/>
  <c r="G387" i="2"/>
  <c r="H387" i="2"/>
  <c r="Y387" i="2" s="1"/>
  <c r="G388" i="2"/>
  <c r="H388" i="2"/>
  <c r="G389" i="2"/>
  <c r="H389" i="2"/>
  <c r="G390" i="2"/>
  <c r="H390" i="2"/>
  <c r="Y390" i="2" s="1"/>
  <c r="G391" i="2"/>
  <c r="AG391" i="2" s="1"/>
  <c r="H391" i="2"/>
  <c r="G392" i="2"/>
  <c r="H392" i="2"/>
  <c r="G393" i="2"/>
  <c r="H393" i="2"/>
  <c r="G394" i="2"/>
  <c r="H394" i="2"/>
  <c r="G395" i="2"/>
  <c r="H395" i="2"/>
  <c r="G396" i="2"/>
  <c r="H396" i="2"/>
  <c r="G397" i="2"/>
  <c r="H397" i="2"/>
  <c r="G398" i="2"/>
  <c r="H398" i="2"/>
  <c r="Y398" i="2" s="1"/>
  <c r="G399" i="2"/>
  <c r="H399" i="2"/>
  <c r="G400" i="2"/>
  <c r="H400" i="2"/>
  <c r="G401" i="2"/>
  <c r="H401" i="2"/>
  <c r="G402" i="2"/>
  <c r="H402" i="2"/>
  <c r="G403" i="2"/>
  <c r="AG403" i="2" s="1"/>
  <c r="H403" i="2"/>
  <c r="Q403" i="2" s="1"/>
  <c r="G404" i="2"/>
  <c r="H404" i="2"/>
  <c r="Y404" i="2" s="1"/>
  <c r="G405" i="2"/>
  <c r="H405" i="2"/>
  <c r="G406" i="2"/>
  <c r="H406" i="2"/>
  <c r="Y406" i="2" s="1"/>
  <c r="G407" i="2"/>
  <c r="H407" i="2"/>
  <c r="G408" i="2"/>
  <c r="H408" i="2"/>
  <c r="G409" i="2"/>
  <c r="H409" i="2"/>
  <c r="G410" i="2"/>
  <c r="H410" i="2"/>
  <c r="G411" i="2"/>
  <c r="AH411" i="2" s="1"/>
  <c r="H411" i="2"/>
  <c r="G412" i="2"/>
  <c r="H412" i="2"/>
  <c r="G413" i="2"/>
  <c r="H413" i="2"/>
  <c r="G414" i="2"/>
  <c r="H414" i="2"/>
  <c r="Y414" i="2" s="1"/>
  <c r="G415" i="2"/>
  <c r="H415" i="2"/>
  <c r="G416" i="2"/>
  <c r="Q416" i="2" s="1"/>
  <c r="H416" i="2"/>
  <c r="G417" i="2"/>
  <c r="H417" i="2"/>
  <c r="G418" i="2"/>
  <c r="H418" i="2"/>
  <c r="Y418" i="2" s="1"/>
  <c r="G419" i="2"/>
  <c r="AG419" i="2" s="1"/>
  <c r="H419" i="2"/>
  <c r="AH419" i="2" s="1"/>
  <c r="G420" i="2"/>
  <c r="Q420" i="2" s="1"/>
  <c r="H420" i="2"/>
  <c r="G421" i="2"/>
  <c r="H421" i="2"/>
  <c r="G422" i="2"/>
  <c r="H422" i="2"/>
  <c r="Y422" i="2" s="1"/>
  <c r="G423" i="2"/>
  <c r="H423" i="2"/>
  <c r="G424" i="2"/>
  <c r="H424" i="2"/>
  <c r="Y424" i="2" s="1"/>
  <c r="G425" i="2"/>
  <c r="H425" i="2"/>
  <c r="G426" i="2"/>
  <c r="H426" i="2"/>
  <c r="Y426" i="2" s="1"/>
  <c r="G427" i="2"/>
  <c r="H427" i="2"/>
  <c r="G428" i="2"/>
  <c r="H428" i="2"/>
  <c r="G429" i="2"/>
  <c r="H429" i="2"/>
  <c r="G430" i="2"/>
  <c r="H430" i="2"/>
  <c r="G431" i="2"/>
  <c r="H431" i="2"/>
  <c r="G432" i="2"/>
  <c r="H432" i="2"/>
  <c r="G433" i="2"/>
  <c r="H433" i="2"/>
  <c r="G434" i="2"/>
  <c r="H434" i="2"/>
  <c r="Y434" i="2" s="1"/>
  <c r="G435" i="2"/>
  <c r="AG435" i="2" s="1"/>
  <c r="H435" i="2"/>
  <c r="G436" i="2"/>
  <c r="AH436" i="2" s="1"/>
  <c r="H436" i="2"/>
  <c r="G437" i="2"/>
  <c r="H437" i="2"/>
  <c r="G438" i="2"/>
  <c r="H438" i="2"/>
  <c r="AH438" i="2" s="1"/>
  <c r="G439" i="2"/>
  <c r="AG439" i="2" s="1"/>
  <c r="H439" i="2"/>
  <c r="G440" i="2"/>
  <c r="H440" i="2"/>
  <c r="G441" i="2"/>
  <c r="H441" i="2"/>
  <c r="G442" i="2"/>
  <c r="H442" i="2"/>
  <c r="Y442" i="2" s="1"/>
  <c r="G443" i="2"/>
  <c r="H443" i="2"/>
  <c r="G444" i="2"/>
  <c r="H444" i="2"/>
  <c r="G445" i="2"/>
  <c r="H445" i="2"/>
  <c r="G446" i="2"/>
  <c r="H446" i="2"/>
  <c r="G447" i="2"/>
  <c r="AG447" i="2" s="1"/>
  <c r="H447" i="2"/>
  <c r="G448" i="2"/>
  <c r="H448" i="2"/>
  <c r="G449" i="2"/>
  <c r="H449" i="2"/>
  <c r="G450" i="2"/>
  <c r="H450" i="2"/>
  <c r="Y450" i="2" s="1"/>
  <c r="G451" i="2"/>
  <c r="Q451" i="2" s="1"/>
  <c r="H451" i="2"/>
  <c r="G452" i="2"/>
  <c r="H452" i="2"/>
  <c r="G453" i="2"/>
  <c r="H453" i="2"/>
  <c r="G454" i="2"/>
  <c r="H454" i="2"/>
  <c r="Y454" i="2" s="1"/>
  <c r="G455" i="2"/>
  <c r="AH455" i="2" s="1"/>
  <c r="H455" i="2"/>
  <c r="G456" i="2"/>
  <c r="H456" i="2"/>
  <c r="G457" i="2"/>
  <c r="H457" i="2"/>
  <c r="G458" i="2"/>
  <c r="H458" i="2"/>
  <c r="G459" i="2"/>
  <c r="Y459" i="2" s="1"/>
  <c r="H459" i="2"/>
  <c r="G460" i="2"/>
  <c r="H460" i="2"/>
  <c r="Y460" i="2" s="1"/>
  <c r="G461" i="2"/>
  <c r="H461" i="2"/>
  <c r="G462" i="2"/>
  <c r="H462" i="2"/>
  <c r="Y462" i="2" s="1"/>
  <c r="G463" i="2"/>
  <c r="AH463" i="2" s="1"/>
  <c r="H463" i="2"/>
  <c r="G464" i="2"/>
  <c r="H464" i="2"/>
  <c r="G465" i="2"/>
  <c r="H465" i="2"/>
  <c r="G466" i="2"/>
  <c r="H466" i="2"/>
  <c r="AH466" i="2" s="1"/>
  <c r="G467" i="2"/>
  <c r="H467" i="2"/>
  <c r="G468" i="2"/>
  <c r="H468" i="2"/>
  <c r="G469" i="2"/>
  <c r="H469" i="2"/>
  <c r="G470" i="2"/>
  <c r="H470" i="2"/>
  <c r="Y470" i="2" s="1"/>
  <c r="G471" i="2"/>
  <c r="H471" i="2"/>
  <c r="G472" i="2"/>
  <c r="H472" i="2"/>
  <c r="G473" i="2"/>
  <c r="H473" i="2"/>
  <c r="G474" i="2"/>
  <c r="H474" i="2"/>
  <c r="G475" i="2"/>
  <c r="H475" i="2"/>
  <c r="G476" i="2"/>
  <c r="Q476" i="2" s="1"/>
  <c r="H476" i="2"/>
  <c r="G477" i="2"/>
  <c r="H477" i="2"/>
  <c r="G478" i="2"/>
  <c r="H478" i="2"/>
  <c r="Y478" i="2" s="1"/>
  <c r="G479" i="2"/>
  <c r="H479" i="2"/>
  <c r="Q479" i="2" s="1"/>
  <c r="G480" i="2"/>
  <c r="H480" i="2"/>
  <c r="G481" i="2"/>
  <c r="H481" i="2"/>
  <c r="G482" i="2"/>
  <c r="H482" i="2"/>
  <c r="Y482" i="2" s="1"/>
  <c r="G483" i="2"/>
  <c r="AH483" i="2" s="1"/>
  <c r="H483" i="2"/>
  <c r="G484" i="2"/>
  <c r="H484" i="2"/>
  <c r="AH484" i="2" s="1"/>
  <c r="G485" i="2"/>
  <c r="H485" i="2"/>
  <c r="G486" i="2"/>
  <c r="H486" i="2"/>
  <c r="Y486" i="2" s="1"/>
  <c r="G487" i="2"/>
  <c r="H487" i="2"/>
  <c r="G488" i="2"/>
  <c r="H488" i="2"/>
  <c r="G489" i="2"/>
  <c r="H489" i="2"/>
  <c r="G490" i="2"/>
  <c r="H490" i="2"/>
  <c r="Y490" i="2" s="1"/>
  <c r="G491" i="2"/>
  <c r="H491" i="2"/>
  <c r="G492" i="2"/>
  <c r="H492" i="2"/>
  <c r="G493" i="2"/>
  <c r="H493" i="2"/>
  <c r="G494" i="2"/>
  <c r="H494" i="2"/>
  <c r="G495" i="2"/>
  <c r="Q495" i="2" s="1"/>
  <c r="H495" i="2"/>
  <c r="G496" i="2"/>
  <c r="Q496" i="2" s="1"/>
  <c r="H496" i="2"/>
  <c r="G497" i="2"/>
  <c r="H497" i="2"/>
  <c r="G498" i="2"/>
  <c r="H498" i="2"/>
  <c r="Y498" i="2" s="1"/>
  <c r="G499" i="2"/>
  <c r="H499" i="2"/>
  <c r="Y499" i="2" s="1"/>
  <c r="G500" i="2"/>
  <c r="AH500" i="2" s="1"/>
  <c r="H500" i="2"/>
  <c r="G501" i="2"/>
  <c r="H501" i="2"/>
  <c r="G502" i="2"/>
  <c r="H502" i="2"/>
  <c r="G503" i="2"/>
  <c r="H503" i="2"/>
  <c r="Q503" i="2" s="1"/>
  <c r="G504" i="2"/>
  <c r="H504" i="2"/>
  <c r="G505" i="2"/>
  <c r="H505" i="2"/>
  <c r="G506" i="2"/>
  <c r="H506" i="2"/>
  <c r="Y506" i="2" s="1"/>
  <c r="G507" i="2"/>
  <c r="H507" i="2"/>
  <c r="G508" i="2"/>
  <c r="AH508" i="2" s="1"/>
  <c r="H508" i="2"/>
  <c r="G509" i="2"/>
  <c r="H509" i="2"/>
  <c r="G510" i="2"/>
  <c r="H510" i="2"/>
  <c r="AH510" i="2" s="1"/>
  <c r="G511" i="2"/>
  <c r="H511" i="2"/>
  <c r="G512" i="2"/>
  <c r="Q512" i="2" s="1"/>
  <c r="H512" i="2"/>
  <c r="G513" i="2"/>
  <c r="H513" i="2"/>
  <c r="G514" i="2"/>
  <c r="H514" i="2"/>
  <c r="Y514" i="2" s="1"/>
  <c r="G515" i="2"/>
  <c r="Y515" i="2" s="1"/>
  <c r="H515" i="2"/>
  <c r="G516" i="2"/>
  <c r="Q516" i="2" s="1"/>
  <c r="H516" i="2"/>
  <c r="G517" i="2"/>
  <c r="H517" i="2"/>
  <c r="G518" i="2"/>
  <c r="H518" i="2"/>
  <c r="Y518" i="2" s="1"/>
  <c r="G519" i="2"/>
  <c r="H519" i="2"/>
  <c r="G520" i="2"/>
  <c r="H520" i="2"/>
  <c r="G521" i="2"/>
  <c r="H521" i="2"/>
  <c r="G522" i="2"/>
  <c r="H522" i="2"/>
  <c r="Q522" i="2" s="1"/>
  <c r="G523" i="2"/>
  <c r="H523" i="2"/>
  <c r="G524" i="2"/>
  <c r="H524" i="2"/>
  <c r="G525" i="2"/>
  <c r="H525" i="2"/>
  <c r="G526" i="2"/>
  <c r="H526" i="2"/>
  <c r="Y526" i="2" s="1"/>
  <c r="G527" i="2"/>
  <c r="AH527" i="2" s="1"/>
  <c r="H527" i="2"/>
  <c r="G528" i="2"/>
  <c r="H528" i="2"/>
  <c r="G529" i="2"/>
  <c r="H529" i="2"/>
  <c r="G530" i="2"/>
  <c r="H530" i="2"/>
  <c r="G531" i="2"/>
  <c r="H531" i="2"/>
  <c r="G532" i="2"/>
  <c r="Q532" i="2" s="1"/>
  <c r="H532" i="2"/>
  <c r="G533" i="2"/>
  <c r="H533" i="2"/>
  <c r="G534" i="2"/>
  <c r="H534" i="2"/>
  <c r="Y534" i="2" s="1"/>
  <c r="G535" i="2"/>
  <c r="Q535" i="2" s="1"/>
  <c r="H535" i="2"/>
  <c r="G536" i="2"/>
  <c r="H536" i="2"/>
  <c r="G537" i="2"/>
  <c r="H537" i="2"/>
  <c r="G538" i="2"/>
  <c r="H538" i="2"/>
  <c r="AH538" i="2" s="1"/>
  <c r="G539" i="2"/>
  <c r="H539" i="2"/>
  <c r="Q539" i="2" s="1"/>
  <c r="G540" i="2"/>
  <c r="H540" i="2"/>
  <c r="G541" i="2"/>
  <c r="H541" i="2"/>
  <c r="G542" i="2"/>
  <c r="H542" i="2"/>
  <c r="Y542" i="2" s="1"/>
  <c r="G543" i="2"/>
  <c r="H543" i="2"/>
  <c r="G544" i="2"/>
  <c r="H544" i="2"/>
  <c r="G545" i="2"/>
  <c r="H545" i="2"/>
  <c r="G546" i="2"/>
  <c r="H546" i="2"/>
  <c r="Y546" i="2" s="1"/>
  <c r="G547" i="2"/>
  <c r="H547" i="2"/>
  <c r="G548" i="2"/>
  <c r="H548" i="2"/>
  <c r="G549" i="2"/>
  <c r="H549" i="2"/>
  <c r="G550" i="2"/>
  <c r="H550" i="2"/>
  <c r="Y550" i="2" s="1"/>
  <c r="G551" i="2"/>
  <c r="Q551" i="2" s="1"/>
  <c r="H551" i="2"/>
  <c r="G552" i="2"/>
  <c r="Q552" i="2" s="1"/>
  <c r="H552" i="2"/>
  <c r="G553" i="2"/>
  <c r="H553" i="2"/>
  <c r="G554" i="2"/>
  <c r="H554" i="2"/>
  <c r="Y554" i="2" s="1"/>
  <c r="G555" i="2"/>
  <c r="AH555" i="2" s="1"/>
  <c r="H555" i="2"/>
  <c r="G556" i="2"/>
  <c r="H556" i="2"/>
  <c r="AH556" i="2" s="1"/>
  <c r="G557" i="2"/>
  <c r="H557" i="2"/>
  <c r="G558" i="2"/>
  <c r="H558" i="2"/>
  <c r="G559" i="2"/>
  <c r="H559" i="2"/>
  <c r="G560" i="2"/>
  <c r="H560" i="2"/>
  <c r="Q560" i="2" s="1"/>
  <c r="G561" i="2"/>
  <c r="H561" i="2"/>
  <c r="G562" i="2"/>
  <c r="H562" i="2"/>
  <c r="Q562" i="2" s="1"/>
  <c r="G563" i="2"/>
  <c r="H563" i="2"/>
  <c r="G564" i="2"/>
  <c r="H564" i="2"/>
  <c r="G565" i="2"/>
  <c r="H565" i="2"/>
  <c r="G566" i="2"/>
  <c r="H566" i="2"/>
  <c r="AH566" i="2" s="1"/>
  <c r="G567" i="2"/>
  <c r="H567" i="2"/>
  <c r="G568" i="2"/>
  <c r="H568" i="2"/>
  <c r="G569" i="2"/>
  <c r="H569" i="2"/>
  <c r="G570" i="2"/>
  <c r="H570" i="2"/>
  <c r="Y570" i="2" s="1"/>
  <c r="G571" i="2"/>
  <c r="H571" i="2"/>
  <c r="Y571" i="2" s="1"/>
  <c r="G572" i="2"/>
  <c r="AH572" i="2" s="1"/>
  <c r="H572" i="2"/>
  <c r="G573" i="2"/>
  <c r="H573" i="2"/>
  <c r="G574" i="2"/>
  <c r="H574" i="2"/>
  <c r="G575" i="2"/>
  <c r="H575" i="2"/>
  <c r="G576" i="2"/>
  <c r="Q576" i="2" s="1"/>
  <c r="H576" i="2"/>
  <c r="G577" i="2"/>
  <c r="X577" i="2" s="1"/>
  <c r="H577" i="2"/>
  <c r="G578" i="2"/>
  <c r="H578" i="2"/>
  <c r="Q578" i="2" s="1"/>
  <c r="G579" i="2"/>
  <c r="H579" i="2"/>
  <c r="G580" i="2"/>
  <c r="H580" i="2"/>
  <c r="G581" i="2"/>
  <c r="H581" i="2"/>
  <c r="G582" i="2"/>
  <c r="H582" i="2"/>
  <c r="Y582" i="2" s="1"/>
  <c r="G583" i="2"/>
  <c r="H583" i="2"/>
  <c r="G584" i="2"/>
  <c r="H584" i="2"/>
  <c r="G585" i="2"/>
  <c r="X585" i="2" s="1"/>
  <c r="H585" i="2"/>
  <c r="G586" i="2"/>
  <c r="H586" i="2"/>
  <c r="G587" i="2"/>
  <c r="Y587" i="2" s="1"/>
  <c r="H587" i="2"/>
  <c r="G588" i="2"/>
  <c r="H588" i="2"/>
  <c r="Y588" i="2" s="1"/>
  <c r="G589" i="2"/>
  <c r="H589" i="2"/>
  <c r="G590" i="2"/>
  <c r="H590" i="2"/>
  <c r="Y590" i="2" s="1"/>
  <c r="G591" i="2"/>
  <c r="H591" i="2"/>
  <c r="G592" i="2"/>
  <c r="H592" i="2"/>
  <c r="G593" i="2"/>
  <c r="H593" i="2"/>
  <c r="G594" i="2"/>
  <c r="H594" i="2"/>
  <c r="AH594" i="2" s="1"/>
  <c r="G595" i="2"/>
  <c r="Q595" i="2" s="1"/>
  <c r="H595" i="2"/>
  <c r="G596" i="2"/>
  <c r="H596" i="2"/>
  <c r="Q596" i="2" s="1"/>
  <c r="G597" i="2"/>
  <c r="H597" i="2"/>
  <c r="G598" i="2"/>
  <c r="H598" i="2"/>
  <c r="Y598" i="2" s="1"/>
  <c r="G599" i="2"/>
  <c r="AH599" i="2" s="1"/>
  <c r="H599" i="2"/>
  <c r="G600" i="2"/>
  <c r="H600" i="2"/>
  <c r="G601" i="2"/>
  <c r="H601" i="2"/>
  <c r="G602" i="2"/>
  <c r="H602" i="2"/>
  <c r="AH602" i="2" s="1"/>
  <c r="G603" i="2"/>
  <c r="H603" i="2"/>
  <c r="G604" i="2"/>
  <c r="H604" i="2"/>
  <c r="G605" i="2"/>
  <c r="H605" i="2"/>
  <c r="G606" i="2"/>
  <c r="H606" i="2"/>
  <c r="Y606" i="2" s="1"/>
  <c r="G607" i="2"/>
  <c r="H607" i="2"/>
  <c r="G608" i="2"/>
  <c r="Q608" i="2" s="1"/>
  <c r="H608" i="2"/>
  <c r="G609" i="2"/>
  <c r="H609" i="2"/>
  <c r="G610" i="2"/>
  <c r="H610" i="2"/>
  <c r="Y610" i="2" s="1"/>
  <c r="G611" i="2"/>
  <c r="H611" i="2"/>
  <c r="G612" i="2"/>
  <c r="Q612" i="2" s="1"/>
  <c r="H612" i="2"/>
  <c r="G613" i="2"/>
  <c r="H613" i="2"/>
  <c r="G614" i="2"/>
  <c r="H614" i="2"/>
  <c r="Y614" i="2" s="1"/>
  <c r="G615" i="2"/>
  <c r="H615" i="2"/>
  <c r="G616" i="2"/>
  <c r="H616" i="2"/>
  <c r="G617" i="2"/>
  <c r="X617" i="2" s="1"/>
  <c r="H617" i="2"/>
  <c r="G618" i="2"/>
  <c r="H618" i="2"/>
  <c r="Y618" i="2" s="1"/>
  <c r="G619" i="2"/>
  <c r="H619" i="2"/>
  <c r="Y619" i="2" s="1"/>
  <c r="G620" i="2"/>
  <c r="H620" i="2"/>
  <c r="G621" i="2"/>
  <c r="H621" i="2"/>
  <c r="G622" i="2"/>
  <c r="H622" i="2"/>
  <c r="G623" i="2"/>
  <c r="H623" i="2"/>
  <c r="G624" i="2"/>
  <c r="AG624" i="2" s="1"/>
  <c r="H624" i="2"/>
  <c r="G625" i="2"/>
  <c r="X625" i="2" s="1"/>
  <c r="H625" i="2"/>
  <c r="G626" i="2"/>
  <c r="H626" i="2"/>
  <c r="Y626" i="2" s="1"/>
  <c r="G627" i="2"/>
  <c r="AH627" i="2" s="1"/>
  <c r="H627" i="2"/>
  <c r="G628" i="2"/>
  <c r="H628" i="2"/>
  <c r="AH628" i="2" s="1"/>
  <c r="G629" i="2"/>
  <c r="H629" i="2"/>
  <c r="G630" i="2"/>
  <c r="H630" i="2"/>
  <c r="AH630" i="2" s="1"/>
  <c r="G631" i="2"/>
  <c r="H631" i="2"/>
  <c r="G632" i="2"/>
  <c r="H632" i="2"/>
  <c r="G633" i="2"/>
  <c r="H633" i="2"/>
  <c r="G634" i="2"/>
  <c r="H634" i="2"/>
  <c r="Y634" i="2" s="1"/>
  <c r="G635" i="2"/>
  <c r="Y635" i="2" s="1"/>
  <c r="H635" i="2"/>
  <c r="Q635" i="2" s="1"/>
  <c r="G636" i="2"/>
  <c r="H636" i="2"/>
  <c r="Y636" i="2" s="1"/>
  <c r="G637" i="2"/>
  <c r="H637" i="2"/>
  <c r="G638" i="2"/>
  <c r="H638" i="2"/>
  <c r="AH638" i="2" s="1"/>
  <c r="G639" i="2"/>
  <c r="H639" i="2"/>
  <c r="G640" i="2"/>
  <c r="H640" i="2"/>
  <c r="G641" i="2"/>
  <c r="H641" i="2"/>
  <c r="G642" i="2"/>
  <c r="H642" i="2"/>
  <c r="Y642" i="2" s="1"/>
  <c r="G643" i="2"/>
  <c r="H643" i="2"/>
  <c r="G644" i="2"/>
  <c r="H644" i="2"/>
  <c r="G645" i="2"/>
  <c r="H645" i="2"/>
  <c r="G646" i="2"/>
  <c r="H646" i="2"/>
  <c r="Y646" i="2" s="1"/>
  <c r="G647" i="2"/>
  <c r="H647" i="2"/>
  <c r="G648" i="2"/>
  <c r="H648" i="2"/>
  <c r="G649" i="2"/>
  <c r="H649" i="2"/>
  <c r="G650" i="2"/>
  <c r="H650" i="2"/>
  <c r="G651" i="2"/>
  <c r="Y651" i="2" s="1"/>
  <c r="H651" i="2"/>
  <c r="G652" i="2"/>
  <c r="AG652" i="2" s="1"/>
  <c r="H652" i="2"/>
  <c r="G653" i="2"/>
  <c r="H653" i="2"/>
  <c r="G654" i="2"/>
  <c r="H654" i="2"/>
  <c r="Y654" i="2" s="1"/>
  <c r="G655" i="2"/>
  <c r="AG655" i="2" s="1"/>
  <c r="H655" i="2"/>
  <c r="G656" i="2"/>
  <c r="H656" i="2"/>
  <c r="G657" i="2"/>
  <c r="H657" i="2"/>
  <c r="G658" i="2"/>
  <c r="H658" i="2"/>
  <c r="Q658" i="2" s="1"/>
  <c r="G659" i="2"/>
  <c r="H659" i="2"/>
  <c r="G660" i="2"/>
  <c r="H660" i="2"/>
  <c r="G661" i="2"/>
  <c r="H661" i="2"/>
  <c r="G662" i="2"/>
  <c r="H662" i="2"/>
  <c r="AH662" i="2" s="1"/>
  <c r="G663" i="2"/>
  <c r="H663" i="2"/>
  <c r="G664" i="2"/>
  <c r="H664" i="2"/>
  <c r="G665" i="2"/>
  <c r="H665" i="2"/>
  <c r="G666" i="2"/>
  <c r="H666" i="2"/>
  <c r="G667" i="2"/>
  <c r="AH667" i="2" s="1"/>
  <c r="H667" i="2"/>
  <c r="G668" i="2"/>
  <c r="AG668" i="2" s="1"/>
  <c r="H668" i="2"/>
  <c r="G669" i="2"/>
  <c r="H669" i="2"/>
  <c r="G670" i="2"/>
  <c r="H670" i="2"/>
  <c r="Y670" i="2" s="1"/>
  <c r="G671" i="2"/>
  <c r="AG671" i="2" s="1"/>
  <c r="H671" i="2"/>
  <c r="G672" i="2"/>
  <c r="H672" i="2"/>
  <c r="Y672" i="2" s="1"/>
  <c r="G673" i="2"/>
  <c r="H673" i="2"/>
  <c r="G674" i="2"/>
  <c r="H674" i="2"/>
  <c r="AH674" i="2" s="1"/>
  <c r="G675" i="2"/>
  <c r="H675" i="2"/>
  <c r="G676" i="2"/>
  <c r="H676" i="2"/>
  <c r="G677" i="2"/>
  <c r="H677" i="2"/>
  <c r="G678" i="2"/>
  <c r="H678" i="2"/>
  <c r="Y678" i="2" s="1"/>
  <c r="G679" i="2"/>
  <c r="H679" i="2"/>
  <c r="G680" i="2"/>
  <c r="H680" i="2"/>
  <c r="G681" i="2"/>
  <c r="H681" i="2"/>
  <c r="G682" i="2"/>
  <c r="H682" i="2"/>
  <c r="Y682" i="2" s="1"/>
  <c r="G683" i="2"/>
  <c r="H683" i="2"/>
  <c r="G684" i="2"/>
  <c r="AG684" i="2" s="1"/>
  <c r="H684" i="2"/>
  <c r="G685" i="2"/>
  <c r="H685" i="2"/>
  <c r="G686" i="2"/>
  <c r="H686" i="2"/>
  <c r="G687" i="2"/>
  <c r="AG687" i="2" s="1"/>
  <c r="H687" i="2"/>
  <c r="G688" i="2"/>
  <c r="H688" i="2"/>
  <c r="G689" i="2"/>
  <c r="H689" i="2"/>
  <c r="G690" i="2"/>
  <c r="H690" i="2"/>
  <c r="Y690" i="2" s="1"/>
  <c r="G691" i="2"/>
  <c r="AH691" i="2" s="1"/>
  <c r="H691" i="2"/>
  <c r="G692" i="2"/>
  <c r="H692" i="2"/>
  <c r="G693" i="2"/>
  <c r="H693" i="2"/>
  <c r="G694" i="2"/>
  <c r="H694" i="2"/>
  <c r="G695" i="2"/>
  <c r="Q695" i="2" s="1"/>
  <c r="H695" i="2"/>
  <c r="G696" i="2"/>
  <c r="AG696" i="2" s="1"/>
  <c r="H696" i="2"/>
  <c r="Q696" i="2" s="1"/>
  <c r="G697" i="2"/>
  <c r="X697" i="2" s="1"/>
  <c r="H697" i="2"/>
  <c r="G698" i="2"/>
  <c r="H698" i="2"/>
  <c r="Y698" i="2" s="1"/>
  <c r="G699" i="2"/>
  <c r="AH699" i="2" s="1"/>
  <c r="H699" i="2"/>
  <c r="G700" i="2"/>
  <c r="H700" i="2"/>
  <c r="AH700" i="2" s="1"/>
  <c r="G701" i="2"/>
  <c r="H701" i="2"/>
  <c r="G702" i="2"/>
  <c r="H702" i="2"/>
  <c r="AH702" i="2" s="1"/>
  <c r="G703" i="2"/>
  <c r="H703" i="2"/>
  <c r="H6" i="2"/>
  <c r="G6" i="2"/>
  <c r="Y458" i="2" l="1"/>
  <c r="Q324" i="2"/>
  <c r="Q50" i="2"/>
  <c r="Y370" i="2"/>
  <c r="AH370" i="2"/>
  <c r="AP68" i="2"/>
  <c r="X457" i="1"/>
  <c r="Y457" i="1"/>
  <c r="Z457" i="1" s="1"/>
  <c r="Y447" i="1"/>
  <c r="Z447" i="1" s="1"/>
  <c r="X447" i="1"/>
  <c r="Y313" i="1"/>
  <c r="Z313" i="1" s="1"/>
  <c r="X313" i="1"/>
  <c r="Y305" i="1"/>
  <c r="Z305" i="1" s="1"/>
  <c r="X305" i="1"/>
  <c r="AG597" i="1"/>
  <c r="AH597" i="1"/>
  <c r="AI597" i="1" s="1"/>
  <c r="AG581" i="1"/>
  <c r="AH581" i="1"/>
  <c r="AI581" i="1" s="1"/>
  <c r="AG496" i="1"/>
  <c r="AY496" i="1"/>
  <c r="AP496" i="1"/>
  <c r="AZ496" i="1"/>
  <c r="BA496" i="1" s="1"/>
  <c r="AG424" i="1"/>
  <c r="AZ424" i="1"/>
  <c r="BA424" i="1" s="1"/>
  <c r="AQ424" i="1"/>
  <c r="AR424" i="1" s="1"/>
  <c r="Q450" i="2"/>
  <c r="Q314" i="2"/>
  <c r="Q178" i="2"/>
  <c r="Y662" i="2"/>
  <c r="Y562" i="2"/>
  <c r="Y162" i="2"/>
  <c r="Z162" i="2" s="1"/>
  <c r="AH362" i="2"/>
  <c r="AI362" i="2" s="1"/>
  <c r="AH290" i="2"/>
  <c r="AH172" i="2"/>
  <c r="AH100" i="2"/>
  <c r="AY176" i="2"/>
  <c r="AY124" i="2"/>
  <c r="AP564" i="2"/>
  <c r="AQ564" i="2" s="1"/>
  <c r="AP408" i="2"/>
  <c r="AQ408" i="2" s="1"/>
  <c r="AP16" i="2"/>
  <c r="AQ16" i="2" s="1"/>
  <c r="X284" i="1"/>
  <c r="Y284" i="1"/>
  <c r="Z284" i="1" s="1"/>
  <c r="X119" i="1"/>
  <c r="Y119" i="1"/>
  <c r="Z119" i="1" s="1"/>
  <c r="X19" i="1"/>
  <c r="Y19" i="1"/>
  <c r="Z19" i="1" s="1"/>
  <c r="AQ687" i="1"/>
  <c r="AR687" i="1" s="1"/>
  <c r="AG687" i="1"/>
  <c r="AY662" i="1"/>
  <c r="AG662" i="1"/>
  <c r="AG354" i="1"/>
  <c r="AH354" i="1"/>
  <c r="AI354" i="1" s="1"/>
  <c r="AG350" i="1"/>
  <c r="AP350" i="1"/>
  <c r="AG122" i="1"/>
  <c r="AZ122" i="1"/>
  <c r="BA122" i="1" s="1"/>
  <c r="AH122" i="1"/>
  <c r="AI122" i="1" s="1"/>
  <c r="Y402" i="2"/>
  <c r="Y274" i="2"/>
  <c r="Y210" i="2"/>
  <c r="Q700" i="2"/>
  <c r="Q692" i="2"/>
  <c r="R692" i="2" s="1"/>
  <c r="Q684" i="2"/>
  <c r="R684" i="2" s="1"/>
  <c r="Q664" i="2"/>
  <c r="R664" i="2" s="1"/>
  <c r="Q656" i="2"/>
  <c r="Q648" i="2"/>
  <c r="Q636" i="2"/>
  <c r="Q628" i="2"/>
  <c r="Q620" i="2"/>
  <c r="Q600" i="2"/>
  <c r="R600" i="2" s="1"/>
  <c r="Q592" i="2"/>
  <c r="R592" i="2" s="1"/>
  <c r="Q584" i="2"/>
  <c r="R584" i="2" s="1"/>
  <c r="Q572" i="2"/>
  <c r="Q564" i="2"/>
  <c r="Q556" i="2"/>
  <c r="Q536" i="2"/>
  <c r="Q528" i="2"/>
  <c r="Q520" i="2"/>
  <c r="R520" i="2" s="1"/>
  <c r="Q508" i="2"/>
  <c r="R508" i="2" s="1"/>
  <c r="Q500" i="2"/>
  <c r="R500" i="2" s="1"/>
  <c r="Q492" i="2"/>
  <c r="Q472" i="2"/>
  <c r="Q464" i="2"/>
  <c r="Q456" i="2"/>
  <c r="Q444" i="2"/>
  <c r="R444" i="2" s="1"/>
  <c r="Q436" i="2"/>
  <c r="R436" i="2" s="1"/>
  <c r="Q428" i="2"/>
  <c r="R428" i="2" s="1"/>
  <c r="Q408" i="2"/>
  <c r="R408" i="2" s="1"/>
  <c r="Q400" i="2"/>
  <c r="Q392" i="2"/>
  <c r="Q380" i="2"/>
  <c r="Q372" i="2"/>
  <c r="Q364" i="2"/>
  <c r="Q344" i="2"/>
  <c r="Q336" i="2"/>
  <c r="R336" i="2" s="1"/>
  <c r="Q328" i="2"/>
  <c r="R328" i="2" s="1"/>
  <c r="Q316" i="2"/>
  <c r="Q308" i="2"/>
  <c r="Q300" i="2"/>
  <c r="Q280" i="2"/>
  <c r="Q272" i="2"/>
  <c r="Q264" i="2"/>
  <c r="R264" i="2" s="1"/>
  <c r="Q252" i="2"/>
  <c r="R252" i="2" s="1"/>
  <c r="Q244" i="2"/>
  <c r="R244" i="2" s="1"/>
  <c r="Q236" i="2"/>
  <c r="Q216" i="2"/>
  <c r="Q208" i="2"/>
  <c r="Q200" i="2"/>
  <c r="Q188" i="2"/>
  <c r="R188" i="2" s="1"/>
  <c r="Q180" i="2"/>
  <c r="R180" i="2" s="1"/>
  <c r="Q172" i="2"/>
  <c r="R172" i="2" s="1"/>
  <c r="Q152" i="2"/>
  <c r="R152" i="2" s="1"/>
  <c r="Q144" i="2"/>
  <c r="Q136" i="2"/>
  <c r="Q124" i="2"/>
  <c r="Q116" i="2"/>
  <c r="Q108" i="2"/>
  <c r="Q88" i="2"/>
  <c r="R88" i="2" s="1"/>
  <c r="Q80" i="2"/>
  <c r="Q72" i="2"/>
  <c r="R72" i="2" s="1"/>
  <c r="Q60" i="2"/>
  <c r="Q52" i="2"/>
  <c r="Q44" i="2"/>
  <c r="Q24" i="2"/>
  <c r="Q16" i="2"/>
  <c r="R16" i="2" s="1"/>
  <c r="Q8" i="2"/>
  <c r="R8" i="2" s="1"/>
  <c r="Y702" i="2"/>
  <c r="Z702" i="2" s="1"/>
  <c r="Y694" i="2"/>
  <c r="Z694" i="2" s="1"/>
  <c r="Y686" i="2"/>
  <c r="Y666" i="2"/>
  <c r="Y658" i="2"/>
  <c r="Y650" i="2"/>
  <c r="Y638" i="2"/>
  <c r="Z638" i="2" s="1"/>
  <c r="Y630" i="2"/>
  <c r="Z630" i="2" s="1"/>
  <c r="Y622" i="2"/>
  <c r="Z622" i="2" s="1"/>
  <c r="Y602" i="2"/>
  <c r="Z602" i="2" s="1"/>
  <c r="Y594" i="2"/>
  <c r="Y586" i="2"/>
  <c r="Y574" i="2"/>
  <c r="Y566" i="2"/>
  <c r="Y558" i="2"/>
  <c r="Z558" i="2" s="1"/>
  <c r="Y538" i="2"/>
  <c r="Z538" i="2" s="1"/>
  <c r="Y530" i="2"/>
  <c r="Z530" i="2" s="1"/>
  <c r="Y522" i="2"/>
  <c r="Z522" i="2" s="1"/>
  <c r="Y510" i="2"/>
  <c r="Y502" i="2"/>
  <c r="Y494" i="2"/>
  <c r="Y474" i="2"/>
  <c r="Y466" i="2"/>
  <c r="Y446" i="2"/>
  <c r="Z446" i="2" s="1"/>
  <c r="Y438" i="2"/>
  <c r="Z438" i="2" s="1"/>
  <c r="Y430" i="2"/>
  <c r="Y410" i="2"/>
  <c r="Y394" i="2"/>
  <c r="Y382" i="2"/>
  <c r="Y366" i="2"/>
  <c r="Y346" i="2"/>
  <c r="Y330" i="2"/>
  <c r="Z330" i="2" s="1"/>
  <c r="Y318" i="2"/>
  <c r="Z318" i="2" s="1"/>
  <c r="Y302" i="2"/>
  <c r="Z302" i="2" s="1"/>
  <c r="Y282" i="2"/>
  <c r="Y266" i="2"/>
  <c r="Y254" i="2"/>
  <c r="Y238" i="2"/>
  <c r="Y218" i="2"/>
  <c r="Y202" i="2"/>
  <c r="Z202" i="2" s="1"/>
  <c r="Y190" i="2"/>
  <c r="Z190" i="2" s="1"/>
  <c r="Y182" i="2"/>
  <c r="Z182" i="2" s="1"/>
  <c r="Y174" i="2"/>
  <c r="Y154" i="2"/>
  <c r="Y146" i="2"/>
  <c r="Y138" i="2"/>
  <c r="Y126" i="2"/>
  <c r="Z126" i="2" s="1"/>
  <c r="Y118" i="2"/>
  <c r="Y110" i="2"/>
  <c r="Z110" i="2" s="1"/>
  <c r="Y90" i="2"/>
  <c r="Z90" i="2" s="1"/>
  <c r="Y82" i="2"/>
  <c r="Y74" i="2"/>
  <c r="Y62" i="2"/>
  <c r="Y54" i="2"/>
  <c r="Y46" i="2"/>
  <c r="Z46" i="2" s="1"/>
  <c r="Y26" i="2"/>
  <c r="Z26" i="2" s="1"/>
  <c r="Y18" i="2"/>
  <c r="Z18" i="2" s="1"/>
  <c r="Y10" i="2"/>
  <c r="Z10" i="2" s="1"/>
  <c r="AH668" i="2"/>
  <c r="AH660" i="2"/>
  <c r="AH652" i="2"/>
  <c r="AY644" i="2"/>
  <c r="AH604" i="2"/>
  <c r="AH596" i="2"/>
  <c r="AI596" i="2" s="1"/>
  <c r="AH588" i="2"/>
  <c r="AI588" i="2" s="1"/>
  <c r="AY580" i="2"/>
  <c r="AZ580" i="2" s="1"/>
  <c r="AH540" i="2"/>
  <c r="AH532" i="2"/>
  <c r="AH524" i="2"/>
  <c r="AY516" i="2"/>
  <c r="AH476" i="2"/>
  <c r="AH468" i="2"/>
  <c r="AH460" i="2"/>
  <c r="AI460" i="2" s="1"/>
  <c r="AY452" i="2"/>
  <c r="AH412" i="2"/>
  <c r="AY404" i="2"/>
  <c r="AH396" i="2"/>
  <c r="AY372" i="2"/>
  <c r="AH348" i="2"/>
  <c r="AY340" i="2"/>
  <c r="AZ340" i="2" s="1"/>
  <c r="AH332" i="2"/>
  <c r="AI332" i="2" s="1"/>
  <c r="AY308" i="2"/>
  <c r="AZ308" i="2" s="1"/>
  <c r="AH284" i="2"/>
  <c r="AY276" i="2"/>
  <c r="AH268" i="2"/>
  <c r="AY244" i="2"/>
  <c r="AH220" i="2"/>
  <c r="AY212" i="2"/>
  <c r="AZ212" i="2" s="1"/>
  <c r="AH204" i="2"/>
  <c r="AY180" i="2"/>
  <c r="AZ180" i="2" s="1"/>
  <c r="AH156" i="2"/>
  <c r="AY148" i="2"/>
  <c r="AH140" i="2"/>
  <c r="AY116" i="2"/>
  <c r="AH92" i="2"/>
  <c r="AY84" i="2"/>
  <c r="AZ84" i="2" s="1"/>
  <c r="AH76" i="2"/>
  <c r="AY52" i="2"/>
  <c r="AZ52" i="2" s="1"/>
  <c r="AH28" i="2"/>
  <c r="AY20" i="2"/>
  <c r="AH12" i="2"/>
  <c r="AP694" i="2"/>
  <c r="AP682" i="2"/>
  <c r="AP670" i="2"/>
  <c r="AQ670" i="2" s="1"/>
  <c r="AP658" i="2"/>
  <c r="AQ658" i="2" s="1"/>
  <c r="AP654" i="2"/>
  <c r="AQ654" i="2" s="1"/>
  <c r="AP634" i="2"/>
  <c r="AP630" i="2"/>
  <c r="AP618" i="2"/>
  <c r="AP606" i="2"/>
  <c r="AP594" i="2"/>
  <c r="AP582" i="2"/>
  <c r="AQ582" i="2" s="1"/>
  <c r="AP570" i="2"/>
  <c r="AQ570" i="2" s="1"/>
  <c r="AY700" i="2"/>
  <c r="AZ700" i="2" s="1"/>
  <c r="AY688" i="2"/>
  <c r="AY672" i="2"/>
  <c r="AY652" i="2"/>
  <c r="AY636" i="2"/>
  <c r="AY624" i="2"/>
  <c r="AY608" i="2"/>
  <c r="AZ608" i="2" s="1"/>
  <c r="AY588" i="2"/>
  <c r="AZ588" i="2" s="1"/>
  <c r="AY572" i="2"/>
  <c r="AZ572" i="2" s="1"/>
  <c r="AY560" i="2"/>
  <c r="AY544" i="2"/>
  <c r="AY524" i="2"/>
  <c r="AY508" i="2"/>
  <c r="AY496" i="2"/>
  <c r="AY480" i="2"/>
  <c r="AZ480" i="2" s="1"/>
  <c r="AY460" i="2"/>
  <c r="AY444" i="2"/>
  <c r="AZ444" i="2" s="1"/>
  <c r="AY432" i="2"/>
  <c r="AY416" i="2"/>
  <c r="AY392" i="2"/>
  <c r="AY384" i="2"/>
  <c r="AY360" i="2"/>
  <c r="AZ360" i="2" s="1"/>
  <c r="AY352" i="2"/>
  <c r="AZ352" i="2" s="1"/>
  <c r="AY328" i="2"/>
  <c r="AZ328" i="2" s="1"/>
  <c r="AY320" i="2"/>
  <c r="AZ320" i="2" s="1"/>
  <c r="AY296" i="2"/>
  <c r="AY288" i="2"/>
  <c r="AY264" i="2"/>
  <c r="AY256" i="2"/>
  <c r="AY232" i="2"/>
  <c r="AY224" i="2"/>
  <c r="AZ224" i="2" s="1"/>
  <c r="AY200" i="2"/>
  <c r="AZ200" i="2" s="1"/>
  <c r="AY192" i="2"/>
  <c r="AZ192" i="2" s="1"/>
  <c r="AY168" i="2"/>
  <c r="AY160" i="2"/>
  <c r="AY136" i="2"/>
  <c r="AY128" i="2"/>
  <c r="AY104" i="2"/>
  <c r="AY96" i="2"/>
  <c r="AZ96" i="2" s="1"/>
  <c r="AY72" i="2"/>
  <c r="AZ72" i="2" s="1"/>
  <c r="AY64" i="2"/>
  <c r="AZ64" i="2" s="1"/>
  <c r="AY40" i="2"/>
  <c r="AY32" i="2"/>
  <c r="Q642" i="2"/>
  <c r="Q506" i="2"/>
  <c r="Q114" i="2"/>
  <c r="R114" i="2" s="1"/>
  <c r="Y578" i="2"/>
  <c r="Z578" i="2" s="1"/>
  <c r="Y278" i="2"/>
  <c r="Z278" i="2" s="1"/>
  <c r="AH684" i="2"/>
  <c r="AI684" i="2" s="1"/>
  <c r="AH658" i="2"/>
  <c r="AH612" i="2"/>
  <c r="AH498" i="2"/>
  <c r="AH426" i="2"/>
  <c r="AH406" i="2"/>
  <c r="AH380" i="2"/>
  <c r="AI380" i="2" s="1"/>
  <c r="AH354" i="2"/>
  <c r="AI354" i="2" s="1"/>
  <c r="AH334" i="2"/>
  <c r="AI334" i="2" s="1"/>
  <c r="AH308" i="2"/>
  <c r="AH262" i="2"/>
  <c r="AH236" i="2"/>
  <c r="AY44" i="2"/>
  <c r="AP528" i="2"/>
  <c r="AP468" i="2"/>
  <c r="AQ468" i="2" s="1"/>
  <c r="AP336" i="2"/>
  <c r="AQ336" i="2" s="1"/>
  <c r="P443" i="1"/>
  <c r="Q443" i="1" s="1"/>
  <c r="O443" i="1"/>
  <c r="P370" i="1"/>
  <c r="Q370" i="1" s="1"/>
  <c r="Y642" i="1"/>
  <c r="Z642" i="1" s="1"/>
  <c r="X642" i="1"/>
  <c r="Y508" i="1"/>
  <c r="Z508" i="1" s="1"/>
  <c r="X508" i="1"/>
  <c r="X276" i="1"/>
  <c r="Y276" i="1"/>
  <c r="Z276" i="1" s="1"/>
  <c r="Y215" i="1"/>
  <c r="Z215" i="1" s="1"/>
  <c r="X215" i="1"/>
  <c r="AG383" i="1"/>
  <c r="AH383" i="1"/>
  <c r="AI383" i="1" s="1"/>
  <c r="AQ198" i="1"/>
  <c r="AR198" i="1" s="1"/>
  <c r="AZ198" i="1"/>
  <c r="BA198" i="1" s="1"/>
  <c r="AG194" i="1"/>
  <c r="AZ194" i="1"/>
  <c r="BA194" i="1" s="1"/>
  <c r="AH194" i="1"/>
  <c r="AI194" i="1" s="1"/>
  <c r="AG159" i="1"/>
  <c r="AH159" i="1"/>
  <c r="AI159" i="1" s="1"/>
  <c r="AG151" i="1"/>
  <c r="AH151" i="1"/>
  <c r="AI151" i="1" s="1"/>
  <c r="AH147" i="1"/>
  <c r="AI147" i="1" s="1"/>
  <c r="AY147" i="1"/>
  <c r="AZ147" i="1"/>
  <c r="BA147" i="1" s="1"/>
  <c r="AP147" i="1"/>
  <c r="AQ147" i="1"/>
  <c r="AR147" i="1" s="1"/>
  <c r="AG147" i="1"/>
  <c r="AQ366" i="1"/>
  <c r="AR366" i="1" s="1"/>
  <c r="AP366" i="1"/>
  <c r="Q698" i="2"/>
  <c r="R698" i="2" s="1"/>
  <c r="Q466" i="2"/>
  <c r="R466" i="2" s="1"/>
  <c r="Q194" i="2"/>
  <c r="R194" i="2" s="1"/>
  <c r="Y674" i="2"/>
  <c r="AH470" i="2"/>
  <c r="AH398" i="2"/>
  <c r="AH98" i="2"/>
  <c r="AY420" i="2"/>
  <c r="AZ420" i="2" s="1"/>
  <c r="AP396" i="2"/>
  <c r="AQ396" i="2" s="1"/>
  <c r="AP240" i="2"/>
  <c r="AQ240" i="2" s="1"/>
  <c r="AP152" i="2"/>
  <c r="AQ152" i="2" s="1"/>
  <c r="AP116" i="2"/>
  <c r="P508" i="1"/>
  <c r="Q508" i="1" s="1"/>
  <c r="O508" i="1"/>
  <c r="O497" i="1"/>
  <c r="P497" i="1"/>
  <c r="Q497" i="1" s="1"/>
  <c r="P457" i="1"/>
  <c r="Q457" i="1" s="1"/>
  <c r="O457" i="1"/>
  <c r="O284" i="1"/>
  <c r="P284" i="1"/>
  <c r="Q284" i="1" s="1"/>
  <c r="X511" i="1"/>
  <c r="Y511" i="1"/>
  <c r="Z511" i="1" s="1"/>
  <c r="X171" i="1"/>
  <c r="Y171" i="1"/>
  <c r="Z171" i="1" s="1"/>
  <c r="X167" i="1"/>
  <c r="Y167" i="1"/>
  <c r="Z167" i="1" s="1"/>
  <c r="X122" i="1"/>
  <c r="Y122" i="1"/>
  <c r="Z122" i="1" s="1"/>
  <c r="X103" i="1"/>
  <c r="Y103" i="1"/>
  <c r="Z103" i="1" s="1"/>
  <c r="X95" i="1"/>
  <c r="Y95" i="1"/>
  <c r="Z95" i="1" s="1"/>
  <c r="Y43" i="1"/>
  <c r="Z43" i="1" s="1"/>
  <c r="X43" i="1"/>
  <c r="AG697" i="1"/>
  <c r="AH697" i="1"/>
  <c r="AI697" i="1" s="1"/>
  <c r="AP697" i="1"/>
  <c r="AH690" i="1"/>
  <c r="AI690" i="1" s="1"/>
  <c r="AQ262" i="1"/>
  <c r="AR262" i="1" s="1"/>
  <c r="AG262" i="1"/>
  <c r="AH262" i="1"/>
  <c r="AI262" i="1" s="1"/>
  <c r="AG258" i="1"/>
  <c r="AH258" i="1"/>
  <c r="AI258" i="1" s="1"/>
  <c r="AQ231" i="1"/>
  <c r="AR231" i="1" s="1"/>
  <c r="AG231" i="1"/>
  <c r="AH231" i="1"/>
  <c r="AI231" i="1" s="1"/>
  <c r="Q130" i="2"/>
  <c r="Y234" i="2"/>
  <c r="AH610" i="2"/>
  <c r="AI610" i="2" s="1"/>
  <c r="AH492" i="2"/>
  <c r="AH306" i="2"/>
  <c r="AI306" i="2" s="1"/>
  <c r="AH260" i="2"/>
  <c r="AH188" i="2"/>
  <c r="AH142" i="2"/>
  <c r="AH70" i="2"/>
  <c r="AP612" i="2"/>
  <c r="AQ612" i="2" s="1"/>
  <c r="AP272" i="2"/>
  <c r="AQ272" i="2" s="1"/>
  <c r="AP76" i="2"/>
  <c r="AQ76" i="2" s="1"/>
  <c r="P659" i="1"/>
  <c r="Q659" i="1" s="1"/>
  <c r="O659" i="1"/>
  <c r="P446" i="1"/>
  <c r="Q446" i="1" s="1"/>
  <c r="O209" i="1"/>
  <c r="P209" i="1"/>
  <c r="Q209" i="1" s="1"/>
  <c r="Y691" i="1"/>
  <c r="Z691" i="1" s="1"/>
  <c r="X691" i="1"/>
  <c r="Y610" i="1"/>
  <c r="Z610" i="1" s="1"/>
  <c r="X610" i="1"/>
  <c r="X543" i="1"/>
  <c r="Y543" i="1"/>
  <c r="Z543" i="1" s="1"/>
  <c r="Y241" i="1"/>
  <c r="Z241" i="1" s="1"/>
  <c r="X241" i="1"/>
  <c r="X218" i="1"/>
  <c r="Y218" i="1"/>
  <c r="Z218" i="1" s="1"/>
  <c r="X159" i="1"/>
  <c r="Y159" i="1"/>
  <c r="Z159" i="1" s="1"/>
  <c r="AH574" i="1"/>
  <c r="AI574" i="1" s="1"/>
  <c r="AG574" i="1"/>
  <c r="AG402" i="1"/>
  <c r="AH402" i="1"/>
  <c r="AI402" i="1" s="1"/>
  <c r="AG280" i="1"/>
  <c r="AZ280" i="1"/>
  <c r="BA280" i="1" s="1"/>
  <c r="Y6" i="2"/>
  <c r="Z6" i="2" s="1"/>
  <c r="AP6" i="2"/>
  <c r="AQ6" i="2" s="1"/>
  <c r="Q460" i="2"/>
  <c r="Q442" i="2"/>
  <c r="Q186" i="2"/>
  <c r="AH654" i="2"/>
  <c r="AH582" i="2"/>
  <c r="AH206" i="2"/>
  <c r="AI206" i="2" s="1"/>
  <c r="AH134" i="2"/>
  <c r="AI134" i="2" s="1"/>
  <c r="AP332" i="2"/>
  <c r="AQ332" i="2" s="1"/>
  <c r="AP140" i="2"/>
  <c r="P635" i="1"/>
  <c r="Q635" i="1" s="1"/>
  <c r="O635" i="1"/>
  <c r="P287" i="1"/>
  <c r="Q287" i="1" s="1"/>
  <c r="O287" i="1"/>
  <c r="O268" i="1"/>
  <c r="P268" i="1"/>
  <c r="Q268" i="1" s="1"/>
  <c r="P27" i="1"/>
  <c r="Q27" i="1" s="1"/>
  <c r="O27" i="1"/>
  <c r="X659" i="1"/>
  <c r="Y659" i="1"/>
  <c r="Z659" i="1" s="1"/>
  <c r="AG692" i="2"/>
  <c r="AH692" i="2"/>
  <c r="AI692" i="2" s="1"/>
  <c r="Q688" i="2"/>
  <c r="R688" i="2" s="1"/>
  <c r="AH676" i="2"/>
  <c r="AI676" i="2" s="1"/>
  <c r="Q676" i="2"/>
  <c r="R676" i="2" s="1"/>
  <c r="AG672" i="2"/>
  <c r="Q672" i="2"/>
  <c r="AG660" i="2"/>
  <c r="Q660" i="2"/>
  <c r="Q644" i="2"/>
  <c r="AH636" i="2"/>
  <c r="Q632" i="2"/>
  <c r="R632" i="2" s="1"/>
  <c r="AH620" i="2"/>
  <c r="AI620" i="2" s="1"/>
  <c r="Q616" i="2"/>
  <c r="AH580" i="2"/>
  <c r="AH564" i="2"/>
  <c r="AH548" i="2"/>
  <c r="Q484" i="2"/>
  <c r="Q468" i="2"/>
  <c r="R468" i="2" s="1"/>
  <c r="Q452" i="2"/>
  <c r="R452" i="2" s="1"/>
  <c r="AH444" i="2"/>
  <c r="AI444" i="2" s="1"/>
  <c r="Q440" i="2"/>
  <c r="AH428" i="2"/>
  <c r="AG424" i="2"/>
  <c r="Q424" i="2"/>
  <c r="Q412" i="2"/>
  <c r="R412" i="2" s="1"/>
  <c r="Q396" i="2"/>
  <c r="R396" i="2" s="1"/>
  <c r="AH388" i="2"/>
  <c r="AI388" i="2" s="1"/>
  <c r="Q384" i="2"/>
  <c r="R384" i="2" s="1"/>
  <c r="AH372" i="2"/>
  <c r="Q368" i="2"/>
  <c r="AH356" i="2"/>
  <c r="Q352" i="2"/>
  <c r="AH316" i="2"/>
  <c r="AH300" i="2"/>
  <c r="AI300" i="2" s="1"/>
  <c r="Q220" i="2"/>
  <c r="R220" i="2" s="1"/>
  <c r="Q204" i="2"/>
  <c r="R204" i="2" s="1"/>
  <c r="AH196" i="2"/>
  <c r="Q192" i="2"/>
  <c r="AH180" i="2"/>
  <c r="Q176" i="2"/>
  <c r="AH164" i="2"/>
  <c r="Q164" i="2"/>
  <c r="R164" i="2" s="1"/>
  <c r="Q160" i="2"/>
  <c r="R160" i="2" s="1"/>
  <c r="Q148" i="2"/>
  <c r="R148" i="2" s="1"/>
  <c r="Q132" i="2"/>
  <c r="AH124" i="2"/>
  <c r="AG120" i="2"/>
  <c r="Q120" i="2"/>
  <c r="AH108" i="2"/>
  <c r="AI108" i="2" s="1"/>
  <c r="Q104" i="2"/>
  <c r="R104" i="2" s="1"/>
  <c r="AH68" i="2"/>
  <c r="AH52" i="2"/>
  <c r="AI52" i="2" s="1"/>
  <c r="AH36" i="2"/>
  <c r="Q702" i="2"/>
  <c r="Q694" i="2"/>
  <c r="Q686" i="2"/>
  <c r="Q682" i="2"/>
  <c r="Q678" i="2"/>
  <c r="R678" i="2" s="1"/>
  <c r="Q674" i="2"/>
  <c r="R674" i="2" s="1"/>
  <c r="Q670" i="2"/>
  <c r="R670" i="2" s="1"/>
  <c r="Q666" i="2"/>
  <c r="Q662" i="2"/>
  <c r="Q654" i="2"/>
  <c r="Q646" i="2"/>
  <c r="Q638" i="2"/>
  <c r="Q630" i="2"/>
  <c r="R630" i="2" s="1"/>
  <c r="Q622" i="2"/>
  <c r="R622" i="2" s="1"/>
  <c r="Q618" i="2"/>
  <c r="R618" i="2" s="1"/>
  <c r="Q614" i="2"/>
  <c r="Q610" i="2"/>
  <c r="Q606" i="2"/>
  <c r="Q602" i="2"/>
  <c r="Q598" i="2"/>
  <c r="Q590" i="2"/>
  <c r="R590" i="2" s="1"/>
  <c r="Q586" i="2"/>
  <c r="Q582" i="2"/>
  <c r="R582" i="2" s="1"/>
  <c r="Q574" i="2"/>
  <c r="Q570" i="2"/>
  <c r="Q566" i="2"/>
  <c r="Q558" i="2"/>
  <c r="Q554" i="2"/>
  <c r="Q550" i="2"/>
  <c r="R550" i="2" s="1"/>
  <c r="Q546" i="2"/>
  <c r="R546" i="2" s="1"/>
  <c r="Q542" i="2"/>
  <c r="R542" i="2" s="1"/>
  <c r="Q538" i="2"/>
  <c r="Q534" i="2"/>
  <c r="Q530" i="2"/>
  <c r="Q526" i="2"/>
  <c r="Q518" i="2"/>
  <c r="Q514" i="2"/>
  <c r="R514" i="2" s="1"/>
  <c r="Q510" i="2"/>
  <c r="R510" i="2" s="1"/>
  <c r="Q502" i="2"/>
  <c r="R502" i="2" s="1"/>
  <c r="Q498" i="2"/>
  <c r="Q494" i="2"/>
  <c r="Q490" i="2"/>
  <c r="Q486" i="2"/>
  <c r="Q482" i="2"/>
  <c r="Q478" i="2"/>
  <c r="R478" i="2" s="1"/>
  <c r="Q474" i="2"/>
  <c r="R474" i="2" s="1"/>
  <c r="Q470" i="2"/>
  <c r="R470" i="2" s="1"/>
  <c r="Q462" i="2"/>
  <c r="Q454" i="2"/>
  <c r="Q446" i="2"/>
  <c r="Q438" i="2"/>
  <c r="Q430" i="2"/>
  <c r="R430" i="2" s="1"/>
  <c r="Q426" i="2"/>
  <c r="R426" i="2" s="1"/>
  <c r="Q422" i="2"/>
  <c r="R422" i="2" s="1"/>
  <c r="Q418" i="2"/>
  <c r="R418" i="2" s="1"/>
  <c r="Q414" i="2"/>
  <c r="Q410" i="2"/>
  <c r="Q406" i="2"/>
  <c r="Q398" i="2"/>
  <c r="Q390" i="2"/>
  <c r="Q382" i="2"/>
  <c r="R382" i="2" s="1"/>
  <c r="Q374" i="2"/>
  <c r="R374" i="2" s="1"/>
  <c r="Q366" i="2"/>
  <c r="R366" i="2" s="1"/>
  <c r="Q362" i="2"/>
  <c r="Q358" i="2"/>
  <c r="Q354" i="2"/>
  <c r="Q350" i="2"/>
  <c r="Q346" i="2"/>
  <c r="Q342" i="2"/>
  <c r="R342" i="2" s="1"/>
  <c r="Q338" i="2"/>
  <c r="R338" i="2" s="1"/>
  <c r="Q334" i="2"/>
  <c r="R334" i="2" s="1"/>
  <c r="Q326" i="2"/>
  <c r="Q322" i="2"/>
  <c r="Q318" i="2"/>
  <c r="Q310" i="2"/>
  <c r="Q306" i="2"/>
  <c r="Q302" i="2"/>
  <c r="R302" i="2" s="1"/>
  <c r="Q298" i="2"/>
  <c r="R298" i="2" s="1"/>
  <c r="Q294" i="2"/>
  <c r="R294" i="2" s="1"/>
  <c r="Q290" i="2"/>
  <c r="Q286" i="2"/>
  <c r="Q282" i="2"/>
  <c r="Q278" i="2"/>
  <c r="Q270" i="2"/>
  <c r="Q266" i="2"/>
  <c r="R266" i="2" s="1"/>
  <c r="Q262" i="2"/>
  <c r="R262" i="2" s="1"/>
  <c r="Q254" i="2"/>
  <c r="R254" i="2" s="1"/>
  <c r="Q250" i="2"/>
  <c r="Q246" i="2"/>
  <c r="Q238" i="2"/>
  <c r="Q234" i="2"/>
  <c r="Q230" i="2"/>
  <c r="Q226" i="2"/>
  <c r="R226" i="2" s="1"/>
  <c r="Q222" i="2"/>
  <c r="R222" i="2" s="1"/>
  <c r="Q218" i="2"/>
  <c r="R218" i="2" s="1"/>
  <c r="Q214" i="2"/>
  <c r="Q206" i="2"/>
  <c r="Q198" i="2"/>
  <c r="Q190" i="2"/>
  <c r="Q182" i="2"/>
  <c r="R182" i="2" s="1"/>
  <c r="Q174" i="2"/>
  <c r="R174" i="2" s="1"/>
  <c r="Q170" i="2"/>
  <c r="R170" i="2" s="1"/>
  <c r="Q166" i="2"/>
  <c r="R166" i="2" s="1"/>
  <c r="Q162" i="2"/>
  <c r="Q158" i="2"/>
  <c r="Q154" i="2"/>
  <c r="Q150" i="2"/>
  <c r="Q142" i="2"/>
  <c r="Q134" i="2"/>
  <c r="R134" i="2" s="1"/>
  <c r="Q126" i="2"/>
  <c r="R126" i="2" s="1"/>
  <c r="Q118" i="2"/>
  <c r="R118" i="2" s="1"/>
  <c r="Q110" i="2"/>
  <c r="Q106" i="2"/>
  <c r="Q102" i="2"/>
  <c r="Q98" i="2"/>
  <c r="Q94" i="2"/>
  <c r="Q90" i="2"/>
  <c r="R90" i="2" s="1"/>
  <c r="Q86" i="2"/>
  <c r="Q78" i="2"/>
  <c r="R78" i="2" s="1"/>
  <c r="Q74" i="2"/>
  <c r="Q70" i="2"/>
  <c r="Q62" i="2"/>
  <c r="Q58" i="2"/>
  <c r="Q54" i="2"/>
  <c r="Q46" i="2"/>
  <c r="R46" i="2" s="1"/>
  <c r="Q42" i="2"/>
  <c r="R42" i="2" s="1"/>
  <c r="Q38" i="2"/>
  <c r="R38" i="2" s="1"/>
  <c r="Q34" i="2"/>
  <c r="Q30" i="2"/>
  <c r="Q26" i="2"/>
  <c r="Q22" i="2"/>
  <c r="Q18" i="2"/>
  <c r="R18" i="2" s="1"/>
  <c r="Q14" i="2"/>
  <c r="R14" i="2" s="1"/>
  <c r="Y696" i="2"/>
  <c r="Z696" i="2" s="1"/>
  <c r="Y684" i="2"/>
  <c r="Z684" i="2" s="1"/>
  <c r="Y676" i="2"/>
  <c r="Y668" i="2"/>
  <c r="Y648" i="2"/>
  <c r="Y640" i="2"/>
  <c r="Y632" i="2"/>
  <c r="Z632" i="2" s="1"/>
  <c r="Y620" i="2"/>
  <c r="Z620" i="2" s="1"/>
  <c r="Y612" i="2"/>
  <c r="Z612" i="2" s="1"/>
  <c r="Y604" i="2"/>
  <c r="Z604" i="2" s="1"/>
  <c r="Y596" i="2"/>
  <c r="Y584" i="2"/>
  <c r="Y580" i="2"/>
  <c r="Y576" i="2"/>
  <c r="Y568" i="2"/>
  <c r="Y564" i="2"/>
  <c r="Z564" i="2" s="1"/>
  <c r="Y556" i="2"/>
  <c r="Z556" i="2" s="1"/>
  <c r="Y552" i="2"/>
  <c r="Z552" i="2" s="1"/>
  <c r="Y548" i="2"/>
  <c r="Y540" i="2"/>
  <c r="Y536" i="2"/>
  <c r="Y524" i="2"/>
  <c r="Y520" i="2"/>
  <c r="Y512" i="2"/>
  <c r="Z512" i="2" s="1"/>
  <c r="Y508" i="2"/>
  <c r="Z508" i="2" s="1"/>
  <c r="Y504" i="2"/>
  <c r="Z504" i="2" s="1"/>
  <c r="Y496" i="2"/>
  <c r="Y492" i="2"/>
  <c r="Y484" i="2"/>
  <c r="Y480" i="2"/>
  <c r="Y476" i="2"/>
  <c r="Y464" i="2"/>
  <c r="Z464" i="2" s="1"/>
  <c r="Y456" i="2"/>
  <c r="Y448" i="2"/>
  <c r="Z448" i="2" s="1"/>
  <c r="Y440" i="2"/>
  <c r="Y428" i="2"/>
  <c r="Y420" i="2"/>
  <c r="Y412" i="2"/>
  <c r="Y392" i="2"/>
  <c r="Y384" i="2"/>
  <c r="Z384" i="2" s="1"/>
  <c r="Y376" i="2"/>
  <c r="Z376" i="2" s="1"/>
  <c r="Y364" i="2"/>
  <c r="Z364" i="2" s="1"/>
  <c r="Y356" i="2"/>
  <c r="Y348" i="2"/>
  <c r="Y332" i="2"/>
  <c r="Y328" i="2"/>
  <c r="Y320" i="2"/>
  <c r="Y316" i="2"/>
  <c r="Z316" i="2" s="1"/>
  <c r="Y312" i="2"/>
  <c r="Y304" i="2"/>
  <c r="Z304" i="2" s="1"/>
  <c r="Y300" i="2"/>
  <c r="Y292" i="2"/>
  <c r="Y288" i="2"/>
  <c r="Y284" i="2"/>
  <c r="Y276" i="2"/>
  <c r="Z276" i="2" s="1"/>
  <c r="Y272" i="2"/>
  <c r="Z272" i="2" s="1"/>
  <c r="Y264" i="2"/>
  <c r="Z264" i="2" s="1"/>
  <c r="Y260" i="2"/>
  <c r="Z260" i="2" s="1"/>
  <c r="Y256" i="2"/>
  <c r="Y248" i="2"/>
  <c r="Y244" i="2"/>
  <c r="Y236" i="2"/>
  <c r="Y232" i="2"/>
  <c r="Y228" i="2"/>
  <c r="Y220" i="2"/>
  <c r="Z220" i="2" s="1"/>
  <c r="Y216" i="2"/>
  <c r="Z216" i="2" s="1"/>
  <c r="Y200" i="2"/>
  <c r="Y192" i="2"/>
  <c r="Y184" i="2"/>
  <c r="Y172" i="2"/>
  <c r="Y164" i="2"/>
  <c r="Y156" i="2"/>
  <c r="Z156" i="2" s="1"/>
  <c r="Y136" i="2"/>
  <c r="Z136" i="2" s="1"/>
  <c r="Y128" i="2"/>
  <c r="Z128" i="2" s="1"/>
  <c r="Y120" i="2"/>
  <c r="Y108" i="2"/>
  <c r="Y100" i="2"/>
  <c r="Y92" i="2"/>
  <c r="Y84" i="2"/>
  <c r="Y72" i="2"/>
  <c r="Z72" i="2" s="1"/>
  <c r="Y68" i="2"/>
  <c r="Z68" i="2" s="1"/>
  <c r="Y64" i="2"/>
  <c r="Z64" i="2" s="1"/>
  <c r="Y56" i="2"/>
  <c r="Y52" i="2"/>
  <c r="Y44" i="2"/>
  <c r="Y40" i="2"/>
  <c r="Y36" i="2"/>
  <c r="Y28" i="2"/>
  <c r="Z28" i="2" s="1"/>
  <c r="Y24" i="2"/>
  <c r="Z24" i="2" s="1"/>
  <c r="Y12" i="2"/>
  <c r="Z12" i="2" s="1"/>
  <c r="Y8" i="2"/>
  <c r="AH698" i="2"/>
  <c r="AP698" i="2"/>
  <c r="AH694" i="2"/>
  <c r="AP690" i="2"/>
  <c r="AQ690" i="2" s="1"/>
  <c r="AH686" i="2"/>
  <c r="AH682" i="2"/>
  <c r="AI682" i="2" s="1"/>
  <c r="AH678" i="2"/>
  <c r="AI678" i="2" s="1"/>
  <c r="AP674" i="2"/>
  <c r="AH670" i="2"/>
  <c r="AH666" i="2"/>
  <c r="AH650" i="2"/>
  <c r="AH642" i="2"/>
  <c r="AH634" i="2"/>
  <c r="AI634" i="2" s="1"/>
  <c r="AH622" i="2"/>
  <c r="AI622" i="2" s="1"/>
  <c r="AH614" i="2"/>
  <c r="AI614" i="2" s="1"/>
  <c r="AP614" i="2"/>
  <c r="AH606" i="2"/>
  <c r="AP598" i="2"/>
  <c r="AH590" i="2"/>
  <c r="AH586" i="2"/>
  <c r="AH578" i="2"/>
  <c r="AI578" i="2" s="1"/>
  <c r="AP578" i="2"/>
  <c r="AQ578" i="2" s="1"/>
  <c r="AH574" i="2"/>
  <c r="AI574" i="2" s="1"/>
  <c r="AH570" i="2"/>
  <c r="AH562" i="2"/>
  <c r="AP562" i="2"/>
  <c r="AH558" i="2"/>
  <c r="AP554" i="2"/>
  <c r="AQ554" i="2" s="1"/>
  <c r="AH550" i="2"/>
  <c r="AI550" i="2" s="1"/>
  <c r="AH546" i="2"/>
  <c r="AI546" i="2" s="1"/>
  <c r="AH542" i="2"/>
  <c r="AI542" i="2" s="1"/>
  <c r="AH534" i="2"/>
  <c r="AH530" i="2"/>
  <c r="AH522" i="2"/>
  <c r="AH518" i="2"/>
  <c r="AP518" i="2"/>
  <c r="AH514" i="2"/>
  <c r="AH506" i="2"/>
  <c r="AH502" i="2"/>
  <c r="AI502" i="2" s="1"/>
  <c r="AP502" i="2"/>
  <c r="AH494" i="2"/>
  <c r="AH490" i="2"/>
  <c r="AH486" i="2"/>
  <c r="AH478" i="2"/>
  <c r="AP478" i="2"/>
  <c r="AH474" i="2"/>
  <c r="AI474" i="2" s="1"/>
  <c r="AH462" i="2"/>
  <c r="AI462" i="2" s="1"/>
  <c r="AH458" i="2"/>
  <c r="AH450" i="2"/>
  <c r="AH446" i="2"/>
  <c r="AH442" i="2"/>
  <c r="AP442" i="2"/>
  <c r="AH434" i="2"/>
  <c r="AI434" i="2" s="1"/>
  <c r="AH430" i="2"/>
  <c r="AI430" i="2" s="1"/>
  <c r="AH422" i="2"/>
  <c r="AI422" i="2" s="1"/>
  <c r="AP422" i="2"/>
  <c r="AP418" i="2"/>
  <c r="AH418" i="2"/>
  <c r="AH414" i="2"/>
  <c r="AH402" i="2"/>
  <c r="AI402" i="2" s="1"/>
  <c r="AH394" i="2"/>
  <c r="AI394" i="2" s="1"/>
  <c r="AH386" i="2"/>
  <c r="AI386" i="2" s="1"/>
  <c r="AH378" i="2"/>
  <c r="AI378" i="2" s="1"/>
  <c r="AH366" i="2"/>
  <c r="AH358" i="2"/>
  <c r="AH350" i="2"/>
  <c r="AP342" i="2"/>
  <c r="AH342" i="2"/>
  <c r="AI342" i="2" s="1"/>
  <c r="AH330" i="2"/>
  <c r="AH326" i="2"/>
  <c r="AI326" i="2" s="1"/>
  <c r="AH322" i="2"/>
  <c r="AI322" i="2" s="1"/>
  <c r="AP322" i="2"/>
  <c r="AH314" i="2"/>
  <c r="AH310" i="2"/>
  <c r="AP306" i="2"/>
  <c r="AH302" i="2"/>
  <c r="AI302" i="2" s="1"/>
  <c r="AH298" i="2"/>
  <c r="AI298" i="2" s="1"/>
  <c r="AH294" i="2"/>
  <c r="AI294" i="2" s="1"/>
  <c r="AH286" i="2"/>
  <c r="AI286" i="2" s="1"/>
  <c r="AP286" i="2"/>
  <c r="AH282" i="2"/>
  <c r="AH270" i="2"/>
  <c r="AH266" i="2"/>
  <c r="AP262" i="2"/>
  <c r="AH258" i="2"/>
  <c r="AI258" i="2" s="1"/>
  <c r="AH254" i="2"/>
  <c r="AI254" i="2" s="1"/>
  <c r="AH250" i="2"/>
  <c r="AI250" i="2" s="1"/>
  <c r="AP246" i="2"/>
  <c r="AH242" i="2"/>
  <c r="AH238" i="2"/>
  <c r="AH230" i="2"/>
  <c r="AH226" i="2"/>
  <c r="AP226" i="2"/>
  <c r="AQ226" i="2" s="1"/>
  <c r="AH222" i="2"/>
  <c r="AI222" i="2" s="1"/>
  <c r="AH214" i="2"/>
  <c r="AI214" i="2" s="1"/>
  <c r="AH210" i="2"/>
  <c r="AP210" i="2"/>
  <c r="AH202" i="2"/>
  <c r="AH198" i="2"/>
  <c r="AP194" i="2"/>
  <c r="AQ194" i="2" s="1"/>
  <c r="AH194" i="2"/>
  <c r="AI194" i="2" s="1"/>
  <c r="AH186" i="2"/>
  <c r="AP186" i="2"/>
  <c r="AQ186" i="2" s="1"/>
  <c r="AH182" i="2"/>
  <c r="AH174" i="2"/>
  <c r="AH170" i="2"/>
  <c r="AH166" i="2"/>
  <c r="AP166" i="2"/>
  <c r="AH158" i="2"/>
  <c r="AI158" i="2" s="1"/>
  <c r="AH154" i="2"/>
  <c r="AP150" i="2"/>
  <c r="AQ150" i="2" s="1"/>
  <c r="AH138" i="2"/>
  <c r="AH130" i="2"/>
  <c r="AP130" i="2"/>
  <c r="AH122" i="2"/>
  <c r="AH110" i="2"/>
  <c r="AO102" i="2"/>
  <c r="AH102" i="2"/>
  <c r="AI102" i="2" s="1"/>
  <c r="AP98" i="2"/>
  <c r="AQ98" i="2" s="1"/>
  <c r="AO94" i="2"/>
  <c r="AH94" i="2"/>
  <c r="AP86" i="2"/>
  <c r="AP78" i="2"/>
  <c r="AH78" i="2"/>
  <c r="AH74" i="2"/>
  <c r="AI74" i="2" s="1"/>
  <c r="AP70" i="2"/>
  <c r="AQ70" i="2" s="1"/>
  <c r="AH66" i="2"/>
  <c r="AI66" i="2" s="1"/>
  <c r="AH62" i="2"/>
  <c r="AH58" i="2"/>
  <c r="AP54" i="2"/>
  <c r="AP50" i="2"/>
  <c r="AH50" i="2"/>
  <c r="AH46" i="2"/>
  <c r="AI46" i="2" s="1"/>
  <c r="AH38" i="2"/>
  <c r="AI38" i="2" s="1"/>
  <c r="AP38" i="2"/>
  <c r="AQ38" i="2" s="1"/>
  <c r="AP34" i="2"/>
  <c r="AH34" i="2"/>
  <c r="AH30" i="2"/>
  <c r="AP30" i="2"/>
  <c r="AP22" i="2"/>
  <c r="AH22" i="2"/>
  <c r="AH18" i="2"/>
  <c r="AI18" i="2" s="1"/>
  <c r="AP14" i="2"/>
  <c r="AQ14" i="2" s="1"/>
  <c r="AH10" i="2"/>
  <c r="AP696" i="2"/>
  <c r="AP692" i="2"/>
  <c r="AP684" i="2"/>
  <c r="AP680" i="2"/>
  <c r="AQ680" i="2" s="1"/>
  <c r="AP676" i="2"/>
  <c r="AQ676" i="2" s="1"/>
  <c r="AP668" i="2"/>
  <c r="AQ668" i="2" s="1"/>
  <c r="AP660" i="2"/>
  <c r="AQ660" i="2" s="1"/>
  <c r="AP656" i="2"/>
  <c r="AP652" i="2"/>
  <c r="AP648" i="2"/>
  <c r="AP644" i="2"/>
  <c r="AP636" i="2"/>
  <c r="AP632" i="2"/>
  <c r="AQ632" i="2" s="1"/>
  <c r="AP620" i="2"/>
  <c r="AQ620" i="2" s="1"/>
  <c r="AP616" i="2"/>
  <c r="AQ616" i="2" s="1"/>
  <c r="AP608" i="2"/>
  <c r="AP604" i="2"/>
  <c r="AP600" i="2"/>
  <c r="AP596" i="2"/>
  <c r="AP592" i="2"/>
  <c r="AP584" i="2"/>
  <c r="AQ584" i="2" s="1"/>
  <c r="AP576" i="2"/>
  <c r="AQ576" i="2" s="1"/>
  <c r="AP572" i="2"/>
  <c r="AQ572" i="2" s="1"/>
  <c r="AP568" i="2"/>
  <c r="AP560" i="2"/>
  <c r="AP556" i="2"/>
  <c r="AP548" i="2"/>
  <c r="AP540" i="2"/>
  <c r="AP536" i="2"/>
  <c r="AQ536" i="2" s="1"/>
  <c r="AP524" i="2"/>
  <c r="AQ524" i="2" s="1"/>
  <c r="AP520" i="2"/>
  <c r="AQ520" i="2" s="1"/>
  <c r="AP516" i="2"/>
  <c r="AP512" i="2"/>
  <c r="AP508" i="2"/>
  <c r="AP504" i="2"/>
  <c r="AP500" i="2"/>
  <c r="AP496" i="2"/>
  <c r="AQ496" i="2" s="1"/>
  <c r="AP492" i="2"/>
  <c r="AQ492" i="2" s="1"/>
  <c r="AP488" i="2"/>
  <c r="AQ488" i="2" s="1"/>
  <c r="AP484" i="2"/>
  <c r="AP480" i="2"/>
  <c r="AP476" i="2"/>
  <c r="AP472" i="2"/>
  <c r="AP464" i="2"/>
  <c r="AP460" i="2"/>
  <c r="AQ460" i="2" s="1"/>
  <c r="AP456" i="2"/>
  <c r="AQ456" i="2" s="1"/>
  <c r="AP448" i="2"/>
  <c r="AQ448" i="2" s="1"/>
  <c r="AP440" i="2"/>
  <c r="AP436" i="2"/>
  <c r="AP428" i="2"/>
  <c r="AP424" i="2"/>
  <c r="AP420" i="2"/>
  <c r="AP412" i="2"/>
  <c r="AQ412" i="2" s="1"/>
  <c r="AP404" i="2"/>
  <c r="AQ404" i="2" s="1"/>
  <c r="AP400" i="2"/>
  <c r="AQ400" i="2" s="1"/>
  <c r="AP392" i="2"/>
  <c r="AP388" i="2"/>
  <c r="AP384" i="2"/>
  <c r="AP380" i="2"/>
  <c r="AP376" i="2"/>
  <c r="AP368" i="2"/>
  <c r="AQ368" i="2" s="1"/>
  <c r="AP364" i="2"/>
  <c r="AQ364" i="2" s="1"/>
  <c r="AP360" i="2"/>
  <c r="AQ360" i="2" s="1"/>
  <c r="AP352" i="2"/>
  <c r="AP348" i="2"/>
  <c r="AP344" i="2"/>
  <c r="AP340" i="2"/>
  <c r="AP328" i="2"/>
  <c r="AP324" i="2"/>
  <c r="AP316" i="2"/>
  <c r="AQ316" i="2" s="1"/>
  <c r="AP312" i="2"/>
  <c r="AQ312" i="2" s="1"/>
  <c r="AP304" i="2"/>
  <c r="AP300" i="2"/>
  <c r="AP292" i="2"/>
  <c r="AP284" i="2"/>
  <c r="AP280" i="2"/>
  <c r="AP268" i="2"/>
  <c r="AQ268" i="2" s="1"/>
  <c r="AP264" i="2"/>
  <c r="AQ264" i="2" s="1"/>
  <c r="AP256" i="2"/>
  <c r="AQ256" i="2" s="1"/>
  <c r="AP252" i="2"/>
  <c r="AP248" i="2"/>
  <c r="AP244" i="2"/>
  <c r="AP236" i="2"/>
  <c r="AP232" i="2"/>
  <c r="AP228" i="2"/>
  <c r="AQ228" i="2" s="1"/>
  <c r="AP224" i="2"/>
  <c r="AQ224" i="2" s="1"/>
  <c r="AP220" i="2"/>
  <c r="AQ220" i="2" s="1"/>
  <c r="AP216" i="2"/>
  <c r="AP208" i="2"/>
  <c r="AP204" i="2"/>
  <c r="AP200" i="2"/>
  <c r="AP192" i="2"/>
  <c r="AQ192" i="2" s="1"/>
  <c r="AP188" i="2"/>
  <c r="AQ188" i="2" s="1"/>
  <c r="AP184" i="2"/>
  <c r="AQ184" i="2" s="1"/>
  <c r="AP180" i="2"/>
  <c r="AQ180" i="2" s="1"/>
  <c r="AP172" i="2"/>
  <c r="AP168" i="2"/>
  <c r="AP164" i="2"/>
  <c r="AP156" i="2"/>
  <c r="AP148" i="2"/>
  <c r="AP144" i="2"/>
  <c r="AQ144" i="2" s="1"/>
  <c r="AP136" i="2"/>
  <c r="AP132" i="2"/>
  <c r="AQ132" i="2" s="1"/>
  <c r="AP128" i="2"/>
  <c r="AP120" i="2"/>
  <c r="AP112" i="2"/>
  <c r="AP108" i="2"/>
  <c r="AP104" i="2"/>
  <c r="AP96" i="2"/>
  <c r="AQ96" i="2" s="1"/>
  <c r="AP92" i="2"/>
  <c r="AQ92" i="2" s="1"/>
  <c r="AP88" i="2"/>
  <c r="AQ88" i="2" s="1"/>
  <c r="AP84" i="2"/>
  <c r="AP80" i="2"/>
  <c r="AP72" i="2"/>
  <c r="AP64" i="2"/>
  <c r="AP60" i="2"/>
  <c r="AP56" i="2"/>
  <c r="AQ56" i="2" s="1"/>
  <c r="AP48" i="2"/>
  <c r="AQ48" i="2" s="1"/>
  <c r="AP44" i="2"/>
  <c r="AQ44" i="2" s="1"/>
  <c r="AP40" i="2"/>
  <c r="AP36" i="2"/>
  <c r="AP32" i="2"/>
  <c r="AP28" i="2"/>
  <c r="AP24" i="2"/>
  <c r="AP12" i="2"/>
  <c r="AQ12" i="2" s="1"/>
  <c r="AP8" i="2"/>
  <c r="AQ8" i="2" s="1"/>
  <c r="AY702" i="2"/>
  <c r="AZ702" i="2" s="1"/>
  <c r="AY698" i="2"/>
  <c r="AY690" i="2"/>
  <c r="AY686" i="2"/>
  <c r="AY682" i="2"/>
  <c r="AY674" i="2"/>
  <c r="AY670" i="2"/>
  <c r="AZ670" i="2" s="1"/>
  <c r="AY662" i="2"/>
  <c r="AZ662" i="2" s="1"/>
  <c r="AY658" i="2"/>
  <c r="AZ658" i="2" s="1"/>
  <c r="AY654" i="2"/>
  <c r="AY646" i="2"/>
  <c r="AY642" i="2"/>
  <c r="AY634" i="2"/>
  <c r="AY630" i="2"/>
  <c r="AZ630" i="2" s="1"/>
  <c r="AY626" i="2"/>
  <c r="AZ626" i="2" s="1"/>
  <c r="AY618" i="2"/>
  <c r="AZ618" i="2" s="1"/>
  <c r="AY614" i="2"/>
  <c r="AZ614" i="2" s="1"/>
  <c r="AY606" i="2"/>
  <c r="AY602" i="2"/>
  <c r="AY598" i="2"/>
  <c r="AY590" i="2"/>
  <c r="AY586" i="2"/>
  <c r="AY574" i="2"/>
  <c r="AZ574" i="2" s="1"/>
  <c r="AY570" i="2"/>
  <c r="AZ570" i="2" s="1"/>
  <c r="AY562" i="2"/>
  <c r="AZ562" i="2" s="1"/>
  <c r="AY558" i="2"/>
  <c r="AY554" i="2"/>
  <c r="AY546" i="2"/>
  <c r="AY542" i="2"/>
  <c r="AY534" i="2"/>
  <c r="AY530" i="2"/>
  <c r="AZ530" i="2" s="1"/>
  <c r="AY526" i="2"/>
  <c r="AZ526" i="2" s="1"/>
  <c r="AY514" i="2"/>
  <c r="AZ514" i="2" s="1"/>
  <c r="AY506" i="2"/>
  <c r="AY498" i="2"/>
  <c r="AY490" i="2"/>
  <c r="AY478" i="2"/>
  <c r="AY470" i="2"/>
  <c r="AY462" i="2"/>
  <c r="AZ462" i="2" s="1"/>
  <c r="AY454" i="2"/>
  <c r="AZ454" i="2" s="1"/>
  <c r="AY442" i="2"/>
  <c r="AZ442" i="2" s="1"/>
  <c r="AY438" i="2"/>
  <c r="AY434" i="2"/>
  <c r="AY426" i="2"/>
  <c r="AY422" i="2"/>
  <c r="AY414" i="2"/>
  <c r="AZ414" i="2" s="1"/>
  <c r="AY410" i="2"/>
  <c r="AY394" i="2"/>
  <c r="AZ394" i="2" s="1"/>
  <c r="AY390" i="2"/>
  <c r="AZ390" i="2" s="1"/>
  <c r="AY382" i="2"/>
  <c r="AY378" i="2"/>
  <c r="AY374" i="2"/>
  <c r="AY362" i="2"/>
  <c r="AY358" i="2"/>
  <c r="AY350" i="2"/>
  <c r="AZ350" i="2" s="1"/>
  <c r="AY342" i="2"/>
  <c r="AZ342" i="2" s="1"/>
  <c r="AY338" i="2"/>
  <c r="AZ338" i="2" s="1"/>
  <c r="AY330" i="2"/>
  <c r="AY318" i="2"/>
  <c r="AY310" i="2"/>
  <c r="AY306" i="2"/>
  <c r="AY298" i="2"/>
  <c r="AZ298" i="2" s="1"/>
  <c r="AY290" i="2"/>
  <c r="AZ290" i="2" s="1"/>
  <c r="AY286" i="2"/>
  <c r="AZ286" i="2" s="1"/>
  <c r="AY274" i="2"/>
  <c r="AZ274" i="2" s="1"/>
  <c r="AY270" i="2"/>
  <c r="AY266" i="2"/>
  <c r="AY258" i="2"/>
  <c r="AY254" i="2"/>
  <c r="AY238" i="2"/>
  <c r="AY234" i="2"/>
  <c r="AZ234" i="2" s="1"/>
  <c r="AY226" i="2"/>
  <c r="AZ226" i="2" s="1"/>
  <c r="AY222" i="2"/>
  <c r="AZ222" i="2" s="1"/>
  <c r="AY206" i="2"/>
  <c r="AY202" i="2"/>
  <c r="AY190" i="2"/>
  <c r="AY186" i="2"/>
  <c r="AY170" i="2"/>
  <c r="AY166" i="2"/>
  <c r="AZ166" i="2" s="1"/>
  <c r="AY158" i="2"/>
  <c r="AZ158" i="2" s="1"/>
  <c r="AY154" i="2"/>
  <c r="AZ154" i="2" s="1"/>
  <c r="AY138" i="2"/>
  <c r="AY134" i="2"/>
  <c r="AY126" i="2"/>
  <c r="AY122" i="2"/>
  <c r="AY118" i="2"/>
  <c r="AY106" i="2"/>
  <c r="AZ106" i="2" s="1"/>
  <c r="AY102" i="2"/>
  <c r="AZ102" i="2" s="1"/>
  <c r="AY94" i="2"/>
  <c r="AZ94" i="2" s="1"/>
  <c r="AY86" i="2"/>
  <c r="AY82" i="2"/>
  <c r="AY74" i="2"/>
  <c r="AY62" i="2"/>
  <c r="AY54" i="2"/>
  <c r="AZ54" i="2" s="1"/>
  <c r="AY50" i="2"/>
  <c r="AZ50" i="2" s="1"/>
  <c r="AY42" i="2"/>
  <c r="AZ42" i="2" s="1"/>
  <c r="AY34" i="2"/>
  <c r="AZ34" i="2" s="1"/>
  <c r="AY30" i="2"/>
  <c r="AY18" i="2"/>
  <c r="AY14" i="2"/>
  <c r="AY10" i="2"/>
  <c r="Q671" i="2"/>
  <c r="Q652" i="2"/>
  <c r="R652" i="2" s="1"/>
  <c r="Q459" i="2"/>
  <c r="R459" i="2" s="1"/>
  <c r="Q439" i="2"/>
  <c r="R439" i="2" s="1"/>
  <c r="Q67" i="2"/>
  <c r="Y386" i="2"/>
  <c r="AH601" i="2"/>
  <c r="AH509" i="2"/>
  <c r="AH391" i="2"/>
  <c r="AH274" i="2"/>
  <c r="AI274" i="2" s="1"/>
  <c r="AH159" i="2"/>
  <c r="AI159" i="2" s="1"/>
  <c r="AY109" i="2"/>
  <c r="AZ109" i="2" s="1"/>
  <c r="AP573" i="2"/>
  <c r="AP514" i="2"/>
  <c r="AP482" i="2"/>
  <c r="AP390" i="2"/>
  <c r="AP198" i="2"/>
  <c r="AP173" i="2"/>
  <c r="AQ173" i="2" s="1"/>
  <c r="AP102" i="2"/>
  <c r="AQ102" i="2" s="1"/>
  <c r="P595" i="1"/>
  <c r="Q595" i="1" s="1"/>
  <c r="O595" i="1"/>
  <c r="P588" i="1"/>
  <c r="Q588" i="1" s="1"/>
  <c r="O588" i="1"/>
  <c r="P581" i="1"/>
  <c r="Q581" i="1" s="1"/>
  <c r="O561" i="1"/>
  <c r="P561" i="1"/>
  <c r="Q561" i="1" s="1"/>
  <c r="P521" i="1"/>
  <c r="Q521" i="1" s="1"/>
  <c r="O521" i="1"/>
  <c r="O481" i="1"/>
  <c r="P481" i="1"/>
  <c r="Q481" i="1" s="1"/>
  <c r="P467" i="1"/>
  <c r="Q467" i="1" s="1"/>
  <c r="O467" i="1"/>
  <c r="O441" i="1"/>
  <c r="P441" i="1"/>
  <c r="Q441" i="1" s="1"/>
  <c r="P343" i="1"/>
  <c r="Q343" i="1" s="1"/>
  <c r="O343" i="1"/>
  <c r="P319" i="1"/>
  <c r="Q319" i="1" s="1"/>
  <c r="O319" i="1"/>
  <c r="O49" i="1"/>
  <c r="P49" i="1"/>
  <c r="Q49" i="1" s="1"/>
  <c r="P41" i="1"/>
  <c r="Q41" i="1" s="1"/>
  <c r="AH657" i="1"/>
  <c r="AI657" i="1" s="1"/>
  <c r="O657" i="1"/>
  <c r="O609" i="1"/>
  <c r="P609" i="1"/>
  <c r="Q609" i="1" s="1"/>
  <c r="AG609" i="1"/>
  <c r="AH609" i="1"/>
  <c r="AI609" i="1" s="1"/>
  <c r="AH601" i="1"/>
  <c r="AI601" i="1" s="1"/>
  <c r="X601" i="1"/>
  <c r="AH593" i="1"/>
  <c r="AI593" i="1" s="1"/>
  <c r="P593" i="1"/>
  <c r="Q593" i="1" s="1"/>
  <c r="AH589" i="1"/>
  <c r="AI589" i="1" s="1"/>
  <c r="Y589" i="1"/>
  <c r="Z589" i="1" s="1"/>
  <c r="AH585" i="1"/>
  <c r="AI585" i="1" s="1"/>
  <c r="Y585" i="1"/>
  <c r="Z585" i="1" s="1"/>
  <c r="P577" i="1"/>
  <c r="Q577" i="1" s="1"/>
  <c r="O577" i="1"/>
  <c r="AH557" i="1"/>
  <c r="AI557" i="1" s="1"/>
  <c r="X557" i="1"/>
  <c r="AH545" i="1"/>
  <c r="AI545" i="1" s="1"/>
  <c r="O545" i="1"/>
  <c r="P545" i="1"/>
  <c r="Q545" i="1" s="1"/>
  <c r="AH529" i="1"/>
  <c r="AI529" i="1" s="1"/>
  <c r="X529" i="1"/>
  <c r="Y529" i="1"/>
  <c r="Z529" i="1" s="1"/>
  <c r="O529" i="1"/>
  <c r="AH513" i="1"/>
  <c r="AI513" i="1" s="1"/>
  <c r="O513" i="1"/>
  <c r="X513" i="1"/>
  <c r="AH505" i="1"/>
  <c r="AI505" i="1" s="1"/>
  <c r="X505" i="1"/>
  <c r="Y505" i="1"/>
  <c r="Z505" i="1" s="1"/>
  <c r="X489" i="1"/>
  <c r="Y489" i="1"/>
  <c r="Z489" i="1" s="1"/>
  <c r="AH489" i="1"/>
  <c r="AI489" i="1" s="1"/>
  <c r="X481" i="1"/>
  <c r="Y481" i="1"/>
  <c r="Z481" i="1" s="1"/>
  <c r="AH473" i="1"/>
  <c r="AI473" i="1" s="1"/>
  <c r="P473" i="1"/>
  <c r="Q473" i="1" s="1"/>
  <c r="Y473" i="1"/>
  <c r="Z473" i="1" s="1"/>
  <c r="O465" i="1"/>
  <c r="X465" i="1"/>
  <c r="P465" i="1"/>
  <c r="Q465" i="1" s="1"/>
  <c r="AH461" i="1"/>
  <c r="AI461" i="1" s="1"/>
  <c r="X461" i="1"/>
  <c r="AH441" i="1"/>
  <c r="AI441" i="1" s="1"/>
  <c r="X441" i="1"/>
  <c r="Y441" i="1"/>
  <c r="Z441" i="1" s="1"/>
  <c r="AH433" i="1"/>
  <c r="AI433" i="1" s="1"/>
  <c r="Y433" i="1"/>
  <c r="Z433" i="1" s="1"/>
  <c r="O433" i="1"/>
  <c r="P433" i="1"/>
  <c r="Q433" i="1" s="1"/>
  <c r="AH409" i="1"/>
  <c r="AI409" i="1" s="1"/>
  <c r="X409" i="1"/>
  <c r="X377" i="1"/>
  <c r="O377" i="1"/>
  <c r="X329" i="1"/>
  <c r="O329" i="1"/>
  <c r="O289" i="1"/>
  <c r="X289" i="1"/>
  <c r="X257" i="1"/>
  <c r="O257" i="1"/>
  <c r="AH33" i="1"/>
  <c r="AI33" i="1" s="1"/>
  <c r="P33" i="1"/>
  <c r="Q33" i="1" s="1"/>
  <c r="Y700" i="1"/>
  <c r="Z700" i="1" s="1"/>
  <c r="X700" i="1"/>
  <c r="X697" i="1"/>
  <c r="X609" i="1"/>
  <c r="Y449" i="1"/>
  <c r="Z449" i="1" s="1"/>
  <c r="P6" i="2"/>
  <c r="Q6" i="2"/>
  <c r="AP637" i="2"/>
  <c r="AH637" i="2"/>
  <c r="AP345" i="2"/>
  <c r="AQ345" i="2" s="1"/>
  <c r="AH345" i="2"/>
  <c r="AI345" i="2" s="1"/>
  <c r="Q651" i="2"/>
  <c r="R651" i="2" s="1"/>
  <c r="Q515" i="2"/>
  <c r="Q223" i="2"/>
  <c r="AH671" i="2"/>
  <c r="AH554" i="2"/>
  <c r="AH246" i="2"/>
  <c r="AH178" i="2"/>
  <c r="AI178" i="2" s="1"/>
  <c r="AH155" i="2"/>
  <c r="AI155" i="2" s="1"/>
  <c r="AH132" i="2"/>
  <c r="AI132" i="2" s="1"/>
  <c r="AH86" i="2"/>
  <c r="AH14" i="2"/>
  <c r="AP542" i="2"/>
  <c r="AP386" i="2"/>
  <c r="AP354" i="2"/>
  <c r="AP294" i="2"/>
  <c r="AQ294" i="2" s="1"/>
  <c r="AP66" i="2"/>
  <c r="AQ66" i="2" s="1"/>
  <c r="P661" i="1"/>
  <c r="Q661" i="1" s="1"/>
  <c r="O367" i="1"/>
  <c r="P364" i="1"/>
  <c r="Q364" i="1" s="1"/>
  <c r="O364" i="1"/>
  <c r="O321" i="1"/>
  <c r="O145" i="1"/>
  <c r="P145" i="1"/>
  <c r="Q145" i="1" s="1"/>
  <c r="X703" i="1"/>
  <c r="Y703" i="1"/>
  <c r="Z703" i="1" s="1"/>
  <c r="X460" i="1"/>
  <c r="Y460" i="1"/>
  <c r="Z460" i="1" s="1"/>
  <c r="AG666" i="1"/>
  <c r="AH666" i="1"/>
  <c r="AI666" i="1" s="1"/>
  <c r="AH662" i="1"/>
  <c r="AI662" i="1" s="1"/>
  <c r="AH659" i="1"/>
  <c r="AI659" i="1" s="1"/>
  <c r="AY659" i="1"/>
  <c r="AZ659" i="1"/>
  <c r="BA659" i="1" s="1"/>
  <c r="AG659" i="1"/>
  <c r="AG663" i="2"/>
  <c r="AH663" i="2"/>
  <c r="Q659" i="2"/>
  <c r="AG647" i="2"/>
  <c r="AH647" i="2"/>
  <c r="AI647" i="2" s="1"/>
  <c r="Q643" i="2"/>
  <c r="AH635" i="2"/>
  <c r="AI635" i="2" s="1"/>
  <c r="Q631" i="2"/>
  <c r="AH619" i="2"/>
  <c r="AG615" i="2"/>
  <c r="Q615" i="2"/>
  <c r="AH607" i="2"/>
  <c r="AH603" i="2"/>
  <c r="AI603" i="2" s="1"/>
  <c r="Q603" i="2"/>
  <c r="R603" i="2" s="1"/>
  <c r="Q599" i="2"/>
  <c r="R599" i="2" s="1"/>
  <c r="AH591" i="2"/>
  <c r="Q587" i="2"/>
  <c r="AH575" i="2"/>
  <c r="Q571" i="2"/>
  <c r="AH563" i="2"/>
  <c r="Q559" i="2"/>
  <c r="R559" i="2" s="1"/>
  <c r="AH547" i="2"/>
  <c r="AI547" i="2" s="1"/>
  <c r="AG543" i="2"/>
  <c r="Q543" i="2"/>
  <c r="AH535" i="2"/>
  <c r="AH519" i="2"/>
  <c r="AH507" i="2"/>
  <c r="AH491" i="2"/>
  <c r="AH475" i="2"/>
  <c r="AI475" i="2" s="1"/>
  <c r="AH415" i="2"/>
  <c r="AI415" i="2" s="1"/>
  <c r="Q411" i="2"/>
  <c r="R411" i="2" s="1"/>
  <c r="AH399" i="2"/>
  <c r="Q395" i="2"/>
  <c r="AH383" i="2"/>
  <c r="Q379" i="2"/>
  <c r="AH371" i="2"/>
  <c r="Q367" i="2"/>
  <c r="R367" i="2" s="1"/>
  <c r="AH355" i="2"/>
  <c r="AI355" i="2" s="1"/>
  <c r="Q351" i="2"/>
  <c r="R351" i="2" s="1"/>
  <c r="AH343" i="2"/>
  <c r="Q339" i="2"/>
  <c r="AH327" i="2"/>
  <c r="Q323" i="2"/>
  <c r="AH315" i="2"/>
  <c r="Q311" i="2"/>
  <c r="R311" i="2" s="1"/>
  <c r="AH299" i="2"/>
  <c r="AI299" i="2" s="1"/>
  <c r="Q295" i="2"/>
  <c r="R295" i="2" s="1"/>
  <c r="AH287" i="2"/>
  <c r="AH283" i="2"/>
  <c r="AG279" i="2"/>
  <c r="Q279" i="2"/>
  <c r="AH271" i="2"/>
  <c r="AH255" i="2"/>
  <c r="AI255" i="2" s="1"/>
  <c r="AH243" i="2"/>
  <c r="AI243" i="2" s="1"/>
  <c r="AH227" i="2"/>
  <c r="AI227" i="2" s="1"/>
  <c r="AH151" i="2"/>
  <c r="AG147" i="2"/>
  <c r="Q147" i="2"/>
  <c r="AH135" i="2"/>
  <c r="AG131" i="2"/>
  <c r="Q131" i="2"/>
  <c r="R131" i="2" s="1"/>
  <c r="AH123" i="2"/>
  <c r="AI123" i="2" s="1"/>
  <c r="Q119" i="2"/>
  <c r="AH107" i="2"/>
  <c r="Q103" i="2"/>
  <c r="AH95" i="2"/>
  <c r="AH91" i="2"/>
  <c r="Q91" i="2"/>
  <c r="Q87" i="2"/>
  <c r="AH79" i="2"/>
  <c r="AI79" i="2" s="1"/>
  <c r="Q75" i="2"/>
  <c r="R75" i="2" s="1"/>
  <c r="AH63" i="2"/>
  <c r="Q59" i="2"/>
  <c r="AH51" i="2"/>
  <c r="Q47" i="2"/>
  <c r="AH35" i="2"/>
  <c r="AI35" i="2" s="1"/>
  <c r="Q31" i="2"/>
  <c r="R31" i="2" s="1"/>
  <c r="AH23" i="2"/>
  <c r="AI23" i="2" s="1"/>
  <c r="AH7" i="2"/>
  <c r="AI7" i="2" s="1"/>
  <c r="Q701" i="2"/>
  <c r="Q693" i="2"/>
  <c r="Q689" i="2"/>
  <c r="Q673" i="2"/>
  <c r="Q665" i="2"/>
  <c r="R665" i="2" s="1"/>
  <c r="Q657" i="2"/>
  <c r="R657" i="2" s="1"/>
  <c r="Q645" i="2"/>
  <c r="Q637" i="2"/>
  <c r="R637" i="2" s="1"/>
  <c r="Q629" i="2"/>
  <c r="Q609" i="2"/>
  <c r="Q601" i="2"/>
  <c r="Q593" i="2"/>
  <c r="Q581" i="2"/>
  <c r="Q573" i="2"/>
  <c r="Q565" i="2"/>
  <c r="R565" i="2" s="1"/>
  <c r="Q557" i="2"/>
  <c r="R557" i="2" s="1"/>
  <c r="Q545" i="2"/>
  <c r="Q541" i="2"/>
  <c r="Q537" i="2"/>
  <c r="Q529" i="2"/>
  <c r="Q525" i="2"/>
  <c r="Q517" i="2"/>
  <c r="R517" i="2" s="1"/>
  <c r="Q513" i="2"/>
  <c r="Q509" i="2"/>
  <c r="R509" i="2" s="1"/>
  <c r="Q501" i="2"/>
  <c r="Q497" i="2"/>
  <c r="Q485" i="2"/>
  <c r="Q481" i="2"/>
  <c r="Q473" i="2"/>
  <c r="R473" i="2" s="1"/>
  <c r="Q469" i="2"/>
  <c r="R469" i="2" s="1"/>
  <c r="Q465" i="2"/>
  <c r="R465" i="2" s="1"/>
  <c r="Q457" i="2"/>
  <c r="R457" i="2" s="1"/>
  <c r="Q453" i="2"/>
  <c r="Q445" i="2"/>
  <c r="Q441" i="2"/>
  <c r="Q437" i="2"/>
  <c r="Q425" i="2"/>
  <c r="Q417" i="2"/>
  <c r="R417" i="2" s="1"/>
  <c r="Q409" i="2"/>
  <c r="R409" i="2" s="1"/>
  <c r="Q401" i="2"/>
  <c r="R401" i="2" s="1"/>
  <c r="Q389" i="2"/>
  <c r="Q381" i="2"/>
  <c r="Q373" i="2"/>
  <c r="Q353" i="2"/>
  <c r="Q345" i="2"/>
  <c r="Q337" i="2"/>
  <c r="R337" i="2" s="1"/>
  <c r="Q325" i="2"/>
  <c r="R325" i="2" s="1"/>
  <c r="Q317" i="2"/>
  <c r="R317" i="2" s="1"/>
  <c r="Q309" i="2"/>
  <c r="Q293" i="2"/>
  <c r="Q289" i="2"/>
  <c r="Q281" i="2"/>
  <c r="Q277" i="2"/>
  <c r="Q273" i="2"/>
  <c r="R273" i="2" s="1"/>
  <c r="Q265" i="2"/>
  <c r="R265" i="2" s="1"/>
  <c r="Q261" i="2"/>
  <c r="R261" i="2" s="1"/>
  <c r="Q253" i="2"/>
  <c r="Q249" i="2"/>
  <c r="Q245" i="2"/>
  <c r="Q237" i="2"/>
  <c r="Q233" i="2"/>
  <c r="Q225" i="2"/>
  <c r="R225" i="2" s="1"/>
  <c r="Q221" i="2"/>
  <c r="R221" i="2" s="1"/>
  <c r="Q217" i="2"/>
  <c r="R217" i="2" s="1"/>
  <c r="Q209" i="2"/>
  <c r="Q205" i="2"/>
  <c r="Q193" i="2"/>
  <c r="Q177" i="2"/>
  <c r="Q45" i="2"/>
  <c r="Q29" i="2"/>
  <c r="R29" i="2" s="1"/>
  <c r="Q13" i="2"/>
  <c r="R13" i="2" s="1"/>
  <c r="Y699" i="2"/>
  <c r="Z699" i="2" s="1"/>
  <c r="Y683" i="2"/>
  <c r="Y523" i="2"/>
  <c r="Y507" i="2"/>
  <c r="Y491" i="2"/>
  <c r="Y451" i="2"/>
  <c r="Y435" i="2"/>
  <c r="Z435" i="2" s="1"/>
  <c r="Y259" i="2"/>
  <c r="Z259" i="2" s="1"/>
  <c r="Y243" i="2"/>
  <c r="Z243" i="2" s="1"/>
  <c r="Y203" i="2"/>
  <c r="Y187" i="2"/>
  <c r="Y171" i="2"/>
  <c r="Y11" i="2"/>
  <c r="AH681" i="2"/>
  <c r="AP673" i="2"/>
  <c r="AQ673" i="2" s="1"/>
  <c r="AH665" i="2"/>
  <c r="AI665" i="2" s="1"/>
  <c r="AP653" i="2"/>
  <c r="AQ653" i="2" s="1"/>
  <c r="AH649" i="2"/>
  <c r="AP537" i="2"/>
  <c r="AH501" i="2"/>
  <c r="AH489" i="2"/>
  <c r="AH473" i="2"/>
  <c r="AH461" i="2"/>
  <c r="AI461" i="2" s="1"/>
  <c r="AH445" i="2"/>
  <c r="AI445" i="2" s="1"/>
  <c r="AH429" i="2"/>
  <c r="AI429" i="2" s="1"/>
  <c r="AH417" i="2"/>
  <c r="AH401" i="2"/>
  <c r="AP397" i="2"/>
  <c r="AP381" i="2"/>
  <c r="AH269" i="2"/>
  <c r="AP261" i="2"/>
  <c r="AH253" i="2"/>
  <c r="AI253" i="2" s="1"/>
  <c r="AH237" i="2"/>
  <c r="AI237" i="2" s="1"/>
  <c r="AH225" i="2"/>
  <c r="AH209" i="2"/>
  <c r="AH197" i="2"/>
  <c r="AH181" i="2"/>
  <c r="AH169" i="2"/>
  <c r="AI169" i="2" s="1"/>
  <c r="AH153" i="2"/>
  <c r="AI153" i="2" s="1"/>
  <c r="AH137" i="2"/>
  <c r="AI137" i="2" s="1"/>
  <c r="AP125" i="2"/>
  <c r="AQ125" i="2" s="1"/>
  <c r="AP105" i="2"/>
  <c r="AP635" i="2"/>
  <c r="AP555" i="2"/>
  <c r="AP539" i="2"/>
  <c r="AP459" i="2"/>
  <c r="AP323" i="2"/>
  <c r="AQ323" i="2" s="1"/>
  <c r="AP299" i="2"/>
  <c r="AQ299" i="2" s="1"/>
  <c r="AP283" i="2"/>
  <c r="AQ283" i="2" s="1"/>
  <c r="AP203" i="2"/>
  <c r="AP187" i="2"/>
  <c r="AY629" i="2"/>
  <c r="AY613" i="2"/>
  <c r="AY573" i="2"/>
  <c r="AY557" i="2"/>
  <c r="AZ557" i="2" s="1"/>
  <c r="AY541" i="2"/>
  <c r="AZ541" i="2" s="1"/>
  <c r="AY389" i="2"/>
  <c r="AZ389" i="2" s="1"/>
  <c r="AY357" i="2"/>
  <c r="AY237" i="2"/>
  <c r="AY205" i="2"/>
  <c r="AY133" i="2"/>
  <c r="AY101" i="2"/>
  <c r="Q687" i="2"/>
  <c r="R687" i="2" s="1"/>
  <c r="Q668" i="2"/>
  <c r="R668" i="2" s="1"/>
  <c r="Q475" i="2"/>
  <c r="R475" i="2" s="1"/>
  <c r="Q415" i="2"/>
  <c r="Q315" i="2"/>
  <c r="Q219" i="2"/>
  <c r="Q23" i="2"/>
  <c r="Y563" i="2"/>
  <c r="Y363" i="2"/>
  <c r="Z363" i="2" s="1"/>
  <c r="Y315" i="2"/>
  <c r="Z315" i="2" s="1"/>
  <c r="AH690" i="2"/>
  <c r="AI690" i="2" s="1"/>
  <c r="AH644" i="2"/>
  <c r="AH598" i="2"/>
  <c r="AH481" i="2"/>
  <c r="AH435" i="2"/>
  <c r="AH409" i="2"/>
  <c r="AH317" i="2"/>
  <c r="AI317" i="2" s="1"/>
  <c r="AH173" i="2"/>
  <c r="AI173" i="2" s="1"/>
  <c r="AH150" i="2"/>
  <c r="AI150" i="2" s="1"/>
  <c r="AH59" i="2"/>
  <c r="AY650" i="2"/>
  <c r="AY486" i="2"/>
  <c r="AY326" i="2"/>
  <c r="AY198" i="2"/>
  <c r="AY130" i="2"/>
  <c r="AZ130" i="2" s="1"/>
  <c r="AY46" i="2"/>
  <c r="AZ46" i="2" s="1"/>
  <c r="AP506" i="2"/>
  <c r="AQ506" i="2" s="1"/>
  <c r="AP258" i="2"/>
  <c r="AP222" i="2"/>
  <c r="AP18" i="2"/>
  <c r="P185" i="1"/>
  <c r="Q185" i="1" s="1"/>
  <c r="Y212" i="1"/>
  <c r="Z212" i="1" s="1"/>
  <c r="AH687" i="1"/>
  <c r="AI687" i="1" s="1"/>
  <c r="AG607" i="1"/>
  <c r="AH607" i="1"/>
  <c r="AI607" i="1" s="1"/>
  <c r="AQ607" i="1"/>
  <c r="AR607" i="1" s="1"/>
  <c r="O699" i="1"/>
  <c r="P699" i="1"/>
  <c r="Q699" i="1" s="1"/>
  <c r="P692" i="1"/>
  <c r="Q692" i="1" s="1"/>
  <c r="O692" i="1"/>
  <c r="P689" i="1"/>
  <c r="Q689" i="1" s="1"/>
  <c r="O620" i="1"/>
  <c r="P620" i="1"/>
  <c r="Q620" i="1" s="1"/>
  <c r="O524" i="1"/>
  <c r="P524" i="1"/>
  <c r="Q524" i="1" s="1"/>
  <c r="O81" i="1"/>
  <c r="X669" i="1"/>
  <c r="Y636" i="1"/>
  <c r="Z636" i="1" s="1"/>
  <c r="X636" i="1"/>
  <c r="Y612" i="1"/>
  <c r="Z612" i="1" s="1"/>
  <c r="X612" i="1"/>
  <c r="X477" i="1"/>
  <c r="X439" i="1"/>
  <c r="Y439" i="1"/>
  <c r="Z439" i="1" s="1"/>
  <c r="X316" i="1"/>
  <c r="Y316" i="1"/>
  <c r="Z316" i="1" s="1"/>
  <c r="X259" i="1"/>
  <c r="Y259" i="1"/>
  <c r="Z259" i="1" s="1"/>
  <c r="X244" i="1"/>
  <c r="Y244" i="1"/>
  <c r="Z244" i="1" s="1"/>
  <c r="Y233" i="1"/>
  <c r="Z233" i="1" s="1"/>
  <c r="X233" i="1"/>
  <c r="X174" i="1"/>
  <c r="Y174" i="1"/>
  <c r="Z174" i="1" s="1"/>
  <c r="Y64" i="1"/>
  <c r="Z64" i="1" s="1"/>
  <c r="X64" i="1"/>
  <c r="X46" i="1"/>
  <c r="Y46" i="1"/>
  <c r="Z46" i="1" s="1"/>
  <c r="AG637" i="1"/>
  <c r="AH637" i="1"/>
  <c r="AI637" i="1" s="1"/>
  <c r="AG472" i="1"/>
  <c r="AY472" i="1"/>
  <c r="AZ472" i="1"/>
  <c r="BA472" i="1" s="1"/>
  <c r="AP472" i="1"/>
  <c r="AH442" i="1"/>
  <c r="AI442" i="1" s="1"/>
  <c r="AP442" i="1"/>
  <c r="AG442" i="1"/>
  <c r="AH434" i="1"/>
  <c r="AI434" i="1" s="1"/>
  <c r="AG434" i="1"/>
  <c r="AZ408" i="1"/>
  <c r="BA408" i="1" s="1"/>
  <c r="AY408" i="1"/>
  <c r="AP408" i="1"/>
  <c r="AQ408" i="1"/>
  <c r="AR408" i="1" s="1"/>
  <c r="AG408" i="1"/>
  <c r="AG317" i="1"/>
  <c r="AG290" i="1"/>
  <c r="AH290" i="1"/>
  <c r="AI290" i="1" s="1"/>
  <c r="AZ279" i="1"/>
  <c r="BA279" i="1" s="1"/>
  <c r="AP279" i="1"/>
  <c r="AQ279" i="1"/>
  <c r="AR279" i="1" s="1"/>
  <c r="AG279" i="1"/>
  <c r="AH279" i="1"/>
  <c r="AI279" i="1" s="1"/>
  <c r="Q197" i="2"/>
  <c r="Q189" i="2"/>
  <c r="Q181" i="2"/>
  <c r="Q161" i="2"/>
  <c r="Q153" i="2"/>
  <c r="R153" i="2" s="1"/>
  <c r="Q145" i="2"/>
  <c r="R145" i="2" s="1"/>
  <c r="Q133" i="2"/>
  <c r="R133" i="2" s="1"/>
  <c r="Q125" i="2"/>
  <c r="Q117" i="2"/>
  <c r="Q97" i="2"/>
  <c r="Q89" i="2"/>
  <c r="Q81" i="2"/>
  <c r="Q69" i="2"/>
  <c r="R69" i="2" s="1"/>
  <c r="Q61" i="2"/>
  <c r="R61" i="2" s="1"/>
  <c r="Q53" i="2"/>
  <c r="R53" i="2" s="1"/>
  <c r="Q33" i="2"/>
  <c r="Q25" i="2"/>
  <c r="Q17" i="2"/>
  <c r="Y703" i="2"/>
  <c r="Y695" i="2"/>
  <c r="Y687" i="2"/>
  <c r="Z687" i="2" s="1"/>
  <c r="Y679" i="2"/>
  <c r="Z679" i="2" s="1"/>
  <c r="Y675" i="2"/>
  <c r="Z675" i="2" s="1"/>
  <c r="Y671" i="2"/>
  <c r="Y667" i="2"/>
  <c r="Y663" i="2"/>
  <c r="Y659" i="2"/>
  <c r="Y655" i="2"/>
  <c r="Y647" i="2"/>
  <c r="Z647" i="2" s="1"/>
  <c r="Y639" i="2"/>
  <c r="Z639" i="2" s="1"/>
  <c r="Y631" i="2"/>
  <c r="Z631" i="2" s="1"/>
  <c r="Y623" i="2"/>
  <c r="Y615" i="2"/>
  <c r="Y611" i="2"/>
  <c r="Y607" i="2"/>
  <c r="Y603" i="2"/>
  <c r="Y599" i="2"/>
  <c r="Y595" i="2"/>
  <c r="Z595" i="2" s="1"/>
  <c r="Y591" i="2"/>
  <c r="Y583" i="2"/>
  <c r="Y575" i="2"/>
  <c r="Y567" i="2"/>
  <c r="Y559" i="2"/>
  <c r="Y551" i="2"/>
  <c r="Y547" i="2"/>
  <c r="Z547" i="2" s="1"/>
  <c r="Y543" i="2"/>
  <c r="Z543" i="2" s="1"/>
  <c r="Y539" i="2"/>
  <c r="Z539" i="2" s="1"/>
  <c r="Y535" i="2"/>
  <c r="Y531" i="2"/>
  <c r="Y527" i="2"/>
  <c r="Y519" i="2"/>
  <c r="Y511" i="2"/>
  <c r="Y503" i="2"/>
  <c r="Z503" i="2" s="1"/>
  <c r="Y495" i="2"/>
  <c r="Z495" i="2" s="1"/>
  <c r="Y487" i="2"/>
  <c r="Z487" i="2" s="1"/>
  <c r="Y483" i="2"/>
  <c r="Y479" i="2"/>
  <c r="Y475" i="2"/>
  <c r="Y471" i="2"/>
  <c r="Y467" i="2"/>
  <c r="Y463" i="2"/>
  <c r="Z463" i="2" s="1"/>
  <c r="Y455" i="2"/>
  <c r="Z455" i="2" s="1"/>
  <c r="Y447" i="2"/>
  <c r="Z447" i="2" s="1"/>
  <c r="Y439" i="2"/>
  <c r="Y431" i="2"/>
  <c r="Y423" i="2"/>
  <c r="Y419" i="2"/>
  <c r="Y415" i="2"/>
  <c r="Y411" i="2"/>
  <c r="Z411" i="2" s="1"/>
  <c r="Y407" i="2"/>
  <c r="Z407" i="2" s="1"/>
  <c r="Y403" i="2"/>
  <c r="Z403" i="2" s="1"/>
  <c r="Y399" i="2"/>
  <c r="Y391" i="2"/>
  <c r="Y383" i="2"/>
  <c r="Y375" i="2"/>
  <c r="Y367" i="2"/>
  <c r="Z367" i="2" s="1"/>
  <c r="Y359" i="2"/>
  <c r="Z359" i="2" s="1"/>
  <c r="Y355" i="2"/>
  <c r="Z355" i="2" s="1"/>
  <c r="Y351" i="2"/>
  <c r="Z351" i="2" s="1"/>
  <c r="Y347" i="2"/>
  <c r="Y343" i="2"/>
  <c r="Y339" i="2"/>
  <c r="Y335" i="2"/>
  <c r="Y327" i="2"/>
  <c r="Y319" i="2"/>
  <c r="Z319" i="2" s="1"/>
  <c r="Y311" i="2"/>
  <c r="Z311" i="2" s="1"/>
  <c r="Y303" i="2"/>
  <c r="Z303" i="2" s="1"/>
  <c r="Y295" i="2"/>
  <c r="Y291" i="2"/>
  <c r="Y287" i="2"/>
  <c r="Y283" i="2"/>
  <c r="Y279" i="2"/>
  <c r="Z279" i="2" s="1"/>
  <c r="Y275" i="2"/>
  <c r="Z275" i="2" s="1"/>
  <c r="Y271" i="2"/>
  <c r="Z271" i="2" s="1"/>
  <c r="Y263" i="2"/>
  <c r="Z263" i="2" s="1"/>
  <c r="Y255" i="2"/>
  <c r="Y247" i="2"/>
  <c r="Y239" i="2"/>
  <c r="Y231" i="2"/>
  <c r="Y227" i="2"/>
  <c r="Y223" i="2"/>
  <c r="Z223" i="2" s="1"/>
  <c r="Y219" i="2"/>
  <c r="Z219" i="2" s="1"/>
  <c r="Y215" i="2"/>
  <c r="Z215" i="2" s="1"/>
  <c r="Y211" i="2"/>
  <c r="Y207" i="2"/>
  <c r="Y199" i="2"/>
  <c r="Y191" i="2"/>
  <c r="Y183" i="2"/>
  <c r="Y175" i="2"/>
  <c r="Z175" i="2" s="1"/>
  <c r="Y167" i="2"/>
  <c r="Z167" i="2" s="1"/>
  <c r="Y163" i="2"/>
  <c r="Z163" i="2" s="1"/>
  <c r="Y159" i="2"/>
  <c r="Y155" i="2"/>
  <c r="Y151" i="2"/>
  <c r="Y147" i="2"/>
  <c r="Y143" i="2"/>
  <c r="Y135" i="2"/>
  <c r="Z135" i="2" s="1"/>
  <c r="Y127" i="2"/>
  <c r="Z127" i="2" s="1"/>
  <c r="Y119" i="2"/>
  <c r="Z119" i="2" s="1"/>
  <c r="Y111" i="2"/>
  <c r="Y103" i="2"/>
  <c r="Y99" i="2"/>
  <c r="Y95" i="2"/>
  <c r="Y91" i="2"/>
  <c r="Z91" i="2" s="1"/>
  <c r="Y87" i="2"/>
  <c r="Z87" i="2" s="1"/>
  <c r="Y83" i="2"/>
  <c r="Z83" i="2" s="1"/>
  <c r="Y79" i="2"/>
  <c r="Z79" i="2" s="1"/>
  <c r="Y71" i="2"/>
  <c r="Y63" i="2"/>
  <c r="Y55" i="2"/>
  <c r="Y47" i="2"/>
  <c r="Y39" i="2"/>
  <c r="Z39" i="2" s="1"/>
  <c r="Y35" i="2"/>
  <c r="Z35" i="2" s="1"/>
  <c r="Y31" i="2"/>
  <c r="Z31" i="2" s="1"/>
  <c r="Y27" i="2"/>
  <c r="Z27" i="2" s="1"/>
  <c r="Y23" i="2"/>
  <c r="Y19" i="2"/>
  <c r="Y15" i="2"/>
  <c r="Y7" i="2"/>
  <c r="AH697" i="2"/>
  <c r="AH689" i="2"/>
  <c r="AI689" i="2" s="1"/>
  <c r="AH677" i="2"/>
  <c r="AI677" i="2" s="1"/>
  <c r="AH669" i="2"/>
  <c r="AI669" i="2" s="1"/>
  <c r="AH661" i="2"/>
  <c r="AH641" i="2"/>
  <c r="AH633" i="2"/>
  <c r="AH625" i="2"/>
  <c r="AH613" i="2"/>
  <c r="AI613" i="2" s="1"/>
  <c r="AH605" i="2"/>
  <c r="AI605" i="2" s="1"/>
  <c r="AH597" i="2"/>
  <c r="AI597" i="2" s="1"/>
  <c r="AH577" i="2"/>
  <c r="AI577" i="2" s="1"/>
  <c r="AH569" i="2"/>
  <c r="AH561" i="2"/>
  <c r="AX549" i="2"/>
  <c r="AH549" i="2"/>
  <c r="AX541" i="2"/>
  <c r="AH541" i="2"/>
  <c r="AH533" i="2"/>
  <c r="AI533" i="2" s="1"/>
  <c r="AX513" i="2"/>
  <c r="AH513" i="2"/>
  <c r="AX505" i="2"/>
  <c r="AH505" i="2"/>
  <c r="AX497" i="2"/>
  <c r="AH497" i="2"/>
  <c r="AI497" i="2" s="1"/>
  <c r="AH485" i="2"/>
  <c r="AI485" i="2" s="1"/>
  <c r="AH477" i="2"/>
  <c r="AI477" i="2" s="1"/>
  <c r="AH469" i="2"/>
  <c r="AI469" i="2" s="1"/>
  <c r="AX449" i="2"/>
  <c r="AH449" i="2"/>
  <c r="AO441" i="2"/>
  <c r="AH441" i="2"/>
  <c r="AH433" i="2"/>
  <c r="AH421" i="2"/>
  <c r="AH413" i="2"/>
  <c r="AI413" i="2" s="1"/>
  <c r="AH405" i="2"/>
  <c r="AI405" i="2" s="1"/>
  <c r="AH385" i="2"/>
  <c r="AO377" i="2"/>
  <c r="AH377" i="2"/>
  <c r="AH369" i="2"/>
  <c r="AH357" i="2"/>
  <c r="AH349" i="2"/>
  <c r="AI349" i="2" s="1"/>
  <c r="AH341" i="2"/>
  <c r="AI341" i="2" s="1"/>
  <c r="AH321" i="2"/>
  <c r="AI321" i="2" s="1"/>
  <c r="AH313" i="2"/>
  <c r="AO305" i="2"/>
  <c r="AH305" i="2"/>
  <c r="AH293" i="2"/>
  <c r="AH285" i="2"/>
  <c r="AI285" i="2" s="1"/>
  <c r="AH277" i="2"/>
  <c r="AI277" i="2" s="1"/>
  <c r="AH257" i="2"/>
  <c r="AI257" i="2" s="1"/>
  <c r="AO249" i="2"/>
  <c r="AH249" i="2"/>
  <c r="AO241" i="2"/>
  <c r="AH241" i="2"/>
  <c r="AH229" i="2"/>
  <c r="AH221" i="2"/>
  <c r="AH213" i="2"/>
  <c r="AI213" i="2" s="1"/>
  <c r="AH193" i="2"/>
  <c r="AI193" i="2" s="1"/>
  <c r="AH185" i="2"/>
  <c r="AI185" i="2" s="1"/>
  <c r="AH177" i="2"/>
  <c r="AH165" i="2"/>
  <c r="AH157" i="2"/>
  <c r="AH149" i="2"/>
  <c r="AH129" i="2"/>
  <c r="AH121" i="2"/>
  <c r="AI121" i="2" s="1"/>
  <c r="AH113" i="2"/>
  <c r="AI113" i="2" s="1"/>
  <c r="AH101" i="2"/>
  <c r="AI101" i="2" s="1"/>
  <c r="AH93" i="2"/>
  <c r="AH85" i="2"/>
  <c r="AH65" i="2"/>
  <c r="AP61" i="2"/>
  <c r="AH57" i="2"/>
  <c r="AH49" i="2"/>
  <c r="AH37" i="2"/>
  <c r="AI37" i="2" s="1"/>
  <c r="AH29" i="2"/>
  <c r="AI29" i="2" s="1"/>
  <c r="AP25" i="2"/>
  <c r="AH21" i="2"/>
  <c r="AP13" i="2"/>
  <c r="AP703" i="2"/>
  <c r="AP695" i="2"/>
  <c r="AP691" i="2"/>
  <c r="AQ691" i="2" s="1"/>
  <c r="AP687" i="2"/>
  <c r="AP679" i="2"/>
  <c r="AQ679" i="2" s="1"/>
  <c r="AP675" i="2"/>
  <c r="AP671" i="2"/>
  <c r="AP667" i="2"/>
  <c r="AP663" i="2"/>
  <c r="AP659" i="2"/>
  <c r="AP655" i="2"/>
  <c r="AQ655" i="2" s="1"/>
  <c r="AP647" i="2"/>
  <c r="AQ647" i="2" s="1"/>
  <c r="AP643" i="2"/>
  <c r="AQ643" i="2" s="1"/>
  <c r="AP639" i="2"/>
  <c r="AP631" i="2"/>
  <c r="AP623" i="2"/>
  <c r="AP619" i="2"/>
  <c r="AP615" i="2"/>
  <c r="AP611" i="2"/>
  <c r="AQ611" i="2" s="1"/>
  <c r="AP607" i="2"/>
  <c r="AQ607" i="2" s="1"/>
  <c r="AP599" i="2"/>
  <c r="AQ599" i="2" s="1"/>
  <c r="AP595" i="2"/>
  <c r="AP591" i="2"/>
  <c r="AP583" i="2"/>
  <c r="AP575" i="2"/>
  <c r="AP571" i="2"/>
  <c r="AP567" i="2"/>
  <c r="AQ567" i="2" s="1"/>
  <c r="AP559" i="2"/>
  <c r="AQ559" i="2" s="1"/>
  <c r="AP551" i="2"/>
  <c r="AQ551" i="2" s="1"/>
  <c r="AP547" i="2"/>
  <c r="AP543" i="2"/>
  <c r="AP535" i="2"/>
  <c r="AP531" i="2"/>
  <c r="AP527" i="2"/>
  <c r="AP523" i="2"/>
  <c r="AQ523" i="2" s="1"/>
  <c r="AP519" i="2"/>
  <c r="AQ519" i="2" s="1"/>
  <c r="AP511" i="2"/>
  <c r="AQ511" i="2" s="1"/>
  <c r="AP503" i="2"/>
  <c r="AP499" i="2"/>
  <c r="AP495" i="2"/>
  <c r="AP487" i="2"/>
  <c r="AP483" i="2"/>
  <c r="AP479" i="2"/>
  <c r="AQ479" i="2" s="1"/>
  <c r="AP475" i="2"/>
  <c r="AQ475" i="2" s="1"/>
  <c r="AP471" i="2"/>
  <c r="AQ471" i="2" s="1"/>
  <c r="AP467" i="2"/>
  <c r="AP463" i="2"/>
  <c r="AP455" i="2"/>
  <c r="AP451" i="2"/>
  <c r="AP447" i="2"/>
  <c r="AQ447" i="2" s="1"/>
  <c r="AP439" i="2"/>
  <c r="AP435" i="2"/>
  <c r="AQ435" i="2" s="1"/>
  <c r="AP431" i="2"/>
  <c r="AQ431" i="2" s="1"/>
  <c r="AP423" i="2"/>
  <c r="AP419" i="2"/>
  <c r="AP415" i="2"/>
  <c r="AP411" i="2"/>
  <c r="AP407" i="2"/>
  <c r="AP403" i="2"/>
  <c r="AQ403" i="2" s="1"/>
  <c r="AP399" i="2"/>
  <c r="AQ399" i="2" s="1"/>
  <c r="AP391" i="2"/>
  <c r="AQ391" i="2" s="1"/>
  <c r="AP387" i="2"/>
  <c r="AP383" i="2"/>
  <c r="AP375" i="2"/>
  <c r="AP367" i="2"/>
  <c r="AP363" i="2"/>
  <c r="AP359" i="2"/>
  <c r="AP355" i="2"/>
  <c r="AQ355" i="2" s="1"/>
  <c r="AP351" i="2"/>
  <c r="AQ351" i="2" s="1"/>
  <c r="AP343" i="2"/>
  <c r="AP339" i="2"/>
  <c r="AP335" i="2"/>
  <c r="AP327" i="2"/>
  <c r="AP319" i="2"/>
  <c r="AP315" i="2"/>
  <c r="AQ315" i="2" s="1"/>
  <c r="AP311" i="2"/>
  <c r="AP303" i="2"/>
  <c r="AQ303" i="2" s="1"/>
  <c r="AP295" i="2"/>
  <c r="AP291" i="2"/>
  <c r="AP287" i="2"/>
  <c r="AP279" i="2"/>
  <c r="AP275" i="2"/>
  <c r="AQ275" i="2" s="1"/>
  <c r="AP271" i="2"/>
  <c r="AQ271" i="2" s="1"/>
  <c r="AP267" i="2"/>
  <c r="AQ267" i="2" s="1"/>
  <c r="AP263" i="2"/>
  <c r="AQ263" i="2" s="1"/>
  <c r="AP255" i="2"/>
  <c r="AP247" i="2"/>
  <c r="AP243" i="2"/>
  <c r="AP239" i="2"/>
  <c r="AP231" i="2"/>
  <c r="AP227" i="2"/>
  <c r="AQ227" i="2" s="1"/>
  <c r="AP223" i="2"/>
  <c r="AQ223" i="2" s="1"/>
  <c r="AP219" i="2"/>
  <c r="AQ219" i="2" s="1"/>
  <c r="AP215" i="2"/>
  <c r="AP211" i="2"/>
  <c r="AP207" i="2"/>
  <c r="AP199" i="2"/>
  <c r="AP195" i="2"/>
  <c r="AP191" i="2"/>
  <c r="AQ191" i="2" s="1"/>
  <c r="AP183" i="2"/>
  <c r="AQ183" i="2" s="1"/>
  <c r="AP179" i="2"/>
  <c r="AQ179" i="2" s="1"/>
  <c r="AP175" i="2"/>
  <c r="AP167" i="2"/>
  <c r="AP163" i="2"/>
  <c r="AP159" i="2"/>
  <c r="AP155" i="2"/>
  <c r="AP151" i="2"/>
  <c r="AQ151" i="2" s="1"/>
  <c r="AP147" i="2"/>
  <c r="AQ147" i="2" s="1"/>
  <c r="AP143" i="2"/>
  <c r="AQ143" i="2" s="1"/>
  <c r="AP135" i="2"/>
  <c r="AP131" i="2"/>
  <c r="AP127" i="2"/>
  <c r="AP119" i="2"/>
  <c r="AP111" i="2"/>
  <c r="AP107" i="2"/>
  <c r="AQ107" i="2" s="1"/>
  <c r="AP103" i="2"/>
  <c r="AQ103" i="2" s="1"/>
  <c r="AP99" i="2"/>
  <c r="AQ99" i="2" s="1"/>
  <c r="AP95" i="2"/>
  <c r="AP87" i="2"/>
  <c r="AP83" i="2"/>
  <c r="AP79" i="2"/>
  <c r="AP75" i="2"/>
  <c r="AP71" i="2"/>
  <c r="AQ71" i="2" s="1"/>
  <c r="AP63" i="2"/>
  <c r="AQ63" i="2" s="1"/>
  <c r="AP59" i="2"/>
  <c r="AQ59" i="2" s="1"/>
  <c r="AP55" i="2"/>
  <c r="AP47" i="2"/>
  <c r="AP39" i="2"/>
  <c r="AP35" i="2"/>
  <c r="AP31" i="2"/>
  <c r="AQ31" i="2" s="1"/>
  <c r="AP23" i="2"/>
  <c r="AQ23" i="2" s="1"/>
  <c r="AP19" i="2"/>
  <c r="AQ19" i="2" s="1"/>
  <c r="AP15" i="2"/>
  <c r="AQ15" i="2" s="1"/>
  <c r="AP11" i="2"/>
  <c r="AP7" i="2"/>
  <c r="AY697" i="2"/>
  <c r="AY689" i="2"/>
  <c r="AY681" i="2"/>
  <c r="AY673" i="2"/>
  <c r="AZ673" i="2" s="1"/>
  <c r="AY665" i="2"/>
  <c r="AZ665" i="2" s="1"/>
  <c r="AY661" i="2"/>
  <c r="AZ661" i="2" s="1"/>
  <c r="AY657" i="2"/>
  <c r="AY653" i="2"/>
  <c r="AY649" i="2"/>
  <c r="AY645" i="2"/>
  <c r="AY641" i="2"/>
  <c r="AZ641" i="2" s="1"/>
  <c r="AY633" i="2"/>
  <c r="AZ633" i="2" s="1"/>
  <c r="AY625" i="2"/>
  <c r="AZ625" i="2" s="1"/>
  <c r="AY617" i="2"/>
  <c r="AZ617" i="2" s="1"/>
  <c r="AY609" i="2"/>
  <c r="AY601" i="2"/>
  <c r="AY597" i="2"/>
  <c r="AY593" i="2"/>
  <c r="AY589" i="2"/>
  <c r="AY585" i="2"/>
  <c r="AZ585" i="2" s="1"/>
  <c r="AY581" i="2"/>
  <c r="AZ581" i="2" s="1"/>
  <c r="AY577" i="2"/>
  <c r="AZ577" i="2" s="1"/>
  <c r="AY569" i="2"/>
  <c r="AY561" i="2"/>
  <c r="AY553" i="2"/>
  <c r="AY545" i="2"/>
  <c r="AY537" i="2"/>
  <c r="AZ537" i="2" s="1"/>
  <c r="AY533" i="2"/>
  <c r="AY529" i="2"/>
  <c r="AZ529" i="2" s="1"/>
  <c r="AY525" i="2"/>
  <c r="AZ525" i="2" s="1"/>
  <c r="AY521" i="2"/>
  <c r="AY517" i="2"/>
  <c r="AY513" i="2"/>
  <c r="AY505" i="2"/>
  <c r="AY497" i="2"/>
  <c r="AY489" i="2"/>
  <c r="AZ489" i="2" s="1"/>
  <c r="AY481" i="2"/>
  <c r="AZ481" i="2" s="1"/>
  <c r="AY473" i="2"/>
  <c r="AZ473" i="2" s="1"/>
  <c r="AY469" i="2"/>
  <c r="AY465" i="2"/>
  <c r="AY461" i="2"/>
  <c r="AY457" i="2"/>
  <c r="AY453" i="2"/>
  <c r="AY449" i="2"/>
  <c r="AZ449" i="2" s="1"/>
  <c r="AY441" i="2"/>
  <c r="AZ441" i="2" s="1"/>
  <c r="AY433" i="2"/>
  <c r="AZ433" i="2" s="1"/>
  <c r="AY425" i="2"/>
  <c r="AY417" i="2"/>
  <c r="AY413" i="2"/>
  <c r="AY409" i="2"/>
  <c r="AY405" i="2"/>
  <c r="AY401" i="2"/>
  <c r="AZ401" i="2" s="1"/>
  <c r="AY393" i="2"/>
  <c r="AZ393" i="2" s="1"/>
  <c r="AY385" i="2"/>
  <c r="AZ385" i="2" s="1"/>
  <c r="AY381" i="2"/>
  <c r="AY377" i="2"/>
  <c r="AY373" i="2"/>
  <c r="AY369" i="2"/>
  <c r="AY361" i="2"/>
  <c r="AY353" i="2"/>
  <c r="AZ353" i="2" s="1"/>
  <c r="AY349" i="2"/>
  <c r="AZ349" i="2" s="1"/>
  <c r="AY345" i="2"/>
  <c r="AZ345" i="2" s="1"/>
  <c r="AY341" i="2"/>
  <c r="AY337" i="2"/>
  <c r="AY329" i="2"/>
  <c r="AY321" i="2"/>
  <c r="AY317" i="2"/>
  <c r="AY313" i="2"/>
  <c r="AZ313" i="2" s="1"/>
  <c r="AY309" i="2"/>
  <c r="AZ309" i="2" s="1"/>
  <c r="AY305" i="2"/>
  <c r="AZ305" i="2" s="1"/>
  <c r="AY297" i="2"/>
  <c r="AY289" i="2"/>
  <c r="AY285" i="2"/>
  <c r="AY281" i="2"/>
  <c r="AY277" i="2"/>
  <c r="AZ277" i="2" s="1"/>
  <c r="AY273" i="2"/>
  <c r="AZ273" i="2" s="1"/>
  <c r="AY265" i="2"/>
  <c r="AZ265" i="2" s="1"/>
  <c r="AY257" i="2"/>
  <c r="AZ257" i="2" s="1"/>
  <c r="AY253" i="2"/>
  <c r="AY249" i="2"/>
  <c r="AY245" i="2"/>
  <c r="AY241" i="2"/>
  <c r="AY233" i="2"/>
  <c r="AY225" i="2"/>
  <c r="AY221" i="2"/>
  <c r="AZ221" i="2" s="1"/>
  <c r="AY217" i="2"/>
  <c r="AZ217" i="2" s="1"/>
  <c r="AY213" i="2"/>
  <c r="AY209" i="2"/>
  <c r="AY201" i="2"/>
  <c r="AY193" i="2"/>
  <c r="AY189" i="2"/>
  <c r="AY185" i="2"/>
  <c r="AZ185" i="2" s="1"/>
  <c r="AY181" i="2"/>
  <c r="AZ181" i="2" s="1"/>
  <c r="AY177" i="2"/>
  <c r="AZ177" i="2" s="1"/>
  <c r="AY169" i="2"/>
  <c r="AY161" i="2"/>
  <c r="AY157" i="2"/>
  <c r="AY153" i="2"/>
  <c r="AY149" i="2"/>
  <c r="AY145" i="2"/>
  <c r="AZ145" i="2" s="1"/>
  <c r="AY137" i="2"/>
  <c r="AZ137" i="2" s="1"/>
  <c r="AY129" i="2"/>
  <c r="AZ129" i="2" s="1"/>
  <c r="AY125" i="2"/>
  <c r="AY121" i="2"/>
  <c r="AY117" i="2"/>
  <c r="AY113" i="2"/>
  <c r="AY105" i="2"/>
  <c r="AY97" i="2"/>
  <c r="AZ97" i="2" s="1"/>
  <c r="AY93" i="2"/>
  <c r="AZ93" i="2" s="1"/>
  <c r="AY89" i="2"/>
  <c r="AZ89" i="2" s="1"/>
  <c r="AY85" i="2"/>
  <c r="AY81" i="2"/>
  <c r="AY73" i="2"/>
  <c r="AY65" i="2"/>
  <c r="AY61" i="2"/>
  <c r="AY57" i="2"/>
  <c r="AZ57" i="2" s="1"/>
  <c r="AY53" i="2"/>
  <c r="AZ53" i="2" s="1"/>
  <c r="AY49" i="2"/>
  <c r="AZ49" i="2" s="1"/>
  <c r="AY41" i="2"/>
  <c r="AY33" i="2"/>
  <c r="AY29" i="2"/>
  <c r="AY25" i="2"/>
  <c r="AY21" i="2"/>
  <c r="AY17" i="2"/>
  <c r="AZ17" i="2" s="1"/>
  <c r="AY9" i="2"/>
  <c r="AZ9" i="2" s="1"/>
  <c r="AH6" i="1"/>
  <c r="AI6" i="1" s="1"/>
  <c r="X6" i="1"/>
  <c r="AH693" i="2"/>
  <c r="AP697" i="2"/>
  <c r="AP517" i="2"/>
  <c r="AP361" i="2"/>
  <c r="AP285" i="2"/>
  <c r="AP225" i="2"/>
  <c r="AQ225" i="2" s="1"/>
  <c r="AP149" i="2"/>
  <c r="AQ149" i="2" s="1"/>
  <c r="AP57" i="2"/>
  <c r="P649" i="1"/>
  <c r="Q649" i="1" s="1"/>
  <c r="P597" i="1"/>
  <c r="Q597" i="1" s="1"/>
  <c r="O567" i="1"/>
  <c r="P567" i="1"/>
  <c r="Q567" i="1" s="1"/>
  <c r="P278" i="1"/>
  <c r="Q278" i="1" s="1"/>
  <c r="P271" i="1"/>
  <c r="Q271" i="1" s="1"/>
  <c r="O271" i="1"/>
  <c r="O153" i="1"/>
  <c r="P153" i="1"/>
  <c r="Q153" i="1" s="1"/>
  <c r="O113" i="1"/>
  <c r="P113" i="1"/>
  <c r="Q113" i="1" s="1"/>
  <c r="P73" i="1"/>
  <c r="Q73" i="1" s="1"/>
  <c r="X639" i="1"/>
  <c r="Y639" i="1"/>
  <c r="Z639" i="1" s="1"/>
  <c r="Y469" i="1"/>
  <c r="Z469" i="1" s="1"/>
  <c r="AG640" i="1"/>
  <c r="AP640" i="1"/>
  <c r="AG537" i="1"/>
  <c r="AH537" i="1"/>
  <c r="AI537" i="1" s="1"/>
  <c r="AH506" i="1"/>
  <c r="AI506" i="1" s="1"/>
  <c r="AH351" i="1"/>
  <c r="AI351" i="1" s="1"/>
  <c r="AG351" i="1"/>
  <c r="AG339" i="1"/>
  <c r="AH339" i="1"/>
  <c r="AI339" i="1" s="1"/>
  <c r="AQ339" i="1"/>
  <c r="AR339" i="1" s="1"/>
  <c r="AY116" i="1"/>
  <c r="AG116" i="1"/>
  <c r="AG74" i="1"/>
  <c r="AH74" i="1"/>
  <c r="AI74" i="1" s="1"/>
  <c r="AG62" i="1"/>
  <c r="AH62" i="1"/>
  <c r="AI62" i="1" s="1"/>
  <c r="AG58" i="1"/>
  <c r="AZ58" i="1"/>
  <c r="BA58" i="1" s="1"/>
  <c r="AH58" i="1"/>
  <c r="AI58" i="1" s="1"/>
  <c r="AQ54" i="1"/>
  <c r="AR54" i="1" s="1"/>
  <c r="AG54" i="1"/>
  <c r="AH54" i="1"/>
  <c r="AI54" i="1" s="1"/>
  <c r="AP679" i="1"/>
  <c r="AQ679" i="1"/>
  <c r="AR679" i="1" s="1"/>
  <c r="AP671" i="1"/>
  <c r="AQ671" i="1"/>
  <c r="AR671" i="1" s="1"/>
  <c r="AY6" i="2"/>
  <c r="AH517" i="2"/>
  <c r="AH457" i="2"/>
  <c r="AY13" i="2"/>
  <c r="AZ13" i="2" s="1"/>
  <c r="AP457" i="2"/>
  <c r="AQ457" i="2" s="1"/>
  <c r="AP441" i="2"/>
  <c r="AQ441" i="2" s="1"/>
  <c r="P701" i="1"/>
  <c r="Q701" i="1" s="1"/>
  <c r="O649" i="1"/>
  <c r="P531" i="1"/>
  <c r="Q531" i="1" s="1"/>
  <c r="O531" i="1"/>
  <c r="O505" i="1"/>
  <c r="P505" i="1"/>
  <c r="Q505" i="1" s="1"/>
  <c r="P179" i="1"/>
  <c r="Q179" i="1" s="1"/>
  <c r="O179" i="1"/>
  <c r="Y668" i="1"/>
  <c r="Z668" i="1" s="1"/>
  <c r="X668" i="1"/>
  <c r="Y537" i="1"/>
  <c r="Z537" i="1" s="1"/>
  <c r="X522" i="1"/>
  <c r="Y522" i="1"/>
  <c r="Z522" i="1" s="1"/>
  <c r="Y344" i="1"/>
  <c r="Z344" i="1" s="1"/>
  <c r="Y281" i="1"/>
  <c r="Z281" i="1" s="1"/>
  <c r="X281" i="1"/>
  <c r="Y273" i="1"/>
  <c r="Z273" i="1" s="1"/>
  <c r="X273" i="1"/>
  <c r="X269" i="1"/>
  <c r="X78" i="1"/>
  <c r="Y78" i="1"/>
  <c r="Z78" i="1" s="1"/>
  <c r="X67" i="1"/>
  <c r="Y67" i="1"/>
  <c r="Z67" i="1" s="1"/>
  <c r="AG636" i="1"/>
  <c r="AP636" i="1"/>
  <c r="AG621" i="1"/>
  <c r="AY621" i="1"/>
  <c r="AH621" i="1"/>
  <c r="AI621" i="1" s="1"/>
  <c r="AZ327" i="1"/>
  <c r="BA327" i="1" s="1"/>
  <c r="AP327" i="1"/>
  <c r="AQ327" i="1"/>
  <c r="AR327" i="1" s="1"/>
  <c r="AH327" i="1"/>
  <c r="AI327" i="1" s="1"/>
  <c r="AG327" i="1"/>
  <c r="AG138" i="1"/>
  <c r="AH138" i="1"/>
  <c r="AI138" i="1" s="1"/>
  <c r="AQ134" i="1"/>
  <c r="AR134" i="1" s="1"/>
  <c r="AG134" i="1"/>
  <c r="AH134" i="1"/>
  <c r="AI134" i="1" s="1"/>
  <c r="AH112" i="1"/>
  <c r="AI112" i="1" s="1"/>
  <c r="P697" i="1"/>
  <c r="Q697" i="1" s="1"/>
  <c r="P685" i="1"/>
  <c r="Q685" i="1" s="1"/>
  <c r="P673" i="1"/>
  <c r="Q673" i="1" s="1"/>
  <c r="P621" i="1"/>
  <c r="Q621" i="1" s="1"/>
  <c r="P379" i="1"/>
  <c r="Q379" i="1" s="1"/>
  <c r="O379" i="1"/>
  <c r="P345" i="1"/>
  <c r="Q345" i="1" s="1"/>
  <c r="P327" i="1"/>
  <c r="Q327" i="1" s="1"/>
  <c r="O327" i="1"/>
  <c r="O201" i="1"/>
  <c r="P191" i="1"/>
  <c r="Q191" i="1" s="1"/>
  <c r="O177" i="1"/>
  <c r="O105" i="1"/>
  <c r="P22" i="1"/>
  <c r="Q22" i="1" s="1"/>
  <c r="P556" i="1"/>
  <c r="Q556" i="1" s="1"/>
  <c r="X492" i="1"/>
  <c r="Y492" i="1"/>
  <c r="Z492" i="1" s="1"/>
  <c r="X484" i="1"/>
  <c r="Y484" i="1"/>
  <c r="Z484" i="1" s="1"/>
  <c r="Y476" i="1"/>
  <c r="Z476" i="1" s="1"/>
  <c r="O476" i="1"/>
  <c r="X372" i="1"/>
  <c r="Y372" i="1"/>
  <c r="Z372" i="1" s="1"/>
  <c r="X332" i="1"/>
  <c r="Y332" i="1"/>
  <c r="Z332" i="1" s="1"/>
  <c r="AG332" i="1"/>
  <c r="AG308" i="1"/>
  <c r="P308" i="1"/>
  <c r="Q308" i="1" s="1"/>
  <c r="AG300" i="1"/>
  <c r="Y300" i="1"/>
  <c r="Z300" i="1" s="1"/>
  <c r="AG276" i="1"/>
  <c r="P276" i="1"/>
  <c r="Q276" i="1" s="1"/>
  <c r="Y260" i="1"/>
  <c r="Z260" i="1" s="1"/>
  <c r="P260" i="1"/>
  <c r="Q260" i="1" s="1"/>
  <c r="AG228" i="1"/>
  <c r="AH228" i="1"/>
  <c r="AI228" i="1" s="1"/>
  <c r="X228" i="1"/>
  <c r="AG220" i="1"/>
  <c r="AH220" i="1"/>
  <c r="AI220" i="1" s="1"/>
  <c r="AG100" i="1"/>
  <c r="X100" i="1"/>
  <c r="Y696" i="1"/>
  <c r="Z696" i="1" s="1"/>
  <c r="Y651" i="1"/>
  <c r="Z651" i="1" s="1"/>
  <c r="X625" i="1"/>
  <c r="X545" i="1"/>
  <c r="Y532" i="1"/>
  <c r="Z532" i="1" s="1"/>
  <c r="X532" i="1"/>
  <c r="Y524" i="1"/>
  <c r="Z524" i="1" s="1"/>
  <c r="Y516" i="1"/>
  <c r="Z516" i="1" s="1"/>
  <c r="X469" i="1"/>
  <c r="X428" i="1"/>
  <c r="Y411" i="1"/>
  <c r="Z411" i="1" s="1"/>
  <c r="X411" i="1"/>
  <c r="X384" i="1"/>
  <c r="X328" i="1"/>
  <c r="X260" i="1"/>
  <c r="X221" i="1"/>
  <c r="X162" i="1"/>
  <c r="Y162" i="1"/>
  <c r="Z162" i="1" s="1"/>
  <c r="X136" i="1"/>
  <c r="Y132" i="1"/>
  <c r="Z132" i="1" s="1"/>
  <c r="X84" i="1"/>
  <c r="Y80" i="1"/>
  <c r="Z80" i="1" s="1"/>
  <c r="X77" i="1"/>
  <c r="AG682" i="1"/>
  <c r="AH682" i="1"/>
  <c r="AI682" i="1" s="1"/>
  <c r="AG665" i="1"/>
  <c r="AZ665" i="1"/>
  <c r="BA665" i="1" s="1"/>
  <c r="AH665" i="1"/>
  <c r="AI665" i="1" s="1"/>
  <c r="AG648" i="1"/>
  <c r="AZ648" i="1"/>
  <c r="BA648" i="1" s="1"/>
  <c r="AG624" i="1"/>
  <c r="AY624" i="1"/>
  <c r="AG613" i="1"/>
  <c r="AH613" i="1"/>
  <c r="AI613" i="1" s="1"/>
  <c r="AG569" i="1"/>
  <c r="AY569" i="1"/>
  <c r="AH569" i="1"/>
  <c r="AI569" i="1" s="1"/>
  <c r="AH558" i="1"/>
  <c r="AI558" i="1" s="1"/>
  <c r="AG558" i="1"/>
  <c r="AZ483" i="1"/>
  <c r="BA483" i="1" s="1"/>
  <c r="AG483" i="1"/>
  <c r="AZ475" i="1"/>
  <c r="BA475" i="1" s="1"/>
  <c r="AG475" i="1"/>
  <c r="AG453" i="1"/>
  <c r="AH453" i="1"/>
  <c r="AI453" i="1" s="1"/>
  <c r="AG411" i="1"/>
  <c r="AH411" i="1"/>
  <c r="AI411" i="1" s="1"/>
  <c r="AG375" i="1"/>
  <c r="AH375" i="1"/>
  <c r="AI375" i="1" s="1"/>
  <c r="AZ363" i="1"/>
  <c r="BA363" i="1" s="1"/>
  <c r="AH363" i="1"/>
  <c r="AI363" i="1" s="1"/>
  <c r="AG363" i="1"/>
  <c r="AQ353" i="1"/>
  <c r="AR353" i="1" s="1"/>
  <c r="AH268" i="1"/>
  <c r="AI268" i="1" s="1"/>
  <c r="AY268" i="1"/>
  <c r="AY92" i="1"/>
  <c r="AQ92" i="1"/>
  <c r="AR92" i="1" s="1"/>
  <c r="AG92" i="1"/>
  <c r="AY14" i="1"/>
  <c r="AZ14" i="1"/>
  <c r="BA14" i="1" s="1"/>
  <c r="AQ14" i="1"/>
  <c r="AR14" i="1" s="1"/>
  <c r="AG14" i="1"/>
  <c r="AH14" i="1"/>
  <c r="AI14" i="1" s="1"/>
  <c r="AP682" i="1"/>
  <c r="AP639" i="1"/>
  <c r="AQ639" i="1"/>
  <c r="AR639" i="1" s="1"/>
  <c r="AP618" i="1"/>
  <c r="AQ618" i="1"/>
  <c r="AR618" i="1" s="1"/>
  <c r="AP599" i="1"/>
  <c r="AQ599" i="1"/>
  <c r="AR599" i="1" s="1"/>
  <c r="AQ584" i="1"/>
  <c r="AR584" i="1" s="1"/>
  <c r="AP584" i="1"/>
  <c r="AG582" i="2"/>
  <c r="AG570" i="2"/>
  <c r="AG562" i="2"/>
  <c r="AG554" i="2"/>
  <c r="AG490" i="2"/>
  <c r="AG462" i="2"/>
  <c r="AG442" i="2"/>
  <c r="AG422" i="2"/>
  <c r="AG406" i="2"/>
  <c r="AG374" i="2"/>
  <c r="AG362" i="2"/>
  <c r="AG338" i="2"/>
  <c r="AG322" i="2"/>
  <c r="AG310" i="2"/>
  <c r="AG302" i="2"/>
  <c r="AG286" i="2"/>
  <c r="AG262" i="2"/>
  <c r="AG258" i="2"/>
  <c r="AG246" i="2"/>
  <c r="AG238" i="2"/>
  <c r="AG234" i="2"/>
  <c r="AG206" i="2"/>
  <c r="AG70" i="2"/>
  <c r="AH696" i="2"/>
  <c r="AI696" i="2" s="1"/>
  <c r="AH688" i="2"/>
  <c r="AH680" i="2"/>
  <c r="AH672" i="2"/>
  <c r="AH664" i="2"/>
  <c r="AH656" i="2"/>
  <c r="AH648" i="2"/>
  <c r="AI648" i="2" s="1"/>
  <c r="AH640" i="2"/>
  <c r="AI640" i="2" s="1"/>
  <c r="AH632" i="2"/>
  <c r="AI632" i="2" s="1"/>
  <c r="AH624" i="2"/>
  <c r="AH616" i="2"/>
  <c r="AH608" i="2"/>
  <c r="AH600" i="2"/>
  <c r="AH592" i="2"/>
  <c r="AH584" i="2"/>
  <c r="AI584" i="2" s="1"/>
  <c r="AH576" i="2"/>
  <c r="AI576" i="2" s="1"/>
  <c r="AH568" i="2"/>
  <c r="AI568" i="2" s="1"/>
  <c r="AH560" i="2"/>
  <c r="AH552" i="2"/>
  <c r="AH544" i="2"/>
  <c r="AH536" i="2"/>
  <c r="AH528" i="2"/>
  <c r="AH520" i="2"/>
  <c r="AI520" i="2" s="1"/>
  <c r="AH512" i="2"/>
  <c r="AI512" i="2" s="1"/>
  <c r="AH504" i="2"/>
  <c r="AI504" i="2" s="1"/>
  <c r="AH496" i="2"/>
  <c r="AH488" i="2"/>
  <c r="AH480" i="2"/>
  <c r="AH472" i="2"/>
  <c r="AH464" i="2"/>
  <c r="AH456" i="2"/>
  <c r="AI456" i="2" s="1"/>
  <c r="AH448" i="2"/>
  <c r="AI448" i="2" s="1"/>
  <c r="AH440" i="2"/>
  <c r="AI440" i="2" s="1"/>
  <c r="AH432" i="2"/>
  <c r="AH424" i="2"/>
  <c r="AH416" i="2"/>
  <c r="AH408" i="2"/>
  <c r="AH400" i="2"/>
  <c r="AI400" i="2" s="1"/>
  <c r="AH392" i="2"/>
  <c r="AI392" i="2" s="1"/>
  <c r="AH384" i="2"/>
  <c r="AI384" i="2" s="1"/>
  <c r="AX376" i="2"/>
  <c r="AH376" i="2"/>
  <c r="AH368" i="2"/>
  <c r="AH360" i="2"/>
  <c r="AH352" i="2"/>
  <c r="AH344" i="2"/>
  <c r="AI344" i="2" s="1"/>
  <c r="AX336" i="2"/>
  <c r="AH336" i="2"/>
  <c r="AI336" i="2" s="1"/>
  <c r="AH328" i="2"/>
  <c r="AI328" i="2" s="1"/>
  <c r="AX320" i="2"/>
  <c r="AH320" i="2"/>
  <c r="AH312" i="2"/>
  <c r="AH304" i="2"/>
  <c r="AH296" i="2"/>
  <c r="AI296" i="2" s="1"/>
  <c r="AX288" i="2"/>
  <c r="AH288" i="2"/>
  <c r="AI288" i="2" s="1"/>
  <c r="AH280" i="2"/>
  <c r="AI280" i="2" s="1"/>
  <c r="AH272" i="2"/>
  <c r="AX264" i="2"/>
  <c r="AH264" i="2"/>
  <c r="AX256" i="2"/>
  <c r="AH256" i="2"/>
  <c r="AI256" i="2" s="1"/>
  <c r="AH248" i="2"/>
  <c r="AI248" i="2" s="1"/>
  <c r="AX240" i="2"/>
  <c r="AH240" i="2"/>
  <c r="AI240" i="2" s="1"/>
  <c r="AH232" i="2"/>
  <c r="AH224" i="2"/>
  <c r="AH216" i="2"/>
  <c r="AX208" i="2"/>
  <c r="AH208" i="2"/>
  <c r="AH200" i="2"/>
  <c r="AH192" i="2"/>
  <c r="AI192" i="2" s="1"/>
  <c r="AH184" i="2"/>
  <c r="AI184" i="2" s="1"/>
  <c r="AX176" i="2"/>
  <c r="AH176" i="2"/>
  <c r="AH168" i="2"/>
  <c r="AH160" i="2"/>
  <c r="AH152" i="2"/>
  <c r="AX144" i="2"/>
  <c r="AH144" i="2"/>
  <c r="AI144" i="2" s="1"/>
  <c r="AH136" i="2"/>
  <c r="AH128" i="2"/>
  <c r="AH120" i="2"/>
  <c r="AX112" i="2"/>
  <c r="AH112" i="2"/>
  <c r="AH104" i="2"/>
  <c r="AH96" i="2"/>
  <c r="AI96" i="2" s="1"/>
  <c r="AH88" i="2"/>
  <c r="AI88" i="2" s="1"/>
  <c r="AH80" i="2"/>
  <c r="AI80" i="2" s="1"/>
  <c r="AH72" i="2"/>
  <c r="AH64" i="2"/>
  <c r="AH56" i="2"/>
  <c r="AH48" i="2"/>
  <c r="AH40" i="2"/>
  <c r="AH32" i="2"/>
  <c r="AI32" i="2" s="1"/>
  <c r="AH24" i="2"/>
  <c r="AI24" i="2" s="1"/>
  <c r="AH16" i="2"/>
  <c r="AI16" i="2" s="1"/>
  <c r="AH8" i="2"/>
  <c r="AP702" i="2"/>
  <c r="AP686" i="2"/>
  <c r="AP666" i="2"/>
  <c r="AP650" i="2"/>
  <c r="AQ650" i="2" s="1"/>
  <c r="AP638" i="2"/>
  <c r="AQ638" i="2" s="1"/>
  <c r="AP622" i="2"/>
  <c r="AQ622" i="2" s="1"/>
  <c r="AP602" i="2"/>
  <c r="AQ602" i="2" s="1"/>
  <c r="AP586" i="2"/>
  <c r="AP574" i="2"/>
  <c r="AP558" i="2"/>
  <c r="AP538" i="2"/>
  <c r="AP522" i="2"/>
  <c r="AP510" i="2"/>
  <c r="AQ510" i="2" s="1"/>
  <c r="AP494" i="2"/>
  <c r="AQ494" i="2" s="1"/>
  <c r="AP474" i="2"/>
  <c r="AQ474" i="2" s="1"/>
  <c r="AP458" i="2"/>
  <c r="AP446" i="2"/>
  <c r="AP430" i="2"/>
  <c r="AP410" i="2"/>
  <c r="AP394" i="2"/>
  <c r="AP382" i="2"/>
  <c r="AP366" i="2"/>
  <c r="AQ366" i="2" s="1"/>
  <c r="AP346" i="2"/>
  <c r="AQ346" i="2" s="1"/>
  <c r="AP330" i="2"/>
  <c r="AP318" i="2"/>
  <c r="AP302" i="2"/>
  <c r="AP282" i="2"/>
  <c r="AP266" i="2"/>
  <c r="AP254" i="2"/>
  <c r="AQ254" i="2" s="1"/>
  <c r="AP238" i="2"/>
  <c r="AQ238" i="2" s="1"/>
  <c r="AP218" i="2"/>
  <c r="AQ218" i="2" s="1"/>
  <c r="AP202" i="2"/>
  <c r="AP190" i="2"/>
  <c r="AP174" i="2"/>
  <c r="AP154" i="2"/>
  <c r="AP138" i="2"/>
  <c r="AP126" i="2"/>
  <c r="AQ126" i="2" s="1"/>
  <c r="AP110" i="2"/>
  <c r="AQ110" i="2" s="1"/>
  <c r="AP90" i="2"/>
  <c r="AQ90" i="2" s="1"/>
  <c r="AP74" i="2"/>
  <c r="AP62" i="2"/>
  <c r="AP46" i="2"/>
  <c r="AP26" i="2"/>
  <c r="AP10" i="2"/>
  <c r="AQ10" i="2" s="1"/>
  <c r="AY8" i="2"/>
  <c r="AZ8" i="2" s="1"/>
  <c r="AH679" i="2"/>
  <c r="AI679" i="2" s="1"/>
  <c r="O679" i="1"/>
  <c r="P679" i="1"/>
  <c r="Q679" i="1" s="1"/>
  <c r="P675" i="1"/>
  <c r="Q675" i="1" s="1"/>
  <c r="P657" i="1"/>
  <c r="Q657" i="1" s="1"/>
  <c r="P651" i="1"/>
  <c r="Q651" i="1" s="1"/>
  <c r="P644" i="1"/>
  <c r="Q644" i="1" s="1"/>
  <c r="P636" i="1"/>
  <c r="Q636" i="1" s="1"/>
  <c r="O627" i="1"/>
  <c r="P627" i="1"/>
  <c r="Q627" i="1" s="1"/>
  <c r="P623" i="1"/>
  <c r="Q623" i="1" s="1"/>
  <c r="P617" i="1"/>
  <c r="Q617" i="1" s="1"/>
  <c r="P614" i="1"/>
  <c r="Q614" i="1" s="1"/>
  <c r="O607" i="1"/>
  <c r="O596" i="1"/>
  <c r="P596" i="1"/>
  <c r="Q596" i="1" s="1"/>
  <c r="P555" i="1"/>
  <c r="Q555" i="1" s="1"/>
  <c r="O492" i="1"/>
  <c r="P489" i="1"/>
  <c r="Q489" i="1" s="1"/>
  <c r="O392" i="1"/>
  <c r="P392" i="1"/>
  <c r="Q392" i="1" s="1"/>
  <c r="O388" i="1"/>
  <c r="P385" i="1"/>
  <c r="Q385" i="1" s="1"/>
  <c r="O368" i="1"/>
  <c r="O332" i="1"/>
  <c r="O316" i="1"/>
  <c r="P313" i="1"/>
  <c r="Q313" i="1" s="1"/>
  <c r="O313" i="1"/>
  <c r="P296" i="1"/>
  <c r="Q296" i="1" s="1"/>
  <c r="O293" i="1"/>
  <c r="O252" i="1"/>
  <c r="P228" i="1"/>
  <c r="Q228" i="1" s="1"/>
  <c r="O204" i="1"/>
  <c r="P187" i="1"/>
  <c r="Q187" i="1" s="1"/>
  <c r="O180" i="1"/>
  <c r="O169" i="1"/>
  <c r="P143" i="1"/>
  <c r="Q143" i="1" s="1"/>
  <c r="O97" i="1"/>
  <c r="P97" i="1"/>
  <c r="Q97" i="1" s="1"/>
  <c r="P79" i="1"/>
  <c r="Q79" i="1" s="1"/>
  <c r="O65" i="1"/>
  <c r="P65" i="1"/>
  <c r="Q65" i="1" s="1"/>
  <c r="O25" i="1"/>
  <c r="P25" i="1"/>
  <c r="Q25" i="1" s="1"/>
  <c r="Y663" i="1"/>
  <c r="Z663" i="1" s="1"/>
  <c r="X654" i="1"/>
  <c r="Y654" i="1"/>
  <c r="Z654" i="1" s="1"/>
  <c r="X643" i="1"/>
  <c r="Y643" i="1"/>
  <c r="Z643" i="1" s="1"/>
  <c r="X637" i="1"/>
  <c r="X615" i="1"/>
  <c r="Y615" i="1"/>
  <c r="Z615" i="1" s="1"/>
  <c r="X605" i="1"/>
  <c r="Y581" i="1"/>
  <c r="Z581" i="1" s="1"/>
  <c r="X559" i="1"/>
  <c r="Y559" i="1"/>
  <c r="Z559" i="1" s="1"/>
  <c r="Y535" i="1"/>
  <c r="Z535" i="1" s="1"/>
  <c r="X535" i="1"/>
  <c r="X485" i="1"/>
  <c r="Y471" i="1"/>
  <c r="Z471" i="1" s="1"/>
  <c r="Y462" i="1"/>
  <c r="Z462" i="1" s="1"/>
  <c r="X431" i="1"/>
  <c r="Y420" i="1"/>
  <c r="Z420" i="1" s="1"/>
  <c r="X397" i="1"/>
  <c r="Y380" i="1"/>
  <c r="Z380" i="1" s="1"/>
  <c r="Y328" i="1"/>
  <c r="Z328" i="1" s="1"/>
  <c r="Y324" i="1"/>
  <c r="Z324" i="1" s="1"/>
  <c r="Y299" i="1"/>
  <c r="Z299" i="1" s="1"/>
  <c r="X296" i="1"/>
  <c r="Y292" i="1"/>
  <c r="Z292" i="1" s="1"/>
  <c r="Y275" i="1"/>
  <c r="Z275" i="1" s="1"/>
  <c r="X220" i="1"/>
  <c r="Y217" i="1"/>
  <c r="Z217" i="1" s="1"/>
  <c r="Y200" i="1"/>
  <c r="Z200" i="1" s="1"/>
  <c r="X183" i="1"/>
  <c r="Y183" i="1"/>
  <c r="Z183" i="1" s="1"/>
  <c r="Y179" i="1"/>
  <c r="Z179" i="1" s="1"/>
  <c r="X147" i="1"/>
  <c r="Y147" i="1"/>
  <c r="Z147" i="1" s="1"/>
  <c r="X132" i="1"/>
  <c r="X128" i="1"/>
  <c r="X106" i="1"/>
  <c r="Y106" i="1"/>
  <c r="Z106" i="1" s="1"/>
  <c r="X98" i="1"/>
  <c r="Y98" i="1"/>
  <c r="Z98" i="1" s="1"/>
  <c r="X87" i="1"/>
  <c r="Y87" i="1"/>
  <c r="Z87" i="1" s="1"/>
  <c r="X80" i="1"/>
  <c r="Y27" i="1"/>
  <c r="Z27" i="1" s="1"/>
  <c r="X27" i="1"/>
  <c r="AH703" i="1"/>
  <c r="AI703" i="1" s="1"/>
  <c r="AG685" i="1"/>
  <c r="AY685" i="1"/>
  <c r="AH685" i="1"/>
  <c r="AI685" i="1" s="1"/>
  <c r="AG668" i="1"/>
  <c r="AG658" i="1"/>
  <c r="AP658" i="1"/>
  <c r="AQ658" i="1"/>
  <c r="AR658" i="1" s="1"/>
  <c r="AH631" i="1"/>
  <c r="AI631" i="1" s="1"/>
  <c r="AG631" i="1"/>
  <c r="AG565" i="1"/>
  <c r="AH565" i="1"/>
  <c r="AI565" i="1" s="1"/>
  <c r="AH531" i="1"/>
  <c r="AI531" i="1" s="1"/>
  <c r="AG456" i="1"/>
  <c r="AZ456" i="1"/>
  <c r="BA456" i="1" s="1"/>
  <c r="AG396" i="1"/>
  <c r="AH359" i="1"/>
  <c r="AI359" i="1" s="1"/>
  <c r="AZ356" i="1"/>
  <c r="BA356" i="1" s="1"/>
  <c r="AY356" i="1"/>
  <c r="AQ356" i="1"/>
  <c r="AR356" i="1" s="1"/>
  <c r="AP356" i="1"/>
  <c r="AG352" i="1"/>
  <c r="AG292" i="1"/>
  <c r="AG282" i="1"/>
  <c r="AH282" i="1"/>
  <c r="AI282" i="1" s="1"/>
  <c r="AG278" i="1"/>
  <c r="AH278" i="1"/>
  <c r="AI278" i="1" s="1"/>
  <c r="AP271" i="1"/>
  <c r="AQ271" i="1"/>
  <c r="AR271" i="1" s="1"/>
  <c r="AH271" i="1"/>
  <c r="AI271" i="1" s="1"/>
  <c r="AH252" i="1"/>
  <c r="AI252" i="1" s="1"/>
  <c r="AZ252" i="1"/>
  <c r="BA252" i="1" s="1"/>
  <c r="AY252" i="1"/>
  <c r="AP252" i="1"/>
  <c r="AG252" i="1"/>
  <c r="AG178" i="1"/>
  <c r="AH178" i="1"/>
  <c r="AI178" i="1" s="1"/>
  <c r="AG162" i="1"/>
  <c r="AH162" i="1"/>
  <c r="AI162" i="1" s="1"/>
  <c r="AG154" i="1"/>
  <c r="AH154" i="1"/>
  <c r="AI154" i="1" s="1"/>
  <c r="AG150" i="1"/>
  <c r="AZ150" i="1"/>
  <c r="BA150" i="1" s="1"/>
  <c r="AQ150" i="1"/>
  <c r="AR150" i="1" s="1"/>
  <c r="AH150" i="1"/>
  <c r="AI150" i="1" s="1"/>
  <c r="AP685" i="1"/>
  <c r="AQ631" i="1"/>
  <c r="AR631" i="1" s="1"/>
  <c r="AQ556" i="1"/>
  <c r="AR556" i="1" s="1"/>
  <c r="AP556" i="1"/>
  <c r="Y374" i="2"/>
  <c r="Y338" i="2"/>
  <c r="Y310" i="2"/>
  <c r="Y246" i="2"/>
  <c r="AH404" i="2"/>
  <c r="AI404" i="2" s="1"/>
  <c r="AH367" i="2"/>
  <c r="AI367" i="2" s="1"/>
  <c r="AH340" i="2"/>
  <c r="AI340" i="2" s="1"/>
  <c r="AH276" i="2"/>
  <c r="AH212" i="2"/>
  <c r="AH148" i="2"/>
  <c r="AH84" i="2"/>
  <c r="AH20" i="2"/>
  <c r="AY680" i="2"/>
  <c r="AZ680" i="2" s="1"/>
  <c r="AY616" i="2"/>
  <c r="AZ616" i="2" s="1"/>
  <c r="AY552" i="2"/>
  <c r="AZ552" i="2" s="1"/>
  <c r="AY488" i="2"/>
  <c r="AY424" i="2"/>
  <c r="P696" i="1"/>
  <c r="Q696" i="1" s="1"/>
  <c r="P693" i="1"/>
  <c r="Q693" i="1" s="1"/>
  <c r="O660" i="1"/>
  <c r="O617" i="1"/>
  <c r="O593" i="1"/>
  <c r="O532" i="1"/>
  <c r="P529" i="1"/>
  <c r="Q529" i="1" s="1"/>
  <c r="P444" i="1"/>
  <c r="Q444" i="1" s="1"/>
  <c r="P435" i="1"/>
  <c r="Q435" i="1" s="1"/>
  <c r="O435" i="1"/>
  <c r="O428" i="1"/>
  <c r="P425" i="1"/>
  <c r="Q425" i="1" s="1"/>
  <c r="P408" i="1"/>
  <c r="Q408" i="1" s="1"/>
  <c r="P348" i="1"/>
  <c r="Q348" i="1" s="1"/>
  <c r="P344" i="1"/>
  <c r="Q344" i="1" s="1"/>
  <c r="O341" i="1"/>
  <c r="O292" i="1"/>
  <c r="O272" i="1"/>
  <c r="O228" i="1"/>
  <c r="O132" i="1"/>
  <c r="O129" i="1"/>
  <c r="O17" i="1"/>
  <c r="P17" i="1"/>
  <c r="Q17" i="1" s="1"/>
  <c r="AG695" i="1"/>
  <c r="X695" i="1"/>
  <c r="X687" i="1"/>
  <c r="Y687" i="1"/>
  <c r="Z687" i="1" s="1"/>
  <c r="AG611" i="1"/>
  <c r="X611" i="1"/>
  <c r="Y503" i="1"/>
  <c r="Z503" i="1" s="1"/>
  <c r="AG423" i="1"/>
  <c r="AH423" i="1"/>
  <c r="AI423" i="1" s="1"/>
  <c r="AG419" i="1"/>
  <c r="X419" i="1"/>
  <c r="X415" i="1"/>
  <c r="Y415" i="1"/>
  <c r="Z415" i="1" s="1"/>
  <c r="AG371" i="1"/>
  <c r="AH371" i="1"/>
  <c r="AI371" i="1" s="1"/>
  <c r="AH347" i="1"/>
  <c r="AI347" i="1" s="1"/>
  <c r="AG347" i="1"/>
  <c r="AG331" i="1"/>
  <c r="AH331" i="1"/>
  <c r="AI331" i="1" s="1"/>
  <c r="AG319" i="1"/>
  <c r="AH319" i="1"/>
  <c r="AI319" i="1" s="1"/>
  <c r="AG303" i="1"/>
  <c r="AH303" i="1"/>
  <c r="AI303" i="1" s="1"/>
  <c r="AG239" i="1"/>
  <c r="AH239" i="1"/>
  <c r="AI239" i="1" s="1"/>
  <c r="AG235" i="1"/>
  <c r="Y235" i="1"/>
  <c r="Z235" i="1" s="1"/>
  <c r="X235" i="1"/>
  <c r="AG223" i="1"/>
  <c r="AH223" i="1"/>
  <c r="AI223" i="1" s="1"/>
  <c r="AG203" i="1"/>
  <c r="Y203" i="1"/>
  <c r="Z203" i="1" s="1"/>
  <c r="AG199" i="1"/>
  <c r="AH199" i="1"/>
  <c r="AI199" i="1" s="1"/>
  <c r="O199" i="1"/>
  <c r="X187" i="1"/>
  <c r="Y187" i="1"/>
  <c r="Z187" i="1" s="1"/>
  <c r="AG139" i="1"/>
  <c r="X139" i="1"/>
  <c r="Y139" i="1"/>
  <c r="Z139" i="1" s="1"/>
  <c r="X123" i="1"/>
  <c r="AG123" i="1"/>
  <c r="Y123" i="1"/>
  <c r="Z123" i="1" s="1"/>
  <c r="O123" i="1"/>
  <c r="AG119" i="1"/>
  <c r="AH119" i="1"/>
  <c r="AI119" i="1" s="1"/>
  <c r="AG111" i="1"/>
  <c r="AH111" i="1"/>
  <c r="AI111" i="1" s="1"/>
  <c r="AG79" i="1"/>
  <c r="X79" i="1"/>
  <c r="X63" i="1"/>
  <c r="AG63" i="1"/>
  <c r="AG47" i="1"/>
  <c r="X47" i="1"/>
  <c r="AG35" i="1"/>
  <c r="X35" i="1"/>
  <c r="X31" i="1"/>
  <c r="Y31" i="1"/>
  <c r="Z31" i="1" s="1"/>
  <c r="AG11" i="1"/>
  <c r="O11" i="1"/>
  <c r="X689" i="1"/>
  <c r="Y628" i="1"/>
  <c r="Z628" i="1" s="1"/>
  <c r="X624" i="1"/>
  <c r="X621" i="1"/>
  <c r="X597" i="1"/>
  <c r="Y597" i="1"/>
  <c r="Z597" i="1" s="1"/>
  <c r="X593" i="1"/>
  <c r="X586" i="1"/>
  <c r="Y586" i="1"/>
  <c r="Z586" i="1" s="1"/>
  <c r="Y583" i="1"/>
  <c r="Z583" i="1" s="1"/>
  <c r="X548" i="1"/>
  <c r="Y548" i="1"/>
  <c r="Z548" i="1" s="1"/>
  <c r="X538" i="1"/>
  <c r="Y538" i="1"/>
  <c r="Z538" i="1" s="1"/>
  <c r="Y487" i="1"/>
  <c r="Z487" i="1" s="1"/>
  <c r="Y465" i="1"/>
  <c r="Z465" i="1" s="1"/>
  <c r="X424" i="1"/>
  <c r="Y424" i="1"/>
  <c r="Z424" i="1" s="1"/>
  <c r="X400" i="1"/>
  <c r="Y396" i="1"/>
  <c r="Z396" i="1" s="1"/>
  <c r="Y353" i="1"/>
  <c r="Z353" i="1" s="1"/>
  <c r="X353" i="1"/>
  <c r="X307" i="1"/>
  <c r="Y307" i="1"/>
  <c r="Z307" i="1" s="1"/>
  <c r="X292" i="1"/>
  <c r="X267" i="1"/>
  <c r="Y267" i="1"/>
  <c r="Z267" i="1" s="1"/>
  <c r="X263" i="1"/>
  <c r="X249" i="1"/>
  <c r="X223" i="1"/>
  <c r="Y220" i="1"/>
  <c r="Z220" i="1" s="1"/>
  <c r="X203" i="1"/>
  <c r="X190" i="1"/>
  <c r="Y190" i="1"/>
  <c r="Z190" i="1" s="1"/>
  <c r="Y176" i="1"/>
  <c r="Z176" i="1" s="1"/>
  <c r="Y124" i="1"/>
  <c r="Z124" i="1" s="1"/>
  <c r="Y79" i="1"/>
  <c r="Z79" i="1" s="1"/>
  <c r="Y47" i="1"/>
  <c r="Z47" i="1" s="1"/>
  <c r="Y23" i="1"/>
  <c r="Z23" i="1" s="1"/>
  <c r="X13" i="1"/>
  <c r="AQ703" i="1"/>
  <c r="AR703" i="1" s="1"/>
  <c r="AG703" i="1"/>
  <c r="AG647" i="1"/>
  <c r="AH634" i="1"/>
  <c r="AI634" i="1" s="1"/>
  <c r="AG634" i="1"/>
  <c r="AG623" i="1"/>
  <c r="AG612" i="1"/>
  <c r="AQ575" i="1"/>
  <c r="AR575" i="1" s="1"/>
  <c r="AP575" i="1"/>
  <c r="AG575" i="1"/>
  <c r="AZ568" i="1"/>
  <c r="BA568" i="1" s="1"/>
  <c r="AY568" i="1"/>
  <c r="AG553" i="1"/>
  <c r="AH553" i="1"/>
  <c r="AI553" i="1" s="1"/>
  <c r="AG497" i="1"/>
  <c r="AH497" i="1"/>
  <c r="AI497" i="1" s="1"/>
  <c r="AH478" i="1"/>
  <c r="AI478" i="1" s="1"/>
  <c r="AG478" i="1"/>
  <c r="AG459" i="1"/>
  <c r="AG414" i="1"/>
  <c r="AH414" i="1"/>
  <c r="AI414" i="1" s="1"/>
  <c r="AH391" i="1"/>
  <c r="AI391" i="1" s="1"/>
  <c r="AG366" i="1"/>
  <c r="AH366" i="1"/>
  <c r="AI366" i="1" s="1"/>
  <c r="AG362" i="1"/>
  <c r="AH362" i="1"/>
  <c r="AI362" i="1" s="1"/>
  <c r="AH355" i="1"/>
  <c r="AI355" i="1" s="1"/>
  <c r="AQ259" i="1"/>
  <c r="AR259" i="1" s="1"/>
  <c r="AG259" i="1"/>
  <c r="AQ255" i="1"/>
  <c r="AR255" i="1" s="1"/>
  <c r="AG255" i="1"/>
  <c r="AH255" i="1"/>
  <c r="AI255" i="1" s="1"/>
  <c r="AH236" i="1"/>
  <c r="AI236" i="1" s="1"/>
  <c r="AY236" i="1"/>
  <c r="AP236" i="1"/>
  <c r="AG236" i="1"/>
  <c r="AQ188" i="1"/>
  <c r="AR188" i="1" s="1"/>
  <c r="AG188" i="1"/>
  <c r="AP695" i="1"/>
  <c r="AQ695" i="1"/>
  <c r="AR695" i="1" s="1"/>
  <c r="AQ634" i="1"/>
  <c r="AR634" i="1" s="1"/>
  <c r="AP631" i="1"/>
  <c r="P701" i="2"/>
  <c r="P645" i="2"/>
  <c r="P629" i="2"/>
  <c r="P613" i="2"/>
  <c r="AG565" i="2"/>
  <c r="P549" i="2"/>
  <c r="P533" i="2"/>
  <c r="P517" i="2"/>
  <c r="P501" i="2"/>
  <c r="P465" i="2"/>
  <c r="P445" i="2"/>
  <c r="P429" i="2"/>
  <c r="AG409" i="2"/>
  <c r="AG401" i="2"/>
  <c r="P397" i="2"/>
  <c r="AG389" i="2"/>
  <c r="AG301" i="2"/>
  <c r="AG237" i="2"/>
  <c r="AG89" i="2"/>
  <c r="AG9" i="2"/>
  <c r="AP693" i="2"/>
  <c r="AP677" i="2"/>
  <c r="AP657" i="2"/>
  <c r="AQ657" i="2" s="1"/>
  <c r="AP641" i="2"/>
  <c r="AQ641" i="2" s="1"/>
  <c r="AP629" i="2"/>
  <c r="AQ629" i="2" s="1"/>
  <c r="AP613" i="2"/>
  <c r="AP593" i="2"/>
  <c r="AP577" i="2"/>
  <c r="AP565" i="2"/>
  <c r="AP549" i="2"/>
  <c r="AP529" i="2"/>
  <c r="AQ529" i="2" s="1"/>
  <c r="AP513" i="2"/>
  <c r="AQ513" i="2" s="1"/>
  <c r="AP501" i="2"/>
  <c r="AQ501" i="2" s="1"/>
  <c r="AP485" i="2"/>
  <c r="AP465" i="2"/>
  <c r="AP449" i="2"/>
  <c r="AP437" i="2"/>
  <c r="AP421" i="2"/>
  <c r="AP401" i="2"/>
  <c r="AP385" i="2"/>
  <c r="AQ385" i="2" s="1"/>
  <c r="AP373" i="2"/>
  <c r="AQ373" i="2" s="1"/>
  <c r="AP357" i="2"/>
  <c r="AP337" i="2"/>
  <c r="AP321" i="2"/>
  <c r="AP309" i="2"/>
  <c r="AP293" i="2"/>
  <c r="AP273" i="2"/>
  <c r="AQ273" i="2" s="1"/>
  <c r="AP257" i="2"/>
  <c r="AQ257" i="2" s="1"/>
  <c r="AP245" i="2"/>
  <c r="AQ245" i="2" s="1"/>
  <c r="AP229" i="2"/>
  <c r="AP209" i="2"/>
  <c r="AP193" i="2"/>
  <c r="AP181" i="2"/>
  <c r="AP165" i="2"/>
  <c r="AP145" i="2"/>
  <c r="AQ145" i="2" s="1"/>
  <c r="AP129" i="2"/>
  <c r="AQ129" i="2" s="1"/>
  <c r="AP117" i="2"/>
  <c r="AQ117" i="2" s="1"/>
  <c r="AP101" i="2"/>
  <c r="AP81" i="2"/>
  <c r="AP65" i="2"/>
  <c r="AP53" i="2"/>
  <c r="AP37" i="2"/>
  <c r="AP17" i="2"/>
  <c r="AQ17" i="2" s="1"/>
  <c r="AY415" i="2"/>
  <c r="AZ415" i="2" s="1"/>
  <c r="AY407" i="2"/>
  <c r="AZ407" i="2" s="1"/>
  <c r="AY399" i="2"/>
  <c r="AY391" i="2"/>
  <c r="AY383" i="2"/>
  <c r="AY375" i="2"/>
  <c r="AY367" i="2"/>
  <c r="AZ367" i="2" s="1"/>
  <c r="AY359" i="2"/>
  <c r="AZ359" i="2" s="1"/>
  <c r="AY351" i="2"/>
  <c r="AZ351" i="2" s="1"/>
  <c r="AY343" i="2"/>
  <c r="AZ343" i="2" s="1"/>
  <c r="AY335" i="2"/>
  <c r="AY327" i="2"/>
  <c r="AY319" i="2"/>
  <c r="AY311" i="2"/>
  <c r="AY303" i="2"/>
  <c r="AZ303" i="2" s="1"/>
  <c r="AY295" i="2"/>
  <c r="AZ295" i="2" s="1"/>
  <c r="AY287" i="2"/>
  <c r="AY279" i="2"/>
  <c r="AZ279" i="2" s="1"/>
  <c r="AY271" i="2"/>
  <c r="AY263" i="2"/>
  <c r="AY255" i="2"/>
  <c r="AY247" i="2"/>
  <c r="AY239" i="2"/>
  <c r="AY231" i="2"/>
  <c r="AZ231" i="2" s="1"/>
  <c r="AY223" i="2"/>
  <c r="AZ223" i="2" s="1"/>
  <c r="AY215" i="2"/>
  <c r="AZ215" i="2" s="1"/>
  <c r="AY207" i="2"/>
  <c r="AY199" i="2"/>
  <c r="AY191" i="2"/>
  <c r="AY183" i="2"/>
  <c r="AY175" i="2"/>
  <c r="AY167" i="2"/>
  <c r="AY159" i="2"/>
  <c r="AZ159" i="2" s="1"/>
  <c r="AY151" i="2"/>
  <c r="AZ151" i="2" s="1"/>
  <c r="AY143" i="2"/>
  <c r="AY135" i="2"/>
  <c r="AY127" i="2"/>
  <c r="AY119" i="2"/>
  <c r="AY111" i="2"/>
  <c r="AY103" i="2"/>
  <c r="AY95" i="2"/>
  <c r="AY87" i="2"/>
  <c r="AZ87" i="2" s="1"/>
  <c r="AY79" i="2"/>
  <c r="AY71" i="2"/>
  <c r="AY63" i="2"/>
  <c r="AY55" i="2"/>
  <c r="AY47" i="2"/>
  <c r="AY39" i="2"/>
  <c r="AZ39" i="2" s="1"/>
  <c r="AY31" i="2"/>
  <c r="AZ31" i="2" s="1"/>
  <c r="AY23" i="2"/>
  <c r="AZ23" i="2" s="1"/>
  <c r="AY15" i="2"/>
  <c r="AH631" i="2"/>
  <c r="O687" i="1"/>
  <c r="P687" i="1"/>
  <c r="Q687" i="1" s="1"/>
  <c r="P684" i="1"/>
  <c r="Q684" i="1" s="1"/>
  <c r="P681" i="1"/>
  <c r="Q681" i="1" s="1"/>
  <c r="P672" i="1"/>
  <c r="Q672" i="1" s="1"/>
  <c r="P669" i="1"/>
  <c r="Q669" i="1" s="1"/>
  <c r="O651" i="1"/>
  <c r="P632" i="1"/>
  <c r="Q632" i="1" s="1"/>
  <c r="P629" i="1"/>
  <c r="Q629" i="1" s="1"/>
  <c r="P613" i="1"/>
  <c r="Q613" i="1" s="1"/>
  <c r="P570" i="1"/>
  <c r="Q570" i="1" s="1"/>
  <c r="P564" i="1"/>
  <c r="Q564" i="1" s="1"/>
  <c r="P484" i="1"/>
  <c r="Q484" i="1" s="1"/>
  <c r="O484" i="1"/>
  <c r="P418" i="1"/>
  <c r="Q418" i="1" s="1"/>
  <c r="P361" i="1"/>
  <c r="Q361" i="1" s="1"/>
  <c r="P351" i="1"/>
  <c r="Q351" i="1" s="1"/>
  <c r="O328" i="1"/>
  <c r="O309" i="1"/>
  <c r="P248" i="1"/>
  <c r="Q248" i="1" s="1"/>
  <c r="O245" i="1"/>
  <c r="O217" i="1"/>
  <c r="P135" i="1"/>
  <c r="Q135" i="1" s="1"/>
  <c r="O135" i="1"/>
  <c r="O89" i="1"/>
  <c r="P89" i="1"/>
  <c r="Q89" i="1" s="1"/>
  <c r="P75" i="1"/>
  <c r="Q75" i="1" s="1"/>
  <c r="X679" i="1"/>
  <c r="Y679" i="1"/>
  <c r="Z679" i="1" s="1"/>
  <c r="X673" i="1"/>
  <c r="X646" i="1"/>
  <c r="Y646" i="1"/>
  <c r="Z646" i="1" s="1"/>
  <c r="Y623" i="1"/>
  <c r="Z623" i="1" s="1"/>
  <c r="X607" i="1"/>
  <c r="Y607" i="1"/>
  <c r="Z607" i="1" s="1"/>
  <c r="X589" i="1"/>
  <c r="X583" i="1"/>
  <c r="X580" i="1"/>
  <c r="X577" i="1"/>
  <c r="X551" i="1"/>
  <c r="Y551" i="1"/>
  <c r="Z551" i="1" s="1"/>
  <c r="Y495" i="1"/>
  <c r="Z495" i="1" s="1"/>
  <c r="X495" i="1"/>
  <c r="X487" i="1"/>
  <c r="Y477" i="1"/>
  <c r="Z477" i="1" s="1"/>
  <c r="Y468" i="1"/>
  <c r="Z468" i="1" s="1"/>
  <c r="X396" i="1"/>
  <c r="Y387" i="1"/>
  <c r="Z387" i="1" s="1"/>
  <c r="X356" i="1"/>
  <c r="Y356" i="1"/>
  <c r="Z356" i="1" s="1"/>
  <c r="X335" i="1"/>
  <c r="X299" i="1"/>
  <c r="X295" i="1"/>
  <c r="X252" i="1"/>
  <c r="X196" i="1"/>
  <c r="X168" i="1"/>
  <c r="Y135" i="1"/>
  <c r="Z135" i="1" s="1"/>
  <c r="X131" i="1"/>
  <c r="Y131" i="1"/>
  <c r="Z131" i="1" s="1"/>
  <c r="Y116" i="1"/>
  <c r="Z116" i="1" s="1"/>
  <c r="X109" i="1"/>
  <c r="X101" i="1"/>
  <c r="AY630" i="1"/>
  <c r="AG630" i="1"/>
  <c r="AH630" i="1"/>
  <c r="AI630" i="1" s="1"/>
  <c r="AH578" i="1"/>
  <c r="AI578" i="1" s="1"/>
  <c r="AG578" i="1"/>
  <c r="AG567" i="1"/>
  <c r="AG399" i="1"/>
  <c r="AH399" i="1"/>
  <c r="AI399" i="1" s="1"/>
  <c r="AH395" i="1"/>
  <c r="AI395" i="1" s="1"/>
  <c r="AG395" i="1"/>
  <c r="AG227" i="1"/>
  <c r="AY224" i="1"/>
  <c r="AP224" i="1"/>
  <c r="AH195" i="1"/>
  <c r="AI195" i="1" s="1"/>
  <c r="AP195" i="1"/>
  <c r="AQ195" i="1"/>
  <c r="AR195" i="1" s="1"/>
  <c r="AG195" i="1"/>
  <c r="AZ191" i="1"/>
  <c r="BA191" i="1" s="1"/>
  <c r="AG191" i="1"/>
  <c r="AH191" i="1"/>
  <c r="AI191" i="1" s="1"/>
  <c r="AG187" i="1"/>
  <c r="AH184" i="1"/>
  <c r="AI184" i="1" s="1"/>
  <c r="AG36" i="1"/>
  <c r="AQ36" i="1"/>
  <c r="AR36" i="1" s="1"/>
  <c r="O703" i="1"/>
  <c r="O666" i="1"/>
  <c r="O663" i="1"/>
  <c r="P663" i="1"/>
  <c r="Q663" i="1" s="1"/>
  <c r="P648" i="1"/>
  <c r="Q648" i="1" s="1"/>
  <c r="P645" i="1"/>
  <c r="Q645" i="1" s="1"/>
  <c r="P625" i="1"/>
  <c r="Q625" i="1" s="1"/>
  <c r="P612" i="1"/>
  <c r="Q612" i="1" s="1"/>
  <c r="P569" i="1"/>
  <c r="Q569" i="1" s="1"/>
  <c r="O538" i="1"/>
  <c r="O503" i="1"/>
  <c r="O452" i="1"/>
  <c r="P449" i="1"/>
  <c r="Q449" i="1" s="1"/>
  <c r="O417" i="1"/>
  <c r="P413" i="1"/>
  <c r="Q413" i="1" s="1"/>
  <c r="O400" i="1"/>
  <c r="P387" i="1"/>
  <c r="Q387" i="1" s="1"/>
  <c r="P380" i="1"/>
  <c r="Q380" i="1" s="1"/>
  <c r="P368" i="1"/>
  <c r="Q368" i="1" s="1"/>
  <c r="P353" i="1"/>
  <c r="Q353" i="1" s="1"/>
  <c r="P340" i="1"/>
  <c r="Q340" i="1" s="1"/>
  <c r="P337" i="1"/>
  <c r="Q337" i="1" s="1"/>
  <c r="O325" i="1"/>
  <c r="O322" i="1"/>
  <c r="P316" i="1"/>
  <c r="Q316" i="1" s="1"/>
  <c r="P312" i="1"/>
  <c r="Q312" i="1" s="1"/>
  <c r="P297" i="1"/>
  <c r="Q297" i="1" s="1"/>
  <c r="P281" i="1"/>
  <c r="Q281" i="1" s="1"/>
  <c r="P265" i="1"/>
  <c r="Q265" i="1" s="1"/>
  <c r="P249" i="1"/>
  <c r="Q249" i="1" s="1"/>
  <c r="O233" i="1"/>
  <c r="P219" i="1"/>
  <c r="Q219" i="1" s="1"/>
  <c r="O196" i="1"/>
  <c r="O193" i="1"/>
  <c r="O172" i="1"/>
  <c r="P151" i="1"/>
  <c r="Q151" i="1" s="1"/>
  <c r="P111" i="1"/>
  <c r="Q111" i="1" s="1"/>
  <c r="O108" i="1"/>
  <c r="O87" i="1"/>
  <c r="O83" i="1"/>
  <c r="P47" i="1"/>
  <c r="Q47" i="1" s="1"/>
  <c r="P23" i="1"/>
  <c r="Q23" i="1" s="1"/>
  <c r="O9" i="1"/>
  <c r="P9" i="1"/>
  <c r="Q9" i="1" s="1"/>
  <c r="X702" i="1"/>
  <c r="X685" i="1"/>
  <c r="X677" i="1"/>
  <c r="X671" i="1"/>
  <c r="X662" i="1"/>
  <c r="Y662" i="1"/>
  <c r="Z662" i="1" s="1"/>
  <c r="Y656" i="1"/>
  <c r="Z656" i="1" s="1"/>
  <c r="Y644" i="1"/>
  <c r="Z644" i="1" s="1"/>
  <c r="X644" i="1"/>
  <c r="X641" i="1"/>
  <c r="X626" i="1"/>
  <c r="Y602" i="1"/>
  <c r="Z602" i="1" s="1"/>
  <c r="X602" i="1"/>
  <c r="Y599" i="1"/>
  <c r="Z599" i="1" s="1"/>
  <c r="X595" i="1"/>
  <c r="X591" i="1"/>
  <c r="Y572" i="1"/>
  <c r="Z572" i="1" s="1"/>
  <c r="X549" i="1"/>
  <c r="X530" i="1"/>
  <c r="Y530" i="1"/>
  <c r="Z530" i="1" s="1"/>
  <c r="X521" i="1"/>
  <c r="X455" i="1"/>
  <c r="Y455" i="1"/>
  <c r="Z455" i="1" s="1"/>
  <c r="X416" i="1"/>
  <c r="Y416" i="1"/>
  <c r="Z416" i="1" s="1"/>
  <c r="X379" i="1"/>
  <c r="Y376" i="1"/>
  <c r="Z376" i="1" s="1"/>
  <c r="X358" i="1"/>
  <c r="X347" i="1"/>
  <c r="Y347" i="1"/>
  <c r="Z347" i="1" s="1"/>
  <c r="X334" i="1"/>
  <c r="Y334" i="1"/>
  <c r="Z334" i="1" s="1"/>
  <c r="X308" i="1"/>
  <c r="Y308" i="1"/>
  <c r="Z308" i="1" s="1"/>
  <c r="X291" i="1"/>
  <c r="Y291" i="1"/>
  <c r="Z291" i="1" s="1"/>
  <c r="X272" i="1"/>
  <c r="X265" i="1"/>
  <c r="X255" i="1"/>
  <c r="X226" i="1"/>
  <c r="Y204" i="1"/>
  <c r="Z204" i="1" s="1"/>
  <c r="Y188" i="1"/>
  <c r="Z188" i="1" s="1"/>
  <c r="X138" i="1"/>
  <c r="Y127" i="1"/>
  <c r="Z127" i="1" s="1"/>
  <c r="X107" i="1"/>
  <c r="Y107" i="1"/>
  <c r="Z107" i="1" s="1"/>
  <c r="Y66" i="1"/>
  <c r="Z66" i="1" s="1"/>
  <c r="Y59" i="1"/>
  <c r="Z59" i="1" s="1"/>
  <c r="X59" i="1"/>
  <c r="Y32" i="1"/>
  <c r="Z32" i="1" s="1"/>
  <c r="X32" i="1"/>
  <c r="X29" i="1"/>
  <c r="AH699" i="1"/>
  <c r="AI699" i="1" s="1"/>
  <c r="AY699" i="1"/>
  <c r="AQ699" i="1"/>
  <c r="AR699" i="1" s="1"/>
  <c r="AG699" i="1"/>
  <c r="AZ699" i="1"/>
  <c r="BA699" i="1" s="1"/>
  <c r="AG696" i="1"/>
  <c r="AY696" i="1"/>
  <c r="AZ696" i="1"/>
  <c r="BA696" i="1" s="1"/>
  <c r="AP696" i="1"/>
  <c r="AG693" i="1"/>
  <c r="AG677" i="1"/>
  <c r="AY677" i="1"/>
  <c r="AH677" i="1"/>
  <c r="AI677" i="1" s="1"/>
  <c r="AH671" i="1"/>
  <c r="AI671" i="1" s="1"/>
  <c r="AZ654" i="1"/>
  <c r="BA654" i="1" s="1"/>
  <c r="AG654" i="1"/>
  <c r="AH654" i="1"/>
  <c r="AI654" i="1" s="1"/>
  <c r="AG645" i="1"/>
  <c r="AQ642" i="1"/>
  <c r="AR642" i="1" s="1"/>
  <c r="AH639" i="1"/>
  <c r="AI639" i="1" s="1"/>
  <c r="AH629" i="1"/>
  <c r="AI629" i="1" s="1"/>
  <c r="AG577" i="1"/>
  <c r="AH538" i="1"/>
  <c r="AI538" i="1" s="1"/>
  <c r="AQ538" i="1"/>
  <c r="AR538" i="1" s="1"/>
  <c r="AG538" i="1"/>
  <c r="AP527" i="1"/>
  <c r="AQ527" i="1"/>
  <c r="AR527" i="1" s="1"/>
  <c r="AG527" i="1"/>
  <c r="AG512" i="1"/>
  <c r="AG509" i="1"/>
  <c r="AZ509" i="1"/>
  <c r="BA509" i="1" s="1"/>
  <c r="AH499" i="1"/>
  <c r="AI499" i="1" s="1"/>
  <c r="AH495" i="1"/>
  <c r="AI495" i="1" s="1"/>
  <c r="AH462" i="1"/>
  <c r="AI462" i="1" s="1"/>
  <c r="AG462" i="1"/>
  <c r="AG449" i="1"/>
  <c r="AY449" i="1"/>
  <c r="AH449" i="1"/>
  <c r="AI449" i="1" s="1"/>
  <c r="AP449" i="1"/>
  <c r="AH406" i="1"/>
  <c r="AI406" i="1" s="1"/>
  <c r="AG406" i="1"/>
  <c r="AY393" i="1"/>
  <c r="AP393" i="1"/>
  <c r="AG390" i="1"/>
  <c r="AP390" i="1"/>
  <c r="AH390" i="1"/>
  <c r="AI390" i="1" s="1"/>
  <c r="AP369" i="1"/>
  <c r="AQ369" i="1"/>
  <c r="AR369" i="1" s="1"/>
  <c r="AG330" i="1"/>
  <c r="AQ330" i="1"/>
  <c r="AR330" i="1" s="1"/>
  <c r="AH330" i="1"/>
  <c r="AI330" i="1" s="1"/>
  <c r="AY227" i="1"/>
  <c r="AZ227" i="1"/>
  <c r="BA227" i="1" s="1"/>
  <c r="AP227" i="1"/>
  <c r="AQ227" i="1"/>
  <c r="AR227" i="1" s="1"/>
  <c r="AH208" i="1"/>
  <c r="AI208" i="1" s="1"/>
  <c r="AY208" i="1"/>
  <c r="AG204" i="1"/>
  <c r="AG172" i="1"/>
  <c r="AZ110" i="1"/>
  <c r="BA110" i="1" s="1"/>
  <c r="AH110" i="1"/>
  <c r="AI110" i="1" s="1"/>
  <c r="AG110" i="1"/>
  <c r="AH103" i="1"/>
  <c r="AI103" i="1" s="1"/>
  <c r="AH99" i="1"/>
  <c r="AI99" i="1" s="1"/>
  <c r="AY99" i="1"/>
  <c r="AG99" i="1"/>
  <c r="AH83" i="1"/>
  <c r="AI83" i="1" s="1"/>
  <c r="AG28" i="1"/>
  <c r="AY28" i="1"/>
  <c r="AQ28" i="1"/>
  <c r="AR28" i="1" s="1"/>
  <c r="AQ688" i="1"/>
  <c r="AR688" i="1" s="1"/>
  <c r="AP688" i="1"/>
  <c r="AP665" i="1"/>
  <c r="P63" i="1"/>
  <c r="Q63" i="1" s="1"/>
  <c r="O57" i="1"/>
  <c r="P15" i="1"/>
  <c r="Q15" i="1" s="1"/>
  <c r="P702" i="1"/>
  <c r="Q702" i="1" s="1"/>
  <c r="P694" i="1"/>
  <c r="Q694" i="1" s="1"/>
  <c r="P678" i="1"/>
  <c r="Q678" i="1" s="1"/>
  <c r="AG674" i="1"/>
  <c r="AH674" i="1"/>
  <c r="AI674" i="1" s="1"/>
  <c r="P670" i="1"/>
  <c r="Q670" i="1" s="1"/>
  <c r="P662" i="1"/>
  <c r="Q662" i="1" s="1"/>
  <c r="P654" i="1"/>
  <c r="Q654" i="1" s="1"/>
  <c r="P646" i="1"/>
  <c r="Q646" i="1" s="1"/>
  <c r="AG646" i="1"/>
  <c r="P638" i="1"/>
  <c r="Q638" i="1" s="1"/>
  <c r="P630" i="1"/>
  <c r="Q630" i="1" s="1"/>
  <c r="AG614" i="1"/>
  <c r="AH614" i="1"/>
  <c r="AI614" i="1" s="1"/>
  <c r="P610" i="1"/>
  <c r="Q610" i="1" s="1"/>
  <c r="AH610" i="1"/>
  <c r="AI610" i="1" s="1"/>
  <c r="O598" i="1"/>
  <c r="AG598" i="1"/>
  <c r="P594" i="1"/>
  <c r="Q594" i="1" s="1"/>
  <c r="O558" i="1"/>
  <c r="O550" i="1"/>
  <c r="AG550" i="1"/>
  <c r="O542" i="1"/>
  <c r="AG542" i="1"/>
  <c r="O534" i="1"/>
  <c r="O526" i="1"/>
  <c r="O518" i="1"/>
  <c r="O510" i="1"/>
  <c r="AG510" i="1"/>
  <c r="O502" i="1"/>
  <c r="O494" i="1"/>
  <c r="AG494" i="1"/>
  <c r="O486" i="1"/>
  <c r="P478" i="1"/>
  <c r="Q478" i="1" s="1"/>
  <c r="P470" i="1"/>
  <c r="Q470" i="1" s="1"/>
  <c r="AG470" i="1"/>
  <c r="P462" i="1"/>
  <c r="Q462" i="1" s="1"/>
  <c r="P454" i="1"/>
  <c r="Q454" i="1" s="1"/>
  <c r="O446" i="1"/>
  <c r="O438" i="1"/>
  <c r="AG438" i="1"/>
  <c r="O430" i="1"/>
  <c r="O422" i="1"/>
  <c r="Y422" i="1"/>
  <c r="Z422" i="1" s="1"/>
  <c r="P402" i="1"/>
  <c r="Q402" i="1" s="1"/>
  <c r="P390" i="1"/>
  <c r="Q390" i="1" s="1"/>
  <c r="P378" i="1"/>
  <c r="Q378" i="1" s="1"/>
  <c r="P374" i="1"/>
  <c r="Q374" i="1" s="1"/>
  <c r="Y374" i="1"/>
  <c r="Z374" i="1" s="1"/>
  <c r="P354" i="1"/>
  <c r="Q354" i="1" s="1"/>
  <c r="P346" i="1"/>
  <c r="Q346" i="1" s="1"/>
  <c r="P330" i="1"/>
  <c r="Q330" i="1" s="1"/>
  <c r="P322" i="1"/>
  <c r="Q322" i="1" s="1"/>
  <c r="AH322" i="1"/>
  <c r="AI322" i="1" s="1"/>
  <c r="P314" i="1"/>
  <c r="Q314" i="1" s="1"/>
  <c r="P306" i="1"/>
  <c r="Q306" i="1" s="1"/>
  <c r="AH306" i="1"/>
  <c r="AI306" i="1" s="1"/>
  <c r="Y302" i="1"/>
  <c r="Z302" i="1" s="1"/>
  <c r="AH294" i="1"/>
  <c r="AI294" i="1" s="1"/>
  <c r="Y294" i="1"/>
  <c r="Z294" i="1" s="1"/>
  <c r="P290" i="1"/>
  <c r="Q290" i="1" s="1"/>
  <c r="P274" i="1"/>
  <c r="Q274" i="1" s="1"/>
  <c r="Y270" i="1"/>
  <c r="Z270" i="1" s="1"/>
  <c r="AH270" i="1"/>
  <c r="AI270" i="1" s="1"/>
  <c r="P258" i="1"/>
  <c r="Q258" i="1" s="1"/>
  <c r="AG246" i="1"/>
  <c r="AH246" i="1"/>
  <c r="AI246" i="1" s="1"/>
  <c r="AH242" i="1"/>
  <c r="AI242" i="1" s="1"/>
  <c r="AG238" i="1"/>
  <c r="Y238" i="1"/>
  <c r="Z238" i="1" s="1"/>
  <c r="P234" i="1"/>
  <c r="Q234" i="1" s="1"/>
  <c r="P226" i="1"/>
  <c r="Q226" i="1" s="1"/>
  <c r="P218" i="1"/>
  <c r="Q218" i="1" s="1"/>
  <c r="P214" i="1"/>
  <c r="Q214" i="1" s="1"/>
  <c r="P210" i="1"/>
  <c r="Q210" i="1" s="1"/>
  <c r="P206" i="1"/>
  <c r="Q206" i="1" s="1"/>
  <c r="AH206" i="1"/>
  <c r="AI206" i="1" s="1"/>
  <c r="P202" i="1"/>
  <c r="Q202" i="1" s="1"/>
  <c r="AH202" i="1"/>
  <c r="AI202" i="1" s="1"/>
  <c r="P198" i="1"/>
  <c r="Q198" i="1" s="1"/>
  <c r="O194" i="1"/>
  <c r="P190" i="1"/>
  <c r="Q190" i="1" s="1"/>
  <c r="O186" i="1"/>
  <c r="AH186" i="1"/>
  <c r="AI186" i="1" s="1"/>
  <c r="O178" i="1"/>
  <c r="O174" i="1"/>
  <c r="P170" i="1"/>
  <c r="Q170" i="1" s="1"/>
  <c r="O166" i="1"/>
  <c r="Y166" i="1"/>
  <c r="Z166" i="1" s="1"/>
  <c r="O162" i="1"/>
  <c r="O150" i="1"/>
  <c r="Y150" i="1"/>
  <c r="Z150" i="1" s="1"/>
  <c r="O146" i="1"/>
  <c r="O142" i="1"/>
  <c r="AH142" i="1"/>
  <c r="AI142" i="1" s="1"/>
  <c r="O138" i="1"/>
  <c r="O130" i="1"/>
  <c r="O126" i="1"/>
  <c r="AG126" i="1"/>
  <c r="Y126" i="1"/>
  <c r="Z126" i="1" s="1"/>
  <c r="O122" i="1"/>
  <c r="P118" i="1"/>
  <c r="Q118" i="1" s="1"/>
  <c r="Y118" i="1"/>
  <c r="Z118" i="1" s="1"/>
  <c r="O114" i="1"/>
  <c r="AH114" i="1"/>
  <c r="AI114" i="1" s="1"/>
  <c r="P110" i="1"/>
  <c r="Q110" i="1" s="1"/>
  <c r="Y110" i="1"/>
  <c r="Z110" i="1" s="1"/>
  <c r="O106" i="1"/>
  <c r="P102" i="1"/>
  <c r="Q102" i="1" s="1"/>
  <c r="O98" i="1"/>
  <c r="P94" i="1"/>
  <c r="Q94" i="1" s="1"/>
  <c r="AH94" i="1"/>
  <c r="AI94" i="1" s="1"/>
  <c r="O90" i="1"/>
  <c r="O86" i="1"/>
  <c r="AH86" i="1"/>
  <c r="AI86" i="1" s="1"/>
  <c r="AG86" i="1"/>
  <c r="O82" i="1"/>
  <c r="AH82" i="1"/>
  <c r="AI82" i="1" s="1"/>
  <c r="O74" i="1"/>
  <c r="O70" i="1"/>
  <c r="AH70" i="1"/>
  <c r="AI70" i="1" s="1"/>
  <c r="P66" i="1"/>
  <c r="Q66" i="1" s="1"/>
  <c r="O62" i="1"/>
  <c r="P58" i="1"/>
  <c r="Q58" i="1" s="1"/>
  <c r="P50" i="1"/>
  <c r="Q50" i="1" s="1"/>
  <c r="O42" i="1"/>
  <c r="AG42" i="1"/>
  <c r="O38" i="1"/>
  <c r="AH38" i="1"/>
  <c r="AI38" i="1" s="1"/>
  <c r="O34" i="1"/>
  <c r="AH34" i="1"/>
  <c r="AI34" i="1" s="1"/>
  <c r="AG34" i="1"/>
  <c r="O30" i="1"/>
  <c r="O26" i="1"/>
  <c r="AG26" i="1"/>
  <c r="AH26" i="1"/>
  <c r="AI26" i="1" s="1"/>
  <c r="O22" i="1"/>
  <c r="AH22" i="1"/>
  <c r="AI22" i="1" s="1"/>
  <c r="AG22" i="1"/>
  <c r="O18" i="1"/>
  <c r="P14" i="1"/>
  <c r="Q14" i="1" s="1"/>
  <c r="O10" i="1"/>
  <c r="X674" i="1"/>
  <c r="Y674" i="1"/>
  <c r="Z674" i="1" s="1"/>
  <c r="Y670" i="1"/>
  <c r="Z670" i="1" s="1"/>
  <c r="Y664" i="1"/>
  <c r="Z664" i="1" s="1"/>
  <c r="Y658" i="1"/>
  <c r="Z658" i="1" s="1"/>
  <c r="X653" i="1"/>
  <c r="Y632" i="1"/>
  <c r="Z632" i="1" s="1"/>
  <c r="X618" i="1"/>
  <c r="X572" i="1"/>
  <c r="Y568" i="1"/>
  <c r="Z568" i="1" s="1"/>
  <c r="X562" i="1"/>
  <c r="Y527" i="1"/>
  <c r="Z527" i="1" s="1"/>
  <c r="X509" i="1"/>
  <c r="Y501" i="1"/>
  <c r="Z501" i="1" s="1"/>
  <c r="X473" i="1"/>
  <c r="X454" i="1"/>
  <c r="Y413" i="1"/>
  <c r="Z413" i="1" s="1"/>
  <c r="X382" i="1"/>
  <c r="Y382" i="1"/>
  <c r="Z382" i="1" s="1"/>
  <c r="Y361" i="1"/>
  <c r="Z361" i="1" s="1"/>
  <c r="Y337" i="1"/>
  <c r="Z337" i="1" s="1"/>
  <c r="X337" i="1"/>
  <c r="Y323" i="1"/>
  <c r="Z323" i="1" s="1"/>
  <c r="X323" i="1"/>
  <c r="X304" i="1"/>
  <c r="X297" i="1"/>
  <c r="X287" i="1"/>
  <c r="X268" i="1"/>
  <c r="X261" i="1"/>
  <c r="X243" i="1"/>
  <c r="X232" i="1"/>
  <c r="Y232" i="1"/>
  <c r="Z232" i="1" s="1"/>
  <c r="X229" i="1"/>
  <c r="Y207" i="1"/>
  <c r="Z207" i="1" s="1"/>
  <c r="X207" i="1"/>
  <c r="X204" i="1"/>
  <c r="X198" i="1"/>
  <c r="X184" i="1"/>
  <c r="Y180" i="1"/>
  <c r="Z180" i="1" s="1"/>
  <c r="Y164" i="1"/>
  <c r="Z164" i="1" s="1"/>
  <c r="X155" i="1"/>
  <c r="X134" i="1"/>
  <c r="Y134" i="1"/>
  <c r="Z134" i="1" s="1"/>
  <c r="Y100" i="1"/>
  <c r="Z100" i="1" s="1"/>
  <c r="X62" i="1"/>
  <c r="Y62" i="1"/>
  <c r="Z62" i="1" s="1"/>
  <c r="X45" i="1"/>
  <c r="AY702" i="1"/>
  <c r="AG702" i="1"/>
  <c r="AH702" i="1"/>
  <c r="AI702" i="1" s="1"/>
  <c r="AH698" i="1"/>
  <c r="AI698" i="1" s="1"/>
  <c r="AH679" i="1"/>
  <c r="AI679" i="1" s="1"/>
  <c r="AH670" i="1"/>
  <c r="AI670" i="1" s="1"/>
  <c r="AH667" i="1"/>
  <c r="AI667" i="1" s="1"/>
  <c r="AQ667" i="1"/>
  <c r="AR667" i="1" s="1"/>
  <c r="AG667" i="1"/>
  <c r="AH650" i="1"/>
  <c r="AI650" i="1" s="1"/>
  <c r="AQ650" i="1"/>
  <c r="AR650" i="1" s="1"/>
  <c r="AY605" i="1"/>
  <c r="AG605" i="1"/>
  <c r="AH605" i="1"/>
  <c r="AI605" i="1" s="1"/>
  <c r="AH602" i="1"/>
  <c r="AI602" i="1" s="1"/>
  <c r="AG602" i="1"/>
  <c r="AG541" i="1"/>
  <c r="AY541" i="1"/>
  <c r="AZ541" i="1"/>
  <c r="BA541" i="1" s="1"/>
  <c r="AH541" i="1"/>
  <c r="AI541" i="1" s="1"/>
  <c r="AG526" i="1"/>
  <c r="AH515" i="1"/>
  <c r="AI515" i="1" s="1"/>
  <c r="AG495" i="1"/>
  <c r="AG437" i="1"/>
  <c r="AY437" i="1"/>
  <c r="AP437" i="1"/>
  <c r="AH437" i="1"/>
  <c r="AI437" i="1" s="1"/>
  <c r="AG415" i="1"/>
  <c r="AH415" i="1"/>
  <c r="AI415" i="1" s="1"/>
  <c r="AH372" i="1"/>
  <c r="AI372" i="1" s="1"/>
  <c r="AZ372" i="1"/>
  <c r="BA372" i="1" s="1"/>
  <c r="AG372" i="1"/>
  <c r="AP323" i="1"/>
  <c r="AQ323" i="1"/>
  <c r="AR323" i="1" s="1"/>
  <c r="AH298" i="1"/>
  <c r="AI298" i="1" s="1"/>
  <c r="AQ292" i="1"/>
  <c r="AR292" i="1" s="1"/>
  <c r="AP292" i="1"/>
  <c r="AG256" i="1"/>
  <c r="AY256" i="1"/>
  <c r="AZ256" i="1"/>
  <c r="BA256" i="1" s="1"/>
  <c r="AG234" i="1"/>
  <c r="AH234" i="1"/>
  <c r="AI234" i="1" s="1"/>
  <c r="AG230" i="1"/>
  <c r="AZ230" i="1"/>
  <c r="BA230" i="1" s="1"/>
  <c r="AH230" i="1"/>
  <c r="AI230" i="1" s="1"/>
  <c r="AH226" i="1"/>
  <c r="AI226" i="1" s="1"/>
  <c r="AG218" i="1"/>
  <c r="AP218" i="1"/>
  <c r="AQ215" i="1"/>
  <c r="AR215" i="1" s="1"/>
  <c r="AG182" i="1"/>
  <c r="AH182" i="1"/>
  <c r="AI182" i="1" s="1"/>
  <c r="AH175" i="1"/>
  <c r="AI175" i="1" s="1"/>
  <c r="AG175" i="1"/>
  <c r="AH168" i="1"/>
  <c r="AI168" i="1" s="1"/>
  <c r="AY124" i="1"/>
  <c r="AG124" i="1"/>
  <c r="AG106" i="1"/>
  <c r="AY95" i="1"/>
  <c r="AG95" i="1"/>
  <c r="AH67" i="1"/>
  <c r="AI67" i="1" s="1"/>
  <c r="AH31" i="1"/>
  <c r="AI31" i="1" s="1"/>
  <c r="AZ31" i="1"/>
  <c r="BA31" i="1" s="1"/>
  <c r="AP375" i="1"/>
  <c r="AQ343" i="1"/>
  <c r="AR343" i="1" s="1"/>
  <c r="AP336" i="1"/>
  <c r="AP324" i="1"/>
  <c r="AQ324" i="1"/>
  <c r="AR324" i="1" s="1"/>
  <c r="AP230" i="1"/>
  <c r="AQ230" i="1"/>
  <c r="AR230" i="1" s="1"/>
  <c r="O696" i="1"/>
  <c r="P668" i="1"/>
  <c r="Q668" i="1" s="1"/>
  <c r="P665" i="1"/>
  <c r="Q665" i="1" s="1"/>
  <c r="P656" i="1"/>
  <c r="Q656" i="1" s="1"/>
  <c r="P653" i="1"/>
  <c r="Q653" i="1" s="1"/>
  <c r="P633" i="1"/>
  <c r="Q633" i="1" s="1"/>
  <c r="P624" i="1"/>
  <c r="Q624" i="1" s="1"/>
  <c r="O619" i="1"/>
  <c r="P611" i="1"/>
  <c r="Q611" i="1" s="1"/>
  <c r="O608" i="1"/>
  <c r="O601" i="1"/>
  <c r="O527" i="1"/>
  <c r="P514" i="1"/>
  <c r="Q514" i="1" s="1"/>
  <c r="P499" i="1"/>
  <c r="Q499" i="1" s="1"/>
  <c r="O495" i="1"/>
  <c r="P428" i="1"/>
  <c r="Q428" i="1" s="1"/>
  <c r="P412" i="1"/>
  <c r="Q412" i="1" s="1"/>
  <c r="P359" i="1"/>
  <c r="Q359" i="1" s="1"/>
  <c r="O352" i="1"/>
  <c r="P336" i="1"/>
  <c r="Q336" i="1" s="1"/>
  <c r="O333" i="1"/>
  <c r="O296" i="1"/>
  <c r="O280" i="1"/>
  <c r="O264" i="1"/>
  <c r="P254" i="1"/>
  <c r="Q254" i="1" s="1"/>
  <c r="O248" i="1"/>
  <c r="P239" i="1"/>
  <c r="Q239" i="1" s="1"/>
  <c r="O225" i="1"/>
  <c r="P222" i="1"/>
  <c r="Q222" i="1" s="1"/>
  <c r="P167" i="1"/>
  <c r="Q167" i="1" s="1"/>
  <c r="O140" i="1"/>
  <c r="O137" i="1"/>
  <c r="P103" i="1"/>
  <c r="Q103" i="1" s="1"/>
  <c r="O76" i="1"/>
  <c r="O73" i="1"/>
  <c r="P59" i="1"/>
  <c r="Q59" i="1" s="1"/>
  <c r="P43" i="1"/>
  <c r="Q43" i="1" s="1"/>
  <c r="O19" i="1"/>
  <c r="O15" i="1"/>
  <c r="Y676" i="1"/>
  <c r="Z676" i="1" s="1"/>
  <c r="X676" i="1"/>
  <c r="X667" i="1"/>
  <c r="X664" i="1"/>
  <c r="X661" i="1"/>
  <c r="X647" i="1"/>
  <c r="Y647" i="1"/>
  <c r="Z647" i="1" s="1"/>
  <c r="X632" i="1"/>
  <c r="X629" i="1"/>
  <c r="Y605" i="1"/>
  <c r="Z605" i="1" s="1"/>
  <c r="Y601" i="1"/>
  <c r="Z601" i="1" s="1"/>
  <c r="X598" i="1"/>
  <c r="X590" i="1"/>
  <c r="Y584" i="1"/>
  <c r="Z584" i="1" s="1"/>
  <c r="X579" i="1"/>
  <c r="Y575" i="1"/>
  <c r="Z575" i="1" s="1"/>
  <c r="X575" i="1"/>
  <c r="Y565" i="1"/>
  <c r="Z565" i="1" s="1"/>
  <c r="Y545" i="1"/>
  <c r="Z545" i="1" s="1"/>
  <c r="Y517" i="1"/>
  <c r="Z517" i="1" s="1"/>
  <c r="X514" i="1"/>
  <c r="Y514" i="1"/>
  <c r="Z514" i="1" s="1"/>
  <c r="X506" i="1"/>
  <c r="X486" i="1"/>
  <c r="X463" i="1"/>
  <c r="Y463" i="1"/>
  <c r="Z463" i="1" s="1"/>
  <c r="X388" i="1"/>
  <c r="Y388" i="1"/>
  <c r="Z388" i="1" s="1"/>
  <c r="X350" i="1"/>
  <c r="Y350" i="1"/>
  <c r="Z350" i="1" s="1"/>
  <c r="Y342" i="1"/>
  <c r="Z342" i="1" s="1"/>
  <c r="X319" i="1"/>
  <c r="X300" i="1"/>
  <c r="X293" i="1"/>
  <c r="X275" i="1"/>
  <c r="X264" i="1"/>
  <c r="Y249" i="1"/>
  <c r="Z249" i="1" s="1"/>
  <c r="X191" i="1"/>
  <c r="Y191" i="1"/>
  <c r="Z191" i="1" s="1"/>
  <c r="X180" i="1"/>
  <c r="X164" i="1"/>
  <c r="X158" i="1"/>
  <c r="X96" i="1"/>
  <c r="Y75" i="1"/>
  <c r="Z75" i="1" s="1"/>
  <c r="X75" i="1"/>
  <c r="X58" i="1"/>
  <c r="Y48" i="1"/>
  <c r="Z48" i="1" s="1"/>
  <c r="X48" i="1"/>
  <c r="X14" i="1"/>
  <c r="Y11" i="1"/>
  <c r="Z11" i="1" s="1"/>
  <c r="X11" i="1"/>
  <c r="AH695" i="1"/>
  <c r="AI695" i="1" s="1"/>
  <c r="AG676" i="1"/>
  <c r="AG653" i="1"/>
  <c r="AY653" i="1"/>
  <c r="AH653" i="1"/>
  <c r="AI653" i="1" s="1"/>
  <c r="AH647" i="1"/>
  <c r="AI647" i="1" s="1"/>
  <c r="AG644" i="1"/>
  <c r="AH638" i="1"/>
  <c r="AI638" i="1" s="1"/>
  <c r="AG628" i="1"/>
  <c r="AH618" i="1"/>
  <c r="AI618" i="1" s="1"/>
  <c r="AG610" i="1"/>
  <c r="AG608" i="1"/>
  <c r="AY608" i="1"/>
  <c r="AH608" i="1"/>
  <c r="AI608" i="1" s="1"/>
  <c r="AH590" i="1"/>
  <c r="AI590" i="1" s="1"/>
  <c r="AG590" i="1"/>
  <c r="AH583" i="1"/>
  <c r="AI583" i="1" s="1"/>
  <c r="AQ583" i="1"/>
  <c r="AR583" i="1" s="1"/>
  <c r="AP555" i="1"/>
  <c r="AQ555" i="1"/>
  <c r="AR555" i="1" s="1"/>
  <c r="AG555" i="1"/>
  <c r="AH534" i="1"/>
  <c r="AI534" i="1" s="1"/>
  <c r="AH530" i="1"/>
  <c r="AI530" i="1" s="1"/>
  <c r="AQ530" i="1"/>
  <c r="AR530" i="1" s="1"/>
  <c r="AG530" i="1"/>
  <c r="AG515" i="1"/>
  <c r="AG480" i="1"/>
  <c r="AY480" i="1"/>
  <c r="AZ480" i="1"/>
  <c r="BA480" i="1" s="1"/>
  <c r="AP480" i="1"/>
  <c r="AG469" i="1"/>
  <c r="AY469" i="1"/>
  <c r="AH469" i="1"/>
  <c r="AI469" i="1" s="1"/>
  <c r="AP469" i="1"/>
  <c r="AG465" i="1"/>
  <c r="AY465" i="1"/>
  <c r="AH465" i="1"/>
  <c r="AI465" i="1" s="1"/>
  <c r="AH396" i="1"/>
  <c r="AI396" i="1" s="1"/>
  <c r="AY396" i="1"/>
  <c r="AP344" i="1"/>
  <c r="AG344" i="1"/>
  <c r="AY336" i="1"/>
  <c r="AG336" i="1"/>
  <c r="AG326" i="1"/>
  <c r="AG312" i="1"/>
  <c r="AP312" i="1"/>
  <c r="AQ295" i="1"/>
  <c r="AR295" i="1" s="1"/>
  <c r="AH295" i="1"/>
  <c r="AI295" i="1" s="1"/>
  <c r="AP295" i="1"/>
  <c r="AG284" i="1"/>
  <c r="AG266" i="1"/>
  <c r="AH266" i="1"/>
  <c r="AI266" i="1" s="1"/>
  <c r="AH259" i="1"/>
  <c r="AI259" i="1" s="1"/>
  <c r="AH174" i="1"/>
  <c r="AI174" i="1" s="1"/>
  <c r="AH131" i="1"/>
  <c r="AI131" i="1" s="1"/>
  <c r="AP131" i="1"/>
  <c r="AG131" i="1"/>
  <c r="AY127" i="1"/>
  <c r="AZ127" i="1"/>
  <c r="BA127" i="1" s="1"/>
  <c r="AG127" i="1"/>
  <c r="AH127" i="1"/>
  <c r="AI127" i="1" s="1"/>
  <c r="AG113" i="1"/>
  <c r="AG70" i="1"/>
  <c r="AH30" i="1"/>
  <c r="AI30" i="1" s="1"/>
  <c r="AP578" i="1"/>
  <c r="AP570" i="1"/>
  <c r="AQ570" i="1"/>
  <c r="AR570" i="1" s="1"/>
  <c r="AQ393" i="1"/>
  <c r="AR393" i="1" s="1"/>
  <c r="AP351" i="1"/>
  <c r="O702" i="1"/>
  <c r="P688" i="1"/>
  <c r="Q688" i="1" s="1"/>
  <c r="P680" i="1"/>
  <c r="Q680" i="1" s="1"/>
  <c r="P677" i="1"/>
  <c r="Q677" i="1" s="1"/>
  <c r="O647" i="1"/>
  <c r="P641" i="1"/>
  <c r="Q641" i="1" s="1"/>
  <c r="P616" i="1"/>
  <c r="Q616" i="1" s="1"/>
  <c r="O603" i="1"/>
  <c r="O559" i="1"/>
  <c r="O556" i="1"/>
  <c r="P553" i="1"/>
  <c r="Q553" i="1" s="1"/>
  <c r="P507" i="1"/>
  <c r="Q507" i="1" s="1"/>
  <c r="O479" i="1"/>
  <c r="O473" i="1"/>
  <c r="P460" i="1"/>
  <c r="Q460" i="1" s="1"/>
  <c r="O404" i="1"/>
  <c r="P384" i="1"/>
  <c r="Q384" i="1" s="1"/>
  <c r="P381" i="1"/>
  <c r="Q381" i="1" s="1"/>
  <c r="P369" i="1"/>
  <c r="Q369" i="1" s="1"/>
  <c r="O357" i="1"/>
  <c r="P350" i="1"/>
  <c r="Q350" i="1" s="1"/>
  <c r="P329" i="1"/>
  <c r="Q329" i="1" s="1"/>
  <c r="P320" i="1"/>
  <c r="Q320" i="1" s="1"/>
  <c r="O317" i="1"/>
  <c r="P311" i="1"/>
  <c r="Q311" i="1" s="1"/>
  <c r="P304" i="1"/>
  <c r="Q304" i="1" s="1"/>
  <c r="O301" i="1"/>
  <c r="P295" i="1"/>
  <c r="Q295" i="1" s="1"/>
  <c r="P288" i="1"/>
  <c r="Q288" i="1" s="1"/>
  <c r="O285" i="1"/>
  <c r="P279" i="1"/>
  <c r="Q279" i="1" s="1"/>
  <c r="P272" i="1"/>
  <c r="Q272" i="1" s="1"/>
  <c r="O269" i="1"/>
  <c r="P263" i="1"/>
  <c r="Q263" i="1" s="1"/>
  <c r="P256" i="1"/>
  <c r="Q256" i="1" s="1"/>
  <c r="O253" i="1"/>
  <c r="P247" i="1"/>
  <c r="Q247" i="1" s="1"/>
  <c r="P241" i="1"/>
  <c r="Q241" i="1" s="1"/>
  <c r="O231" i="1"/>
  <c r="P171" i="1"/>
  <c r="Q171" i="1" s="1"/>
  <c r="O171" i="1"/>
  <c r="O164" i="1"/>
  <c r="O161" i="1"/>
  <c r="P127" i="1"/>
  <c r="Q127" i="1" s="1"/>
  <c r="O124" i="1"/>
  <c r="O121" i="1"/>
  <c r="P91" i="1"/>
  <c r="Q91" i="1" s="1"/>
  <c r="O84" i="1"/>
  <c r="O71" i="1"/>
  <c r="P31" i="1"/>
  <c r="Q31" i="1" s="1"/>
  <c r="X701" i="1"/>
  <c r="X690" i="1"/>
  <c r="Y660" i="1"/>
  <c r="Z660" i="1" s="1"/>
  <c r="X650" i="1"/>
  <c r="X627" i="1"/>
  <c r="Y627" i="1"/>
  <c r="Z627" i="1" s="1"/>
  <c r="X617" i="1"/>
  <c r="X614" i="1"/>
  <c r="X588" i="1"/>
  <c r="Y580" i="1"/>
  <c r="Z580" i="1" s="1"/>
  <c r="X564" i="1"/>
  <c r="Y560" i="1"/>
  <c r="Z560" i="1" s="1"/>
  <c r="Y557" i="1"/>
  <c r="Z557" i="1" s="1"/>
  <c r="X533" i="1"/>
  <c r="X500" i="1"/>
  <c r="Y500" i="1"/>
  <c r="Z500" i="1" s="1"/>
  <c r="X476" i="1"/>
  <c r="Y438" i="1"/>
  <c r="Z438" i="1" s="1"/>
  <c r="X438" i="1"/>
  <c r="Y430" i="1"/>
  <c r="Z430" i="1" s="1"/>
  <c r="X430" i="1"/>
  <c r="X423" i="1"/>
  <c r="Y392" i="1"/>
  <c r="Z392" i="1" s="1"/>
  <c r="Y389" i="1"/>
  <c r="Z389" i="1" s="1"/>
  <c r="X389" i="1"/>
  <c r="X348" i="1"/>
  <c r="Y348" i="1"/>
  <c r="Z348" i="1" s="1"/>
  <c r="X342" i="1"/>
  <c r="Y336" i="1"/>
  <c r="Z336" i="1" s="1"/>
  <c r="X327" i="1"/>
  <c r="Y321" i="1"/>
  <c r="Z321" i="1" s="1"/>
  <c r="X312" i="1"/>
  <c r="X309" i="1"/>
  <c r="X303" i="1"/>
  <c r="Y289" i="1"/>
  <c r="Z289" i="1" s="1"/>
  <c r="X280" i="1"/>
  <c r="X277" i="1"/>
  <c r="X271" i="1"/>
  <c r="Y257" i="1"/>
  <c r="Z257" i="1" s="1"/>
  <c r="X248" i="1"/>
  <c r="X245" i="1"/>
  <c r="X239" i="1"/>
  <c r="Y225" i="1"/>
  <c r="Z225" i="1" s="1"/>
  <c r="X182" i="1"/>
  <c r="X170" i="1"/>
  <c r="Y170" i="1"/>
  <c r="Z170" i="1" s="1"/>
  <c r="X148" i="1"/>
  <c r="X130" i="1"/>
  <c r="Y130" i="1"/>
  <c r="Z130" i="1" s="1"/>
  <c r="X115" i="1"/>
  <c r="Y115" i="1"/>
  <c r="Z115" i="1" s="1"/>
  <c r="X99" i="1"/>
  <c r="Y99" i="1"/>
  <c r="Z99" i="1" s="1"/>
  <c r="X93" i="1"/>
  <c r="X90" i="1"/>
  <c r="Y83" i="1"/>
  <c r="Z83" i="1" s="1"/>
  <c r="Y76" i="1"/>
  <c r="Z76" i="1" s="1"/>
  <c r="X70" i="1"/>
  <c r="Y70" i="1"/>
  <c r="Z70" i="1" s="1"/>
  <c r="X54" i="1"/>
  <c r="Y54" i="1"/>
  <c r="Z54" i="1" s="1"/>
  <c r="Y51" i="1"/>
  <c r="Z51" i="1" s="1"/>
  <c r="X38" i="1"/>
  <c r="Y38" i="1"/>
  <c r="Z38" i="1" s="1"/>
  <c r="Y35" i="1"/>
  <c r="Z35" i="1" s="1"/>
  <c r="X22" i="1"/>
  <c r="X9" i="1"/>
  <c r="AY670" i="1"/>
  <c r="AZ670" i="1"/>
  <c r="BA670" i="1" s="1"/>
  <c r="AG670" i="1"/>
  <c r="AG664" i="1"/>
  <c r="AP664" i="1"/>
  <c r="AG661" i="1"/>
  <c r="AY661" i="1"/>
  <c r="AH655" i="1"/>
  <c r="AI655" i="1" s="1"/>
  <c r="AG633" i="1"/>
  <c r="AZ633" i="1"/>
  <c r="BA633" i="1" s="1"/>
  <c r="AH633" i="1"/>
  <c r="AI633" i="1" s="1"/>
  <c r="AG593" i="1"/>
  <c r="AG563" i="1"/>
  <c r="AH559" i="1"/>
  <c r="AI559" i="1" s="1"/>
  <c r="AH518" i="1"/>
  <c r="AI518" i="1" s="1"/>
  <c r="AG518" i="1"/>
  <c r="AH511" i="1"/>
  <c r="AI511" i="1" s="1"/>
  <c r="AH471" i="1"/>
  <c r="AI471" i="1" s="1"/>
  <c r="AZ468" i="1"/>
  <c r="BA468" i="1" s="1"/>
  <c r="AG464" i="1"/>
  <c r="AY464" i="1"/>
  <c r="AG447" i="1"/>
  <c r="AG440" i="1"/>
  <c r="AP440" i="1"/>
  <c r="AQ440" i="1"/>
  <c r="AR440" i="1" s="1"/>
  <c r="AH430" i="1"/>
  <c r="AI430" i="1" s="1"/>
  <c r="AG417" i="1"/>
  <c r="AQ417" i="1"/>
  <c r="AR417" i="1" s="1"/>
  <c r="AH384" i="1"/>
  <c r="AI384" i="1" s="1"/>
  <c r="AY384" i="1"/>
  <c r="AZ384" i="1"/>
  <c r="BA384" i="1" s="1"/>
  <c r="AG384" i="1"/>
  <c r="AG342" i="1"/>
  <c r="AH342" i="1"/>
  <c r="AI342" i="1" s="1"/>
  <c r="AY308" i="1"/>
  <c r="AQ308" i="1"/>
  <c r="AR308" i="1" s="1"/>
  <c r="AZ308" i="1"/>
  <c r="BA308" i="1" s="1"/>
  <c r="AP308" i="1"/>
  <c r="AG304" i="1"/>
  <c r="AP304" i="1"/>
  <c r="AG301" i="1"/>
  <c r="AG274" i="1"/>
  <c r="AG264" i="1"/>
  <c r="AY264" i="1"/>
  <c r="AZ264" i="1"/>
  <c r="BA264" i="1" s="1"/>
  <c r="AG247" i="1"/>
  <c r="AH247" i="1"/>
  <c r="AI247" i="1" s="1"/>
  <c r="AH244" i="1"/>
  <c r="AI244" i="1" s="1"/>
  <c r="AG244" i="1"/>
  <c r="AH211" i="1"/>
  <c r="AI211" i="1" s="1"/>
  <c r="AY211" i="1"/>
  <c r="AZ211" i="1"/>
  <c r="BA211" i="1" s="1"/>
  <c r="AQ211" i="1"/>
  <c r="AR211" i="1" s="1"/>
  <c r="AP211" i="1"/>
  <c r="AG211" i="1"/>
  <c r="AZ207" i="1"/>
  <c r="BA207" i="1" s="1"/>
  <c r="AG207" i="1"/>
  <c r="AH207" i="1"/>
  <c r="AI207" i="1" s="1"/>
  <c r="AH187" i="1"/>
  <c r="AI187" i="1" s="1"/>
  <c r="AZ187" i="1"/>
  <c r="BA187" i="1" s="1"/>
  <c r="AY160" i="1"/>
  <c r="AP160" i="1"/>
  <c r="AH132" i="1"/>
  <c r="AI132" i="1" s="1"/>
  <c r="AH115" i="1"/>
  <c r="AI115" i="1" s="1"/>
  <c r="AG65" i="1"/>
  <c r="AP65" i="1"/>
  <c r="AH65" i="1"/>
  <c r="AI65" i="1" s="1"/>
  <c r="AG46" i="1"/>
  <c r="AH46" i="1"/>
  <c r="AI46" i="1" s="1"/>
  <c r="AH19" i="1"/>
  <c r="AI19" i="1" s="1"/>
  <c r="AP702" i="1"/>
  <c r="AP698" i="1"/>
  <c r="AP653" i="1"/>
  <c r="AQ544" i="1"/>
  <c r="AR544" i="1" s="1"/>
  <c r="AP544" i="1"/>
  <c r="AQ540" i="1"/>
  <c r="AR540" i="1" s="1"/>
  <c r="AP540" i="1"/>
  <c r="AQ520" i="1"/>
  <c r="AR520" i="1" s="1"/>
  <c r="AP520" i="1"/>
  <c r="AQ314" i="1"/>
  <c r="AR314" i="1" s="1"/>
  <c r="AP314" i="1"/>
  <c r="AQ112" i="1"/>
  <c r="AR112" i="1" s="1"/>
  <c r="AQ108" i="1"/>
  <c r="AR108" i="1" s="1"/>
  <c r="AQ105" i="1"/>
  <c r="AR105" i="1" s="1"/>
  <c r="AP105" i="1"/>
  <c r="AQ73" i="1"/>
  <c r="AR73" i="1" s="1"/>
  <c r="AP73" i="1"/>
  <c r="X698" i="1"/>
  <c r="Y698" i="1"/>
  <c r="Z698" i="1" s="1"/>
  <c r="Y695" i="1"/>
  <c r="Z695" i="1" s="1"/>
  <c r="Y692" i="1"/>
  <c r="Z692" i="1" s="1"/>
  <c r="Y684" i="1"/>
  <c r="Z684" i="1" s="1"/>
  <c r="X682" i="1"/>
  <c r="X666" i="1"/>
  <c r="X657" i="1"/>
  <c r="X630" i="1"/>
  <c r="Y630" i="1"/>
  <c r="Z630" i="1" s="1"/>
  <c r="Y624" i="1"/>
  <c r="Z624" i="1" s="1"/>
  <c r="X622" i="1"/>
  <c r="X603" i="1"/>
  <c r="Y600" i="1"/>
  <c r="Z600" i="1" s="1"/>
  <c r="X600" i="1"/>
  <c r="X594" i="1"/>
  <c r="X573" i="1"/>
  <c r="Y549" i="1"/>
  <c r="Z549" i="1" s="1"/>
  <c r="Y525" i="1"/>
  <c r="Z525" i="1" s="1"/>
  <c r="Y478" i="1"/>
  <c r="Z478" i="1" s="1"/>
  <c r="X478" i="1"/>
  <c r="Y470" i="1"/>
  <c r="Z470" i="1" s="1"/>
  <c r="X467" i="1"/>
  <c r="X453" i="1"/>
  <c r="Y445" i="1"/>
  <c r="Z445" i="1" s="1"/>
  <c r="X443" i="1"/>
  <c r="Y437" i="1"/>
  <c r="Z437" i="1" s="1"/>
  <c r="X435" i="1"/>
  <c r="Y429" i="1"/>
  <c r="Z429" i="1" s="1"/>
  <c r="Y426" i="1"/>
  <c r="Z426" i="1" s="1"/>
  <c r="X395" i="1"/>
  <c r="X392" i="1"/>
  <c r="X360" i="1"/>
  <c r="X351" i="1"/>
  <c r="Y345" i="1"/>
  <c r="Z345" i="1" s="1"/>
  <c r="X339" i="1"/>
  <c r="X315" i="1"/>
  <c r="X283" i="1"/>
  <c r="X251" i="1"/>
  <c r="Y236" i="1"/>
  <c r="Z236" i="1" s="1"/>
  <c r="X231" i="1"/>
  <c r="Y196" i="1"/>
  <c r="Z196" i="1" s="1"/>
  <c r="Y172" i="1"/>
  <c r="Z172" i="1" s="1"/>
  <c r="X151" i="1"/>
  <c r="Y136" i="1"/>
  <c r="Z136" i="1" s="1"/>
  <c r="Y108" i="1"/>
  <c r="Z108" i="1" s="1"/>
  <c r="X102" i="1"/>
  <c r="Y102" i="1"/>
  <c r="Z102" i="1" s="1"/>
  <c r="X86" i="1"/>
  <c r="Y86" i="1"/>
  <c r="Z86" i="1" s="1"/>
  <c r="Y15" i="1"/>
  <c r="Z15" i="1" s="1"/>
  <c r="X12" i="1"/>
  <c r="Y8" i="1"/>
  <c r="Z8" i="1" s="1"/>
  <c r="AG701" i="1"/>
  <c r="AY701" i="1"/>
  <c r="AH691" i="1"/>
  <c r="AI691" i="1" s="1"/>
  <c r="AG691" i="1"/>
  <c r="AY691" i="1"/>
  <c r="AG680" i="1"/>
  <c r="AY680" i="1"/>
  <c r="AZ680" i="1"/>
  <c r="BA680" i="1" s="1"/>
  <c r="AH635" i="1"/>
  <c r="AI635" i="1" s="1"/>
  <c r="AG635" i="1"/>
  <c r="AG603" i="1"/>
  <c r="AP603" i="1"/>
  <c r="AQ603" i="1"/>
  <c r="AR603" i="1" s="1"/>
  <c r="AH603" i="1"/>
  <c r="AI603" i="1" s="1"/>
  <c r="AH579" i="1"/>
  <c r="AI579" i="1" s="1"/>
  <c r="AG559" i="1"/>
  <c r="AP559" i="1"/>
  <c r="AQ559" i="1"/>
  <c r="AR559" i="1" s="1"/>
  <c r="AY552" i="1"/>
  <c r="AZ552" i="1"/>
  <c r="BA552" i="1" s="1"/>
  <c r="AP552" i="1"/>
  <c r="AG481" i="1"/>
  <c r="AH481" i="1"/>
  <c r="AI481" i="1" s="1"/>
  <c r="AH467" i="1"/>
  <c r="AI467" i="1" s="1"/>
  <c r="AH463" i="1"/>
  <c r="AI463" i="1" s="1"/>
  <c r="AG443" i="1"/>
  <c r="AG433" i="1"/>
  <c r="AY433" i="1"/>
  <c r="AH368" i="1"/>
  <c r="AI368" i="1" s="1"/>
  <c r="AP368" i="1"/>
  <c r="AQ368" i="1"/>
  <c r="AR368" i="1" s="1"/>
  <c r="AH348" i="1"/>
  <c r="AI348" i="1" s="1"/>
  <c r="AY348" i="1"/>
  <c r="AZ348" i="1"/>
  <c r="BA348" i="1" s="1"/>
  <c r="AG348" i="1"/>
  <c r="AG318" i="1"/>
  <c r="AP318" i="1"/>
  <c r="AQ311" i="1"/>
  <c r="AR311" i="1" s="1"/>
  <c r="AG311" i="1"/>
  <c r="AP311" i="1"/>
  <c r="AH307" i="1"/>
  <c r="AI307" i="1" s="1"/>
  <c r="AY281" i="1"/>
  <c r="AP281" i="1"/>
  <c r="AG277" i="1"/>
  <c r="AG240" i="1"/>
  <c r="AY240" i="1"/>
  <c r="AZ240" i="1"/>
  <c r="BA240" i="1" s="1"/>
  <c r="AH163" i="1"/>
  <c r="AI163" i="1" s="1"/>
  <c r="AY163" i="1"/>
  <c r="AZ163" i="1"/>
  <c r="BA163" i="1" s="1"/>
  <c r="AG163" i="1"/>
  <c r="AG153" i="1"/>
  <c r="AP153" i="1"/>
  <c r="AG132" i="1"/>
  <c r="AG121" i="1"/>
  <c r="AG90" i="1"/>
  <c r="AH90" i="1"/>
  <c r="AI90" i="1" s="1"/>
  <c r="AH71" i="1"/>
  <c r="AI71" i="1" s="1"/>
  <c r="AZ71" i="1"/>
  <c r="BA71" i="1" s="1"/>
  <c r="AG71" i="1"/>
  <c r="AG68" i="1"/>
  <c r="AY68" i="1"/>
  <c r="AP668" i="1"/>
  <c r="AQ668" i="1"/>
  <c r="AR668" i="1" s="1"/>
  <c r="AP509" i="1"/>
  <c r="AP116" i="1"/>
  <c r="AQ116" i="1"/>
  <c r="AR116" i="1" s="1"/>
  <c r="AP112" i="1"/>
  <c r="Y616" i="1"/>
  <c r="Z616" i="1" s="1"/>
  <c r="X569" i="1"/>
  <c r="X566" i="1"/>
  <c r="X563" i="1"/>
  <c r="X554" i="1"/>
  <c r="Y509" i="1"/>
  <c r="Z509" i="1" s="1"/>
  <c r="X502" i="1"/>
  <c r="Y494" i="1"/>
  <c r="Z494" i="1" s="1"/>
  <c r="Y485" i="1"/>
  <c r="Z485" i="1" s="1"/>
  <c r="X483" i="1"/>
  <c r="X475" i="1"/>
  <c r="X458" i="1"/>
  <c r="X450" i="1"/>
  <c r="X445" i="1"/>
  <c r="X437" i="1"/>
  <c r="X429" i="1"/>
  <c r="X426" i="1"/>
  <c r="Y408" i="1"/>
  <c r="Z408" i="1" s="1"/>
  <c r="X406" i="1"/>
  <c r="X403" i="1"/>
  <c r="Y400" i="1"/>
  <c r="Z400" i="1" s="1"/>
  <c r="Y368" i="1"/>
  <c r="Z368" i="1" s="1"/>
  <c r="X320" i="1"/>
  <c r="X311" i="1"/>
  <c r="Y297" i="1"/>
  <c r="Z297" i="1" s="1"/>
  <c r="X288" i="1"/>
  <c r="X285" i="1"/>
  <c r="X279" i="1"/>
  <c r="Y265" i="1"/>
  <c r="Z265" i="1" s="1"/>
  <c r="X256" i="1"/>
  <c r="X253" i="1"/>
  <c r="X247" i="1"/>
  <c r="X202" i="1"/>
  <c r="Y199" i="1"/>
  <c r="Z199" i="1" s="1"/>
  <c r="Y184" i="1"/>
  <c r="Z184" i="1" s="1"/>
  <c r="X175" i="1"/>
  <c r="X172" i="1"/>
  <c r="Y144" i="1"/>
  <c r="Z144" i="1" s="1"/>
  <c r="X142" i="1"/>
  <c r="Y92" i="1"/>
  <c r="Z92" i="1" s="1"/>
  <c r="Y72" i="1"/>
  <c r="Z72" i="1" s="1"/>
  <c r="X72" i="1"/>
  <c r="X69" i="1"/>
  <c r="X66" i="1"/>
  <c r="Y56" i="1"/>
  <c r="Z56" i="1" s="1"/>
  <c r="X56" i="1"/>
  <c r="X53" i="1"/>
  <c r="X50" i="1"/>
  <c r="Y40" i="1"/>
  <c r="Z40" i="1" s="1"/>
  <c r="X40" i="1"/>
  <c r="X37" i="1"/>
  <c r="Y24" i="1"/>
  <c r="Z24" i="1" s="1"/>
  <c r="X24" i="1"/>
  <c r="X21" i="1"/>
  <c r="X8" i="1"/>
  <c r="AZ694" i="1"/>
  <c r="BA694" i="1" s="1"/>
  <c r="AY694" i="1"/>
  <c r="AG694" i="1"/>
  <c r="AH694" i="1"/>
  <c r="AI694" i="1" s="1"/>
  <c r="AG688" i="1"/>
  <c r="AY688" i="1"/>
  <c r="AG672" i="1"/>
  <c r="AP672" i="1"/>
  <c r="AY672" i="1"/>
  <c r="AH663" i="1"/>
  <c r="AI663" i="1" s="1"/>
  <c r="AG663" i="1"/>
  <c r="AG660" i="1"/>
  <c r="AY638" i="1"/>
  <c r="AZ638" i="1"/>
  <c r="BA638" i="1" s="1"/>
  <c r="AG638" i="1"/>
  <c r="AG632" i="1"/>
  <c r="AY632" i="1"/>
  <c r="AZ632" i="1"/>
  <c r="BA632" i="1" s="1"/>
  <c r="AG629" i="1"/>
  <c r="AH623" i="1"/>
  <c r="AI623" i="1" s="1"/>
  <c r="AP623" i="1"/>
  <c r="AQ623" i="1"/>
  <c r="AR623" i="1" s="1"/>
  <c r="AH599" i="1"/>
  <c r="AI599" i="1" s="1"/>
  <c r="AH595" i="1"/>
  <c r="AI595" i="1" s="1"/>
  <c r="AY592" i="1"/>
  <c r="AP592" i="1"/>
  <c r="AH566" i="1"/>
  <c r="AI566" i="1" s="1"/>
  <c r="AG566" i="1"/>
  <c r="AH562" i="1"/>
  <c r="AI562" i="1" s="1"/>
  <c r="AY562" i="1"/>
  <c r="AG562" i="1"/>
  <c r="AH555" i="1"/>
  <c r="AI555" i="1" s="1"/>
  <c r="AH551" i="1"/>
  <c r="AI551" i="1" s="1"/>
  <c r="AG535" i="1"/>
  <c r="AG528" i="1"/>
  <c r="AG521" i="1"/>
  <c r="AH521" i="1"/>
  <c r="AI521" i="1" s="1"/>
  <c r="AH514" i="1"/>
  <c r="AI514" i="1" s="1"/>
  <c r="AH487" i="1"/>
  <c r="AI487" i="1" s="1"/>
  <c r="AG467" i="1"/>
  <c r="AH450" i="1"/>
  <c r="AI450" i="1" s="1"/>
  <c r="AG450" i="1"/>
  <c r="AH446" i="1"/>
  <c r="AI446" i="1" s="1"/>
  <c r="AG446" i="1"/>
  <c r="AH439" i="1"/>
  <c r="AI439" i="1" s="1"/>
  <c r="AZ387" i="1"/>
  <c r="BA387" i="1" s="1"/>
  <c r="AG387" i="1"/>
  <c r="AH387" i="1"/>
  <c r="AI387" i="1" s="1"/>
  <c r="AH380" i="1"/>
  <c r="AI380" i="1" s="1"/>
  <c r="AG380" i="1"/>
  <c r="AP377" i="1"/>
  <c r="AQ377" i="1"/>
  <c r="AR377" i="1" s="1"/>
  <c r="AG374" i="1"/>
  <c r="AY324" i="1"/>
  <c r="AZ324" i="1"/>
  <c r="BA324" i="1" s="1"/>
  <c r="AG324" i="1"/>
  <c r="AG314" i="1"/>
  <c r="AH314" i="1"/>
  <c r="AI314" i="1" s="1"/>
  <c r="AP307" i="1"/>
  <c r="AG307" i="1"/>
  <c r="AZ287" i="1"/>
  <c r="BA287" i="1" s="1"/>
  <c r="AP287" i="1"/>
  <c r="AQ287" i="1"/>
  <c r="AR287" i="1" s="1"/>
  <c r="AH287" i="1"/>
  <c r="AI287" i="1" s="1"/>
  <c r="AH284" i="1"/>
  <c r="AI284" i="1" s="1"/>
  <c r="AZ284" i="1"/>
  <c r="BA284" i="1" s="1"/>
  <c r="AP284" i="1"/>
  <c r="AQ284" i="1"/>
  <c r="AR284" i="1" s="1"/>
  <c r="AY284" i="1"/>
  <c r="AG250" i="1"/>
  <c r="AH250" i="1"/>
  <c r="AI250" i="1" s="1"/>
  <c r="AH243" i="1"/>
  <c r="AI243" i="1" s="1"/>
  <c r="AG210" i="1"/>
  <c r="AP210" i="1"/>
  <c r="AH210" i="1"/>
  <c r="AI210" i="1" s="1"/>
  <c r="AG166" i="1"/>
  <c r="AZ166" i="1"/>
  <c r="BA166" i="1" s="1"/>
  <c r="AH166" i="1"/>
  <c r="AI166" i="1" s="1"/>
  <c r="AH135" i="1"/>
  <c r="AI135" i="1" s="1"/>
  <c r="AG135" i="1"/>
  <c r="AH124" i="1"/>
  <c r="AI124" i="1" s="1"/>
  <c r="AZ78" i="1"/>
  <c r="BA78" i="1" s="1"/>
  <c r="AH78" i="1"/>
  <c r="AI78" i="1" s="1"/>
  <c r="AQ78" i="1"/>
  <c r="AR78" i="1" s="1"/>
  <c r="AG78" i="1"/>
  <c r="AP615" i="1"/>
  <c r="AQ615" i="1"/>
  <c r="AR615" i="1" s="1"/>
  <c r="AP611" i="1"/>
  <c r="AQ611" i="1"/>
  <c r="AR611" i="1" s="1"/>
  <c r="AQ535" i="1"/>
  <c r="AR535" i="1" s="1"/>
  <c r="AP531" i="1"/>
  <c r="AQ531" i="1"/>
  <c r="AR531" i="1" s="1"/>
  <c r="AQ523" i="1"/>
  <c r="AR523" i="1" s="1"/>
  <c r="AP523" i="1"/>
  <c r="AP348" i="1"/>
  <c r="AP321" i="1"/>
  <c r="AQ321" i="1"/>
  <c r="AR321" i="1" s="1"/>
  <c r="AP96" i="1"/>
  <c r="AP76" i="1"/>
  <c r="AQ76" i="1"/>
  <c r="AR76" i="1" s="1"/>
  <c r="AG617" i="1"/>
  <c r="AG595" i="1"/>
  <c r="AP595" i="1"/>
  <c r="AH591" i="1"/>
  <c r="AI591" i="1" s="1"/>
  <c r="AG545" i="1"/>
  <c r="AH542" i="1"/>
  <c r="AI542" i="1" s="1"/>
  <c r="AZ539" i="1"/>
  <c r="BA539" i="1" s="1"/>
  <c r="AP539" i="1"/>
  <c r="AQ539" i="1"/>
  <c r="AR539" i="1" s="1"/>
  <c r="AY536" i="1"/>
  <c r="AZ536" i="1"/>
  <c r="BA536" i="1" s="1"/>
  <c r="AP536" i="1"/>
  <c r="AG533" i="1"/>
  <c r="AZ533" i="1"/>
  <c r="BA533" i="1" s="1"/>
  <c r="AH533" i="1"/>
  <c r="AI533" i="1" s="1"/>
  <c r="AH523" i="1"/>
  <c r="AI523" i="1" s="1"/>
  <c r="AG520" i="1"/>
  <c r="AZ520" i="1"/>
  <c r="BA520" i="1" s="1"/>
  <c r="AG517" i="1"/>
  <c r="AG505" i="1"/>
  <c r="AY505" i="1"/>
  <c r="AP505" i="1"/>
  <c r="AH502" i="1"/>
  <c r="AI502" i="1" s="1"/>
  <c r="AG489" i="1"/>
  <c r="AP489" i="1"/>
  <c r="AH486" i="1"/>
  <c r="AI486" i="1" s="1"/>
  <c r="AG479" i="1"/>
  <c r="AZ476" i="1"/>
  <c r="BA476" i="1" s="1"/>
  <c r="AG463" i="1"/>
  <c r="AH451" i="1"/>
  <c r="AI451" i="1" s="1"/>
  <c r="AG448" i="1"/>
  <c r="AZ448" i="1"/>
  <c r="BA448" i="1" s="1"/>
  <c r="AY448" i="1"/>
  <c r="AP448" i="1"/>
  <c r="AG445" i="1"/>
  <c r="AY445" i="1"/>
  <c r="AP445" i="1"/>
  <c r="AH435" i="1"/>
  <c r="AI435" i="1" s="1"/>
  <c r="AG432" i="1"/>
  <c r="AY432" i="1"/>
  <c r="AH416" i="1"/>
  <c r="AI416" i="1" s="1"/>
  <c r="AY416" i="1"/>
  <c r="AZ416" i="1"/>
  <c r="BA416" i="1" s="1"/>
  <c r="AG416" i="1"/>
  <c r="AP413" i="1"/>
  <c r="AY413" i="1"/>
  <c r="AG398" i="1"/>
  <c r="AH398" i="1"/>
  <c r="AI398" i="1" s="1"/>
  <c r="AY385" i="1"/>
  <c r="AQ385" i="1"/>
  <c r="AR385" i="1" s="1"/>
  <c r="AP361" i="1"/>
  <c r="AQ361" i="1"/>
  <c r="AR361" i="1" s="1"/>
  <c r="AH340" i="1"/>
  <c r="AI340" i="1" s="1"/>
  <c r="AZ340" i="1"/>
  <c r="BA340" i="1" s="1"/>
  <c r="AY340" i="1"/>
  <c r="AG340" i="1"/>
  <c r="AG310" i="1"/>
  <c r="AH310" i="1"/>
  <c r="AI310" i="1" s="1"/>
  <c r="AG298" i="1"/>
  <c r="AG286" i="1"/>
  <c r="AH267" i="1"/>
  <c r="AI267" i="1" s="1"/>
  <c r="AG261" i="1"/>
  <c r="AQ251" i="1"/>
  <c r="AR251" i="1" s="1"/>
  <c r="AG251" i="1"/>
  <c r="AY232" i="1"/>
  <c r="AZ232" i="1"/>
  <c r="BA232" i="1" s="1"/>
  <c r="AH217" i="1"/>
  <c r="AI217" i="1" s="1"/>
  <c r="AP217" i="1"/>
  <c r="AG214" i="1"/>
  <c r="AZ214" i="1"/>
  <c r="BA214" i="1" s="1"/>
  <c r="AH196" i="1"/>
  <c r="AI196" i="1" s="1"/>
  <c r="AG190" i="1"/>
  <c r="AH180" i="1"/>
  <c r="AI180" i="1" s="1"/>
  <c r="AH155" i="1"/>
  <c r="AI155" i="1" s="1"/>
  <c r="AY155" i="1"/>
  <c r="AZ155" i="1"/>
  <c r="BA155" i="1" s="1"/>
  <c r="AP155" i="1"/>
  <c r="AG155" i="1"/>
  <c r="AG130" i="1"/>
  <c r="AZ130" i="1"/>
  <c r="BA130" i="1" s="1"/>
  <c r="AH130" i="1"/>
  <c r="AI130" i="1" s="1"/>
  <c r="AH120" i="1"/>
  <c r="AI120" i="1" s="1"/>
  <c r="AG98" i="1"/>
  <c r="AZ98" i="1"/>
  <c r="BA98" i="1" s="1"/>
  <c r="AH98" i="1"/>
  <c r="AI98" i="1" s="1"/>
  <c r="AG81" i="1"/>
  <c r="AP81" i="1"/>
  <c r="AY67" i="1"/>
  <c r="AQ67" i="1"/>
  <c r="AR67" i="1" s="1"/>
  <c r="AP67" i="1"/>
  <c r="AH39" i="1"/>
  <c r="AI39" i="1" s="1"/>
  <c r="AZ39" i="1"/>
  <c r="BA39" i="1" s="1"/>
  <c r="AG17" i="1"/>
  <c r="AP17" i="1"/>
  <c r="AH17" i="1"/>
  <c r="AI17" i="1" s="1"/>
  <c r="AZ17" i="1"/>
  <c r="BA17" i="1" s="1"/>
  <c r="AP666" i="1"/>
  <c r="AQ624" i="1"/>
  <c r="AR624" i="1" s="1"/>
  <c r="AP624" i="1"/>
  <c r="AQ426" i="1"/>
  <c r="AR426" i="1" s="1"/>
  <c r="AP319" i="1"/>
  <c r="AP247" i="1"/>
  <c r="AQ247" i="1"/>
  <c r="AR247" i="1" s="1"/>
  <c r="AP233" i="1"/>
  <c r="O623" i="1"/>
  <c r="P599" i="1"/>
  <c r="Q599" i="1" s="1"/>
  <c r="O594" i="1"/>
  <c r="P562" i="1"/>
  <c r="Q562" i="1" s="1"/>
  <c r="O455" i="1"/>
  <c r="O426" i="1"/>
  <c r="O423" i="1"/>
  <c r="O411" i="1"/>
  <c r="P389" i="1"/>
  <c r="Q389" i="1" s="1"/>
  <c r="P377" i="1"/>
  <c r="Q377" i="1" s="1"/>
  <c r="O365" i="1"/>
  <c r="O362" i="1"/>
  <c r="P328" i="1"/>
  <c r="Q328" i="1" s="1"/>
  <c r="P305" i="1"/>
  <c r="Q305" i="1" s="1"/>
  <c r="P289" i="1"/>
  <c r="Q289" i="1" s="1"/>
  <c r="P273" i="1"/>
  <c r="Q273" i="1" s="1"/>
  <c r="P257" i="1"/>
  <c r="Q257" i="1" s="1"/>
  <c r="P175" i="1"/>
  <c r="Q175" i="1" s="1"/>
  <c r="P139" i="1"/>
  <c r="Q139" i="1" s="1"/>
  <c r="P123" i="1"/>
  <c r="Q123" i="1" s="1"/>
  <c r="P107" i="1"/>
  <c r="Q107" i="1" s="1"/>
  <c r="O100" i="1"/>
  <c r="P87" i="1"/>
  <c r="Q87" i="1" s="1"/>
  <c r="O68" i="1"/>
  <c r="P39" i="1"/>
  <c r="Q39" i="1" s="1"/>
  <c r="O33" i="1"/>
  <c r="X693" i="1"/>
  <c r="Y680" i="1"/>
  <c r="Z680" i="1" s="1"/>
  <c r="X678" i="1"/>
  <c r="X665" i="1"/>
  <c r="X645" i="1"/>
  <c r="Y640" i="1"/>
  <c r="Z640" i="1" s="1"/>
  <c r="X638" i="1"/>
  <c r="X633" i="1"/>
  <c r="X613" i="1"/>
  <c r="Y608" i="1"/>
  <c r="Z608" i="1" s="1"/>
  <c r="X604" i="1"/>
  <c r="X596" i="1"/>
  <c r="Y592" i="1"/>
  <c r="Z592" i="1" s="1"/>
  <c r="X587" i="1"/>
  <c r="Y576" i="1"/>
  <c r="Z576" i="1" s="1"/>
  <c r="X561" i="1"/>
  <c r="X558" i="1"/>
  <c r="Y541" i="1"/>
  <c r="Z541" i="1" s="1"/>
  <c r="Y510" i="1"/>
  <c r="Z510" i="1" s="1"/>
  <c r="X491" i="1"/>
  <c r="Y486" i="1"/>
  <c r="Z486" i="1" s="1"/>
  <c r="X466" i="1"/>
  <c r="Y461" i="1"/>
  <c r="Z461" i="1" s="1"/>
  <c r="X459" i="1"/>
  <c r="Y454" i="1"/>
  <c r="Z454" i="1" s="1"/>
  <c r="X422" i="1"/>
  <c r="X414" i="1"/>
  <c r="Y404" i="1"/>
  <c r="Z404" i="1" s="1"/>
  <c r="Y393" i="1"/>
  <c r="Z393" i="1" s="1"/>
  <c r="X390" i="1"/>
  <c r="Y377" i="1"/>
  <c r="Z377" i="1" s="1"/>
  <c r="Y369" i="1"/>
  <c r="Z369" i="1" s="1"/>
  <c r="Y355" i="1"/>
  <c r="Z355" i="1" s="1"/>
  <c r="X318" i="1"/>
  <c r="X310" i="1"/>
  <c r="X302" i="1"/>
  <c r="X294" i="1"/>
  <c r="X286" i="1"/>
  <c r="X278" i="1"/>
  <c r="X270" i="1"/>
  <c r="X262" i="1"/>
  <c r="X254" i="1"/>
  <c r="X246" i="1"/>
  <c r="X238" i="1"/>
  <c r="Y224" i="1"/>
  <c r="Z224" i="1" s="1"/>
  <c r="X222" i="1"/>
  <c r="X219" i="1"/>
  <c r="Y216" i="1"/>
  <c r="Z216" i="1" s="1"/>
  <c r="X214" i="1"/>
  <c r="X206" i="1"/>
  <c r="X146" i="1"/>
  <c r="Y140" i="1"/>
  <c r="Z140" i="1" s="1"/>
  <c r="X85" i="1"/>
  <c r="X82" i="1"/>
  <c r="X41" i="1"/>
  <c r="X33" i="1"/>
  <c r="X28" i="1"/>
  <c r="X25" i="1"/>
  <c r="Y14" i="1"/>
  <c r="Z14" i="1" s="1"/>
  <c r="Y7" i="1"/>
  <c r="Z7" i="1" s="1"/>
  <c r="AG700" i="1"/>
  <c r="AG692" i="1"/>
  <c r="AQ692" i="1"/>
  <c r="AR692" i="1" s="1"/>
  <c r="AG681" i="1"/>
  <c r="AG649" i="1"/>
  <c r="AG625" i="1"/>
  <c r="AH625" i="1"/>
  <c r="AI625" i="1" s="1"/>
  <c r="AH622" i="1"/>
  <c r="AI622" i="1" s="1"/>
  <c r="AH619" i="1"/>
  <c r="AI619" i="1" s="1"/>
  <c r="AY619" i="1"/>
  <c r="AH611" i="1"/>
  <c r="AI611" i="1" s="1"/>
  <c r="AY611" i="1"/>
  <c r="AH604" i="1"/>
  <c r="AI604" i="1" s="1"/>
  <c r="AG591" i="1"/>
  <c r="AH587" i="1"/>
  <c r="AI587" i="1" s="1"/>
  <c r="AG573" i="1"/>
  <c r="AH570" i="1"/>
  <c r="AI570" i="1" s="1"/>
  <c r="AY570" i="1"/>
  <c r="AH547" i="1"/>
  <c r="AI547" i="1" s="1"/>
  <c r="AH526" i="1"/>
  <c r="AI526" i="1" s="1"/>
  <c r="AZ523" i="1"/>
  <c r="BA523" i="1" s="1"/>
  <c r="AH498" i="1"/>
  <c r="AI498" i="1" s="1"/>
  <c r="AY498" i="1"/>
  <c r="AG498" i="1"/>
  <c r="AH482" i="1"/>
  <c r="AI482" i="1" s="1"/>
  <c r="AG482" i="1"/>
  <c r="AG473" i="1"/>
  <c r="AY473" i="1"/>
  <c r="AH470" i="1"/>
  <c r="AI470" i="1" s="1"/>
  <c r="AH466" i="1"/>
  <c r="AI466" i="1" s="1"/>
  <c r="AG466" i="1"/>
  <c r="AP466" i="1"/>
  <c r="AG457" i="1"/>
  <c r="AQ457" i="1"/>
  <c r="AR457" i="1" s="1"/>
  <c r="AH454" i="1"/>
  <c r="AI454" i="1" s="1"/>
  <c r="AH431" i="1"/>
  <c r="AI431" i="1" s="1"/>
  <c r="AG407" i="1"/>
  <c r="AH403" i="1"/>
  <c r="AI403" i="1" s="1"/>
  <c r="AG394" i="1"/>
  <c r="AH388" i="1"/>
  <c r="AI388" i="1" s="1"/>
  <c r="AH364" i="1"/>
  <c r="AI364" i="1" s="1"/>
  <c r="AZ364" i="1"/>
  <c r="BA364" i="1" s="1"/>
  <c r="AH343" i="1"/>
  <c r="AI343" i="1" s="1"/>
  <c r="AG343" i="1"/>
  <c r="AG334" i="1"/>
  <c r="AH328" i="1"/>
  <c r="AI328" i="1" s="1"/>
  <c r="AH291" i="1"/>
  <c r="AI291" i="1" s="1"/>
  <c r="AG288" i="1"/>
  <c r="AZ288" i="1"/>
  <c r="BA288" i="1" s="1"/>
  <c r="AG254" i="1"/>
  <c r="AG245" i="1"/>
  <c r="AY245" i="1"/>
  <c r="AH235" i="1"/>
  <c r="AI235" i="1" s="1"/>
  <c r="AH222" i="1"/>
  <c r="AI222" i="1" s="1"/>
  <c r="AQ180" i="1"/>
  <c r="AR180" i="1" s="1"/>
  <c r="AG158" i="1"/>
  <c r="AH158" i="1"/>
  <c r="AI158" i="1" s="1"/>
  <c r="AH148" i="1"/>
  <c r="AI148" i="1" s="1"/>
  <c r="AG145" i="1"/>
  <c r="AP145" i="1"/>
  <c r="AH136" i="1"/>
  <c r="AI136" i="1" s="1"/>
  <c r="AP136" i="1"/>
  <c r="AH104" i="1"/>
  <c r="AI104" i="1" s="1"/>
  <c r="AP104" i="1"/>
  <c r="AH87" i="1"/>
  <c r="AI87" i="1" s="1"/>
  <c r="AG87" i="1"/>
  <c r="AG84" i="1"/>
  <c r="AQ84" i="1"/>
  <c r="AR84" i="1" s="1"/>
  <c r="AG73" i="1"/>
  <c r="AG59" i="1"/>
  <c r="AP700" i="1"/>
  <c r="AQ680" i="1"/>
  <c r="AR680" i="1" s="1"/>
  <c r="AP680" i="1"/>
  <c r="AP676" i="1"/>
  <c r="AQ676" i="1"/>
  <c r="AR676" i="1" s="1"/>
  <c r="AP662" i="1"/>
  <c r="AQ652" i="1"/>
  <c r="AR652" i="1" s="1"/>
  <c r="AP652" i="1"/>
  <c r="AP534" i="1"/>
  <c r="AP526" i="1"/>
  <c r="AQ485" i="1"/>
  <c r="AR485" i="1" s="1"/>
  <c r="AQ433" i="1"/>
  <c r="AR433" i="1" s="1"/>
  <c r="AP433" i="1"/>
  <c r="AQ429" i="1"/>
  <c r="AR429" i="1" s="1"/>
  <c r="AP411" i="1"/>
  <c r="AQ411" i="1"/>
  <c r="AR411" i="1" s="1"/>
  <c r="AQ240" i="1"/>
  <c r="AR240" i="1" s="1"/>
  <c r="AP232" i="1"/>
  <c r="AQ32" i="1"/>
  <c r="AR32" i="1" s="1"/>
  <c r="Y672" i="1"/>
  <c r="Z672" i="1" s="1"/>
  <c r="X670" i="1"/>
  <c r="Y652" i="1"/>
  <c r="Z652" i="1" s="1"/>
  <c r="Y620" i="1"/>
  <c r="Z620" i="1" s="1"/>
  <c r="Y606" i="1"/>
  <c r="Z606" i="1" s="1"/>
  <c r="X582" i="1"/>
  <c r="Y573" i="1"/>
  <c r="Z573" i="1" s="1"/>
  <c r="X570" i="1"/>
  <c r="Y564" i="1"/>
  <c r="Z564" i="1" s="1"/>
  <c r="X546" i="1"/>
  <c r="Y533" i="1"/>
  <c r="Z533" i="1" s="1"/>
  <c r="Y526" i="1"/>
  <c r="Z526" i="1" s="1"/>
  <c r="X498" i="1"/>
  <c r="Y493" i="1"/>
  <c r="Z493" i="1" s="1"/>
  <c r="Y453" i="1"/>
  <c r="Z453" i="1" s="1"/>
  <c r="X451" i="1"/>
  <c r="Y446" i="1"/>
  <c r="Z446" i="1" s="1"/>
  <c r="Y419" i="1"/>
  <c r="Z419" i="1" s="1"/>
  <c r="Y401" i="1"/>
  <c r="Z401" i="1" s="1"/>
  <c r="X398" i="1"/>
  <c r="Y385" i="1"/>
  <c r="Z385" i="1" s="1"/>
  <c r="X374" i="1"/>
  <c r="X366" i="1"/>
  <c r="Y360" i="1"/>
  <c r="Z360" i="1" s="1"/>
  <c r="X343" i="1"/>
  <c r="Y329" i="1"/>
  <c r="Z329" i="1" s="1"/>
  <c r="X326" i="1"/>
  <c r="Y320" i="1"/>
  <c r="Z320" i="1" s="1"/>
  <c r="Y312" i="1"/>
  <c r="Z312" i="1" s="1"/>
  <c r="Y304" i="1"/>
  <c r="Z304" i="1" s="1"/>
  <c r="Y296" i="1"/>
  <c r="Z296" i="1" s="1"/>
  <c r="Y288" i="1"/>
  <c r="Z288" i="1" s="1"/>
  <c r="Y280" i="1"/>
  <c r="Z280" i="1" s="1"/>
  <c r="Y272" i="1"/>
  <c r="Z272" i="1" s="1"/>
  <c r="Y264" i="1"/>
  <c r="Z264" i="1" s="1"/>
  <c r="Y256" i="1"/>
  <c r="Z256" i="1" s="1"/>
  <c r="Y248" i="1"/>
  <c r="Z248" i="1" s="1"/>
  <c r="Y240" i="1"/>
  <c r="Z240" i="1" s="1"/>
  <c r="Y227" i="1"/>
  <c r="Z227" i="1" s="1"/>
  <c r="X154" i="1"/>
  <c r="Y148" i="1"/>
  <c r="Z148" i="1" s="1"/>
  <c r="Y128" i="1"/>
  <c r="Z128" i="1" s="1"/>
  <c r="X126" i="1"/>
  <c r="Y120" i="1"/>
  <c r="Z120" i="1" s="1"/>
  <c r="Y112" i="1"/>
  <c r="Z112" i="1" s="1"/>
  <c r="Y96" i="1"/>
  <c r="Z96" i="1" s="1"/>
  <c r="X94" i="1"/>
  <c r="Y94" i="1"/>
  <c r="Z94" i="1" s="1"/>
  <c r="Y91" i="1"/>
  <c r="Z91" i="1" s="1"/>
  <c r="Y16" i="1"/>
  <c r="Z16" i="1" s="1"/>
  <c r="AG6" i="1"/>
  <c r="AG689" i="1"/>
  <c r="AZ689" i="1"/>
  <c r="BA689" i="1" s="1"/>
  <c r="AH689" i="1"/>
  <c r="AI689" i="1" s="1"/>
  <c r="AZ686" i="1"/>
  <c r="BA686" i="1" s="1"/>
  <c r="AH686" i="1"/>
  <c r="AI686" i="1" s="1"/>
  <c r="AH683" i="1"/>
  <c r="AI683" i="1" s="1"/>
  <c r="AH675" i="1"/>
  <c r="AI675" i="1" s="1"/>
  <c r="AQ675" i="1"/>
  <c r="AR675" i="1" s="1"/>
  <c r="AY675" i="1"/>
  <c r="AG673" i="1"/>
  <c r="AZ673" i="1"/>
  <c r="BA673" i="1" s="1"/>
  <c r="AG657" i="1"/>
  <c r="AH651" i="1"/>
  <c r="AI651" i="1" s="1"/>
  <c r="AY651" i="1"/>
  <c r="AZ651" i="1"/>
  <c r="BA651" i="1" s="1"/>
  <c r="AH627" i="1"/>
  <c r="AI627" i="1" s="1"/>
  <c r="AY627" i="1"/>
  <c r="AZ627" i="1"/>
  <c r="BA627" i="1" s="1"/>
  <c r="AG627" i="1"/>
  <c r="AG616" i="1"/>
  <c r="AH606" i="1"/>
  <c r="AI606" i="1" s="1"/>
  <c r="AG587" i="1"/>
  <c r="AY584" i="1"/>
  <c r="AZ584" i="1"/>
  <c r="BA584" i="1" s="1"/>
  <c r="AH575" i="1"/>
  <c r="AI575" i="1" s="1"/>
  <c r="AH563" i="1"/>
  <c r="AI563" i="1" s="1"/>
  <c r="AH550" i="1"/>
  <c r="AI550" i="1" s="1"/>
  <c r="AZ547" i="1"/>
  <c r="BA547" i="1" s="1"/>
  <c r="AY544" i="1"/>
  <c r="AZ544" i="1"/>
  <c r="BA544" i="1" s="1"/>
  <c r="AH535" i="1"/>
  <c r="AI535" i="1" s="1"/>
  <c r="AG529" i="1"/>
  <c r="AH519" i="1"/>
  <c r="AI519" i="1" s="1"/>
  <c r="AH494" i="1"/>
  <c r="AI494" i="1" s="1"/>
  <c r="AG488" i="1"/>
  <c r="AZ488" i="1"/>
  <c r="BA488" i="1" s="1"/>
  <c r="AY488" i="1"/>
  <c r="AP488" i="1"/>
  <c r="AG485" i="1"/>
  <c r="AP485" i="1"/>
  <c r="AH485" i="1"/>
  <c r="AI485" i="1" s="1"/>
  <c r="AH459" i="1"/>
  <c r="AI459" i="1" s="1"/>
  <c r="AH447" i="1"/>
  <c r="AI447" i="1" s="1"/>
  <c r="AH412" i="1"/>
  <c r="AI412" i="1" s="1"/>
  <c r="AG412" i="1"/>
  <c r="AG403" i="1"/>
  <c r="AH400" i="1"/>
  <c r="AI400" i="1" s="1"/>
  <c r="AY400" i="1"/>
  <c r="AZ400" i="1"/>
  <c r="BA400" i="1" s="1"/>
  <c r="AQ400" i="1"/>
  <c r="AR400" i="1" s="1"/>
  <c r="AY397" i="1"/>
  <c r="AP397" i="1"/>
  <c r="AH367" i="1"/>
  <c r="AI367" i="1" s="1"/>
  <c r="AH360" i="1"/>
  <c r="AI360" i="1" s="1"/>
  <c r="AY360" i="1"/>
  <c r="AZ360" i="1"/>
  <c r="BA360" i="1" s="1"/>
  <c r="AG360" i="1"/>
  <c r="AG346" i="1"/>
  <c r="AH346" i="1"/>
  <c r="AI346" i="1" s="1"/>
  <c r="AG322" i="1"/>
  <c r="AH316" i="1"/>
  <c r="AI316" i="1" s="1"/>
  <c r="AZ316" i="1"/>
  <c r="BA316" i="1" s="1"/>
  <c r="AY316" i="1"/>
  <c r="AG309" i="1"/>
  <c r="AG306" i="1"/>
  <c r="AH300" i="1"/>
  <c r="AI300" i="1" s="1"/>
  <c r="AZ300" i="1"/>
  <c r="BA300" i="1" s="1"/>
  <c r="AY300" i="1"/>
  <c r="AG294" i="1"/>
  <c r="AG285" i="1"/>
  <c r="AY276" i="1"/>
  <c r="AZ276" i="1"/>
  <c r="BA276" i="1" s="1"/>
  <c r="AH260" i="1"/>
  <c r="AI260" i="1" s="1"/>
  <c r="AZ260" i="1"/>
  <c r="BA260" i="1" s="1"/>
  <c r="AG260" i="1"/>
  <c r="AG225" i="1"/>
  <c r="AH225" i="1"/>
  <c r="AI225" i="1" s="1"/>
  <c r="AG222" i="1"/>
  <c r="AZ222" i="1"/>
  <c r="BA222" i="1" s="1"/>
  <c r="AH219" i="1"/>
  <c r="AI219" i="1" s="1"/>
  <c r="AY219" i="1"/>
  <c r="AZ219" i="1"/>
  <c r="BA219" i="1" s="1"/>
  <c r="AQ216" i="1"/>
  <c r="AR216" i="1" s="1"/>
  <c r="AP216" i="1"/>
  <c r="AY216" i="1"/>
  <c r="AH204" i="1"/>
  <c r="AI204" i="1" s="1"/>
  <c r="AG202" i="1"/>
  <c r="AG170" i="1"/>
  <c r="AH170" i="1"/>
  <c r="AI170" i="1" s="1"/>
  <c r="AG129" i="1"/>
  <c r="AP129" i="1"/>
  <c r="AH123" i="1"/>
  <c r="AI123" i="1" s="1"/>
  <c r="AH107" i="1"/>
  <c r="AI107" i="1" s="1"/>
  <c r="AY107" i="1"/>
  <c r="AP107" i="1"/>
  <c r="AG107" i="1"/>
  <c r="AZ94" i="1"/>
  <c r="BA94" i="1" s="1"/>
  <c r="AG94" i="1"/>
  <c r="AH55" i="1"/>
  <c r="AI55" i="1" s="1"/>
  <c r="AY55" i="1"/>
  <c r="AZ55" i="1"/>
  <c r="BA55" i="1" s="1"/>
  <c r="AG55" i="1"/>
  <c r="AP51" i="1"/>
  <c r="AQ51" i="1"/>
  <c r="AR51" i="1" s="1"/>
  <c r="AG51" i="1"/>
  <c r="AG44" i="1"/>
  <c r="AY44" i="1"/>
  <c r="AQ44" i="1"/>
  <c r="AR44" i="1" s="1"/>
  <c r="AQ665" i="1"/>
  <c r="AR665" i="1" s="1"/>
  <c r="AP571" i="1"/>
  <c r="AQ571" i="1"/>
  <c r="AR571" i="1" s="1"/>
  <c r="AP567" i="1"/>
  <c r="AQ567" i="1"/>
  <c r="AR567" i="1" s="1"/>
  <c r="AP563" i="1"/>
  <c r="AQ563" i="1"/>
  <c r="AR563" i="1" s="1"/>
  <c r="AP303" i="1"/>
  <c r="AQ303" i="1"/>
  <c r="AR303" i="1" s="1"/>
  <c r="AQ288" i="1"/>
  <c r="AR288" i="1" s="1"/>
  <c r="AP288" i="1"/>
  <c r="AQ265" i="1"/>
  <c r="AR265" i="1" s="1"/>
  <c r="AP265" i="1"/>
  <c r="AQ235" i="1"/>
  <c r="AR235" i="1" s="1"/>
  <c r="AQ176" i="1"/>
  <c r="AR176" i="1" s="1"/>
  <c r="AP176" i="1"/>
  <c r="AP172" i="1"/>
  <c r="AP70" i="1"/>
  <c r="AQ70" i="1"/>
  <c r="AR70" i="1" s="1"/>
  <c r="AQ43" i="1"/>
  <c r="AR43" i="1" s="1"/>
  <c r="AP43" i="1"/>
  <c r="AP39" i="1"/>
  <c r="AG272" i="1"/>
  <c r="AZ272" i="1"/>
  <c r="BA272" i="1" s="1"/>
  <c r="AP272" i="1"/>
  <c r="AG226" i="1"/>
  <c r="AP226" i="1"/>
  <c r="AG186" i="1"/>
  <c r="AH176" i="1"/>
  <c r="AI176" i="1" s="1"/>
  <c r="AH164" i="1"/>
  <c r="AI164" i="1" s="1"/>
  <c r="AH140" i="1"/>
  <c r="AI140" i="1" s="1"/>
  <c r="AH128" i="1"/>
  <c r="AI128" i="1" s="1"/>
  <c r="AP128" i="1"/>
  <c r="AZ102" i="1"/>
  <c r="BA102" i="1" s="1"/>
  <c r="AG102" i="1"/>
  <c r="AH102" i="1"/>
  <c r="AI102" i="1" s="1"/>
  <c r="AP83" i="1"/>
  <c r="AY83" i="1"/>
  <c r="AQ83" i="1"/>
  <c r="AR83" i="1" s="1"/>
  <c r="AG76" i="1"/>
  <c r="AG57" i="1"/>
  <c r="AH57" i="1"/>
  <c r="AI57" i="1" s="1"/>
  <c r="AH47" i="1"/>
  <c r="AI47" i="1" s="1"/>
  <c r="AH18" i="1"/>
  <c r="AI18" i="1" s="1"/>
  <c r="AG15" i="1"/>
  <c r="AP694" i="1"/>
  <c r="AP691" i="1"/>
  <c r="AP674" i="1"/>
  <c r="AP647" i="1"/>
  <c r="AQ647" i="1"/>
  <c r="AR647" i="1" s="1"/>
  <c r="AQ551" i="1"/>
  <c r="AR551" i="1" s="1"/>
  <c r="AP551" i="1"/>
  <c r="AQ511" i="1"/>
  <c r="AR511" i="1" s="1"/>
  <c r="AP481" i="1"/>
  <c r="AQ473" i="1"/>
  <c r="AR473" i="1" s="1"/>
  <c r="AP199" i="1"/>
  <c r="AQ181" i="1"/>
  <c r="AR181" i="1" s="1"/>
  <c r="AP127" i="1"/>
  <c r="AY683" i="1"/>
  <c r="AZ683" i="1"/>
  <c r="BA683" i="1" s="1"/>
  <c r="AZ675" i="1"/>
  <c r="BA675" i="1" s="1"/>
  <c r="AY649" i="1"/>
  <c r="AZ649" i="1"/>
  <c r="BA649" i="1" s="1"/>
  <c r="AY573" i="1"/>
  <c r="AY557" i="1"/>
  <c r="AZ557" i="1"/>
  <c r="BA557" i="1" s="1"/>
  <c r="AY553" i="1"/>
  <c r="AY271" i="1"/>
  <c r="AZ271" i="1"/>
  <c r="BA271" i="1" s="1"/>
  <c r="AY128" i="1"/>
  <c r="Y168" i="1"/>
  <c r="Z168" i="1" s="1"/>
  <c r="X166" i="1"/>
  <c r="Y160" i="1"/>
  <c r="Z160" i="1" s="1"/>
  <c r="Y152" i="1"/>
  <c r="Z152" i="1" s="1"/>
  <c r="X150" i="1"/>
  <c r="X118" i="1"/>
  <c r="X110" i="1"/>
  <c r="Y104" i="1"/>
  <c r="Z104" i="1" s="1"/>
  <c r="Y60" i="1"/>
  <c r="Z60" i="1" s="1"/>
  <c r="Y52" i="1"/>
  <c r="Z52" i="1" s="1"/>
  <c r="Y44" i="1"/>
  <c r="Z44" i="1" s="1"/>
  <c r="Y36" i="1"/>
  <c r="Z36" i="1" s="1"/>
  <c r="X20" i="1"/>
  <c r="X17" i="1"/>
  <c r="AG684" i="1"/>
  <c r="AG669" i="1"/>
  <c r="AY669" i="1"/>
  <c r="AG656" i="1"/>
  <c r="AY656" i="1"/>
  <c r="AZ656" i="1"/>
  <c r="BA656" i="1" s="1"/>
  <c r="AH643" i="1"/>
  <c r="AI643" i="1" s="1"/>
  <c r="AY643" i="1"/>
  <c r="AG641" i="1"/>
  <c r="AZ641" i="1"/>
  <c r="BA641" i="1" s="1"/>
  <c r="AG620" i="1"/>
  <c r="AH615" i="1"/>
  <c r="AI615" i="1" s="1"/>
  <c r="AH594" i="1"/>
  <c r="AI594" i="1" s="1"/>
  <c r="AG594" i="1"/>
  <c r="AG585" i="1"/>
  <c r="AH582" i="1"/>
  <c r="AI582" i="1" s="1"/>
  <c r="AY576" i="1"/>
  <c r="AZ576" i="1"/>
  <c r="BA576" i="1" s="1"/>
  <c r="AH567" i="1"/>
  <c r="AI567" i="1" s="1"/>
  <c r="AY564" i="1"/>
  <c r="AP564" i="1"/>
  <c r="AG561" i="1"/>
  <c r="AG549" i="1"/>
  <c r="AY549" i="1"/>
  <c r="AZ549" i="1"/>
  <c r="BA549" i="1" s="1"/>
  <c r="AH546" i="1"/>
  <c r="AI546" i="1" s="1"/>
  <c r="AZ531" i="1"/>
  <c r="BA531" i="1" s="1"/>
  <c r="AH527" i="1"/>
  <c r="AI527" i="1" s="1"/>
  <c r="AG513" i="1"/>
  <c r="AH510" i="1"/>
  <c r="AI510" i="1" s="1"/>
  <c r="AZ507" i="1"/>
  <c r="BA507" i="1" s="1"/>
  <c r="AG504" i="1"/>
  <c r="AZ504" i="1"/>
  <c r="BA504" i="1" s="1"/>
  <c r="AG501" i="1"/>
  <c r="AY501" i="1"/>
  <c r="AH501" i="1"/>
  <c r="AI501" i="1" s="1"/>
  <c r="AH491" i="1"/>
  <c r="AI491" i="1" s="1"/>
  <c r="AG477" i="1"/>
  <c r="AY477" i="1"/>
  <c r="AP477" i="1"/>
  <c r="AH474" i="1"/>
  <c r="AI474" i="1" s="1"/>
  <c r="AH455" i="1"/>
  <c r="AI455" i="1" s="1"/>
  <c r="AG441" i="1"/>
  <c r="AP441" i="1"/>
  <c r="AH438" i="1"/>
  <c r="AI438" i="1" s="1"/>
  <c r="AG431" i="1"/>
  <c r="AG428" i="1"/>
  <c r="AG425" i="1"/>
  <c r="AY425" i="1"/>
  <c r="AZ419" i="1"/>
  <c r="BA419" i="1" s="1"/>
  <c r="AH419" i="1"/>
  <c r="AI419" i="1" s="1"/>
  <c r="AG410" i="1"/>
  <c r="AH401" i="1"/>
  <c r="AI401" i="1" s="1"/>
  <c r="AH392" i="1"/>
  <c r="AI392" i="1" s="1"/>
  <c r="AZ392" i="1"/>
  <c r="BA392" i="1" s="1"/>
  <c r="AY392" i="1"/>
  <c r="AG392" i="1"/>
  <c r="AG378" i="1"/>
  <c r="AG358" i="1"/>
  <c r="AG338" i="1"/>
  <c r="AH338" i="1"/>
  <c r="AI338" i="1" s="1"/>
  <c r="AP335" i="1"/>
  <c r="AH335" i="1"/>
  <c r="AI335" i="1" s="1"/>
  <c r="AH332" i="1"/>
  <c r="AI332" i="1" s="1"/>
  <c r="AY332" i="1"/>
  <c r="AZ332" i="1"/>
  <c r="BA332" i="1" s="1"/>
  <c r="AH323" i="1"/>
  <c r="AI323" i="1" s="1"/>
  <c r="AG320" i="1"/>
  <c r="AY305" i="1"/>
  <c r="AP305" i="1"/>
  <c r="AH299" i="1"/>
  <c r="AI299" i="1" s="1"/>
  <c r="AG296" i="1"/>
  <c r="AG275" i="1"/>
  <c r="AG269" i="1"/>
  <c r="AH263" i="1"/>
  <c r="AI263" i="1" s="1"/>
  <c r="AY257" i="1"/>
  <c r="AP257" i="1"/>
  <c r="AH251" i="1"/>
  <c r="AI251" i="1" s="1"/>
  <c r="AG248" i="1"/>
  <c r="AY248" i="1"/>
  <c r="AZ248" i="1"/>
  <c r="BA248" i="1" s="1"/>
  <c r="AG237" i="1"/>
  <c r="AY237" i="1"/>
  <c r="AH179" i="1"/>
  <c r="AI179" i="1" s="1"/>
  <c r="AG179" i="1"/>
  <c r="AH167" i="1"/>
  <c r="AI167" i="1" s="1"/>
  <c r="AG161" i="1"/>
  <c r="AG146" i="1"/>
  <c r="AG137" i="1"/>
  <c r="AP137" i="1"/>
  <c r="AH92" i="1"/>
  <c r="AI92" i="1" s="1"/>
  <c r="AG89" i="1"/>
  <c r="AP89" i="1"/>
  <c r="AQ86" i="1"/>
  <c r="AR86" i="1" s="1"/>
  <c r="AQ30" i="1"/>
  <c r="AR30" i="1" s="1"/>
  <c r="AG30" i="1"/>
  <c r="AG18" i="1"/>
  <c r="AG8" i="1"/>
  <c r="AP8" i="1"/>
  <c r="AP657" i="1"/>
  <c r="AQ657" i="1"/>
  <c r="AR657" i="1" s="1"/>
  <c r="AP654" i="1"/>
  <c r="AQ640" i="1"/>
  <c r="AR640" i="1" s="1"/>
  <c r="AQ627" i="1"/>
  <c r="AR627" i="1" s="1"/>
  <c r="AP627" i="1"/>
  <c r="AP602" i="1"/>
  <c r="AQ602" i="1"/>
  <c r="AR602" i="1" s="1"/>
  <c r="AP587" i="1"/>
  <c r="AP554" i="1"/>
  <c r="AQ554" i="1"/>
  <c r="AR554" i="1" s="1"/>
  <c r="AQ547" i="1"/>
  <c r="AR547" i="1" s="1"/>
  <c r="AP543" i="1"/>
  <c r="AQ543" i="1"/>
  <c r="AR543" i="1" s="1"/>
  <c r="AP503" i="1"/>
  <c r="AQ492" i="1"/>
  <c r="AR492" i="1" s="1"/>
  <c r="AP473" i="1"/>
  <c r="AQ470" i="1"/>
  <c r="AR470" i="1" s="1"/>
  <c r="AP467" i="1"/>
  <c r="AP464" i="1"/>
  <c r="AQ453" i="1"/>
  <c r="AR453" i="1" s="1"/>
  <c r="AP453" i="1"/>
  <c r="AQ398" i="1"/>
  <c r="AR398" i="1" s="1"/>
  <c r="AP398" i="1"/>
  <c r="AP372" i="1"/>
  <c r="AQ365" i="1"/>
  <c r="AR365" i="1" s="1"/>
  <c r="AP346" i="1"/>
  <c r="AQ346" i="1"/>
  <c r="AR346" i="1" s="1"/>
  <c r="AP286" i="1"/>
  <c r="AQ286" i="1"/>
  <c r="AR286" i="1" s="1"/>
  <c r="AQ260" i="1"/>
  <c r="AR260" i="1" s="1"/>
  <c r="AP260" i="1"/>
  <c r="AQ256" i="1"/>
  <c r="AR256" i="1" s="1"/>
  <c r="AP256" i="1"/>
  <c r="AP209" i="1"/>
  <c r="AZ6" i="1"/>
  <c r="BA6" i="1" s="1"/>
  <c r="AY697" i="1"/>
  <c r="AZ697" i="1"/>
  <c r="BA697" i="1" s="1"/>
  <c r="AH59" i="1"/>
  <c r="AI59" i="1" s="1"/>
  <c r="AG52" i="1"/>
  <c r="AQ52" i="1"/>
  <c r="AR52" i="1" s="1"/>
  <c r="AY52" i="1"/>
  <c r="AZ38" i="1"/>
  <c r="BA38" i="1" s="1"/>
  <c r="AG38" i="1"/>
  <c r="AP693" i="1"/>
  <c r="AP684" i="1"/>
  <c r="AP673" i="1"/>
  <c r="AP663" i="1"/>
  <c r="AQ663" i="1"/>
  <c r="AR663" i="1" s="1"/>
  <c r="AP659" i="1"/>
  <c r="AQ653" i="1"/>
  <c r="AR653" i="1" s="1"/>
  <c r="AP646" i="1"/>
  <c r="AQ608" i="1"/>
  <c r="AR608" i="1" s="1"/>
  <c r="AP608" i="1"/>
  <c r="AP594" i="1"/>
  <c r="AP550" i="1"/>
  <c r="AQ528" i="1"/>
  <c r="AR528" i="1" s="1"/>
  <c r="AP528" i="1"/>
  <c r="AP514" i="1"/>
  <c r="AQ514" i="1"/>
  <c r="AR514" i="1" s="1"/>
  <c r="AP510" i="1"/>
  <c r="AQ506" i="1"/>
  <c r="AR506" i="1" s="1"/>
  <c r="AP506" i="1"/>
  <c r="AQ491" i="1"/>
  <c r="AR491" i="1" s="1"/>
  <c r="AP59" i="1"/>
  <c r="AQ59" i="1"/>
  <c r="AR59" i="1" s="1"/>
  <c r="AP55" i="1"/>
  <c r="AQ33" i="1"/>
  <c r="AR33" i="1" s="1"/>
  <c r="AP33" i="1"/>
  <c r="AY678" i="1"/>
  <c r="AG601" i="1"/>
  <c r="AH598" i="1"/>
  <c r="AI598" i="1" s="1"/>
  <c r="AG589" i="1"/>
  <c r="AY589" i="1"/>
  <c r="AH586" i="1"/>
  <c r="AI586" i="1" s="1"/>
  <c r="AH571" i="1"/>
  <c r="AI571" i="1" s="1"/>
  <c r="AG557" i="1"/>
  <c r="AH554" i="1"/>
  <c r="AI554" i="1" s="1"/>
  <c r="AY554" i="1"/>
  <c r="AH539" i="1"/>
  <c r="AI539" i="1" s="1"/>
  <c r="AG525" i="1"/>
  <c r="AY525" i="1"/>
  <c r="AH522" i="1"/>
  <c r="AI522" i="1" s="1"/>
  <c r="AZ519" i="1"/>
  <c r="BA519" i="1" s="1"/>
  <c r="AZ516" i="1"/>
  <c r="BA516" i="1" s="1"/>
  <c r="AH507" i="1"/>
  <c r="AI507" i="1" s="1"/>
  <c r="AG493" i="1"/>
  <c r="AH490" i="1"/>
  <c r="AI490" i="1" s="1"/>
  <c r="AH475" i="1"/>
  <c r="AI475" i="1" s="1"/>
  <c r="AG461" i="1"/>
  <c r="AH458" i="1"/>
  <c r="AI458" i="1" s="1"/>
  <c r="AH443" i="1"/>
  <c r="AI443" i="1" s="1"/>
  <c r="AG429" i="1"/>
  <c r="AG409" i="1"/>
  <c r="AG401" i="1"/>
  <c r="AP401" i="1"/>
  <c r="AQ401" i="1"/>
  <c r="AR401" i="1" s="1"/>
  <c r="AG382" i="1"/>
  <c r="AH376" i="1"/>
  <c r="AI376" i="1" s="1"/>
  <c r="AP376" i="1"/>
  <c r="AY376" i="1"/>
  <c r="AQ376" i="1"/>
  <c r="AR376" i="1" s="1"/>
  <c r="AQ341" i="1"/>
  <c r="AR341" i="1" s="1"/>
  <c r="AG333" i="1"/>
  <c r="AG325" i="1"/>
  <c r="AY325" i="1"/>
  <c r="AG302" i="1"/>
  <c r="AG293" i="1"/>
  <c r="AG270" i="1"/>
  <c r="AG253" i="1"/>
  <c r="AG242" i="1"/>
  <c r="AG206" i="1"/>
  <c r="AZ206" i="1"/>
  <c r="BA206" i="1" s="1"/>
  <c r="AH203" i="1"/>
  <c r="AI203" i="1" s="1"/>
  <c r="AZ203" i="1"/>
  <c r="BA203" i="1" s="1"/>
  <c r="AP203" i="1"/>
  <c r="AY203" i="1"/>
  <c r="AQ203" i="1"/>
  <c r="AR203" i="1" s="1"/>
  <c r="AH188" i="1"/>
  <c r="AI188" i="1" s="1"/>
  <c r="AG174" i="1"/>
  <c r="AH171" i="1"/>
  <c r="AI171" i="1" s="1"/>
  <c r="AH156" i="1"/>
  <c r="AI156" i="1" s="1"/>
  <c r="AG142" i="1"/>
  <c r="AH139" i="1"/>
  <c r="AI139" i="1" s="1"/>
  <c r="AZ139" i="1"/>
  <c r="BA139" i="1" s="1"/>
  <c r="AG114" i="1"/>
  <c r="AZ111" i="1"/>
  <c r="BA111" i="1" s="1"/>
  <c r="AH108" i="1"/>
  <c r="AI108" i="1" s="1"/>
  <c r="AQ100" i="1"/>
  <c r="AR100" i="1" s="1"/>
  <c r="AG97" i="1"/>
  <c r="AH79" i="1"/>
  <c r="AI79" i="1" s="1"/>
  <c r="AH75" i="1"/>
  <c r="AI75" i="1" s="1"/>
  <c r="AH72" i="1"/>
  <c r="AI72" i="1" s="1"/>
  <c r="AG66" i="1"/>
  <c r="AZ66" i="1"/>
  <c r="BA66" i="1" s="1"/>
  <c r="AH66" i="1"/>
  <c r="AI66" i="1" s="1"/>
  <c r="AH43" i="1"/>
  <c r="AI43" i="1" s="1"/>
  <c r="AH35" i="1"/>
  <c r="AI35" i="1" s="1"/>
  <c r="AH27" i="1"/>
  <c r="AI27" i="1" s="1"/>
  <c r="AP19" i="1"/>
  <c r="AQ19" i="1"/>
  <c r="AR19" i="1" s="1"/>
  <c r="AY19" i="1"/>
  <c r="AQ6" i="1"/>
  <c r="AR6" i="1" s="1"/>
  <c r="AQ689" i="1"/>
  <c r="AR689" i="1" s="1"/>
  <c r="AP683" i="1"/>
  <c r="AQ683" i="1"/>
  <c r="AR683" i="1" s="1"/>
  <c r="AP661" i="1"/>
  <c r="AQ655" i="1"/>
  <c r="AR655" i="1" s="1"/>
  <c r="AP630" i="1"/>
  <c r="AQ620" i="1"/>
  <c r="AR620" i="1" s="1"/>
  <c r="AQ586" i="1"/>
  <c r="AR586" i="1" s="1"/>
  <c r="AQ576" i="1"/>
  <c r="AR576" i="1" s="1"/>
  <c r="AP576" i="1"/>
  <c r="AP565" i="1"/>
  <c r="AP562" i="1"/>
  <c r="AP493" i="1"/>
  <c r="AP490" i="1"/>
  <c r="AQ449" i="1"/>
  <c r="AR449" i="1" s="1"/>
  <c r="AQ446" i="1"/>
  <c r="AR446" i="1" s="1"/>
  <c r="AP446" i="1"/>
  <c r="AP421" i="1"/>
  <c r="AQ421" i="1"/>
  <c r="AR421" i="1" s="1"/>
  <c r="AQ414" i="1"/>
  <c r="AR414" i="1" s="1"/>
  <c r="AP414" i="1"/>
  <c r="AP389" i="1"/>
  <c r="AQ381" i="1"/>
  <c r="AR381" i="1" s="1"/>
  <c r="AP371" i="1"/>
  <c r="AQ371" i="1"/>
  <c r="AR371" i="1" s="1"/>
  <c r="AP313" i="1"/>
  <c r="AQ283" i="1"/>
  <c r="AR283" i="1" s="1"/>
  <c r="AQ267" i="1"/>
  <c r="AR267" i="1" s="1"/>
  <c r="AP225" i="1"/>
  <c r="AP222" i="1"/>
  <c r="AP194" i="1"/>
  <c r="AQ184" i="1"/>
  <c r="AR184" i="1" s="1"/>
  <c r="AP158" i="1"/>
  <c r="AQ158" i="1"/>
  <c r="AR158" i="1" s="1"/>
  <c r="AQ145" i="1"/>
  <c r="AR145" i="1" s="1"/>
  <c r="AP99" i="1"/>
  <c r="AQ99" i="1"/>
  <c r="AR99" i="1" s="1"/>
  <c r="AP46" i="1"/>
  <c r="AQ46" i="1"/>
  <c r="AR46" i="1" s="1"/>
  <c r="AP15" i="1"/>
  <c r="AY615" i="1"/>
  <c r="AY428" i="1"/>
  <c r="AZ428" i="1"/>
  <c r="BA428" i="1" s="1"/>
  <c r="AY420" i="1"/>
  <c r="AZ420" i="1"/>
  <c r="BA420" i="1" s="1"/>
  <c r="AZ142" i="1"/>
  <c r="BA142" i="1" s="1"/>
  <c r="AY139" i="1"/>
  <c r="AY135" i="1"/>
  <c r="AZ135" i="1"/>
  <c r="BA135" i="1" s="1"/>
  <c r="AY131" i="1"/>
  <c r="AZ131" i="1"/>
  <c r="BA131" i="1" s="1"/>
  <c r="AZ119" i="1"/>
  <c r="BA119" i="1" s="1"/>
  <c r="AY119" i="1"/>
  <c r="AH116" i="1"/>
  <c r="AI116" i="1" s="1"/>
  <c r="AG105" i="1"/>
  <c r="AH91" i="1"/>
  <c r="AI91" i="1" s="1"/>
  <c r="AH88" i="1"/>
  <c r="AI88" i="1" s="1"/>
  <c r="AG75" i="1"/>
  <c r="AP75" i="1"/>
  <c r="AH63" i="1"/>
  <c r="AI63" i="1" s="1"/>
  <c r="AY63" i="1"/>
  <c r="AZ63" i="1"/>
  <c r="BA63" i="1" s="1"/>
  <c r="AG60" i="1"/>
  <c r="AY60" i="1"/>
  <c r="AQ60" i="1"/>
  <c r="AR60" i="1" s="1"/>
  <c r="AH51" i="1"/>
  <c r="AI51" i="1" s="1"/>
  <c r="AG49" i="1"/>
  <c r="AG41" i="1"/>
  <c r="AP41" i="1"/>
  <c r="AG33" i="1"/>
  <c r="AZ33" i="1"/>
  <c r="BA33" i="1" s="1"/>
  <c r="AG25" i="1"/>
  <c r="AP25" i="1"/>
  <c r="AZ22" i="1"/>
  <c r="BA22" i="1" s="1"/>
  <c r="AY22" i="1"/>
  <c r="AG12" i="1"/>
  <c r="AQ673" i="1"/>
  <c r="AR673" i="1" s="1"/>
  <c r="AP670" i="1"/>
  <c r="AP648" i="1"/>
  <c r="AP638" i="1"/>
  <c r="AQ616" i="1"/>
  <c r="AR616" i="1" s="1"/>
  <c r="AP616" i="1"/>
  <c r="AP612" i="1"/>
  <c r="AP572" i="1"/>
  <c r="AQ568" i="1"/>
  <c r="AR568" i="1" s="1"/>
  <c r="AP568" i="1"/>
  <c r="AP525" i="1"/>
  <c r="AP515" i="1"/>
  <c r="AQ515" i="1"/>
  <c r="AR515" i="1" s="1"/>
  <c r="AP497" i="1"/>
  <c r="AP475" i="1"/>
  <c r="AQ462" i="1"/>
  <c r="AR462" i="1" s="1"/>
  <c r="AP462" i="1"/>
  <c r="AP409" i="1"/>
  <c r="AQ392" i="1"/>
  <c r="AR392" i="1" s="1"/>
  <c r="AP392" i="1"/>
  <c r="AP381" i="1"/>
  <c r="AP349" i="1"/>
  <c r="AP334" i="1"/>
  <c r="AQ334" i="1"/>
  <c r="AR334" i="1" s="1"/>
  <c r="AP302" i="1"/>
  <c r="AP283" i="1"/>
  <c r="AP273" i="1"/>
  <c r="AP270" i="1"/>
  <c r="AP169" i="1"/>
  <c r="AP165" i="1"/>
  <c r="AP161" i="1"/>
  <c r="AQ157" i="1"/>
  <c r="AR157" i="1" s="1"/>
  <c r="AP148" i="1"/>
  <c r="AP56" i="1"/>
  <c r="AQ49" i="1"/>
  <c r="AR49" i="1" s="1"/>
  <c r="AY664" i="1"/>
  <c r="AY657" i="1"/>
  <c r="AZ657" i="1"/>
  <c r="BA657" i="1" s="1"/>
  <c r="AY646" i="1"/>
  <c r="AZ646" i="1"/>
  <c r="BA646" i="1" s="1"/>
  <c r="AZ431" i="1"/>
  <c r="BA431" i="1" s="1"/>
  <c r="AY27" i="1"/>
  <c r="AP651" i="1"/>
  <c r="AP644" i="1"/>
  <c r="AQ632" i="1"/>
  <c r="AR632" i="1" s="1"/>
  <c r="AP626" i="1"/>
  <c r="AQ596" i="1"/>
  <c r="AR596" i="1" s="1"/>
  <c r="AP589" i="1"/>
  <c r="AP579" i="1"/>
  <c r="AQ548" i="1"/>
  <c r="AR548" i="1" s="1"/>
  <c r="AP548" i="1"/>
  <c r="AP535" i="1"/>
  <c r="AP511" i="1"/>
  <c r="AP507" i="1"/>
  <c r="AP482" i="1"/>
  <c r="AQ478" i="1"/>
  <c r="AR478" i="1" s="1"/>
  <c r="AQ461" i="1"/>
  <c r="AR461" i="1" s="1"/>
  <c r="AQ451" i="1"/>
  <c r="AR451" i="1" s="1"/>
  <c r="AP395" i="1"/>
  <c r="AQ395" i="1"/>
  <c r="AR395" i="1" s="1"/>
  <c r="AP388" i="1"/>
  <c r="AQ360" i="1"/>
  <c r="AR360" i="1" s="1"/>
  <c r="AP360" i="1"/>
  <c r="AQ337" i="1"/>
  <c r="AR337" i="1" s="1"/>
  <c r="AP337" i="1"/>
  <c r="AQ305" i="1"/>
  <c r="AR305" i="1" s="1"/>
  <c r="AP276" i="1"/>
  <c r="AQ276" i="1"/>
  <c r="AR276" i="1" s="1"/>
  <c r="AP255" i="1"/>
  <c r="AP190" i="1"/>
  <c r="AQ190" i="1"/>
  <c r="AR190" i="1" s="1"/>
  <c r="AQ168" i="1"/>
  <c r="AR168" i="1" s="1"/>
  <c r="AP157" i="1"/>
  <c r="AP113" i="1"/>
  <c r="AP102" i="1"/>
  <c r="AQ102" i="1"/>
  <c r="AR102" i="1" s="1"/>
  <c r="AP22" i="1"/>
  <c r="AQ22" i="1"/>
  <c r="AR22" i="1" s="1"/>
  <c r="AZ344" i="1"/>
  <c r="BA344" i="1" s="1"/>
  <c r="AY344" i="1"/>
  <c r="AQ438" i="1"/>
  <c r="AR438" i="1" s="1"/>
  <c r="AP383" i="1"/>
  <c r="AP354" i="1"/>
  <c r="AP325" i="1"/>
  <c r="AQ322" i="1"/>
  <c r="AR322" i="1" s="1"/>
  <c r="AP322" i="1"/>
  <c r="AP310" i="1"/>
  <c r="AP300" i="1"/>
  <c r="AQ300" i="1"/>
  <c r="AR300" i="1" s="1"/>
  <c r="AQ296" i="1"/>
  <c r="AR296" i="1" s="1"/>
  <c r="AP296" i="1"/>
  <c r="AP268" i="1"/>
  <c r="AQ268" i="1"/>
  <c r="AR268" i="1" s="1"/>
  <c r="AQ263" i="1"/>
  <c r="AR263" i="1" s="1"/>
  <c r="AQ241" i="1"/>
  <c r="AR241" i="1" s="1"/>
  <c r="AQ208" i="1"/>
  <c r="AR208" i="1" s="1"/>
  <c r="AQ200" i="1"/>
  <c r="AR200" i="1" s="1"/>
  <c r="AP166" i="1"/>
  <c r="AQ163" i="1"/>
  <c r="AR163" i="1" s="1"/>
  <c r="AQ139" i="1"/>
  <c r="AR139" i="1" s="1"/>
  <c r="AP139" i="1"/>
  <c r="AP132" i="1"/>
  <c r="AP118" i="1"/>
  <c r="AQ118" i="1"/>
  <c r="AR118" i="1" s="1"/>
  <c r="AQ80" i="1"/>
  <c r="AR80" i="1" s="1"/>
  <c r="AQ64" i="1"/>
  <c r="AR64" i="1" s="1"/>
  <c r="AQ40" i="1"/>
  <c r="AR40" i="1" s="1"/>
  <c r="AY667" i="1"/>
  <c r="AZ637" i="1"/>
  <c r="BA637" i="1" s="1"/>
  <c r="AY623" i="1"/>
  <c r="AZ602" i="1"/>
  <c r="BA602" i="1" s="1"/>
  <c r="AZ595" i="1"/>
  <c r="BA595" i="1" s="1"/>
  <c r="AZ580" i="1"/>
  <c r="BA580" i="1" s="1"/>
  <c r="AY580" i="1"/>
  <c r="AZ548" i="1"/>
  <c r="BA548" i="1" s="1"/>
  <c r="AY545" i="1"/>
  <c r="AZ513" i="1"/>
  <c r="BA513" i="1" s="1"/>
  <c r="AY470" i="1"/>
  <c r="AY463" i="1"/>
  <c r="AY379" i="1"/>
  <c r="AZ368" i="1"/>
  <c r="BA368" i="1" s="1"/>
  <c r="AY368" i="1"/>
  <c r="AY364" i="1"/>
  <c r="AY280" i="1"/>
  <c r="AZ186" i="1"/>
  <c r="BA186" i="1" s="1"/>
  <c r="AY182" i="1"/>
  <c r="AY167" i="1"/>
  <c r="AZ167" i="1"/>
  <c r="BA167" i="1" s="1"/>
  <c r="AY148" i="1"/>
  <c r="AY103" i="1"/>
  <c r="AZ103" i="1"/>
  <c r="BA103" i="1" s="1"/>
  <c r="AZ91" i="1"/>
  <c r="BA91" i="1" s="1"/>
  <c r="AP591" i="1"/>
  <c r="AQ591" i="1"/>
  <c r="AR591" i="1" s="1"/>
  <c r="AP541" i="1"/>
  <c r="AP518" i="1"/>
  <c r="AP500" i="1"/>
  <c r="AQ493" i="1"/>
  <c r="AR493" i="1" s="1"/>
  <c r="AQ484" i="1"/>
  <c r="AR484" i="1" s="1"/>
  <c r="AP465" i="1"/>
  <c r="AQ465" i="1"/>
  <c r="AR465" i="1" s="1"/>
  <c r="AQ458" i="1"/>
  <c r="AR458" i="1" s="1"/>
  <c r="AP443" i="1"/>
  <c r="AP435" i="1"/>
  <c r="AQ405" i="1"/>
  <c r="AR405" i="1" s="1"/>
  <c r="AQ389" i="1"/>
  <c r="AR389" i="1" s="1"/>
  <c r="AP363" i="1"/>
  <c r="AQ363" i="1"/>
  <c r="AR363" i="1" s="1"/>
  <c r="AQ316" i="1"/>
  <c r="AR316" i="1" s="1"/>
  <c r="AQ299" i="1"/>
  <c r="AR299" i="1" s="1"/>
  <c r="AP280" i="1"/>
  <c r="AQ257" i="1"/>
  <c r="AR257" i="1" s="1"/>
  <c r="AQ244" i="1"/>
  <c r="AR244" i="1" s="1"/>
  <c r="AP244" i="1"/>
  <c r="AP241" i="1"/>
  <c r="AQ213" i="1"/>
  <c r="AR213" i="1" s="1"/>
  <c r="AQ197" i="1"/>
  <c r="AR197" i="1" s="1"/>
  <c r="AQ179" i="1"/>
  <c r="AR179" i="1" s="1"/>
  <c r="AP179" i="1"/>
  <c r="AQ173" i="1"/>
  <c r="AR173" i="1" s="1"/>
  <c r="AQ169" i="1"/>
  <c r="AR169" i="1" s="1"/>
  <c r="AP152" i="1"/>
  <c r="AQ142" i="1"/>
  <c r="AR142" i="1" s="1"/>
  <c r="AP135" i="1"/>
  <c r="AQ121" i="1"/>
  <c r="AR121" i="1" s="1"/>
  <c r="AQ96" i="1"/>
  <c r="AR96" i="1" s="1"/>
  <c r="AP40" i="1"/>
  <c r="AQ27" i="1"/>
  <c r="AR27" i="1" s="1"/>
  <c r="AY692" i="1"/>
  <c r="AY640" i="1"/>
  <c r="AZ616" i="1"/>
  <c r="BA616" i="1" s="1"/>
  <c r="AY598" i="1"/>
  <c r="AY551" i="1"/>
  <c r="AY491" i="1"/>
  <c r="AZ491" i="1"/>
  <c r="BA491" i="1" s="1"/>
  <c r="AY440" i="1"/>
  <c r="AZ440" i="1"/>
  <c r="BA440" i="1" s="1"/>
  <c r="AY411" i="1"/>
  <c r="AZ411" i="1"/>
  <c r="BA411" i="1" s="1"/>
  <c r="AY341" i="1"/>
  <c r="AZ309" i="1"/>
  <c r="BA309" i="1" s="1"/>
  <c r="AY309" i="1"/>
  <c r="AY253" i="1"/>
  <c r="AZ216" i="1"/>
  <c r="BA216" i="1" s="1"/>
  <c r="AY87" i="1"/>
  <c r="AZ87" i="1"/>
  <c r="BA87" i="1" s="1"/>
  <c r="AY689" i="1"/>
  <c r="AY686" i="1"/>
  <c r="AZ629" i="1"/>
  <c r="BA629" i="1" s="1"/>
  <c r="AY629" i="1"/>
  <c r="AY622" i="1"/>
  <c r="AZ622" i="1"/>
  <c r="BA622" i="1" s="1"/>
  <c r="AZ619" i="1"/>
  <c r="BA619" i="1" s="1"/>
  <c r="AY587" i="1"/>
  <c r="AZ587" i="1"/>
  <c r="BA587" i="1" s="1"/>
  <c r="AY565" i="1"/>
  <c r="AZ561" i="1"/>
  <c r="BA561" i="1" s="1"/>
  <c r="AY561" i="1"/>
  <c r="AY539" i="1"/>
  <c r="AZ497" i="1"/>
  <c r="BA497" i="1" s="1"/>
  <c r="AY497" i="1"/>
  <c r="AZ417" i="1"/>
  <c r="BA417" i="1" s="1"/>
  <c r="AY417" i="1"/>
  <c r="AY414" i="1"/>
  <c r="AY403" i="1"/>
  <c r="AZ403" i="1"/>
  <c r="BA403" i="1" s="1"/>
  <c r="AY389" i="1"/>
  <c r="AZ249" i="1"/>
  <c r="BA249" i="1" s="1"/>
  <c r="AY249" i="1"/>
  <c r="AZ212" i="1"/>
  <c r="BA212" i="1" s="1"/>
  <c r="AY212" i="1"/>
  <c r="AY106" i="1"/>
  <c r="AZ106" i="1"/>
  <c r="BA106" i="1" s="1"/>
  <c r="AZ702" i="1"/>
  <c r="BA702" i="1" s="1"/>
  <c r="AZ642" i="1"/>
  <c r="BA642" i="1" s="1"/>
  <c r="AY635" i="1"/>
  <c r="AZ635" i="1"/>
  <c r="BA635" i="1" s="1"/>
  <c r="AY628" i="1"/>
  <c r="AY625" i="1"/>
  <c r="AZ625" i="1"/>
  <c r="BA625" i="1" s="1"/>
  <c r="AY578" i="1"/>
  <c r="AZ578" i="1"/>
  <c r="BA578" i="1" s="1"/>
  <c r="AY560" i="1"/>
  <c r="AZ560" i="1"/>
  <c r="BA560" i="1" s="1"/>
  <c r="AZ493" i="1"/>
  <c r="BA493" i="1" s="1"/>
  <c r="AY461" i="1"/>
  <c r="AZ457" i="1"/>
  <c r="BA457" i="1" s="1"/>
  <c r="AY457" i="1"/>
  <c r="AY454" i="1"/>
  <c r="AY435" i="1"/>
  <c r="AZ435" i="1"/>
  <c r="BA435" i="1" s="1"/>
  <c r="AZ423" i="1"/>
  <c r="BA423" i="1" s="1"/>
  <c r="AY347" i="1"/>
  <c r="AZ347" i="1"/>
  <c r="BA347" i="1" s="1"/>
  <c r="AY304" i="1"/>
  <c r="AZ304" i="1"/>
  <c r="BA304" i="1" s="1"/>
  <c r="AY297" i="1"/>
  <c r="AZ293" i="1"/>
  <c r="BA293" i="1" s="1"/>
  <c r="AY293" i="1"/>
  <c r="AZ289" i="1"/>
  <c r="BA289" i="1" s="1"/>
  <c r="AY289" i="1"/>
  <c r="AY188" i="1"/>
  <c r="AY146" i="1"/>
  <c r="AZ146" i="1"/>
  <c r="BA146" i="1" s="1"/>
  <c r="AY42" i="1"/>
  <c r="AZ42" i="1"/>
  <c r="BA42" i="1" s="1"/>
  <c r="AP62" i="1"/>
  <c r="AQ62" i="1"/>
  <c r="AR62" i="1" s="1"/>
  <c r="AP12" i="1"/>
  <c r="AQ9" i="1"/>
  <c r="AR9" i="1" s="1"/>
  <c r="AZ691" i="1"/>
  <c r="BA691" i="1" s="1"/>
  <c r="AY668" i="1"/>
  <c r="AZ664" i="1"/>
  <c r="BA664" i="1" s="1"/>
  <c r="AZ662" i="1"/>
  <c r="BA662" i="1" s="1"/>
  <c r="AY596" i="1"/>
  <c r="AZ556" i="1"/>
  <c r="BA556" i="1" s="1"/>
  <c r="AY556" i="1"/>
  <c r="AY524" i="1"/>
  <c r="AY514" i="1"/>
  <c r="AY446" i="1"/>
  <c r="AY373" i="1"/>
  <c r="AY328" i="1"/>
  <c r="AZ328" i="1"/>
  <c r="BA328" i="1" s="1"/>
  <c r="AY311" i="1"/>
  <c r="AZ311" i="1"/>
  <c r="BA311" i="1" s="1"/>
  <c r="AY274" i="1"/>
  <c r="AZ195" i="1"/>
  <c r="BA195" i="1" s="1"/>
  <c r="AY195" i="1"/>
  <c r="AY138" i="1"/>
  <c r="AZ138" i="1"/>
  <c r="BA138" i="1" s="1"/>
  <c r="AZ134" i="1"/>
  <c r="BA134" i="1" s="1"/>
  <c r="AZ124" i="1"/>
  <c r="BA124" i="1" s="1"/>
  <c r="AZ116" i="1"/>
  <c r="BA116" i="1" s="1"/>
  <c r="AG82" i="1"/>
  <c r="AZ70" i="1"/>
  <c r="BA70" i="1" s="1"/>
  <c r="AG50" i="1"/>
  <c r="AZ34" i="1"/>
  <c r="BA34" i="1" s="1"/>
  <c r="AZ26" i="1"/>
  <c r="BA26" i="1" s="1"/>
  <c r="AG23" i="1"/>
  <c r="AG20" i="1"/>
  <c r="AH11" i="1"/>
  <c r="AI11" i="1" s="1"/>
  <c r="AG9" i="1"/>
  <c r="AZ9" i="1"/>
  <c r="BA9" i="1" s="1"/>
  <c r="AP701" i="1"/>
  <c r="AP699" i="1"/>
  <c r="AQ696" i="1"/>
  <c r="AR696" i="1" s="1"/>
  <c r="AQ681" i="1"/>
  <c r="AR681" i="1" s="1"/>
  <c r="AP678" i="1"/>
  <c r="AP660" i="1"/>
  <c r="AP655" i="1"/>
  <c r="AP619" i="1"/>
  <c r="AQ619" i="1"/>
  <c r="AR619" i="1" s="1"/>
  <c r="AP610" i="1"/>
  <c r="AP583" i="1"/>
  <c r="AQ579" i="1"/>
  <c r="AR579" i="1" s="1"/>
  <c r="AP546" i="1"/>
  <c r="AQ546" i="1"/>
  <c r="AR546" i="1" s="1"/>
  <c r="AP533" i="1"/>
  <c r="AP522" i="1"/>
  <c r="AQ516" i="1"/>
  <c r="AR516" i="1" s="1"/>
  <c r="AQ509" i="1"/>
  <c r="AR509" i="1" s="1"/>
  <c r="AQ504" i="1"/>
  <c r="AR504" i="1" s="1"/>
  <c r="AP491" i="1"/>
  <c r="AQ488" i="1"/>
  <c r="AR488" i="1" s="1"/>
  <c r="AQ476" i="1"/>
  <c r="AR476" i="1" s="1"/>
  <c r="AQ469" i="1"/>
  <c r="AR469" i="1" s="1"/>
  <c r="AP450" i="1"/>
  <c r="AP438" i="1"/>
  <c r="AP403" i="1"/>
  <c r="AQ403" i="1"/>
  <c r="AR403" i="1" s="1"/>
  <c r="AP384" i="1"/>
  <c r="AQ384" i="1"/>
  <c r="AR384" i="1" s="1"/>
  <c r="AQ358" i="1"/>
  <c r="AR358" i="1" s="1"/>
  <c r="AP358" i="1"/>
  <c r="AP355" i="1"/>
  <c r="AQ348" i="1"/>
  <c r="AR348" i="1" s="1"/>
  <c r="AP342" i="1"/>
  <c r="AP339" i="1"/>
  <c r="AP329" i="1"/>
  <c r="AQ329" i="1"/>
  <c r="AR329" i="1" s="1"/>
  <c r="AQ325" i="1"/>
  <c r="AR325" i="1" s="1"/>
  <c r="AQ320" i="1"/>
  <c r="AR320" i="1" s="1"/>
  <c r="AP320" i="1"/>
  <c r="AP317" i="1"/>
  <c r="AP297" i="1"/>
  <c r="AP291" i="1"/>
  <c r="AQ275" i="1"/>
  <c r="AR275" i="1" s="1"/>
  <c r="AQ272" i="1"/>
  <c r="AR272" i="1" s="1"/>
  <c r="AP263" i="1"/>
  <c r="AQ249" i="1"/>
  <c r="AR249" i="1" s="1"/>
  <c r="AP239" i="1"/>
  <c r="AQ239" i="1"/>
  <c r="AR239" i="1" s="1"/>
  <c r="AQ232" i="1"/>
  <c r="AR232" i="1" s="1"/>
  <c r="AP214" i="1"/>
  <c r="AQ214" i="1"/>
  <c r="AR214" i="1" s="1"/>
  <c r="AP208" i="1"/>
  <c r="AP205" i="1"/>
  <c r="AP163" i="1"/>
  <c r="AQ160" i="1"/>
  <c r="AR160" i="1" s="1"/>
  <c r="AQ153" i="1"/>
  <c r="AR153" i="1" s="1"/>
  <c r="AP140" i="1"/>
  <c r="AQ140" i="1"/>
  <c r="AR140" i="1" s="1"/>
  <c r="AQ136" i="1"/>
  <c r="AR136" i="1" s="1"/>
  <c r="AQ132" i="1"/>
  <c r="AR132" i="1" s="1"/>
  <c r="AQ126" i="1"/>
  <c r="AR126" i="1" s="1"/>
  <c r="AP119" i="1"/>
  <c r="AP115" i="1"/>
  <c r="AP94" i="1"/>
  <c r="AQ94" i="1"/>
  <c r="AR94" i="1" s="1"/>
  <c r="AP87" i="1"/>
  <c r="AQ48" i="1"/>
  <c r="AR48" i="1" s="1"/>
  <c r="AQ11" i="1"/>
  <c r="AR11" i="1" s="1"/>
  <c r="AY6" i="1"/>
  <c r="AZ678" i="1"/>
  <c r="BA678" i="1" s="1"/>
  <c r="AZ667" i="1"/>
  <c r="BA667" i="1" s="1"/>
  <c r="AY637" i="1"/>
  <c r="AZ603" i="1"/>
  <c r="BA603" i="1" s="1"/>
  <c r="AY603" i="1"/>
  <c r="AY599" i="1"/>
  <c r="AY595" i="1"/>
  <c r="AY581" i="1"/>
  <c r="AZ581" i="1"/>
  <c r="BA581" i="1" s="1"/>
  <c r="AY567" i="1"/>
  <c r="AY527" i="1"/>
  <c r="AZ527" i="1"/>
  <c r="BA527" i="1" s="1"/>
  <c r="AZ517" i="1"/>
  <c r="BA517" i="1" s="1"/>
  <c r="AY513" i="1"/>
  <c r="AY510" i="1"/>
  <c r="AZ464" i="1"/>
  <c r="BA464" i="1" s="1"/>
  <c r="AY460" i="1"/>
  <c r="AZ460" i="1"/>
  <c r="BA460" i="1" s="1"/>
  <c r="AZ445" i="1"/>
  <c r="BA445" i="1" s="1"/>
  <c r="AY401" i="1"/>
  <c r="AZ379" i="1"/>
  <c r="BA379" i="1" s="1"/>
  <c r="AY292" i="1"/>
  <c r="AZ292" i="1"/>
  <c r="BA292" i="1" s="1"/>
  <c r="AZ168" i="1"/>
  <c r="BA168" i="1" s="1"/>
  <c r="AY168" i="1"/>
  <c r="AY164" i="1"/>
  <c r="AY153" i="1"/>
  <c r="AY145" i="1"/>
  <c r="AY65" i="1"/>
  <c r="AH8" i="1"/>
  <c r="AI8" i="1" s="1"/>
  <c r="AP690" i="1"/>
  <c r="AP687" i="1"/>
  <c r="AP622" i="1"/>
  <c r="AQ612" i="1"/>
  <c r="AR612" i="1" s="1"/>
  <c r="AQ592" i="1"/>
  <c r="AR592" i="1" s="1"/>
  <c r="AQ588" i="1"/>
  <c r="AR588" i="1" s="1"/>
  <c r="AP588" i="1"/>
  <c r="AQ564" i="1"/>
  <c r="AR564" i="1" s="1"/>
  <c r="AP542" i="1"/>
  <c r="AQ536" i="1"/>
  <c r="AR536" i="1" s="1"/>
  <c r="AQ512" i="1"/>
  <c r="AR512" i="1" s="1"/>
  <c r="AP512" i="1"/>
  <c r="AQ497" i="1"/>
  <c r="AR497" i="1" s="1"/>
  <c r="AQ494" i="1"/>
  <c r="AR494" i="1" s="1"/>
  <c r="AQ481" i="1"/>
  <c r="AR481" i="1" s="1"/>
  <c r="AQ475" i="1"/>
  <c r="AR475" i="1" s="1"/>
  <c r="AQ472" i="1"/>
  <c r="AR472" i="1" s="1"/>
  <c r="AP459" i="1"/>
  <c r="AQ441" i="1"/>
  <c r="AR441" i="1" s="1"/>
  <c r="AQ435" i="1"/>
  <c r="AR435" i="1" s="1"/>
  <c r="AP432" i="1"/>
  <c r="AP416" i="1"/>
  <c r="AQ416" i="1"/>
  <c r="AR416" i="1" s="1"/>
  <c r="AP412" i="1"/>
  <c r="AQ409" i="1"/>
  <c r="AR409" i="1" s="1"/>
  <c r="AQ406" i="1"/>
  <c r="AR406" i="1" s="1"/>
  <c r="AP406" i="1"/>
  <c r="AP380" i="1"/>
  <c r="AQ374" i="1"/>
  <c r="AR374" i="1" s="1"/>
  <c r="AP374" i="1"/>
  <c r="AQ351" i="1"/>
  <c r="AR351" i="1" s="1"/>
  <c r="AQ332" i="1"/>
  <c r="AR332" i="1" s="1"/>
  <c r="AP332" i="1"/>
  <c r="AP316" i="1"/>
  <c r="AQ307" i="1"/>
  <c r="AR307" i="1" s="1"/>
  <c r="AQ278" i="1"/>
  <c r="AR278" i="1" s="1"/>
  <c r="AP278" i="1"/>
  <c r="AQ252" i="1"/>
  <c r="AR252" i="1" s="1"/>
  <c r="AQ229" i="1"/>
  <c r="AR229" i="1" s="1"/>
  <c r="AP213" i="1"/>
  <c r="AP197" i="1"/>
  <c r="AQ192" i="1"/>
  <c r="AR192" i="1" s="1"/>
  <c r="AP173" i="1"/>
  <c r="AQ166" i="1"/>
  <c r="AR166" i="1" s="1"/>
  <c r="AP156" i="1"/>
  <c r="AQ156" i="1"/>
  <c r="AR156" i="1" s="1"/>
  <c r="AQ129" i="1"/>
  <c r="AR129" i="1" s="1"/>
  <c r="AP126" i="1"/>
  <c r="AQ97" i="1"/>
  <c r="AR97" i="1" s="1"/>
  <c r="AP97" i="1"/>
  <c r="AP84" i="1"/>
  <c r="AQ81" i="1"/>
  <c r="AR81" i="1" s="1"/>
  <c r="AP27" i="1"/>
  <c r="AQ20" i="1"/>
  <c r="AR20" i="1" s="1"/>
  <c r="AP11" i="1"/>
  <c r="AY681" i="1"/>
  <c r="AZ681" i="1"/>
  <c r="BA681" i="1" s="1"/>
  <c r="AY673" i="1"/>
  <c r="AZ640" i="1"/>
  <c r="BA640" i="1" s="1"/>
  <c r="AY616" i="1"/>
  <c r="AZ613" i="1"/>
  <c r="BA613" i="1" s="1"/>
  <c r="AY613" i="1"/>
  <c r="AZ606" i="1"/>
  <c r="BA606" i="1" s="1"/>
  <c r="AY606" i="1"/>
  <c r="AZ598" i="1"/>
  <c r="BA598" i="1" s="1"/>
  <c r="AY517" i="1"/>
  <c r="AY467" i="1"/>
  <c r="AZ467" i="1"/>
  <c r="BA467" i="1" s="1"/>
  <c r="AZ463" i="1"/>
  <c r="BA463" i="1" s="1"/>
  <c r="AY383" i="1"/>
  <c r="AZ376" i="1"/>
  <c r="BA376" i="1" s="1"/>
  <c r="AY306" i="1"/>
  <c r="AY303" i="1"/>
  <c r="AY171" i="1"/>
  <c r="AZ171" i="1"/>
  <c r="BA171" i="1" s="1"/>
  <c r="AZ148" i="1"/>
  <c r="BA148" i="1" s="1"/>
  <c r="AQ437" i="1"/>
  <c r="AR437" i="1" s="1"/>
  <c r="AQ422" i="1"/>
  <c r="AR422" i="1" s="1"/>
  <c r="AP419" i="1"/>
  <c r="AQ419" i="1"/>
  <c r="AR419" i="1" s="1"/>
  <c r="AP396" i="1"/>
  <c r="AP379" i="1"/>
  <c r="AQ379" i="1"/>
  <c r="AR379" i="1" s="1"/>
  <c r="AP359" i="1"/>
  <c r="AQ350" i="1"/>
  <c r="AR350" i="1" s="1"/>
  <c r="AP330" i="1"/>
  <c r="AQ304" i="1"/>
  <c r="AR304" i="1" s="1"/>
  <c r="AQ289" i="1"/>
  <c r="AR289" i="1" s="1"/>
  <c r="AP262" i="1"/>
  <c r="AQ248" i="1"/>
  <c r="AR248" i="1" s="1"/>
  <c r="AP248" i="1"/>
  <c r="AP245" i="1"/>
  <c r="AQ224" i="1"/>
  <c r="AR224" i="1" s="1"/>
  <c r="AP220" i="1"/>
  <c r="AP215" i="1"/>
  <c r="AQ201" i="1"/>
  <c r="AR201" i="1" s="1"/>
  <c r="AQ196" i="1"/>
  <c r="AR196" i="1" s="1"/>
  <c r="AP168" i="1"/>
  <c r="AP159" i="1"/>
  <c r="AP121" i="1"/>
  <c r="AP111" i="1"/>
  <c r="AP60" i="1"/>
  <c r="AQ57" i="1"/>
  <c r="AR57" i="1" s="1"/>
  <c r="AP57" i="1"/>
  <c r="AP54" i="1"/>
  <c r="AP32" i="1"/>
  <c r="AP20" i="1"/>
  <c r="AQ17" i="1"/>
  <c r="AR17" i="1" s="1"/>
  <c r="AZ701" i="1"/>
  <c r="BA701" i="1" s="1"/>
  <c r="AZ688" i="1"/>
  <c r="BA688" i="1" s="1"/>
  <c r="AZ685" i="1"/>
  <c r="BA685" i="1" s="1"/>
  <c r="AZ672" i="1"/>
  <c r="BA672" i="1" s="1"/>
  <c r="AZ666" i="1"/>
  <c r="BA666" i="1" s="1"/>
  <c r="AZ645" i="1"/>
  <c r="BA645" i="1" s="1"/>
  <c r="AY645" i="1"/>
  <c r="AY639" i="1"/>
  <c r="AY636" i="1"/>
  <c r="AZ618" i="1"/>
  <c r="BA618" i="1" s="1"/>
  <c r="AZ611" i="1"/>
  <c r="BA611" i="1" s="1"/>
  <c r="AY579" i="1"/>
  <c r="AY559" i="1"/>
  <c r="AY547" i="1"/>
  <c r="AY512" i="1"/>
  <c r="AZ512" i="1"/>
  <c r="BA512" i="1" s="1"/>
  <c r="AY508" i="1"/>
  <c r="AY499" i="1"/>
  <c r="AZ489" i="1"/>
  <c r="BA489" i="1" s="1"/>
  <c r="AY489" i="1"/>
  <c r="AZ485" i="1"/>
  <c r="BA485" i="1" s="1"/>
  <c r="AZ469" i="1"/>
  <c r="BA469" i="1" s="1"/>
  <c r="AZ441" i="1"/>
  <c r="BA441" i="1" s="1"/>
  <c r="AY441" i="1"/>
  <c r="AY423" i="1"/>
  <c r="AZ413" i="1"/>
  <c r="BA413" i="1" s="1"/>
  <c r="AY353" i="1"/>
  <c r="AY349" i="1"/>
  <c r="AY335" i="1"/>
  <c r="AZ265" i="1"/>
  <c r="BA265" i="1" s="1"/>
  <c r="AY265" i="1"/>
  <c r="AY233" i="1"/>
  <c r="AZ200" i="1"/>
  <c r="BA200" i="1" s="1"/>
  <c r="AY30" i="1"/>
  <c r="AZ30" i="1"/>
  <c r="BA30" i="1" s="1"/>
  <c r="AY23" i="1"/>
  <c r="AG7" i="1"/>
  <c r="AP703" i="1"/>
  <c r="AQ697" i="1"/>
  <c r="AR697" i="1" s="1"/>
  <c r="AP686" i="1"/>
  <c r="AP669" i="1"/>
  <c r="AP667" i="1"/>
  <c r="AQ664" i="1"/>
  <c r="AR664" i="1" s="1"/>
  <c r="AQ656" i="1"/>
  <c r="AR656" i="1" s="1"/>
  <c r="AQ636" i="1"/>
  <c r="AR636" i="1" s="1"/>
  <c r="AP634" i="1"/>
  <c r="AP606" i="1"/>
  <c r="AQ552" i="1"/>
  <c r="AR552" i="1" s="1"/>
  <c r="AP549" i="1"/>
  <c r="AP530" i="1"/>
  <c r="AQ524" i="1"/>
  <c r="AR524" i="1" s="1"/>
  <c r="AQ505" i="1"/>
  <c r="AR505" i="1" s="1"/>
  <c r="AQ499" i="1"/>
  <c r="AR499" i="1" s="1"/>
  <c r="AQ489" i="1"/>
  <c r="AR489" i="1" s="1"/>
  <c r="AQ483" i="1"/>
  <c r="AR483" i="1" s="1"/>
  <c r="AQ477" i="1"/>
  <c r="AR477" i="1" s="1"/>
  <c r="AP474" i="1"/>
  <c r="AQ454" i="1"/>
  <c r="AR454" i="1" s="1"/>
  <c r="AP451" i="1"/>
  <c r="AP434" i="1"/>
  <c r="AP427" i="1"/>
  <c r="AQ413" i="1"/>
  <c r="AR413" i="1" s="1"/>
  <c r="AQ382" i="1"/>
  <c r="AR382" i="1" s="1"/>
  <c r="AP382" i="1"/>
  <c r="AQ373" i="1"/>
  <c r="AR373" i="1" s="1"/>
  <c r="AQ318" i="1"/>
  <c r="AR318" i="1" s="1"/>
  <c r="AQ312" i="1"/>
  <c r="AR312" i="1" s="1"/>
  <c r="AP251" i="1"/>
  <c r="AP231" i="1"/>
  <c r="AQ212" i="1"/>
  <c r="AR212" i="1" s="1"/>
  <c r="AP207" i="1"/>
  <c r="AP188" i="1"/>
  <c r="AQ182" i="1"/>
  <c r="AR182" i="1" s="1"/>
  <c r="AP180" i="1"/>
  <c r="AQ171" i="1"/>
  <c r="AR171" i="1" s="1"/>
  <c r="AP171" i="1"/>
  <c r="AP150" i="1"/>
  <c r="AQ144" i="1"/>
  <c r="AR144" i="1" s="1"/>
  <c r="AQ137" i="1"/>
  <c r="AR137" i="1" s="1"/>
  <c r="AQ131" i="1"/>
  <c r="AR131" i="1" s="1"/>
  <c r="AP124" i="1"/>
  <c r="AQ124" i="1"/>
  <c r="AR124" i="1" s="1"/>
  <c r="AQ110" i="1"/>
  <c r="AR110" i="1" s="1"/>
  <c r="AQ104" i="1"/>
  <c r="AR104" i="1" s="1"/>
  <c r="AP92" i="1"/>
  <c r="AP86" i="1"/>
  <c r="AP71" i="1"/>
  <c r="AP68" i="1"/>
  <c r="AQ68" i="1"/>
  <c r="AR68" i="1" s="1"/>
  <c r="AP38" i="1"/>
  <c r="AP35" i="1"/>
  <c r="AQ25" i="1"/>
  <c r="AR25" i="1" s="1"/>
  <c r="AQ16" i="1"/>
  <c r="AR16" i="1" s="1"/>
  <c r="AY703" i="1"/>
  <c r="AZ693" i="1"/>
  <c r="BA693" i="1" s="1"/>
  <c r="AY693" i="1"/>
  <c r="AZ690" i="1"/>
  <c r="BA690" i="1" s="1"/>
  <c r="AZ674" i="1"/>
  <c r="BA674" i="1" s="1"/>
  <c r="AZ669" i="1"/>
  <c r="BA669" i="1" s="1"/>
  <c r="AZ658" i="1"/>
  <c r="BA658" i="1" s="1"/>
  <c r="AZ650" i="1"/>
  <c r="BA650" i="1" s="1"/>
  <c r="AY647" i="1"/>
  <c r="AZ621" i="1"/>
  <c r="BA621" i="1" s="1"/>
  <c r="AY614" i="1"/>
  <c r="AZ614" i="1"/>
  <c r="BA614" i="1" s="1"/>
  <c r="AZ597" i="1"/>
  <c r="BA597" i="1" s="1"/>
  <c r="AY597" i="1"/>
  <c r="AY555" i="1"/>
  <c r="AY535" i="1"/>
  <c r="AZ535" i="1"/>
  <c r="BA535" i="1" s="1"/>
  <c r="AZ505" i="1"/>
  <c r="BA505" i="1" s="1"/>
  <c r="AY502" i="1"/>
  <c r="AY485" i="1"/>
  <c r="AY419" i="1"/>
  <c r="AY388" i="1"/>
  <c r="AZ388" i="1"/>
  <c r="BA388" i="1" s="1"/>
  <c r="AZ377" i="1"/>
  <c r="BA377" i="1" s="1"/>
  <c r="AY377" i="1"/>
  <c r="AY371" i="1"/>
  <c r="AZ371" i="1"/>
  <c r="BA371" i="1" s="1"/>
  <c r="AY331" i="1"/>
  <c r="AZ331" i="1"/>
  <c r="BA331" i="1" s="1"/>
  <c r="AY298" i="1"/>
  <c r="AY200" i="1"/>
  <c r="AZ151" i="1"/>
  <c r="BA151" i="1" s="1"/>
  <c r="AY151" i="1"/>
  <c r="AY62" i="1"/>
  <c r="AZ62" i="1"/>
  <c r="BA62" i="1" s="1"/>
  <c r="AP677" i="1"/>
  <c r="AP675" i="1"/>
  <c r="AQ672" i="1"/>
  <c r="AR672" i="1" s="1"/>
  <c r="AQ660" i="1"/>
  <c r="AR660" i="1" s="1"/>
  <c r="AP650" i="1"/>
  <c r="AQ644" i="1"/>
  <c r="AR644" i="1" s="1"/>
  <c r="AP642" i="1"/>
  <c r="AP614" i="1"/>
  <c r="AQ600" i="1"/>
  <c r="AR600" i="1" s="1"/>
  <c r="AP597" i="1"/>
  <c r="AP586" i="1"/>
  <c r="AQ580" i="1"/>
  <c r="AR580" i="1" s="1"/>
  <c r="AQ560" i="1"/>
  <c r="AR560" i="1" s="1"/>
  <c r="AP557" i="1"/>
  <c r="AP538" i="1"/>
  <c r="AQ532" i="1"/>
  <c r="AR532" i="1" s="1"/>
  <c r="AQ502" i="1"/>
  <c r="AR502" i="1" s="1"/>
  <c r="AP499" i="1"/>
  <c r="AQ496" i="1"/>
  <c r="AR496" i="1" s="1"/>
  <c r="AQ486" i="1"/>
  <c r="AR486" i="1" s="1"/>
  <c r="AP483" i="1"/>
  <c r="AQ480" i="1"/>
  <c r="AR480" i="1" s="1"/>
  <c r="AQ459" i="1"/>
  <c r="AR459" i="1" s="1"/>
  <c r="AQ448" i="1"/>
  <c r="AR448" i="1" s="1"/>
  <c r="AQ445" i="1"/>
  <c r="AR445" i="1" s="1"/>
  <c r="AQ430" i="1"/>
  <c r="AR430" i="1" s="1"/>
  <c r="AP430" i="1"/>
  <c r="AP424" i="1"/>
  <c r="AP404" i="1"/>
  <c r="AQ390" i="1"/>
  <c r="AR390" i="1" s="1"/>
  <c r="AP387" i="1"/>
  <c r="AQ387" i="1"/>
  <c r="AR387" i="1" s="1"/>
  <c r="AP367" i="1"/>
  <c r="AP364" i="1"/>
  <c r="AQ349" i="1"/>
  <c r="AR349" i="1" s="1"/>
  <c r="AQ335" i="1"/>
  <c r="AR335" i="1" s="1"/>
  <c r="AQ297" i="1"/>
  <c r="AR297" i="1" s="1"/>
  <c r="AQ281" i="1"/>
  <c r="AR281" i="1" s="1"/>
  <c r="AP259" i="1"/>
  <c r="AQ236" i="1"/>
  <c r="AR236" i="1" s="1"/>
  <c r="AQ233" i="1"/>
  <c r="AR233" i="1" s="1"/>
  <c r="AQ228" i="1"/>
  <c r="AR228" i="1" s="1"/>
  <c r="AP219" i="1"/>
  <c r="AP198" i="1"/>
  <c r="AQ185" i="1"/>
  <c r="AR185" i="1" s="1"/>
  <c r="AQ177" i="1"/>
  <c r="AR177" i="1" s="1"/>
  <c r="AP174" i="1"/>
  <c r="AQ174" i="1"/>
  <c r="AR174" i="1" s="1"/>
  <c r="AQ161" i="1"/>
  <c r="AR161" i="1" s="1"/>
  <c r="AQ155" i="1"/>
  <c r="AR155" i="1" s="1"/>
  <c r="AQ152" i="1"/>
  <c r="AR152" i="1" s="1"/>
  <c r="AQ120" i="1"/>
  <c r="AR120" i="1" s="1"/>
  <c r="AP79" i="1"/>
  <c r="AQ65" i="1"/>
  <c r="AR65" i="1" s="1"/>
  <c r="AQ56" i="1"/>
  <c r="AR56" i="1" s="1"/>
  <c r="AP44" i="1"/>
  <c r="AP31" i="1"/>
  <c r="AP28" i="1"/>
  <c r="AY700" i="1"/>
  <c r="AY695" i="1"/>
  <c r="AY687" i="1"/>
  <c r="AY684" i="1"/>
  <c r="AY676" i="1"/>
  <c r="AY671" i="1"/>
  <c r="AY652" i="1"/>
  <c r="AY644" i="1"/>
  <c r="AZ630" i="1"/>
  <c r="BA630" i="1" s="1"/>
  <c r="AZ624" i="1"/>
  <c r="BA624" i="1" s="1"/>
  <c r="AZ610" i="1"/>
  <c r="BA610" i="1" s="1"/>
  <c r="AZ600" i="1"/>
  <c r="BA600" i="1" s="1"/>
  <c r="AY600" i="1"/>
  <c r="AY590" i="1"/>
  <c r="AZ590" i="1"/>
  <c r="BA590" i="1" s="1"/>
  <c r="AY575" i="1"/>
  <c r="AZ572" i="1"/>
  <c r="BA572" i="1" s="1"/>
  <c r="AZ565" i="1"/>
  <c r="BA565" i="1" s="1"/>
  <c r="AY528" i="1"/>
  <c r="AZ528" i="1"/>
  <c r="BA528" i="1" s="1"/>
  <c r="AY521" i="1"/>
  <c r="AZ481" i="1"/>
  <c r="BA481" i="1" s="1"/>
  <c r="AY481" i="1"/>
  <c r="AZ461" i="1"/>
  <c r="BA461" i="1" s="1"/>
  <c r="AY455" i="1"/>
  <c r="AY451" i="1"/>
  <c r="AY405" i="1"/>
  <c r="AY380" i="1"/>
  <c r="AZ380" i="1"/>
  <c r="BA380" i="1" s="1"/>
  <c r="AY352" i="1"/>
  <c r="AZ352" i="1"/>
  <c r="BA352" i="1" s="1"/>
  <c r="AZ301" i="1"/>
  <c r="BA301" i="1" s="1"/>
  <c r="AY301" i="1"/>
  <c r="AZ268" i="1"/>
  <c r="BA268" i="1" s="1"/>
  <c r="AY261" i="1"/>
  <c r="AZ192" i="1"/>
  <c r="BA192" i="1" s="1"/>
  <c r="AY192" i="1"/>
  <c r="AY115" i="1"/>
  <c r="AY100" i="1"/>
  <c r="AQ113" i="1"/>
  <c r="AR113" i="1" s="1"/>
  <c r="AP110" i="1"/>
  <c r="AQ107" i="1"/>
  <c r="AR107" i="1" s="1"/>
  <c r="AP95" i="1"/>
  <c r="AQ89" i="1"/>
  <c r="AR89" i="1" s="1"/>
  <c r="AP78" i="1"/>
  <c r="AQ72" i="1"/>
  <c r="AR72" i="1" s="1"/>
  <c r="AP47" i="1"/>
  <c r="AP36" i="1"/>
  <c r="AP14" i="1"/>
  <c r="AQ8" i="1"/>
  <c r="AR8" i="1" s="1"/>
  <c r="AZ682" i="1"/>
  <c r="BA682" i="1" s="1"/>
  <c r="AY663" i="1"/>
  <c r="AZ661" i="1"/>
  <c r="BA661" i="1" s="1"/>
  <c r="AY641" i="1"/>
  <c r="AY631" i="1"/>
  <c r="AZ626" i="1"/>
  <c r="BA626" i="1" s="1"/>
  <c r="AZ608" i="1"/>
  <c r="BA608" i="1" s="1"/>
  <c r="AZ605" i="1"/>
  <c r="BA605" i="1" s="1"/>
  <c r="AZ592" i="1"/>
  <c r="BA592" i="1" s="1"/>
  <c r="AZ586" i="1"/>
  <c r="BA586" i="1" s="1"/>
  <c r="AY532" i="1"/>
  <c r="AY529" i="1"/>
  <c r="AY520" i="1"/>
  <c r="AY484" i="1"/>
  <c r="AZ484" i="1"/>
  <c r="BA484" i="1" s="1"/>
  <c r="AY478" i="1"/>
  <c r="AY475" i="1"/>
  <c r="AY443" i="1"/>
  <c r="AZ443" i="1"/>
  <c r="BA443" i="1" s="1"/>
  <c r="AZ439" i="1"/>
  <c r="BA439" i="1" s="1"/>
  <c r="AY429" i="1"/>
  <c r="AY422" i="1"/>
  <c r="AY361" i="1"/>
  <c r="AY355" i="1"/>
  <c r="AZ355" i="1"/>
  <c r="BA355" i="1" s="1"/>
  <c r="AZ277" i="1"/>
  <c r="BA277" i="1" s="1"/>
  <c r="AY277" i="1"/>
  <c r="AZ228" i="1"/>
  <c r="BA228" i="1" s="1"/>
  <c r="AY228" i="1"/>
  <c r="AY222" i="1"/>
  <c r="AY184" i="1"/>
  <c r="AY180" i="1"/>
  <c r="AZ75" i="1"/>
  <c r="BA75" i="1" s="1"/>
  <c r="AY47" i="1"/>
  <c r="AZ47" i="1"/>
  <c r="BA47" i="1" s="1"/>
  <c r="AY43" i="1"/>
  <c r="AZ19" i="1"/>
  <c r="BA19" i="1" s="1"/>
  <c r="AY207" i="1"/>
  <c r="AZ204" i="1"/>
  <c r="BA204" i="1" s="1"/>
  <c r="AY204" i="1"/>
  <c r="AY198" i="1"/>
  <c r="AY191" i="1"/>
  <c r="AY176" i="1"/>
  <c r="AY172" i="1"/>
  <c r="AY169" i="1"/>
  <c r="AY158" i="1"/>
  <c r="AZ158" i="1"/>
  <c r="BA158" i="1" s="1"/>
  <c r="AY154" i="1"/>
  <c r="AZ154" i="1"/>
  <c r="BA154" i="1" s="1"/>
  <c r="AY97" i="1"/>
  <c r="AY86" i="1"/>
  <c r="AZ86" i="1"/>
  <c r="BA86" i="1" s="1"/>
  <c r="AY75" i="1"/>
  <c r="AZ36" i="1"/>
  <c r="BA36" i="1" s="1"/>
  <c r="AY36" i="1"/>
  <c r="AQ427" i="1"/>
  <c r="AR427" i="1" s="1"/>
  <c r="AP353" i="1"/>
  <c r="AP347" i="1"/>
  <c r="AQ344" i="1"/>
  <c r="AR344" i="1" s="1"/>
  <c r="AP341" i="1"/>
  <c r="AP333" i="1"/>
  <c r="AQ328" i="1"/>
  <c r="AR328" i="1" s="1"/>
  <c r="AQ319" i="1"/>
  <c r="AR319" i="1" s="1"/>
  <c r="AQ313" i="1"/>
  <c r="AR313" i="1" s="1"/>
  <c r="AP294" i="1"/>
  <c r="AQ291" i="1"/>
  <c r="AR291" i="1" s="1"/>
  <c r="AQ273" i="1"/>
  <c r="AR273" i="1" s="1"/>
  <c r="AP182" i="1"/>
  <c r="AQ165" i="1"/>
  <c r="AR165" i="1" s="1"/>
  <c r="AQ154" i="1"/>
  <c r="AR154" i="1" s="1"/>
  <c r="AP151" i="1"/>
  <c r="AP143" i="1"/>
  <c r="AP134" i="1"/>
  <c r="AQ128" i="1"/>
  <c r="AR128" i="1" s="1"/>
  <c r="AP103" i="1"/>
  <c r="AP100" i="1"/>
  <c r="AQ88" i="1"/>
  <c r="AR88" i="1" s="1"/>
  <c r="AP63" i="1"/>
  <c r="AP52" i="1"/>
  <c r="AQ41" i="1"/>
  <c r="AR41" i="1" s="1"/>
  <c r="AP30" i="1"/>
  <c r="AQ24" i="1"/>
  <c r="AR24" i="1" s="1"/>
  <c r="AZ698" i="1"/>
  <c r="BA698" i="1" s="1"/>
  <c r="AY679" i="1"/>
  <c r="AZ677" i="1"/>
  <c r="BA677" i="1" s="1"/>
  <c r="AY665" i="1"/>
  <c r="AY660" i="1"/>
  <c r="AY655" i="1"/>
  <c r="AZ653" i="1"/>
  <c r="BA653" i="1" s="1"/>
  <c r="AY648" i="1"/>
  <c r="AZ643" i="1"/>
  <c r="BA643" i="1" s="1"/>
  <c r="AY633" i="1"/>
  <c r="AY607" i="1"/>
  <c r="AY585" i="1"/>
  <c r="AZ573" i="1"/>
  <c r="BA573" i="1" s="1"/>
  <c r="AZ564" i="1"/>
  <c r="BA564" i="1" s="1"/>
  <c r="AY537" i="1"/>
  <c r="AZ525" i="1"/>
  <c r="BA525" i="1" s="1"/>
  <c r="AZ522" i="1"/>
  <c r="BA522" i="1" s="1"/>
  <c r="AY500" i="1"/>
  <c r="AZ500" i="1"/>
  <c r="BA500" i="1" s="1"/>
  <c r="AY494" i="1"/>
  <c r="AY487" i="1"/>
  <c r="AZ477" i="1"/>
  <c r="BA477" i="1" s="1"/>
  <c r="AY452" i="1"/>
  <c r="AZ452" i="1"/>
  <c r="BA452" i="1" s="1"/>
  <c r="AZ432" i="1"/>
  <c r="BA432" i="1" s="1"/>
  <c r="AZ425" i="1"/>
  <c r="BA425" i="1" s="1"/>
  <c r="AY415" i="1"/>
  <c r="AY395" i="1"/>
  <c r="AZ395" i="1"/>
  <c r="BA395" i="1" s="1"/>
  <c r="AZ317" i="1"/>
  <c r="BA317" i="1" s="1"/>
  <c r="AY317" i="1"/>
  <c r="AY314" i="1"/>
  <c r="AY290" i="1"/>
  <c r="AY231" i="1"/>
  <c r="AZ231" i="1"/>
  <c r="BA231" i="1" s="1"/>
  <c r="AY179" i="1"/>
  <c r="AZ179" i="1"/>
  <c r="BA179" i="1" s="1"/>
  <c r="AY161" i="1"/>
  <c r="AZ136" i="1"/>
  <c r="BA136" i="1" s="1"/>
  <c r="AY136" i="1"/>
  <c r="AY132" i="1"/>
  <c r="AY126" i="1"/>
  <c r="AZ126" i="1"/>
  <c r="BA126" i="1" s="1"/>
  <c r="AZ100" i="1"/>
  <c r="BA100" i="1" s="1"/>
  <c r="AY82" i="1"/>
  <c r="AZ82" i="1"/>
  <c r="BA82" i="1" s="1"/>
  <c r="AY50" i="1"/>
  <c r="AZ50" i="1"/>
  <c r="BA50" i="1" s="1"/>
  <c r="AZ46" i="1"/>
  <c r="BA46" i="1" s="1"/>
  <c r="AY39" i="1"/>
  <c r="AZ224" i="1"/>
  <c r="BA224" i="1" s="1"/>
  <c r="AY215" i="1"/>
  <c r="AZ215" i="1"/>
  <c r="BA215" i="1" s="1"/>
  <c r="AY206" i="1"/>
  <c r="AY187" i="1"/>
  <c r="AZ156" i="1"/>
  <c r="BA156" i="1" s="1"/>
  <c r="AY118" i="1"/>
  <c r="AZ118" i="1"/>
  <c r="BA118" i="1" s="1"/>
  <c r="AZ92" i="1"/>
  <c r="BA92" i="1" s="1"/>
  <c r="AY89" i="1"/>
  <c r="AY78" i="1"/>
  <c r="AY71" i="1"/>
  <c r="AY54" i="1"/>
  <c r="AZ54" i="1"/>
  <c r="BA54" i="1" s="1"/>
  <c r="AZ41" i="1"/>
  <c r="BA41" i="1" s="1"/>
  <c r="AZ32" i="1"/>
  <c r="BA32" i="1" s="1"/>
  <c r="AZ12" i="1"/>
  <c r="BA12" i="1" s="1"/>
  <c r="AY12" i="1"/>
  <c r="AY620" i="1"/>
  <c r="AY612" i="1"/>
  <c r="AY601" i="1"/>
  <c r="AY593" i="1"/>
  <c r="AY588" i="1"/>
  <c r="AY583" i="1"/>
  <c r="AY563" i="1"/>
  <c r="AY546" i="1"/>
  <c r="AY533" i="1"/>
  <c r="AY516" i="1"/>
  <c r="AY504" i="1"/>
  <c r="AY492" i="1"/>
  <c r="AZ492" i="1"/>
  <c r="BA492" i="1" s="1"/>
  <c r="AY486" i="1"/>
  <c r="AY483" i="1"/>
  <c r="AY453" i="1"/>
  <c r="AZ447" i="1"/>
  <c r="BA447" i="1" s="1"/>
  <c r="AY444" i="1"/>
  <c r="AZ444" i="1"/>
  <c r="BA444" i="1" s="1"/>
  <c r="AZ437" i="1"/>
  <c r="BA437" i="1" s="1"/>
  <c r="AY431" i="1"/>
  <c r="AZ409" i="1"/>
  <c r="BA409" i="1" s="1"/>
  <c r="AY409" i="1"/>
  <c r="AY391" i="1"/>
  <c r="AY365" i="1"/>
  <c r="AY312" i="1"/>
  <c r="AZ312" i="1"/>
  <c r="BA312" i="1" s="1"/>
  <c r="AY288" i="1"/>
  <c r="AZ285" i="1"/>
  <c r="BA285" i="1" s="1"/>
  <c r="AY285" i="1"/>
  <c r="AY282" i="1"/>
  <c r="AY260" i="1"/>
  <c r="AZ244" i="1"/>
  <c r="BA244" i="1" s="1"/>
  <c r="AZ208" i="1"/>
  <c r="BA208" i="1" s="1"/>
  <c r="AY190" i="1"/>
  <c r="AZ190" i="1"/>
  <c r="BA190" i="1" s="1"/>
  <c r="AY183" i="1"/>
  <c r="AZ183" i="1"/>
  <c r="BA183" i="1" s="1"/>
  <c r="AZ170" i="1"/>
  <c r="BA170" i="1" s="1"/>
  <c r="AY156" i="1"/>
  <c r="AZ140" i="1"/>
  <c r="BA140" i="1" s="1"/>
  <c r="AY111" i="1"/>
  <c r="AZ95" i="1"/>
  <c r="BA95" i="1" s="1"/>
  <c r="AZ84" i="1"/>
  <c r="BA84" i="1" s="1"/>
  <c r="AY81" i="1"/>
  <c r="AZ74" i="1"/>
  <c r="BA74" i="1" s="1"/>
  <c r="AZ67" i="1"/>
  <c r="BA67" i="1" s="1"/>
  <c r="AZ59" i="1"/>
  <c r="BA59" i="1" s="1"/>
  <c r="AY25" i="1"/>
  <c r="AZ25" i="1"/>
  <c r="BA25" i="1" s="1"/>
  <c r="AZ634" i="1"/>
  <c r="BA634" i="1" s="1"/>
  <c r="AY617" i="1"/>
  <c r="AZ577" i="1"/>
  <c r="BA577" i="1" s="1"/>
  <c r="AY571" i="1"/>
  <c r="AY543" i="1"/>
  <c r="AZ543" i="1"/>
  <c r="BA543" i="1" s="1"/>
  <c r="AY540" i="1"/>
  <c r="AY519" i="1"/>
  <c r="AY509" i="1"/>
  <c r="AY495" i="1"/>
  <c r="AY456" i="1"/>
  <c r="AY447" i="1"/>
  <c r="AY412" i="1"/>
  <c r="AZ412" i="1"/>
  <c r="BA412" i="1" s="1"/>
  <c r="AY343" i="1"/>
  <c r="AY333" i="1"/>
  <c r="AY295" i="1"/>
  <c r="AZ295" i="1"/>
  <c r="BA295" i="1" s="1"/>
  <c r="AY279" i="1"/>
  <c r="AY263" i="1"/>
  <c r="AZ263" i="1"/>
  <c r="BA263" i="1" s="1"/>
  <c r="AY247" i="1"/>
  <c r="AZ247" i="1"/>
  <c r="BA247" i="1" s="1"/>
  <c r="AY166" i="1"/>
  <c r="AZ143" i="1"/>
  <c r="BA143" i="1" s="1"/>
  <c r="AY114" i="1"/>
  <c r="AZ114" i="1"/>
  <c r="BA114" i="1" s="1"/>
  <c r="AY98" i="1"/>
  <c r="AY84" i="1"/>
  <c r="AY59" i="1"/>
  <c r="AZ44" i="1"/>
  <c r="BA44" i="1" s="1"/>
  <c r="AY515" i="1"/>
  <c r="AY507" i="1"/>
  <c r="AZ501" i="1"/>
  <c r="BA501" i="1" s="1"/>
  <c r="AY471" i="1"/>
  <c r="AY468" i="1"/>
  <c r="AZ465" i="1"/>
  <c r="BA465" i="1" s="1"/>
  <c r="AY459" i="1"/>
  <c r="AY439" i="1"/>
  <c r="AY436" i="1"/>
  <c r="AZ433" i="1"/>
  <c r="BA433" i="1" s="1"/>
  <c r="AY430" i="1"/>
  <c r="AY399" i="1"/>
  <c r="AZ396" i="1"/>
  <c r="BA396" i="1" s="1"/>
  <c r="AZ393" i="1"/>
  <c r="BA393" i="1" s="1"/>
  <c r="AY372" i="1"/>
  <c r="AY369" i="1"/>
  <c r="AY339" i="1"/>
  <c r="AZ339" i="1"/>
  <c r="BA339" i="1" s="1"/>
  <c r="AZ336" i="1"/>
  <c r="BA336" i="1" s="1"/>
  <c r="AY296" i="1"/>
  <c r="AZ296" i="1"/>
  <c r="BA296" i="1" s="1"/>
  <c r="AY269" i="1"/>
  <c r="AY255" i="1"/>
  <c r="AY230" i="1"/>
  <c r="AY196" i="1"/>
  <c r="AY175" i="1"/>
  <c r="AZ175" i="1"/>
  <c r="BA175" i="1" s="1"/>
  <c r="AY159" i="1"/>
  <c r="AZ159" i="1"/>
  <c r="BA159" i="1" s="1"/>
  <c r="AY144" i="1"/>
  <c r="AY130" i="1"/>
  <c r="AZ108" i="1"/>
  <c r="BA108" i="1" s="1"/>
  <c r="AZ83" i="1"/>
  <c r="BA83" i="1" s="1"/>
  <c r="AZ76" i="1"/>
  <c r="BA76" i="1" s="1"/>
  <c r="AY76" i="1"/>
  <c r="AY73" i="1"/>
  <c r="AY70" i="1"/>
  <c r="AY15" i="1"/>
  <c r="AZ15" i="1"/>
  <c r="BA15" i="1" s="1"/>
  <c r="AZ11" i="1"/>
  <c r="BA11" i="1" s="1"/>
  <c r="AY609" i="1"/>
  <c r="AY604" i="1"/>
  <c r="AZ594" i="1"/>
  <c r="BA594" i="1" s="1"/>
  <c r="AY591" i="1"/>
  <c r="AZ589" i="1"/>
  <c r="BA589" i="1" s="1"/>
  <c r="AZ538" i="1"/>
  <c r="BA538" i="1" s="1"/>
  <c r="AY531" i="1"/>
  <c r="AY523" i="1"/>
  <c r="AZ498" i="1"/>
  <c r="BA498" i="1" s="1"/>
  <c r="AY479" i="1"/>
  <c r="AY476" i="1"/>
  <c r="AZ473" i="1"/>
  <c r="BA473" i="1" s="1"/>
  <c r="AY462" i="1"/>
  <c r="AZ453" i="1"/>
  <c r="BA453" i="1" s="1"/>
  <c r="AZ429" i="1"/>
  <c r="BA429" i="1" s="1"/>
  <c r="AY424" i="1"/>
  <c r="AZ415" i="1"/>
  <c r="BA415" i="1" s="1"/>
  <c r="AY407" i="1"/>
  <c r="AZ404" i="1"/>
  <c r="BA404" i="1" s="1"/>
  <c r="AY387" i="1"/>
  <c r="AY363" i="1"/>
  <c r="AY320" i="1"/>
  <c r="AZ320" i="1"/>
  <c r="BA320" i="1" s="1"/>
  <c r="AY287" i="1"/>
  <c r="AY272" i="1"/>
  <c r="AY239" i="1"/>
  <c r="AZ239" i="1"/>
  <c r="BA239" i="1" s="1"/>
  <c r="AZ236" i="1"/>
  <c r="BA236" i="1" s="1"/>
  <c r="AY223" i="1"/>
  <c r="AZ223" i="1"/>
  <c r="BA223" i="1" s="1"/>
  <c r="AZ220" i="1"/>
  <c r="BA220" i="1" s="1"/>
  <c r="AY220" i="1"/>
  <c r="AY214" i="1"/>
  <c r="AY199" i="1"/>
  <c r="AZ178" i="1"/>
  <c r="BA178" i="1" s="1"/>
  <c r="AY162" i="1"/>
  <c r="AZ162" i="1"/>
  <c r="BA162" i="1" s="1"/>
  <c r="AZ132" i="1"/>
  <c r="BA132" i="1" s="1"/>
  <c r="AY123" i="1"/>
  <c r="AZ123" i="1"/>
  <c r="BA123" i="1" s="1"/>
  <c r="AY90" i="1"/>
  <c r="AZ90" i="1"/>
  <c r="BA90" i="1" s="1"/>
  <c r="AY79" i="1"/>
  <c r="AZ79" i="1"/>
  <c r="BA79" i="1" s="1"/>
  <c r="AY51" i="1"/>
  <c r="AY31" i="1"/>
  <c r="AY359" i="1"/>
  <c r="AY351" i="1"/>
  <c r="AZ329" i="1"/>
  <c r="BA329" i="1" s="1"/>
  <c r="AY327" i="1"/>
  <c r="AZ321" i="1"/>
  <c r="BA321" i="1" s="1"/>
  <c r="AY319" i="1"/>
  <c r="AZ313" i="1"/>
  <c r="BA313" i="1" s="1"/>
  <c r="AY150" i="1"/>
  <c r="AY137" i="1"/>
  <c r="AY122" i="1"/>
  <c r="AY105" i="1"/>
  <c r="AZ99" i="1"/>
  <c r="BA99" i="1" s="1"/>
  <c r="AY94" i="1"/>
  <c r="AY58" i="1"/>
  <c r="AZ52" i="1"/>
  <c r="BA52" i="1" s="1"/>
  <c r="AZ49" i="1"/>
  <c r="BA49" i="1" s="1"/>
  <c r="AY41" i="1"/>
  <c r="AZ35" i="1"/>
  <c r="BA35" i="1" s="1"/>
  <c r="AZ28" i="1"/>
  <c r="BA28" i="1" s="1"/>
  <c r="AZ455" i="1"/>
  <c r="BA455" i="1" s="1"/>
  <c r="AZ449" i="1"/>
  <c r="BA449" i="1" s="1"/>
  <c r="AY438" i="1"/>
  <c r="AY427" i="1"/>
  <c r="AZ421" i="1"/>
  <c r="BA421" i="1" s="1"/>
  <c r="AY410" i="1"/>
  <c r="AY375" i="1"/>
  <c r="AY367" i="1"/>
  <c r="AZ345" i="1"/>
  <c r="BA345" i="1" s="1"/>
  <c r="AZ245" i="1"/>
  <c r="BA245" i="1" s="1"/>
  <c r="AY242" i="1"/>
  <c r="AZ237" i="1"/>
  <c r="BA237" i="1" s="1"/>
  <c r="AY234" i="1"/>
  <c r="AY210" i="1"/>
  <c r="AY194" i="1"/>
  <c r="AZ180" i="1"/>
  <c r="BA180" i="1" s="1"/>
  <c r="AZ172" i="1"/>
  <c r="BA172" i="1" s="1"/>
  <c r="AZ152" i="1"/>
  <c r="BA152" i="1" s="1"/>
  <c r="AY142" i="1"/>
  <c r="AY129" i="1"/>
  <c r="AY113" i="1"/>
  <c r="AZ107" i="1"/>
  <c r="BA107" i="1" s="1"/>
  <c r="AY102" i="1"/>
  <c r="AY66" i="1"/>
  <c r="AZ60" i="1"/>
  <c r="BA60" i="1" s="1"/>
  <c r="AY49" i="1"/>
  <c r="AZ43" i="1"/>
  <c r="BA43" i="1" s="1"/>
  <c r="AY38" i="1"/>
  <c r="AY33" i="1"/>
  <c r="AY18" i="1"/>
  <c r="AY10" i="1"/>
  <c r="AY7" i="1"/>
  <c r="AZ361" i="1"/>
  <c r="BA361" i="1" s="1"/>
  <c r="AZ269" i="1"/>
  <c r="BA269" i="1" s="1"/>
  <c r="AY266" i="1"/>
  <c r="AZ261" i="1"/>
  <c r="BA261" i="1" s="1"/>
  <c r="AY258" i="1"/>
  <c r="AZ253" i="1"/>
  <c r="BA253" i="1" s="1"/>
  <c r="AY250" i="1"/>
  <c r="AY226" i="1"/>
  <c r="AZ196" i="1"/>
  <c r="BA196" i="1" s="1"/>
  <c r="AZ188" i="1"/>
  <c r="BA188" i="1" s="1"/>
  <c r="AY186" i="1"/>
  <c r="AY178" i="1"/>
  <c r="AY170" i="1"/>
  <c r="AZ164" i="1"/>
  <c r="BA164" i="1" s="1"/>
  <c r="AY134" i="1"/>
  <c r="AY121" i="1"/>
  <c r="AZ115" i="1"/>
  <c r="BA115" i="1" s="1"/>
  <c r="AY110" i="1"/>
  <c r="AY74" i="1"/>
  <c r="AZ68" i="1"/>
  <c r="BA68" i="1" s="1"/>
  <c r="AY57" i="1"/>
  <c r="AZ51" i="1"/>
  <c r="BA51" i="1" s="1"/>
  <c r="AY46" i="1"/>
  <c r="AZ27" i="1"/>
  <c r="BA27" i="1" s="1"/>
  <c r="AZ20" i="1"/>
  <c r="BA20" i="1" s="1"/>
  <c r="AY34" i="1"/>
  <c r="AY17" i="1"/>
  <c r="AY9" i="1"/>
  <c r="AY26" i="1"/>
  <c r="AZ18" i="1"/>
  <c r="BA18" i="1" s="1"/>
  <c r="AZ16" i="1"/>
  <c r="BA16" i="1" s="1"/>
  <c r="AZ8" i="1"/>
  <c r="BA8" i="1" s="1"/>
  <c r="AY698" i="1"/>
  <c r="AY690" i="1"/>
  <c r="AY682" i="1"/>
  <c r="AY674" i="1"/>
  <c r="AY666" i="1"/>
  <c r="AY658" i="1"/>
  <c r="AY650" i="1"/>
  <c r="AY642" i="1"/>
  <c r="AY634" i="1"/>
  <c r="AY626" i="1"/>
  <c r="AY618" i="1"/>
  <c r="AY610" i="1"/>
  <c r="AY602" i="1"/>
  <c r="AY594" i="1"/>
  <c r="AY586" i="1"/>
  <c r="AZ569" i="1"/>
  <c r="BA569" i="1" s="1"/>
  <c r="AY548" i="1"/>
  <c r="AY534" i="1"/>
  <c r="AZ534" i="1"/>
  <c r="BA534" i="1" s="1"/>
  <c r="AZ530" i="1"/>
  <c r="BA530" i="1" s="1"/>
  <c r="AZ506" i="1"/>
  <c r="BA506" i="1" s="1"/>
  <c r="AY466" i="1"/>
  <c r="AZ466" i="1"/>
  <c r="BA466" i="1" s="1"/>
  <c r="AY346" i="1"/>
  <c r="AZ346" i="1"/>
  <c r="BA346" i="1" s="1"/>
  <c r="AY582" i="1"/>
  <c r="AZ582" i="1"/>
  <c r="BA582" i="1" s="1"/>
  <c r="AY550" i="1"/>
  <c r="AZ550" i="1"/>
  <c r="BA550" i="1" s="1"/>
  <c r="AZ546" i="1"/>
  <c r="BA546" i="1" s="1"/>
  <c r="AZ521" i="1"/>
  <c r="BA521" i="1" s="1"/>
  <c r="AY450" i="1"/>
  <c r="AZ450" i="1"/>
  <c r="BA450" i="1" s="1"/>
  <c r="AY330" i="1"/>
  <c r="AZ330" i="1"/>
  <c r="BA330" i="1" s="1"/>
  <c r="AY558" i="1"/>
  <c r="AZ558" i="1"/>
  <c r="BA558" i="1" s="1"/>
  <c r="AZ554" i="1"/>
  <c r="BA554" i="1" s="1"/>
  <c r="AZ529" i="1"/>
  <c r="BA529" i="1" s="1"/>
  <c r="AY503" i="1"/>
  <c r="AZ503" i="1"/>
  <c r="BA503" i="1" s="1"/>
  <c r="AY442" i="1"/>
  <c r="AZ442" i="1"/>
  <c r="BA442" i="1" s="1"/>
  <c r="AY434" i="1"/>
  <c r="AZ434" i="1"/>
  <c r="BA434" i="1" s="1"/>
  <c r="AY426" i="1"/>
  <c r="AZ426" i="1"/>
  <c r="BA426" i="1" s="1"/>
  <c r="AY418" i="1"/>
  <c r="AZ418" i="1"/>
  <c r="BA418" i="1" s="1"/>
  <c r="AZ617" i="1"/>
  <c r="BA617" i="1" s="1"/>
  <c r="AZ609" i="1"/>
  <c r="BA609" i="1" s="1"/>
  <c r="AZ601" i="1"/>
  <c r="BA601" i="1" s="1"/>
  <c r="AZ593" i="1"/>
  <c r="BA593" i="1" s="1"/>
  <c r="AZ583" i="1"/>
  <c r="BA583" i="1" s="1"/>
  <c r="AY574" i="1"/>
  <c r="AZ574" i="1"/>
  <c r="BA574" i="1" s="1"/>
  <c r="AY566" i="1"/>
  <c r="AZ566" i="1"/>
  <c r="BA566" i="1" s="1"/>
  <c r="AZ562" i="1"/>
  <c r="BA562" i="1" s="1"/>
  <c r="AZ537" i="1"/>
  <c r="BA537" i="1" s="1"/>
  <c r="AZ524" i="1"/>
  <c r="BA524" i="1" s="1"/>
  <c r="AZ514" i="1"/>
  <c r="BA514" i="1" s="1"/>
  <c r="AZ262" i="1"/>
  <c r="BA262" i="1" s="1"/>
  <c r="AY262" i="1"/>
  <c r="AY542" i="1"/>
  <c r="AZ542" i="1"/>
  <c r="BA542" i="1" s="1"/>
  <c r="AY101" i="1"/>
  <c r="AZ101" i="1"/>
  <c r="BA101" i="1" s="1"/>
  <c r="AY37" i="1"/>
  <c r="AZ37" i="1"/>
  <c r="BA37" i="1" s="1"/>
  <c r="AZ700" i="1"/>
  <c r="BA700" i="1" s="1"/>
  <c r="AZ692" i="1"/>
  <c r="BA692" i="1" s="1"/>
  <c r="AZ684" i="1"/>
  <c r="BA684" i="1" s="1"/>
  <c r="AZ676" i="1"/>
  <c r="BA676" i="1" s="1"/>
  <c r="AZ668" i="1"/>
  <c r="BA668" i="1" s="1"/>
  <c r="AZ660" i="1"/>
  <c r="BA660" i="1" s="1"/>
  <c r="AZ652" i="1"/>
  <c r="BA652" i="1" s="1"/>
  <c r="AZ644" i="1"/>
  <c r="BA644" i="1" s="1"/>
  <c r="AZ636" i="1"/>
  <c r="BA636" i="1" s="1"/>
  <c r="AZ628" i="1"/>
  <c r="BA628" i="1" s="1"/>
  <c r="AZ620" i="1"/>
  <c r="BA620" i="1" s="1"/>
  <c r="AZ612" i="1"/>
  <c r="BA612" i="1" s="1"/>
  <c r="AZ604" i="1"/>
  <c r="BA604" i="1" s="1"/>
  <c r="AZ596" i="1"/>
  <c r="BA596" i="1" s="1"/>
  <c r="AZ588" i="1"/>
  <c r="BA588" i="1" s="1"/>
  <c r="AZ585" i="1"/>
  <c r="BA585" i="1" s="1"/>
  <c r="AZ579" i="1"/>
  <c r="BA579" i="1" s="1"/>
  <c r="AY577" i="1"/>
  <c r="AZ570" i="1"/>
  <c r="BA570" i="1" s="1"/>
  <c r="AZ555" i="1"/>
  <c r="BA555" i="1" s="1"/>
  <c r="AZ551" i="1"/>
  <c r="BA551" i="1" s="1"/>
  <c r="AZ545" i="1"/>
  <c r="BA545" i="1" s="1"/>
  <c r="AZ532" i="1"/>
  <c r="BA532" i="1" s="1"/>
  <c r="AY522" i="1"/>
  <c r="AY490" i="1"/>
  <c r="AZ490" i="1"/>
  <c r="BA490" i="1" s="1"/>
  <c r="AZ459" i="1"/>
  <c r="BA459" i="1" s="1"/>
  <c r="AY394" i="1"/>
  <c r="AZ394" i="1"/>
  <c r="BA394" i="1" s="1"/>
  <c r="AY267" i="1"/>
  <c r="AZ267" i="1"/>
  <c r="BA267" i="1" s="1"/>
  <c r="AY458" i="1"/>
  <c r="AZ458" i="1"/>
  <c r="BA458" i="1" s="1"/>
  <c r="AZ703" i="1"/>
  <c r="BA703" i="1" s="1"/>
  <c r="AZ695" i="1"/>
  <c r="BA695" i="1" s="1"/>
  <c r="AZ687" i="1"/>
  <c r="BA687" i="1" s="1"/>
  <c r="AZ679" i="1"/>
  <c r="BA679" i="1" s="1"/>
  <c r="AZ671" i="1"/>
  <c r="BA671" i="1" s="1"/>
  <c r="AZ663" i="1"/>
  <c r="BA663" i="1" s="1"/>
  <c r="AZ655" i="1"/>
  <c r="BA655" i="1" s="1"/>
  <c r="AZ647" i="1"/>
  <c r="BA647" i="1" s="1"/>
  <c r="AZ639" i="1"/>
  <c r="BA639" i="1" s="1"/>
  <c r="AZ631" i="1"/>
  <c r="BA631" i="1" s="1"/>
  <c r="AZ623" i="1"/>
  <c r="BA623" i="1" s="1"/>
  <c r="AZ615" i="1"/>
  <c r="BA615" i="1" s="1"/>
  <c r="AZ607" i="1"/>
  <c r="BA607" i="1" s="1"/>
  <c r="AZ599" i="1"/>
  <c r="BA599" i="1" s="1"/>
  <c r="AZ591" i="1"/>
  <c r="BA591" i="1" s="1"/>
  <c r="AZ575" i="1"/>
  <c r="BA575" i="1" s="1"/>
  <c r="AZ563" i="1"/>
  <c r="BA563" i="1" s="1"/>
  <c r="AZ559" i="1"/>
  <c r="BA559" i="1" s="1"/>
  <c r="AZ553" i="1"/>
  <c r="BA553" i="1" s="1"/>
  <c r="AZ540" i="1"/>
  <c r="BA540" i="1" s="1"/>
  <c r="AY530" i="1"/>
  <c r="AY518" i="1"/>
  <c r="AZ518" i="1"/>
  <c r="BA518" i="1" s="1"/>
  <c r="AY506" i="1"/>
  <c r="AY482" i="1"/>
  <c r="AZ482" i="1"/>
  <c r="BA482" i="1" s="1"/>
  <c r="AZ451" i="1"/>
  <c r="BA451" i="1" s="1"/>
  <c r="AY378" i="1"/>
  <c r="AZ378" i="1"/>
  <c r="BA378" i="1" s="1"/>
  <c r="AZ571" i="1"/>
  <c r="BA571" i="1" s="1"/>
  <c r="AZ567" i="1"/>
  <c r="BA567" i="1" s="1"/>
  <c r="AY538" i="1"/>
  <c r="AY526" i="1"/>
  <c r="AZ526" i="1"/>
  <c r="BA526" i="1" s="1"/>
  <c r="AZ515" i="1"/>
  <c r="BA515" i="1" s="1"/>
  <c r="AY511" i="1"/>
  <c r="AZ511" i="1"/>
  <c r="BA511" i="1" s="1"/>
  <c r="AZ508" i="1"/>
  <c r="BA508" i="1" s="1"/>
  <c r="AZ499" i="1"/>
  <c r="BA499" i="1" s="1"/>
  <c r="AY474" i="1"/>
  <c r="AZ474" i="1"/>
  <c r="BA474" i="1" s="1"/>
  <c r="AY362" i="1"/>
  <c r="AZ362" i="1"/>
  <c r="BA362" i="1" s="1"/>
  <c r="AY323" i="1"/>
  <c r="AZ323" i="1"/>
  <c r="BA323" i="1" s="1"/>
  <c r="AZ401" i="1"/>
  <c r="BA401" i="1" s="1"/>
  <c r="AZ385" i="1"/>
  <c r="BA385" i="1" s="1"/>
  <c r="AZ369" i="1"/>
  <c r="BA369" i="1" s="1"/>
  <c r="AZ353" i="1"/>
  <c r="BA353" i="1" s="1"/>
  <c r="AZ337" i="1"/>
  <c r="BA337" i="1" s="1"/>
  <c r="AY275" i="1"/>
  <c r="AZ275" i="1"/>
  <c r="BA275" i="1" s="1"/>
  <c r="AZ270" i="1"/>
  <c r="BA270" i="1" s="1"/>
  <c r="AY270" i="1"/>
  <c r="AZ257" i="1"/>
  <c r="BA257" i="1" s="1"/>
  <c r="AY174" i="1"/>
  <c r="AZ174" i="1"/>
  <c r="BA174" i="1" s="1"/>
  <c r="AY93" i="1"/>
  <c r="AZ93" i="1"/>
  <c r="BA93" i="1" s="1"/>
  <c r="AZ510" i="1"/>
  <c r="BA510" i="1" s="1"/>
  <c r="AZ502" i="1"/>
  <c r="BA502" i="1" s="1"/>
  <c r="AZ494" i="1"/>
  <c r="BA494" i="1" s="1"/>
  <c r="AZ486" i="1"/>
  <c r="BA486" i="1" s="1"/>
  <c r="AZ478" i="1"/>
  <c r="BA478" i="1" s="1"/>
  <c r="AZ470" i="1"/>
  <c r="BA470" i="1" s="1"/>
  <c r="AZ462" i="1"/>
  <c r="BA462" i="1" s="1"/>
  <c r="AZ454" i="1"/>
  <c r="BA454" i="1" s="1"/>
  <c r="AZ446" i="1"/>
  <c r="BA446" i="1" s="1"/>
  <c r="AZ438" i="1"/>
  <c r="BA438" i="1" s="1"/>
  <c r="AZ430" i="1"/>
  <c r="BA430" i="1" s="1"/>
  <c r="AZ422" i="1"/>
  <c r="BA422" i="1" s="1"/>
  <c r="AZ414" i="1"/>
  <c r="BA414" i="1" s="1"/>
  <c r="AZ407" i="1"/>
  <c r="BA407" i="1" s="1"/>
  <c r="AZ405" i="1"/>
  <c r="BA405" i="1" s="1"/>
  <c r="AZ391" i="1"/>
  <c r="BA391" i="1" s="1"/>
  <c r="AZ389" i="1"/>
  <c r="BA389" i="1" s="1"/>
  <c r="AZ375" i="1"/>
  <c r="BA375" i="1" s="1"/>
  <c r="AZ373" i="1"/>
  <c r="BA373" i="1" s="1"/>
  <c r="AZ359" i="1"/>
  <c r="BA359" i="1" s="1"/>
  <c r="AZ357" i="1"/>
  <c r="BA357" i="1" s="1"/>
  <c r="AZ343" i="1"/>
  <c r="BA343" i="1" s="1"/>
  <c r="AZ341" i="1"/>
  <c r="BA341" i="1" s="1"/>
  <c r="AZ325" i="1"/>
  <c r="BA325" i="1" s="1"/>
  <c r="AZ318" i="1"/>
  <c r="BA318" i="1" s="1"/>
  <c r="AY318" i="1"/>
  <c r="AZ305" i="1"/>
  <c r="BA305" i="1" s="1"/>
  <c r="AY259" i="1"/>
  <c r="AZ259" i="1"/>
  <c r="BA259" i="1" s="1"/>
  <c r="AZ254" i="1"/>
  <c r="BA254" i="1" s="1"/>
  <c r="AY254" i="1"/>
  <c r="AZ241" i="1"/>
  <c r="BA241" i="1" s="1"/>
  <c r="AY218" i="1"/>
  <c r="AZ218" i="1"/>
  <c r="BA218" i="1" s="1"/>
  <c r="AY202" i="1"/>
  <c r="AZ202" i="1"/>
  <c r="BA202" i="1" s="1"/>
  <c r="AY181" i="1"/>
  <c r="AZ181" i="1"/>
  <c r="BA181" i="1" s="1"/>
  <c r="AZ176" i="1"/>
  <c r="BA176" i="1" s="1"/>
  <c r="AY109" i="1"/>
  <c r="AZ109" i="1"/>
  <c r="BA109" i="1" s="1"/>
  <c r="AY45" i="1"/>
  <c r="AZ45" i="1"/>
  <c r="BA45" i="1" s="1"/>
  <c r="AZ398" i="1"/>
  <c r="BA398" i="1" s="1"/>
  <c r="AY398" i="1"/>
  <c r="AZ382" i="1"/>
  <c r="BA382" i="1" s="1"/>
  <c r="AY382" i="1"/>
  <c r="AZ366" i="1"/>
  <c r="BA366" i="1" s="1"/>
  <c r="AY366" i="1"/>
  <c r="AZ350" i="1"/>
  <c r="BA350" i="1" s="1"/>
  <c r="AY350" i="1"/>
  <c r="AZ334" i="1"/>
  <c r="BA334" i="1" s="1"/>
  <c r="AY334" i="1"/>
  <c r="AY315" i="1"/>
  <c r="AZ315" i="1"/>
  <c r="BA315" i="1" s="1"/>
  <c r="AZ310" i="1"/>
  <c r="BA310" i="1" s="1"/>
  <c r="AY310" i="1"/>
  <c r="AZ297" i="1"/>
  <c r="BA297" i="1" s="1"/>
  <c r="AY251" i="1"/>
  <c r="AZ251" i="1"/>
  <c r="BA251" i="1" s="1"/>
  <c r="AZ246" i="1"/>
  <c r="BA246" i="1" s="1"/>
  <c r="AY246" i="1"/>
  <c r="AZ233" i="1"/>
  <c r="BA233" i="1" s="1"/>
  <c r="AY117" i="1"/>
  <c r="AZ117" i="1"/>
  <c r="BA117" i="1" s="1"/>
  <c r="AY53" i="1"/>
  <c r="AZ53" i="1"/>
  <c r="BA53" i="1" s="1"/>
  <c r="AY322" i="1"/>
  <c r="AZ322" i="1"/>
  <c r="BA322" i="1" s="1"/>
  <c r="AY307" i="1"/>
  <c r="AZ307" i="1"/>
  <c r="BA307" i="1" s="1"/>
  <c r="AZ302" i="1"/>
  <c r="BA302" i="1" s="1"/>
  <c r="AY302" i="1"/>
  <c r="AY243" i="1"/>
  <c r="AZ243" i="1"/>
  <c r="BA243" i="1" s="1"/>
  <c r="AZ238" i="1"/>
  <c r="BA238" i="1" s="1"/>
  <c r="AY238" i="1"/>
  <c r="AY225" i="1"/>
  <c r="AZ225" i="1"/>
  <c r="BA225" i="1" s="1"/>
  <c r="AY209" i="1"/>
  <c r="AZ209" i="1"/>
  <c r="BA209" i="1" s="1"/>
  <c r="AY61" i="1"/>
  <c r="AZ61" i="1"/>
  <c r="BA61" i="1" s="1"/>
  <c r="AZ495" i="1"/>
  <c r="BA495" i="1" s="1"/>
  <c r="AZ487" i="1"/>
  <c r="BA487" i="1" s="1"/>
  <c r="AZ479" i="1"/>
  <c r="BA479" i="1" s="1"/>
  <c r="AZ471" i="1"/>
  <c r="BA471" i="1" s="1"/>
  <c r="AY402" i="1"/>
  <c r="AZ402" i="1"/>
  <c r="BA402" i="1" s="1"/>
  <c r="AY386" i="1"/>
  <c r="AZ386" i="1"/>
  <c r="BA386" i="1" s="1"/>
  <c r="AY370" i="1"/>
  <c r="AZ370" i="1"/>
  <c r="BA370" i="1" s="1"/>
  <c r="AY354" i="1"/>
  <c r="AZ354" i="1"/>
  <c r="BA354" i="1" s="1"/>
  <c r="AY338" i="1"/>
  <c r="AZ338" i="1"/>
  <c r="BA338" i="1" s="1"/>
  <c r="AY299" i="1"/>
  <c r="AZ299" i="1"/>
  <c r="BA299" i="1" s="1"/>
  <c r="AZ294" i="1"/>
  <c r="BA294" i="1" s="1"/>
  <c r="AY294" i="1"/>
  <c r="AZ281" i="1"/>
  <c r="BA281" i="1" s="1"/>
  <c r="AY235" i="1"/>
  <c r="AZ235" i="1"/>
  <c r="BA235" i="1" s="1"/>
  <c r="AY193" i="1"/>
  <c r="AZ193" i="1"/>
  <c r="BA193" i="1" s="1"/>
  <c r="AY69" i="1"/>
  <c r="AZ69" i="1"/>
  <c r="BA69" i="1" s="1"/>
  <c r="AZ410" i="1"/>
  <c r="BA410" i="1" s="1"/>
  <c r="AZ399" i="1"/>
  <c r="BA399" i="1" s="1"/>
  <c r="AZ397" i="1"/>
  <c r="BA397" i="1" s="1"/>
  <c r="AZ383" i="1"/>
  <c r="BA383" i="1" s="1"/>
  <c r="AZ381" i="1"/>
  <c r="BA381" i="1" s="1"/>
  <c r="AZ367" i="1"/>
  <c r="BA367" i="1" s="1"/>
  <c r="AZ365" i="1"/>
  <c r="BA365" i="1" s="1"/>
  <c r="AZ351" i="1"/>
  <c r="BA351" i="1" s="1"/>
  <c r="AZ349" i="1"/>
  <c r="BA349" i="1" s="1"/>
  <c r="AZ335" i="1"/>
  <c r="BA335" i="1" s="1"/>
  <c r="AZ333" i="1"/>
  <c r="BA333" i="1" s="1"/>
  <c r="AY291" i="1"/>
  <c r="AZ291" i="1"/>
  <c r="BA291" i="1" s="1"/>
  <c r="AZ286" i="1"/>
  <c r="BA286" i="1" s="1"/>
  <c r="AY286" i="1"/>
  <c r="AZ273" i="1"/>
  <c r="BA273" i="1" s="1"/>
  <c r="AY77" i="1"/>
  <c r="AZ77" i="1"/>
  <c r="BA77" i="1" s="1"/>
  <c r="AZ406" i="1"/>
  <c r="BA406" i="1" s="1"/>
  <c r="AY406" i="1"/>
  <c r="AZ390" i="1"/>
  <c r="BA390" i="1" s="1"/>
  <c r="AY390" i="1"/>
  <c r="AZ374" i="1"/>
  <c r="BA374" i="1" s="1"/>
  <c r="AY374" i="1"/>
  <c r="AZ358" i="1"/>
  <c r="BA358" i="1" s="1"/>
  <c r="AY358" i="1"/>
  <c r="AZ342" i="1"/>
  <c r="BA342" i="1" s="1"/>
  <c r="AY342" i="1"/>
  <c r="AZ326" i="1"/>
  <c r="BA326" i="1" s="1"/>
  <c r="AY326" i="1"/>
  <c r="AY283" i="1"/>
  <c r="AZ283" i="1"/>
  <c r="BA283" i="1" s="1"/>
  <c r="AZ278" i="1"/>
  <c r="BA278" i="1" s="1"/>
  <c r="AY278" i="1"/>
  <c r="AY149" i="1"/>
  <c r="AZ149" i="1"/>
  <c r="BA149" i="1" s="1"/>
  <c r="AY85" i="1"/>
  <c r="AZ85" i="1"/>
  <c r="BA85" i="1" s="1"/>
  <c r="AY157" i="1"/>
  <c r="AZ157" i="1"/>
  <c r="BA157" i="1" s="1"/>
  <c r="AY125" i="1"/>
  <c r="AZ125" i="1"/>
  <c r="BA125" i="1" s="1"/>
  <c r="AZ120" i="1"/>
  <c r="BA120" i="1" s="1"/>
  <c r="AZ112" i="1"/>
  <c r="BA112" i="1" s="1"/>
  <c r="AZ104" i="1"/>
  <c r="BA104" i="1" s="1"/>
  <c r="AZ96" i="1"/>
  <c r="BA96" i="1" s="1"/>
  <c r="AZ88" i="1"/>
  <c r="BA88" i="1" s="1"/>
  <c r="AZ80" i="1"/>
  <c r="BA80" i="1" s="1"/>
  <c r="AZ72" i="1"/>
  <c r="BA72" i="1" s="1"/>
  <c r="AZ64" i="1"/>
  <c r="BA64" i="1" s="1"/>
  <c r="AZ56" i="1"/>
  <c r="BA56" i="1" s="1"/>
  <c r="AZ48" i="1"/>
  <c r="BA48" i="1" s="1"/>
  <c r="AZ40" i="1"/>
  <c r="BA40" i="1" s="1"/>
  <c r="AZ314" i="1"/>
  <c r="BA314" i="1" s="1"/>
  <c r="AZ306" i="1"/>
  <c r="BA306" i="1" s="1"/>
  <c r="AZ298" i="1"/>
  <c r="BA298" i="1" s="1"/>
  <c r="AZ290" i="1"/>
  <c r="BA290" i="1" s="1"/>
  <c r="AZ282" i="1"/>
  <c r="BA282" i="1" s="1"/>
  <c r="AZ274" i="1"/>
  <c r="BA274" i="1" s="1"/>
  <c r="AZ266" i="1"/>
  <c r="BA266" i="1" s="1"/>
  <c r="AZ258" i="1"/>
  <c r="BA258" i="1" s="1"/>
  <c r="AZ250" i="1"/>
  <c r="BA250" i="1" s="1"/>
  <c r="AZ242" i="1"/>
  <c r="BA242" i="1" s="1"/>
  <c r="AZ234" i="1"/>
  <c r="BA234" i="1" s="1"/>
  <c r="AY229" i="1"/>
  <c r="AZ229" i="1"/>
  <c r="BA229" i="1" s="1"/>
  <c r="AY213" i="1"/>
  <c r="AZ213" i="1"/>
  <c r="BA213" i="1" s="1"/>
  <c r="AY197" i="1"/>
  <c r="AZ197" i="1"/>
  <c r="BA197" i="1" s="1"/>
  <c r="AZ144" i="1"/>
  <c r="BA144" i="1" s="1"/>
  <c r="AY29" i="1"/>
  <c r="AZ29" i="1"/>
  <c r="BA29" i="1" s="1"/>
  <c r="AZ24" i="1"/>
  <c r="BA24" i="1" s="1"/>
  <c r="AZ226" i="1"/>
  <c r="BA226" i="1" s="1"/>
  <c r="AZ210" i="1"/>
  <c r="BA210" i="1" s="1"/>
  <c r="AY185" i="1"/>
  <c r="AZ185" i="1"/>
  <c r="BA185" i="1" s="1"/>
  <c r="AZ182" i="1"/>
  <c r="BA182" i="1" s="1"/>
  <c r="AY173" i="1"/>
  <c r="AZ173" i="1"/>
  <c r="BA173" i="1" s="1"/>
  <c r="AY141" i="1"/>
  <c r="AZ141" i="1"/>
  <c r="BA141" i="1" s="1"/>
  <c r="AY217" i="1"/>
  <c r="AZ217" i="1"/>
  <c r="BA217" i="1" s="1"/>
  <c r="AY201" i="1"/>
  <c r="AZ201" i="1"/>
  <c r="BA201" i="1" s="1"/>
  <c r="AY21" i="1"/>
  <c r="AZ21" i="1"/>
  <c r="BA21" i="1" s="1"/>
  <c r="AY189" i="1"/>
  <c r="AZ189" i="1"/>
  <c r="BA189" i="1" s="1"/>
  <c r="AY165" i="1"/>
  <c r="AZ165" i="1"/>
  <c r="BA165" i="1" s="1"/>
  <c r="AY133" i="1"/>
  <c r="AZ133" i="1"/>
  <c r="BA133" i="1" s="1"/>
  <c r="AY221" i="1"/>
  <c r="AZ221" i="1"/>
  <c r="BA221" i="1" s="1"/>
  <c r="AY205" i="1"/>
  <c r="AZ205" i="1"/>
  <c r="BA205" i="1" s="1"/>
  <c r="AZ184" i="1"/>
  <c r="BA184" i="1" s="1"/>
  <c r="AY177" i="1"/>
  <c r="AZ177" i="1"/>
  <c r="BA177" i="1" s="1"/>
  <c r="AZ160" i="1"/>
  <c r="BA160" i="1" s="1"/>
  <c r="AZ128" i="1"/>
  <c r="BA128" i="1" s="1"/>
  <c r="AY13" i="1"/>
  <c r="AZ13" i="1"/>
  <c r="BA13" i="1" s="1"/>
  <c r="AY120" i="1"/>
  <c r="AY112" i="1"/>
  <c r="AY104" i="1"/>
  <c r="AY96" i="1"/>
  <c r="AY88" i="1"/>
  <c r="AY80" i="1"/>
  <c r="AY72" i="1"/>
  <c r="AY64" i="1"/>
  <c r="AY56" i="1"/>
  <c r="AY48" i="1"/>
  <c r="AY40" i="1"/>
  <c r="AY32" i="1"/>
  <c r="AY24" i="1"/>
  <c r="AY16" i="1"/>
  <c r="AY8" i="1"/>
  <c r="AZ169" i="1"/>
  <c r="BA169" i="1" s="1"/>
  <c r="AZ161" i="1"/>
  <c r="BA161" i="1" s="1"/>
  <c r="AZ153" i="1"/>
  <c r="BA153" i="1" s="1"/>
  <c r="AZ145" i="1"/>
  <c r="BA145" i="1" s="1"/>
  <c r="AZ137" i="1"/>
  <c r="BA137" i="1" s="1"/>
  <c r="AZ129" i="1"/>
  <c r="BA129" i="1" s="1"/>
  <c r="AZ121" i="1"/>
  <c r="BA121" i="1" s="1"/>
  <c r="AZ113" i="1"/>
  <c r="BA113" i="1" s="1"/>
  <c r="AZ105" i="1"/>
  <c r="BA105" i="1" s="1"/>
  <c r="AZ97" i="1"/>
  <c r="BA97" i="1" s="1"/>
  <c r="AZ89" i="1"/>
  <c r="BA89" i="1" s="1"/>
  <c r="AZ81" i="1"/>
  <c r="BA81" i="1" s="1"/>
  <c r="AZ73" i="1"/>
  <c r="BA73" i="1" s="1"/>
  <c r="AZ65" i="1"/>
  <c r="BA65" i="1" s="1"/>
  <c r="AZ57" i="1"/>
  <c r="BA57" i="1" s="1"/>
  <c r="AZ7" i="1"/>
  <c r="BA7" i="1" s="1"/>
  <c r="AZ10" i="1"/>
  <c r="BA10" i="1" s="1"/>
  <c r="AP590" i="1"/>
  <c r="AQ590" i="1"/>
  <c r="AR590" i="1" s="1"/>
  <c r="AQ648" i="1"/>
  <c r="AR648" i="1" s="1"/>
  <c r="AP637" i="1"/>
  <c r="AQ637" i="1"/>
  <c r="AR637" i="1" s="1"/>
  <c r="AP621" i="1"/>
  <c r="AQ621" i="1"/>
  <c r="AR621" i="1" s="1"/>
  <c r="AP605" i="1"/>
  <c r="AQ605" i="1"/>
  <c r="AR605" i="1" s="1"/>
  <c r="AP133" i="1"/>
  <c r="AQ133" i="1"/>
  <c r="AR133" i="1" s="1"/>
  <c r="AQ698" i="1"/>
  <c r="AR698" i="1" s="1"/>
  <c r="AQ690" i="1"/>
  <c r="AR690" i="1" s="1"/>
  <c r="AQ682" i="1"/>
  <c r="AR682" i="1" s="1"/>
  <c r="AQ674" i="1"/>
  <c r="AR674" i="1" s="1"/>
  <c r="AQ666" i="1"/>
  <c r="AR666" i="1" s="1"/>
  <c r="AQ649" i="1"/>
  <c r="AR649" i="1" s="1"/>
  <c r="AP641" i="1"/>
  <c r="AQ641" i="1"/>
  <c r="AR641" i="1" s="1"/>
  <c r="AP625" i="1"/>
  <c r="AQ625" i="1"/>
  <c r="AR625" i="1" s="1"/>
  <c r="AP609" i="1"/>
  <c r="AQ609" i="1"/>
  <c r="AR609" i="1" s="1"/>
  <c r="AP545" i="1"/>
  <c r="AQ545" i="1"/>
  <c r="AR545" i="1" s="1"/>
  <c r="AP537" i="1"/>
  <c r="AQ537" i="1"/>
  <c r="AR537" i="1" s="1"/>
  <c r="AP529" i="1"/>
  <c r="AQ529" i="1"/>
  <c r="AR529" i="1" s="1"/>
  <c r="AP521" i="1"/>
  <c r="AQ521" i="1"/>
  <c r="AR521" i="1" s="1"/>
  <c r="AP513" i="1"/>
  <c r="AQ513" i="1"/>
  <c r="AR513" i="1" s="1"/>
  <c r="AP508" i="1"/>
  <c r="AQ508" i="1"/>
  <c r="AR508" i="1" s="1"/>
  <c r="AQ418" i="1"/>
  <c r="AR418" i="1" s="1"/>
  <c r="AP418" i="1"/>
  <c r="AP309" i="1"/>
  <c r="AQ309" i="1"/>
  <c r="AR309" i="1" s="1"/>
  <c r="AQ701" i="1"/>
  <c r="AR701" i="1" s="1"/>
  <c r="AQ693" i="1"/>
  <c r="AR693" i="1" s="1"/>
  <c r="AQ685" i="1"/>
  <c r="AR685" i="1" s="1"/>
  <c r="AQ677" i="1"/>
  <c r="AR677" i="1" s="1"/>
  <c r="AQ669" i="1"/>
  <c r="AR669" i="1" s="1"/>
  <c r="AQ661" i="1"/>
  <c r="AR661" i="1" s="1"/>
  <c r="AQ659" i="1"/>
  <c r="AR659" i="1" s="1"/>
  <c r="AQ654" i="1"/>
  <c r="AR654" i="1" s="1"/>
  <c r="AQ638" i="1"/>
  <c r="AR638" i="1" s="1"/>
  <c r="AQ622" i="1"/>
  <c r="AR622" i="1" s="1"/>
  <c r="AQ606" i="1"/>
  <c r="AR606" i="1" s="1"/>
  <c r="AQ604" i="1"/>
  <c r="AR604" i="1" s="1"/>
  <c r="AQ594" i="1"/>
  <c r="AR594" i="1" s="1"/>
  <c r="AP582" i="1"/>
  <c r="AQ582" i="1"/>
  <c r="AR582" i="1" s="1"/>
  <c r="AP577" i="1"/>
  <c r="AQ577" i="1"/>
  <c r="AR577" i="1" s="1"/>
  <c r="AQ572" i="1"/>
  <c r="AR572" i="1" s="1"/>
  <c r="AQ562" i="1"/>
  <c r="AR562" i="1" s="1"/>
  <c r="AP471" i="1"/>
  <c r="AQ471" i="1"/>
  <c r="AR471" i="1" s="1"/>
  <c r="AP460" i="1"/>
  <c r="AQ460" i="1"/>
  <c r="AR460" i="1" s="1"/>
  <c r="AP585" i="1"/>
  <c r="AQ585" i="1"/>
  <c r="AR585" i="1" s="1"/>
  <c r="AP553" i="1"/>
  <c r="AQ553" i="1"/>
  <c r="AR553" i="1" s="1"/>
  <c r="AP645" i="1"/>
  <c r="AQ645" i="1"/>
  <c r="AR645" i="1" s="1"/>
  <c r="AP629" i="1"/>
  <c r="AQ629" i="1"/>
  <c r="AR629" i="1" s="1"/>
  <c r="AP613" i="1"/>
  <c r="AQ613" i="1"/>
  <c r="AR613" i="1" s="1"/>
  <c r="AP331" i="1"/>
  <c r="AQ331" i="1"/>
  <c r="AR331" i="1" s="1"/>
  <c r="AP326" i="1"/>
  <c r="AQ326" i="1"/>
  <c r="AR326" i="1" s="1"/>
  <c r="AP558" i="1"/>
  <c r="AQ558" i="1"/>
  <c r="AR558" i="1" s="1"/>
  <c r="AP601" i="1"/>
  <c r="AQ601" i="1"/>
  <c r="AR601" i="1" s="1"/>
  <c r="AP574" i="1"/>
  <c r="AQ574" i="1"/>
  <c r="AR574" i="1" s="1"/>
  <c r="AP569" i="1"/>
  <c r="AQ569" i="1"/>
  <c r="AR569" i="1" s="1"/>
  <c r="AP456" i="1"/>
  <c r="AQ456" i="1"/>
  <c r="AR456" i="1" s="1"/>
  <c r="AQ702" i="1"/>
  <c r="AR702" i="1" s="1"/>
  <c r="AQ694" i="1"/>
  <c r="AR694" i="1" s="1"/>
  <c r="AQ686" i="1"/>
  <c r="AR686" i="1" s="1"/>
  <c r="AQ678" i="1"/>
  <c r="AR678" i="1" s="1"/>
  <c r="AQ670" i="1"/>
  <c r="AR670" i="1" s="1"/>
  <c r="AQ662" i="1"/>
  <c r="AR662" i="1" s="1"/>
  <c r="AP633" i="1"/>
  <c r="AQ633" i="1"/>
  <c r="AR633" i="1" s="1"/>
  <c r="AP617" i="1"/>
  <c r="AQ617" i="1"/>
  <c r="AR617" i="1" s="1"/>
  <c r="AP495" i="1"/>
  <c r="AQ495" i="1"/>
  <c r="AR495" i="1" s="1"/>
  <c r="AP479" i="1"/>
  <c r="AQ479" i="1"/>
  <c r="AR479" i="1" s="1"/>
  <c r="AP487" i="1"/>
  <c r="AQ487" i="1"/>
  <c r="AR487" i="1" s="1"/>
  <c r="AQ646" i="1"/>
  <c r="AR646" i="1" s="1"/>
  <c r="AQ630" i="1"/>
  <c r="AR630" i="1" s="1"/>
  <c r="AQ614" i="1"/>
  <c r="AR614" i="1" s="1"/>
  <c r="AP598" i="1"/>
  <c r="AQ598" i="1"/>
  <c r="AR598" i="1" s="1"/>
  <c r="AP593" i="1"/>
  <c r="AQ593" i="1"/>
  <c r="AR593" i="1" s="1"/>
  <c r="AQ578" i="1"/>
  <c r="AR578" i="1" s="1"/>
  <c r="AP566" i="1"/>
  <c r="AQ566" i="1"/>
  <c r="AR566" i="1" s="1"/>
  <c r="AP561" i="1"/>
  <c r="AQ561" i="1"/>
  <c r="AR561" i="1" s="1"/>
  <c r="AQ597" i="1"/>
  <c r="AR597" i="1" s="1"/>
  <c r="AQ589" i="1"/>
  <c r="AR589" i="1" s="1"/>
  <c r="AQ581" i="1"/>
  <c r="AR581" i="1" s="1"/>
  <c r="AQ573" i="1"/>
  <c r="AR573" i="1" s="1"/>
  <c r="AQ565" i="1"/>
  <c r="AR565" i="1" s="1"/>
  <c r="AQ557" i="1"/>
  <c r="AR557" i="1" s="1"/>
  <c r="AQ549" i="1"/>
  <c r="AR549" i="1" s="1"/>
  <c r="AQ541" i="1"/>
  <c r="AR541" i="1" s="1"/>
  <c r="AQ533" i="1"/>
  <c r="AR533" i="1" s="1"/>
  <c r="AQ525" i="1"/>
  <c r="AR525" i="1" s="1"/>
  <c r="AQ517" i="1"/>
  <c r="AR517" i="1" s="1"/>
  <c r="AP502" i="1"/>
  <c r="AQ500" i="1"/>
  <c r="AR500" i="1" s="1"/>
  <c r="AQ442" i="1"/>
  <c r="AR442" i="1" s="1"/>
  <c r="AP431" i="1"/>
  <c r="AQ431" i="1"/>
  <c r="AR431" i="1" s="1"/>
  <c r="AP426" i="1"/>
  <c r="AP420" i="1"/>
  <c r="AQ420" i="1"/>
  <c r="AR420" i="1" s="1"/>
  <c r="AP338" i="1"/>
  <c r="AQ338" i="1"/>
  <c r="AR338" i="1" s="1"/>
  <c r="AP164" i="1"/>
  <c r="AQ164" i="1"/>
  <c r="AR164" i="1" s="1"/>
  <c r="AQ507" i="1"/>
  <c r="AR507" i="1" s="1"/>
  <c r="AP494" i="1"/>
  <c r="AP492" i="1"/>
  <c r="AP486" i="1"/>
  <c r="AP484" i="1"/>
  <c r="AP478" i="1"/>
  <c r="AP476" i="1"/>
  <c r="AQ466" i="1"/>
  <c r="AR466" i="1" s="1"/>
  <c r="AP455" i="1"/>
  <c r="AQ455" i="1"/>
  <c r="AR455" i="1" s="1"/>
  <c r="AP444" i="1"/>
  <c r="AQ444" i="1"/>
  <c r="AR444" i="1" s="1"/>
  <c r="AP410" i="1"/>
  <c r="AQ410" i="1"/>
  <c r="AR410" i="1" s="1"/>
  <c r="AP468" i="1"/>
  <c r="AQ468" i="1"/>
  <c r="AR468" i="1" s="1"/>
  <c r="AP415" i="1"/>
  <c r="AQ415" i="1"/>
  <c r="AR415" i="1" s="1"/>
  <c r="AP402" i="1"/>
  <c r="AQ402" i="1"/>
  <c r="AR402" i="1" s="1"/>
  <c r="AQ550" i="1"/>
  <c r="AR550" i="1" s="1"/>
  <c r="AQ542" i="1"/>
  <c r="AR542" i="1" s="1"/>
  <c r="AQ534" i="1"/>
  <c r="AR534" i="1" s="1"/>
  <c r="AQ526" i="1"/>
  <c r="AR526" i="1" s="1"/>
  <c r="AQ518" i="1"/>
  <c r="AR518" i="1" s="1"/>
  <c r="AQ503" i="1"/>
  <c r="AR503" i="1" s="1"/>
  <c r="AQ498" i="1"/>
  <c r="AR498" i="1" s="1"/>
  <c r="AQ490" i="1"/>
  <c r="AR490" i="1" s="1"/>
  <c r="AQ482" i="1"/>
  <c r="AR482" i="1" s="1"/>
  <c r="AQ474" i="1"/>
  <c r="AR474" i="1" s="1"/>
  <c r="AQ450" i="1"/>
  <c r="AR450" i="1" s="1"/>
  <c r="AP439" i="1"/>
  <c r="AQ439" i="1"/>
  <c r="AR439" i="1" s="1"/>
  <c r="AQ432" i="1"/>
  <c r="AR432" i="1" s="1"/>
  <c r="AP428" i="1"/>
  <c r="AQ428" i="1"/>
  <c r="AR428" i="1" s="1"/>
  <c r="AP407" i="1"/>
  <c r="AQ407" i="1"/>
  <c r="AR407" i="1" s="1"/>
  <c r="AP394" i="1"/>
  <c r="AQ394" i="1"/>
  <c r="AR394" i="1" s="1"/>
  <c r="AP463" i="1"/>
  <c r="AQ463" i="1"/>
  <c r="AR463" i="1" s="1"/>
  <c r="AP458" i="1"/>
  <c r="AP452" i="1"/>
  <c r="AQ452" i="1"/>
  <c r="AR452" i="1" s="1"/>
  <c r="AP399" i="1"/>
  <c r="AQ399" i="1"/>
  <c r="AR399" i="1" s="1"/>
  <c r="AP386" i="1"/>
  <c r="AQ386" i="1"/>
  <c r="AR386" i="1" s="1"/>
  <c r="AP378" i="1"/>
  <c r="AQ378" i="1"/>
  <c r="AR378" i="1" s="1"/>
  <c r="AP370" i="1"/>
  <c r="AQ370" i="1"/>
  <c r="AR370" i="1" s="1"/>
  <c r="AP362" i="1"/>
  <c r="AQ362" i="1"/>
  <c r="AR362" i="1" s="1"/>
  <c r="AP357" i="1"/>
  <c r="AQ357" i="1"/>
  <c r="AR357" i="1" s="1"/>
  <c r="AQ510" i="1"/>
  <c r="AR510" i="1" s="1"/>
  <c r="AQ434" i="1"/>
  <c r="AR434" i="1" s="1"/>
  <c r="AP423" i="1"/>
  <c r="AQ423" i="1"/>
  <c r="AR423" i="1" s="1"/>
  <c r="AP391" i="1"/>
  <c r="AQ391" i="1"/>
  <c r="AR391" i="1" s="1"/>
  <c r="AP293" i="1"/>
  <c r="AQ293" i="1"/>
  <c r="AR293" i="1" s="1"/>
  <c r="AP447" i="1"/>
  <c r="AQ447" i="1"/>
  <c r="AR447" i="1" s="1"/>
  <c r="AP436" i="1"/>
  <c r="AQ436" i="1"/>
  <c r="AR436" i="1" s="1"/>
  <c r="AP345" i="1"/>
  <c r="AQ345" i="1"/>
  <c r="AR345" i="1" s="1"/>
  <c r="AP315" i="1"/>
  <c r="AQ315" i="1"/>
  <c r="AR315" i="1" s="1"/>
  <c r="AP301" i="1"/>
  <c r="AQ301" i="1"/>
  <c r="AR301" i="1" s="1"/>
  <c r="AQ336" i="1"/>
  <c r="AR336" i="1" s="1"/>
  <c r="AP266" i="1"/>
  <c r="AQ266" i="1"/>
  <c r="AR266" i="1" s="1"/>
  <c r="AQ264" i="1"/>
  <c r="AR264" i="1" s="1"/>
  <c r="AP250" i="1"/>
  <c r="AQ250" i="1"/>
  <c r="AR250" i="1" s="1"/>
  <c r="AP191" i="1"/>
  <c r="AQ191" i="1"/>
  <c r="AR191" i="1" s="1"/>
  <c r="AP138" i="1"/>
  <c r="AQ138" i="1"/>
  <c r="AR138" i="1" s="1"/>
  <c r="AP274" i="1"/>
  <c r="AQ274" i="1"/>
  <c r="AR274" i="1" s="1"/>
  <c r="AP242" i="1"/>
  <c r="AQ242" i="1"/>
  <c r="AR242" i="1" s="1"/>
  <c r="AP206" i="1"/>
  <c r="AQ206" i="1"/>
  <c r="AR206" i="1" s="1"/>
  <c r="AP123" i="1"/>
  <c r="AQ123" i="1"/>
  <c r="AR123" i="1" s="1"/>
  <c r="AQ412" i="1"/>
  <c r="AR412" i="1" s="1"/>
  <c r="AQ404" i="1"/>
  <c r="AR404" i="1" s="1"/>
  <c r="AQ396" i="1"/>
  <c r="AR396" i="1" s="1"/>
  <c r="AQ388" i="1"/>
  <c r="AR388" i="1" s="1"/>
  <c r="AQ380" i="1"/>
  <c r="AR380" i="1" s="1"/>
  <c r="AQ372" i="1"/>
  <c r="AR372" i="1" s="1"/>
  <c r="AQ364" i="1"/>
  <c r="AR364" i="1" s="1"/>
  <c r="AQ354" i="1"/>
  <c r="AR354" i="1" s="1"/>
  <c r="AQ347" i="1"/>
  <c r="AR347" i="1" s="1"/>
  <c r="AQ342" i="1"/>
  <c r="AR342" i="1" s="1"/>
  <c r="AQ310" i="1"/>
  <c r="AR310" i="1" s="1"/>
  <c r="AQ302" i="1"/>
  <c r="AR302" i="1" s="1"/>
  <c r="AQ294" i="1"/>
  <c r="AR294" i="1" s="1"/>
  <c r="AP282" i="1"/>
  <c r="AQ282" i="1"/>
  <c r="AR282" i="1" s="1"/>
  <c r="AQ280" i="1"/>
  <c r="AR280" i="1" s="1"/>
  <c r="AP261" i="1"/>
  <c r="AQ261" i="1"/>
  <c r="AR261" i="1" s="1"/>
  <c r="AP234" i="1"/>
  <c r="AQ234" i="1"/>
  <c r="AR234" i="1" s="1"/>
  <c r="AP221" i="1"/>
  <c r="AQ221" i="1"/>
  <c r="AR221" i="1" s="1"/>
  <c r="AQ383" i="1"/>
  <c r="AR383" i="1" s="1"/>
  <c r="AQ375" i="1"/>
  <c r="AR375" i="1" s="1"/>
  <c r="AQ367" i="1"/>
  <c r="AR367" i="1" s="1"/>
  <c r="AQ359" i="1"/>
  <c r="AR359" i="1" s="1"/>
  <c r="AQ340" i="1"/>
  <c r="AR340" i="1" s="1"/>
  <c r="AP328" i="1"/>
  <c r="AP306" i="1"/>
  <c r="AQ306" i="1"/>
  <c r="AR306" i="1" s="1"/>
  <c r="AP298" i="1"/>
  <c r="AQ298" i="1"/>
  <c r="AR298" i="1" s="1"/>
  <c r="AP290" i="1"/>
  <c r="AQ290" i="1"/>
  <c r="AR290" i="1" s="1"/>
  <c r="AP187" i="1"/>
  <c r="AQ187" i="1"/>
  <c r="AR187" i="1" s="1"/>
  <c r="AP352" i="1"/>
  <c r="AQ333" i="1"/>
  <c r="AR333" i="1" s="1"/>
  <c r="AQ317" i="1"/>
  <c r="AR317" i="1" s="1"/>
  <c r="AP269" i="1"/>
  <c r="AQ269" i="1"/>
  <c r="AR269" i="1" s="1"/>
  <c r="AP254" i="1"/>
  <c r="AQ254" i="1"/>
  <c r="AR254" i="1" s="1"/>
  <c r="AP277" i="1"/>
  <c r="AQ277" i="1"/>
  <c r="AR277" i="1" s="1"/>
  <c r="AP246" i="1"/>
  <c r="AQ246" i="1"/>
  <c r="AR246" i="1" s="1"/>
  <c r="AP204" i="1"/>
  <c r="AQ204" i="1"/>
  <c r="AR204" i="1" s="1"/>
  <c r="AQ162" i="1"/>
  <c r="AR162" i="1" s="1"/>
  <c r="AP162" i="1"/>
  <c r="AP285" i="1"/>
  <c r="AQ285" i="1"/>
  <c r="AR285" i="1" s="1"/>
  <c r="AP258" i="1"/>
  <c r="AQ258" i="1"/>
  <c r="AR258" i="1" s="1"/>
  <c r="AP238" i="1"/>
  <c r="AQ238" i="1"/>
  <c r="AR238" i="1" s="1"/>
  <c r="AP223" i="1"/>
  <c r="AQ223" i="1"/>
  <c r="AR223" i="1" s="1"/>
  <c r="AP189" i="1"/>
  <c r="AQ189" i="1"/>
  <c r="AR189" i="1" s="1"/>
  <c r="AQ220" i="1"/>
  <c r="AR220" i="1" s="1"/>
  <c r="AQ217" i="1"/>
  <c r="AR217" i="1" s="1"/>
  <c r="AQ205" i="1"/>
  <c r="AR205" i="1" s="1"/>
  <c r="AQ202" i="1"/>
  <c r="AR202" i="1" s="1"/>
  <c r="AQ170" i="1"/>
  <c r="AR170" i="1" s="1"/>
  <c r="AP130" i="1"/>
  <c r="AQ130" i="1"/>
  <c r="AR130" i="1" s="1"/>
  <c r="AP125" i="1"/>
  <c r="AQ125" i="1"/>
  <c r="AR125" i="1" s="1"/>
  <c r="AQ91" i="1"/>
  <c r="AR91" i="1" s="1"/>
  <c r="AQ222" i="1"/>
  <c r="AR222" i="1" s="1"/>
  <c r="AQ207" i="1"/>
  <c r="AR207" i="1" s="1"/>
  <c r="AQ178" i="1"/>
  <c r="AR178" i="1" s="1"/>
  <c r="AP122" i="1"/>
  <c r="AQ122" i="1"/>
  <c r="AR122" i="1" s="1"/>
  <c r="AP117" i="1"/>
  <c r="AQ117" i="1"/>
  <c r="AR117" i="1" s="1"/>
  <c r="AQ226" i="1"/>
  <c r="AR226" i="1" s="1"/>
  <c r="AQ209" i="1"/>
  <c r="AR209" i="1" s="1"/>
  <c r="AQ194" i="1"/>
  <c r="AR194" i="1" s="1"/>
  <c r="AQ186" i="1"/>
  <c r="AR186" i="1" s="1"/>
  <c r="AP114" i="1"/>
  <c r="AQ114" i="1"/>
  <c r="AR114" i="1" s="1"/>
  <c r="AP109" i="1"/>
  <c r="AQ109" i="1"/>
  <c r="AR109" i="1" s="1"/>
  <c r="AP106" i="1"/>
  <c r="AQ106" i="1"/>
  <c r="AR106" i="1" s="1"/>
  <c r="AP101" i="1"/>
  <c r="AQ101" i="1"/>
  <c r="AR101" i="1" s="1"/>
  <c r="AQ218" i="1"/>
  <c r="AR218" i="1" s="1"/>
  <c r="AP167" i="1"/>
  <c r="AQ167" i="1"/>
  <c r="AR167" i="1" s="1"/>
  <c r="AP98" i="1"/>
  <c r="AQ98" i="1"/>
  <c r="AR98" i="1" s="1"/>
  <c r="AP93" i="1"/>
  <c r="AQ93" i="1"/>
  <c r="AR93" i="1" s="1"/>
  <c r="AP85" i="1"/>
  <c r="AQ85" i="1"/>
  <c r="AR85" i="1" s="1"/>
  <c r="AP77" i="1"/>
  <c r="AQ77" i="1"/>
  <c r="AR77" i="1" s="1"/>
  <c r="AP69" i="1"/>
  <c r="AQ69" i="1"/>
  <c r="AR69" i="1" s="1"/>
  <c r="AP61" i="1"/>
  <c r="AQ61" i="1"/>
  <c r="AR61" i="1" s="1"/>
  <c r="AP53" i="1"/>
  <c r="AQ53" i="1"/>
  <c r="AR53" i="1" s="1"/>
  <c r="AP45" i="1"/>
  <c r="AQ45" i="1"/>
  <c r="AR45" i="1" s="1"/>
  <c r="AP37" i="1"/>
  <c r="AQ37" i="1"/>
  <c r="AR37" i="1" s="1"/>
  <c r="AP29" i="1"/>
  <c r="AQ29" i="1"/>
  <c r="AR29" i="1" s="1"/>
  <c r="AP21" i="1"/>
  <c r="AQ21" i="1"/>
  <c r="AR21" i="1" s="1"/>
  <c r="AP13" i="1"/>
  <c r="AQ13" i="1"/>
  <c r="AR13" i="1" s="1"/>
  <c r="AQ253" i="1"/>
  <c r="AR253" i="1" s="1"/>
  <c r="AQ245" i="1"/>
  <c r="AR245" i="1" s="1"/>
  <c r="AQ237" i="1"/>
  <c r="AR237" i="1" s="1"/>
  <c r="AQ219" i="1"/>
  <c r="AR219" i="1" s="1"/>
  <c r="AP175" i="1"/>
  <c r="AQ175" i="1"/>
  <c r="AR175" i="1" s="1"/>
  <c r="AP149" i="1"/>
  <c r="AQ149" i="1"/>
  <c r="AR149" i="1" s="1"/>
  <c r="AQ115" i="1"/>
  <c r="AR115" i="1" s="1"/>
  <c r="AP90" i="1"/>
  <c r="AQ90" i="1"/>
  <c r="AR90" i="1" s="1"/>
  <c r="AP82" i="1"/>
  <c r="AQ82" i="1"/>
  <c r="AR82" i="1" s="1"/>
  <c r="AP74" i="1"/>
  <c r="AQ74" i="1"/>
  <c r="AR74" i="1" s="1"/>
  <c r="AP66" i="1"/>
  <c r="AQ66" i="1"/>
  <c r="AR66" i="1" s="1"/>
  <c r="AP58" i="1"/>
  <c r="AQ58" i="1"/>
  <c r="AR58" i="1" s="1"/>
  <c r="AP50" i="1"/>
  <c r="AQ50" i="1"/>
  <c r="AR50" i="1" s="1"/>
  <c r="AP42" i="1"/>
  <c r="AQ42" i="1"/>
  <c r="AR42" i="1" s="1"/>
  <c r="AP34" i="1"/>
  <c r="AQ34" i="1"/>
  <c r="AR34" i="1" s="1"/>
  <c r="AP26" i="1"/>
  <c r="AQ26" i="1"/>
  <c r="AR26" i="1" s="1"/>
  <c r="AP18" i="1"/>
  <c r="AQ18" i="1"/>
  <c r="AR18" i="1" s="1"/>
  <c r="AP10" i="1"/>
  <c r="AQ10" i="1"/>
  <c r="AR10" i="1" s="1"/>
  <c r="AQ225" i="1"/>
  <c r="AR225" i="1" s="1"/>
  <c r="AQ210" i="1"/>
  <c r="AR210" i="1" s="1"/>
  <c r="AP202" i="1"/>
  <c r="AQ193" i="1"/>
  <c r="AR193" i="1" s="1"/>
  <c r="AP183" i="1"/>
  <c r="AQ183" i="1"/>
  <c r="AR183" i="1" s="1"/>
  <c r="AQ172" i="1"/>
  <c r="AR172" i="1" s="1"/>
  <c r="AP170" i="1"/>
  <c r="AP146" i="1"/>
  <c r="AQ146" i="1"/>
  <c r="AR146" i="1" s="1"/>
  <c r="AP141" i="1"/>
  <c r="AQ141" i="1"/>
  <c r="AR141" i="1" s="1"/>
  <c r="AQ159" i="1"/>
  <c r="AR159" i="1" s="1"/>
  <c r="AQ151" i="1"/>
  <c r="AR151" i="1" s="1"/>
  <c r="AQ143" i="1"/>
  <c r="AR143" i="1" s="1"/>
  <c r="AQ135" i="1"/>
  <c r="AR135" i="1" s="1"/>
  <c r="AQ127" i="1"/>
  <c r="AR127" i="1" s="1"/>
  <c r="AQ119" i="1"/>
  <c r="AR119" i="1" s="1"/>
  <c r="AQ111" i="1"/>
  <c r="AR111" i="1" s="1"/>
  <c r="AQ103" i="1"/>
  <c r="AR103" i="1" s="1"/>
  <c r="AQ95" i="1"/>
  <c r="AR95" i="1" s="1"/>
  <c r="AQ87" i="1"/>
  <c r="AR87" i="1" s="1"/>
  <c r="AQ79" i="1"/>
  <c r="AR79" i="1" s="1"/>
  <c r="AQ71" i="1"/>
  <c r="AR71" i="1" s="1"/>
  <c r="AQ63" i="1"/>
  <c r="AR63" i="1" s="1"/>
  <c r="AQ55" i="1"/>
  <c r="AR55" i="1" s="1"/>
  <c r="AQ47" i="1"/>
  <c r="AR47" i="1" s="1"/>
  <c r="AQ39" i="1"/>
  <c r="AR39" i="1" s="1"/>
  <c r="AQ31" i="1"/>
  <c r="AR31" i="1" s="1"/>
  <c r="AQ23" i="1"/>
  <c r="AR23" i="1" s="1"/>
  <c r="AQ15" i="1"/>
  <c r="AR15" i="1" s="1"/>
  <c r="AQ7" i="1"/>
  <c r="AR7" i="1" s="1"/>
  <c r="AG452" i="1"/>
  <c r="AH452" i="1"/>
  <c r="AI452" i="1" s="1"/>
  <c r="AH696" i="1"/>
  <c r="AI696" i="1" s="1"/>
  <c r="AH688" i="1"/>
  <c r="AI688" i="1" s="1"/>
  <c r="AH680" i="1"/>
  <c r="AI680" i="1" s="1"/>
  <c r="AH672" i="1"/>
  <c r="AI672" i="1" s="1"/>
  <c r="AH664" i="1"/>
  <c r="AI664" i="1" s="1"/>
  <c r="AH656" i="1"/>
  <c r="AI656" i="1" s="1"/>
  <c r="AH648" i="1"/>
  <c r="AI648" i="1" s="1"/>
  <c r="AH640" i="1"/>
  <c r="AI640" i="1" s="1"/>
  <c r="AH632" i="1"/>
  <c r="AI632" i="1" s="1"/>
  <c r="AH624" i="1"/>
  <c r="AI624" i="1" s="1"/>
  <c r="AH616" i="1"/>
  <c r="AI616" i="1" s="1"/>
  <c r="AG524" i="1"/>
  <c r="AH524" i="1"/>
  <c r="AI524" i="1" s="1"/>
  <c r="AG460" i="1"/>
  <c r="AH460" i="1"/>
  <c r="AI460" i="1" s="1"/>
  <c r="AG397" i="1"/>
  <c r="AH397" i="1"/>
  <c r="AI397" i="1" s="1"/>
  <c r="AG386" i="1"/>
  <c r="AH386" i="1"/>
  <c r="AI386" i="1" s="1"/>
  <c r="AG241" i="1"/>
  <c r="AH241" i="1"/>
  <c r="AI241" i="1" s="1"/>
  <c r="AG516" i="1"/>
  <c r="AH516" i="1"/>
  <c r="AI516" i="1" s="1"/>
  <c r="AG233" i="1"/>
  <c r="AH233" i="1"/>
  <c r="AI233" i="1" s="1"/>
  <c r="AG588" i="1"/>
  <c r="AH588" i="1"/>
  <c r="AI588" i="1" s="1"/>
  <c r="AG580" i="1"/>
  <c r="AH580" i="1"/>
  <c r="AI580" i="1" s="1"/>
  <c r="AG572" i="1"/>
  <c r="AH572" i="1"/>
  <c r="AI572" i="1" s="1"/>
  <c r="AG564" i="1"/>
  <c r="AH564" i="1"/>
  <c r="AI564" i="1" s="1"/>
  <c r="AG556" i="1"/>
  <c r="AH556" i="1"/>
  <c r="AI556" i="1" s="1"/>
  <c r="AG548" i="1"/>
  <c r="AH548" i="1"/>
  <c r="AI548" i="1" s="1"/>
  <c r="AG540" i="1"/>
  <c r="AH540" i="1"/>
  <c r="AI540" i="1" s="1"/>
  <c r="AG532" i="1"/>
  <c r="AH532" i="1"/>
  <c r="AI532" i="1" s="1"/>
  <c r="AG468" i="1"/>
  <c r="AH468" i="1"/>
  <c r="AI468" i="1" s="1"/>
  <c r="AG249" i="1"/>
  <c r="AH249" i="1"/>
  <c r="AI249" i="1" s="1"/>
  <c r="AG476" i="1"/>
  <c r="AH476" i="1"/>
  <c r="AI476" i="1" s="1"/>
  <c r="AG484" i="1"/>
  <c r="AH484" i="1"/>
  <c r="AI484" i="1" s="1"/>
  <c r="AG265" i="1"/>
  <c r="AH265" i="1"/>
  <c r="AI265" i="1" s="1"/>
  <c r="AH700" i="1"/>
  <c r="AI700" i="1" s="1"/>
  <c r="AH692" i="1"/>
  <c r="AI692" i="1" s="1"/>
  <c r="AH684" i="1"/>
  <c r="AI684" i="1" s="1"/>
  <c r="AH676" i="1"/>
  <c r="AI676" i="1" s="1"/>
  <c r="AH668" i="1"/>
  <c r="AI668" i="1" s="1"/>
  <c r="AH660" i="1"/>
  <c r="AI660" i="1" s="1"/>
  <c r="AH652" i="1"/>
  <c r="AI652" i="1" s="1"/>
  <c r="AH644" i="1"/>
  <c r="AI644" i="1" s="1"/>
  <c r="AH636" i="1"/>
  <c r="AI636" i="1" s="1"/>
  <c r="AH628" i="1"/>
  <c r="AI628" i="1" s="1"/>
  <c r="AH620" i="1"/>
  <c r="AI620" i="1" s="1"/>
  <c r="AH612" i="1"/>
  <c r="AI612" i="1" s="1"/>
  <c r="AG492" i="1"/>
  <c r="AH492" i="1"/>
  <c r="AI492" i="1" s="1"/>
  <c r="AG422" i="1"/>
  <c r="AH422" i="1"/>
  <c r="AI422" i="1" s="1"/>
  <c r="AG596" i="1"/>
  <c r="AH596" i="1"/>
  <c r="AI596" i="1" s="1"/>
  <c r="AG426" i="1"/>
  <c r="AH426" i="1"/>
  <c r="AI426" i="1" s="1"/>
  <c r="AG257" i="1"/>
  <c r="AH257" i="1"/>
  <c r="AI257" i="1" s="1"/>
  <c r="AG592" i="1"/>
  <c r="AH592" i="1"/>
  <c r="AI592" i="1" s="1"/>
  <c r="AG584" i="1"/>
  <c r="AH584" i="1"/>
  <c r="AI584" i="1" s="1"/>
  <c r="AG576" i="1"/>
  <c r="AH576" i="1"/>
  <c r="AI576" i="1" s="1"/>
  <c r="AG568" i="1"/>
  <c r="AH568" i="1"/>
  <c r="AI568" i="1" s="1"/>
  <c r="AG560" i="1"/>
  <c r="AH560" i="1"/>
  <c r="AI560" i="1" s="1"/>
  <c r="AG552" i="1"/>
  <c r="AH552" i="1"/>
  <c r="AI552" i="1" s="1"/>
  <c r="AG544" i="1"/>
  <c r="AH544" i="1"/>
  <c r="AI544" i="1" s="1"/>
  <c r="AG536" i="1"/>
  <c r="AH536" i="1"/>
  <c r="AI536" i="1" s="1"/>
  <c r="AG500" i="1"/>
  <c r="AH500" i="1"/>
  <c r="AI500" i="1" s="1"/>
  <c r="AG436" i="1"/>
  <c r="AH436" i="1"/>
  <c r="AI436" i="1" s="1"/>
  <c r="AG600" i="1"/>
  <c r="AH600" i="1"/>
  <c r="AI600" i="1" s="1"/>
  <c r="AG508" i="1"/>
  <c r="AH508" i="1"/>
  <c r="AI508" i="1" s="1"/>
  <c r="AG444" i="1"/>
  <c r="AH444" i="1"/>
  <c r="AI444" i="1" s="1"/>
  <c r="AG370" i="1"/>
  <c r="AH370" i="1"/>
  <c r="AI370" i="1" s="1"/>
  <c r="AH528" i="1"/>
  <c r="AI528" i="1" s="1"/>
  <c r="AH520" i="1"/>
  <c r="AI520" i="1" s="1"/>
  <c r="AH512" i="1"/>
  <c r="AI512" i="1" s="1"/>
  <c r="AH504" i="1"/>
  <c r="AI504" i="1" s="1"/>
  <c r="AH496" i="1"/>
  <c r="AI496" i="1" s="1"/>
  <c r="AH488" i="1"/>
  <c r="AI488" i="1" s="1"/>
  <c r="AH480" i="1"/>
  <c r="AI480" i="1" s="1"/>
  <c r="AH472" i="1"/>
  <c r="AI472" i="1" s="1"/>
  <c r="AH464" i="1"/>
  <c r="AI464" i="1" s="1"/>
  <c r="AH456" i="1"/>
  <c r="AI456" i="1" s="1"/>
  <c r="AH448" i="1"/>
  <c r="AI448" i="1" s="1"/>
  <c r="AH440" i="1"/>
  <c r="AI440" i="1" s="1"/>
  <c r="AH432" i="1"/>
  <c r="AI432" i="1" s="1"/>
  <c r="AH417" i="1"/>
  <c r="AI417" i="1" s="1"/>
  <c r="AG405" i="1"/>
  <c r="AH405" i="1"/>
  <c r="AI405" i="1" s="1"/>
  <c r="AG381" i="1"/>
  <c r="AH381" i="1"/>
  <c r="AI381" i="1" s="1"/>
  <c r="AG365" i="1"/>
  <c r="AH365" i="1"/>
  <c r="AI365" i="1" s="1"/>
  <c r="AG341" i="1"/>
  <c r="AH341" i="1"/>
  <c r="AI341" i="1" s="1"/>
  <c r="AH336" i="1"/>
  <c r="AI336" i="1" s="1"/>
  <c r="AH276" i="1"/>
  <c r="AI276" i="1" s="1"/>
  <c r="AG273" i="1"/>
  <c r="AH273" i="1"/>
  <c r="AI273" i="1" s="1"/>
  <c r="AH425" i="1"/>
  <c r="AI425" i="1" s="1"/>
  <c r="AG413" i="1"/>
  <c r="AH413" i="1"/>
  <c r="AI413" i="1" s="1"/>
  <c r="AG400" i="1"/>
  <c r="AH394" i="1"/>
  <c r="AI394" i="1" s="1"/>
  <c r="AH378" i="1"/>
  <c r="AI378" i="1" s="1"/>
  <c r="AG353" i="1"/>
  <c r="AH353" i="1"/>
  <c r="AI353" i="1" s="1"/>
  <c r="AH350" i="1"/>
  <c r="AI350" i="1" s="1"/>
  <c r="AG281" i="1"/>
  <c r="AH281" i="1"/>
  <c r="AI281" i="1" s="1"/>
  <c r="AG213" i="1"/>
  <c r="AH213" i="1"/>
  <c r="AI213" i="1" s="1"/>
  <c r="AG421" i="1"/>
  <c r="AH421" i="1"/>
  <c r="AI421" i="1" s="1"/>
  <c r="AG385" i="1"/>
  <c r="AH385" i="1"/>
  <c r="AI385" i="1" s="1"/>
  <c r="AG369" i="1"/>
  <c r="AH369" i="1"/>
  <c r="AI369" i="1" s="1"/>
  <c r="AH292" i="1"/>
  <c r="AI292" i="1" s="1"/>
  <c r="AG289" i="1"/>
  <c r="AH289" i="1"/>
  <c r="AI289" i="1" s="1"/>
  <c r="AG193" i="1"/>
  <c r="AH193" i="1"/>
  <c r="AI193" i="1" s="1"/>
  <c r="AG357" i="1"/>
  <c r="AH357" i="1"/>
  <c r="AI357" i="1" s="1"/>
  <c r="AG345" i="1"/>
  <c r="AH345" i="1"/>
  <c r="AI345" i="1" s="1"/>
  <c r="AG297" i="1"/>
  <c r="AH297" i="1"/>
  <c r="AI297" i="1" s="1"/>
  <c r="AH418" i="1"/>
  <c r="AI418" i="1" s="1"/>
  <c r="AH408" i="1"/>
  <c r="AI408" i="1" s="1"/>
  <c r="AH404" i="1"/>
  <c r="AI404" i="1" s="1"/>
  <c r="AG389" i="1"/>
  <c r="AH389" i="1"/>
  <c r="AI389" i="1" s="1"/>
  <c r="AG373" i="1"/>
  <c r="AH373" i="1"/>
  <c r="AI373" i="1" s="1"/>
  <c r="AH352" i="1"/>
  <c r="AI352" i="1" s="1"/>
  <c r="AH308" i="1"/>
  <c r="AI308" i="1" s="1"/>
  <c r="AG305" i="1"/>
  <c r="AH305" i="1"/>
  <c r="AI305" i="1" s="1"/>
  <c r="AG337" i="1"/>
  <c r="AH337" i="1"/>
  <c r="AI337" i="1" s="1"/>
  <c r="AG313" i="1"/>
  <c r="AH313" i="1"/>
  <c r="AI313" i="1" s="1"/>
  <c r="AG198" i="1"/>
  <c r="AH198" i="1"/>
  <c r="AI198" i="1" s="1"/>
  <c r="AH428" i="1"/>
  <c r="AI428" i="1" s="1"/>
  <c r="AH424" i="1"/>
  <c r="AI424" i="1" s="1"/>
  <c r="AH420" i="1"/>
  <c r="AI420" i="1" s="1"/>
  <c r="AG393" i="1"/>
  <c r="AH393" i="1"/>
  <c r="AI393" i="1" s="1"/>
  <c r="AG377" i="1"/>
  <c r="AH377" i="1"/>
  <c r="AI377" i="1" s="1"/>
  <c r="AG361" i="1"/>
  <c r="AH361" i="1"/>
  <c r="AI361" i="1" s="1"/>
  <c r="AH356" i="1"/>
  <c r="AI356" i="1" s="1"/>
  <c r="AG349" i="1"/>
  <c r="AH349" i="1"/>
  <c r="AI349" i="1" s="1"/>
  <c r="AH344" i="1"/>
  <c r="AI344" i="1" s="1"/>
  <c r="AG329" i="1"/>
  <c r="AH329" i="1"/>
  <c r="AI329" i="1" s="1"/>
  <c r="AH324" i="1"/>
  <c r="AI324" i="1" s="1"/>
  <c r="AG321" i="1"/>
  <c r="AH321" i="1"/>
  <c r="AI321" i="1" s="1"/>
  <c r="AH333" i="1"/>
  <c r="AI333" i="1" s="1"/>
  <c r="AH325" i="1"/>
  <c r="AI325" i="1" s="1"/>
  <c r="AH317" i="1"/>
  <c r="AI317" i="1" s="1"/>
  <c r="AH309" i="1"/>
  <c r="AI309" i="1" s="1"/>
  <c r="AH301" i="1"/>
  <c r="AI301" i="1" s="1"/>
  <c r="AH293" i="1"/>
  <c r="AI293" i="1" s="1"/>
  <c r="AH285" i="1"/>
  <c r="AI285" i="1" s="1"/>
  <c r="AH277" i="1"/>
  <c r="AI277" i="1" s="1"/>
  <c r="AH269" i="1"/>
  <c r="AI269" i="1" s="1"/>
  <c r="AH261" i="1"/>
  <c r="AI261" i="1" s="1"/>
  <c r="AH253" i="1"/>
  <c r="AI253" i="1" s="1"/>
  <c r="AH245" i="1"/>
  <c r="AI245" i="1" s="1"/>
  <c r="AH237" i="1"/>
  <c r="AI237" i="1" s="1"/>
  <c r="AH224" i="1"/>
  <c r="AI224" i="1" s="1"/>
  <c r="AG224" i="1"/>
  <c r="AG219" i="1"/>
  <c r="AG217" i="1"/>
  <c r="AH200" i="1"/>
  <c r="AI200" i="1" s="1"/>
  <c r="AG185" i="1"/>
  <c r="AH185" i="1"/>
  <c r="AI185" i="1" s="1"/>
  <c r="AG177" i="1"/>
  <c r="AH177" i="1"/>
  <c r="AI177" i="1" s="1"/>
  <c r="AG169" i="1"/>
  <c r="AH169" i="1"/>
  <c r="AI169" i="1" s="1"/>
  <c r="AH144" i="1"/>
  <c r="AI144" i="1" s="1"/>
  <c r="AG85" i="1"/>
  <c r="AH85" i="1"/>
  <c r="AI85" i="1" s="1"/>
  <c r="AH48" i="1"/>
  <c r="AI48" i="1" s="1"/>
  <c r="AH40" i="1"/>
  <c r="AI40" i="1" s="1"/>
  <c r="AH32" i="1"/>
  <c r="AI32" i="1" s="1"/>
  <c r="AH24" i="1"/>
  <c r="AI24" i="1" s="1"/>
  <c r="AG21" i="1"/>
  <c r="AH21" i="1"/>
  <c r="AI21" i="1" s="1"/>
  <c r="AH320" i="1"/>
  <c r="AI320" i="1" s="1"/>
  <c r="AH312" i="1"/>
  <c r="AI312" i="1" s="1"/>
  <c r="AH304" i="1"/>
  <c r="AI304" i="1" s="1"/>
  <c r="AH296" i="1"/>
  <c r="AI296" i="1" s="1"/>
  <c r="AH288" i="1"/>
  <c r="AI288" i="1" s="1"/>
  <c r="AH280" i="1"/>
  <c r="AI280" i="1" s="1"/>
  <c r="AH272" i="1"/>
  <c r="AI272" i="1" s="1"/>
  <c r="AH264" i="1"/>
  <c r="AI264" i="1" s="1"/>
  <c r="AH256" i="1"/>
  <c r="AI256" i="1" s="1"/>
  <c r="AH248" i="1"/>
  <c r="AI248" i="1" s="1"/>
  <c r="AH240" i="1"/>
  <c r="AI240" i="1" s="1"/>
  <c r="AH232" i="1"/>
  <c r="AI232" i="1" s="1"/>
  <c r="AG232" i="1"/>
  <c r="AG205" i="1"/>
  <c r="AH205" i="1"/>
  <c r="AI205" i="1" s="1"/>
  <c r="AH192" i="1"/>
  <c r="AI192" i="1" s="1"/>
  <c r="AH152" i="1"/>
  <c r="AI152" i="1" s="1"/>
  <c r="AG141" i="1"/>
  <c r="AH141" i="1"/>
  <c r="AI141" i="1" s="1"/>
  <c r="AG133" i="1"/>
  <c r="AH133" i="1"/>
  <c r="AI133" i="1" s="1"/>
  <c r="AG125" i="1"/>
  <c r="AH125" i="1"/>
  <c r="AI125" i="1" s="1"/>
  <c r="AG117" i="1"/>
  <c r="AH117" i="1"/>
  <c r="AI117" i="1" s="1"/>
  <c r="AG109" i="1"/>
  <c r="AH109" i="1"/>
  <c r="AI109" i="1" s="1"/>
  <c r="AG101" i="1"/>
  <c r="AH101" i="1"/>
  <c r="AI101" i="1" s="1"/>
  <c r="AG93" i="1"/>
  <c r="AH93" i="1"/>
  <c r="AI93" i="1" s="1"/>
  <c r="AH56" i="1"/>
  <c r="AI56" i="1" s="1"/>
  <c r="AG45" i="1"/>
  <c r="AH45" i="1"/>
  <c r="AI45" i="1" s="1"/>
  <c r="AG37" i="1"/>
  <c r="AH37" i="1"/>
  <c r="AI37" i="1" s="1"/>
  <c r="AG29" i="1"/>
  <c r="AH29" i="1"/>
  <c r="AI29" i="1" s="1"/>
  <c r="AH214" i="1"/>
  <c r="AI214" i="1" s="1"/>
  <c r="AG197" i="1"/>
  <c r="AH197" i="1"/>
  <c r="AI197" i="1" s="1"/>
  <c r="AH160" i="1"/>
  <c r="AI160" i="1" s="1"/>
  <c r="AG149" i="1"/>
  <c r="AH149" i="1"/>
  <c r="AI149" i="1" s="1"/>
  <c r="AH64" i="1"/>
  <c r="AI64" i="1" s="1"/>
  <c r="AG53" i="1"/>
  <c r="AH53" i="1"/>
  <c r="AI53" i="1" s="1"/>
  <c r="AG221" i="1"/>
  <c r="AH221" i="1"/>
  <c r="AI221" i="1" s="1"/>
  <c r="AG189" i="1"/>
  <c r="AH189" i="1"/>
  <c r="AI189" i="1" s="1"/>
  <c r="AG157" i="1"/>
  <c r="AH157" i="1"/>
  <c r="AI157" i="1" s="1"/>
  <c r="AG61" i="1"/>
  <c r="AH61" i="1"/>
  <c r="AI61" i="1" s="1"/>
  <c r="AH216" i="1"/>
  <c r="AI216" i="1" s="1"/>
  <c r="AG181" i="1"/>
  <c r="AH181" i="1"/>
  <c r="AI181" i="1" s="1"/>
  <c r="AG173" i="1"/>
  <c r="AH173" i="1"/>
  <c r="AI173" i="1" s="1"/>
  <c r="AG165" i="1"/>
  <c r="AH165" i="1"/>
  <c r="AI165" i="1" s="1"/>
  <c r="AG69" i="1"/>
  <c r="AH69" i="1"/>
  <c r="AI69" i="1" s="1"/>
  <c r="AG229" i="1"/>
  <c r="AH229" i="1"/>
  <c r="AI229" i="1" s="1"/>
  <c r="AH227" i="1"/>
  <c r="AI227" i="1" s="1"/>
  <c r="AG209" i="1"/>
  <c r="AH209" i="1"/>
  <c r="AI209" i="1" s="1"/>
  <c r="AH80" i="1"/>
  <c r="AI80" i="1" s="1"/>
  <c r="AG201" i="1"/>
  <c r="AH201" i="1"/>
  <c r="AI201" i="1" s="1"/>
  <c r="AG77" i="1"/>
  <c r="AH77" i="1"/>
  <c r="AI77" i="1" s="1"/>
  <c r="AH16" i="1"/>
  <c r="AI16" i="1" s="1"/>
  <c r="AG13" i="1"/>
  <c r="AH13" i="1"/>
  <c r="AI13" i="1" s="1"/>
  <c r="AG216" i="1"/>
  <c r="AG208" i="1"/>
  <c r="AG200" i="1"/>
  <c r="AG192" i="1"/>
  <c r="AG184" i="1"/>
  <c r="AG176" i="1"/>
  <c r="AG168" i="1"/>
  <c r="AG160" i="1"/>
  <c r="AG152" i="1"/>
  <c r="AG144" i="1"/>
  <c r="AG136" i="1"/>
  <c r="AG128" i="1"/>
  <c r="AG120" i="1"/>
  <c r="AG112" i="1"/>
  <c r="AG104" i="1"/>
  <c r="AG96" i="1"/>
  <c r="AG88" i="1"/>
  <c r="AG80" i="1"/>
  <c r="AG72" i="1"/>
  <c r="AG64" i="1"/>
  <c r="AG56" i="1"/>
  <c r="AG48" i="1"/>
  <c r="AG40" i="1"/>
  <c r="AG32" i="1"/>
  <c r="AG24" i="1"/>
  <c r="AG16" i="1"/>
  <c r="AH161" i="1"/>
  <c r="AI161" i="1" s="1"/>
  <c r="AH153" i="1"/>
  <c r="AI153" i="1" s="1"/>
  <c r="AH145" i="1"/>
  <c r="AI145" i="1" s="1"/>
  <c r="AH137" i="1"/>
  <c r="AI137" i="1" s="1"/>
  <c r="AH129" i="1"/>
  <c r="AI129" i="1" s="1"/>
  <c r="AH121" i="1"/>
  <c r="AI121" i="1" s="1"/>
  <c r="AH113" i="1"/>
  <c r="AI113" i="1" s="1"/>
  <c r="AH105" i="1"/>
  <c r="AI105" i="1" s="1"/>
  <c r="AH97" i="1"/>
  <c r="AI97" i="1" s="1"/>
  <c r="AH89" i="1"/>
  <c r="AI89" i="1" s="1"/>
  <c r="AH81" i="1"/>
  <c r="AI81" i="1" s="1"/>
  <c r="AH73" i="1"/>
  <c r="AI73" i="1" s="1"/>
  <c r="AH84" i="1"/>
  <c r="AI84" i="1" s="1"/>
  <c r="AH76" i="1"/>
  <c r="AI76" i="1" s="1"/>
  <c r="AH68" i="1"/>
  <c r="AI68" i="1" s="1"/>
  <c r="AH60" i="1"/>
  <c r="AI60" i="1" s="1"/>
  <c r="AH52" i="1"/>
  <c r="AI52" i="1" s="1"/>
  <c r="AH44" i="1"/>
  <c r="AI44" i="1" s="1"/>
  <c r="AH36" i="1"/>
  <c r="AI36" i="1" s="1"/>
  <c r="AH28" i="1"/>
  <c r="AI28" i="1" s="1"/>
  <c r="AH20" i="1"/>
  <c r="AI20" i="1" s="1"/>
  <c r="AH12" i="1"/>
  <c r="AI12" i="1" s="1"/>
  <c r="AH23" i="1"/>
  <c r="AI23" i="1" s="1"/>
  <c r="AH15" i="1"/>
  <c r="AI15" i="1" s="1"/>
  <c r="AH7" i="1"/>
  <c r="AI7" i="1" s="1"/>
  <c r="X528" i="1"/>
  <c r="Y528" i="1"/>
  <c r="Z528" i="1" s="1"/>
  <c r="X512" i="1"/>
  <c r="Y512" i="1"/>
  <c r="Z512" i="1" s="1"/>
  <c r="X496" i="1"/>
  <c r="Y496" i="1"/>
  <c r="Z496" i="1" s="1"/>
  <c r="X18" i="1"/>
  <c r="Y18" i="1"/>
  <c r="Z18" i="1" s="1"/>
  <c r="Y697" i="1"/>
  <c r="Z697" i="1" s="1"/>
  <c r="Y689" i="1"/>
  <c r="Z689" i="1" s="1"/>
  <c r="Y681" i="1"/>
  <c r="Z681" i="1" s="1"/>
  <c r="Y673" i="1"/>
  <c r="Z673" i="1" s="1"/>
  <c r="Y665" i="1"/>
  <c r="Z665" i="1" s="1"/>
  <c r="Y657" i="1"/>
  <c r="Z657" i="1" s="1"/>
  <c r="Y649" i="1"/>
  <c r="Z649" i="1" s="1"/>
  <c r="Y641" i="1"/>
  <c r="Z641" i="1" s="1"/>
  <c r="Y633" i="1"/>
  <c r="Z633" i="1" s="1"/>
  <c r="Y625" i="1"/>
  <c r="Z625" i="1" s="1"/>
  <c r="Y617" i="1"/>
  <c r="Z617" i="1" s="1"/>
  <c r="Y609" i="1"/>
  <c r="Z609" i="1" s="1"/>
  <c r="Y604" i="1"/>
  <c r="Z604" i="1" s="1"/>
  <c r="Y595" i="1"/>
  <c r="Z595" i="1" s="1"/>
  <c r="Y593" i="1"/>
  <c r="Z593" i="1" s="1"/>
  <c r="Y590" i="1"/>
  <c r="Z590" i="1" s="1"/>
  <c r="X584" i="1"/>
  <c r="X576" i="1"/>
  <c r="X568" i="1"/>
  <c r="X560" i="1"/>
  <c r="X552" i="1"/>
  <c r="Y552" i="1"/>
  <c r="Z552" i="1" s="1"/>
  <c r="Y550" i="1"/>
  <c r="Z550" i="1" s="1"/>
  <c r="X539" i="1"/>
  <c r="Y539" i="1"/>
  <c r="Z539" i="1" s="1"/>
  <c r="X534" i="1"/>
  <c r="Y425" i="1"/>
  <c r="Z425" i="1" s="1"/>
  <c r="X425" i="1"/>
  <c r="X338" i="1"/>
  <c r="Y338" i="1"/>
  <c r="Z338" i="1" s="1"/>
  <c r="X333" i="1"/>
  <c r="Y333" i="1"/>
  <c r="Z333" i="1" s="1"/>
  <c r="X464" i="1"/>
  <c r="Y464" i="1"/>
  <c r="Z464" i="1" s="1"/>
  <c r="X410" i="1"/>
  <c r="Y410" i="1"/>
  <c r="Z410" i="1" s="1"/>
  <c r="Y578" i="1"/>
  <c r="Z578" i="1" s="1"/>
  <c r="Y570" i="1"/>
  <c r="Z570" i="1" s="1"/>
  <c r="Y562" i="1"/>
  <c r="Z562" i="1" s="1"/>
  <c r="X523" i="1"/>
  <c r="Y523" i="1"/>
  <c r="Z523" i="1" s="1"/>
  <c r="X507" i="1"/>
  <c r="Y507" i="1"/>
  <c r="Z507" i="1" s="1"/>
  <c r="X488" i="1"/>
  <c r="Y488" i="1"/>
  <c r="Z488" i="1" s="1"/>
  <c r="X456" i="1"/>
  <c r="Y456" i="1"/>
  <c r="Z456" i="1" s="1"/>
  <c r="Y582" i="1"/>
  <c r="Z582" i="1" s="1"/>
  <c r="Y574" i="1"/>
  <c r="Z574" i="1" s="1"/>
  <c r="Y566" i="1"/>
  <c r="Z566" i="1" s="1"/>
  <c r="Y558" i="1"/>
  <c r="Z558" i="1" s="1"/>
  <c r="X547" i="1"/>
  <c r="Y547" i="1"/>
  <c r="Z547" i="1" s="1"/>
  <c r="X520" i="1"/>
  <c r="Y520" i="1"/>
  <c r="Z520" i="1" s="1"/>
  <c r="Y518" i="1"/>
  <c r="Z518" i="1" s="1"/>
  <c r="X504" i="1"/>
  <c r="Y504" i="1"/>
  <c r="Z504" i="1" s="1"/>
  <c r="Y502" i="1"/>
  <c r="Z502" i="1" s="1"/>
  <c r="X480" i="1"/>
  <c r="Y480" i="1"/>
  <c r="Z480" i="1" s="1"/>
  <c r="X440" i="1"/>
  <c r="Y440" i="1"/>
  <c r="Z440" i="1" s="1"/>
  <c r="X363" i="1"/>
  <c r="Y363" i="1"/>
  <c r="Z363" i="1" s="1"/>
  <c r="X448" i="1"/>
  <c r="Y448" i="1"/>
  <c r="Z448" i="1" s="1"/>
  <c r="Y701" i="1"/>
  <c r="Z701" i="1" s="1"/>
  <c r="Y693" i="1"/>
  <c r="Z693" i="1" s="1"/>
  <c r="Y685" i="1"/>
  <c r="Z685" i="1" s="1"/>
  <c r="Y677" i="1"/>
  <c r="Z677" i="1" s="1"/>
  <c r="Y669" i="1"/>
  <c r="Z669" i="1" s="1"/>
  <c r="Y661" i="1"/>
  <c r="Z661" i="1" s="1"/>
  <c r="Y653" i="1"/>
  <c r="Z653" i="1" s="1"/>
  <c r="Y645" i="1"/>
  <c r="Z645" i="1" s="1"/>
  <c r="Y637" i="1"/>
  <c r="Z637" i="1" s="1"/>
  <c r="Y629" i="1"/>
  <c r="Z629" i="1" s="1"/>
  <c r="Y621" i="1"/>
  <c r="Z621" i="1" s="1"/>
  <c r="Y613" i="1"/>
  <c r="Z613" i="1" s="1"/>
  <c r="Y596" i="1"/>
  <c r="Z596" i="1" s="1"/>
  <c r="Y594" i="1"/>
  <c r="Z594" i="1" s="1"/>
  <c r="Y577" i="1"/>
  <c r="Z577" i="1" s="1"/>
  <c r="Y569" i="1"/>
  <c r="Z569" i="1" s="1"/>
  <c r="Y561" i="1"/>
  <c r="Z561" i="1" s="1"/>
  <c r="X432" i="1"/>
  <c r="Y432" i="1"/>
  <c r="Z432" i="1" s="1"/>
  <c r="X427" i="1"/>
  <c r="Y427" i="1"/>
  <c r="Z427" i="1" s="1"/>
  <c r="X536" i="1"/>
  <c r="Y536" i="1"/>
  <c r="Z536" i="1" s="1"/>
  <c r="Y603" i="1"/>
  <c r="Z603" i="1" s="1"/>
  <c r="Y598" i="1"/>
  <c r="Z598" i="1" s="1"/>
  <c r="X592" i="1"/>
  <c r="Y579" i="1"/>
  <c r="Z579" i="1" s="1"/>
  <c r="Y571" i="1"/>
  <c r="Z571" i="1" s="1"/>
  <c r="Y563" i="1"/>
  <c r="Z563" i="1" s="1"/>
  <c r="X544" i="1"/>
  <c r="Y544" i="1"/>
  <c r="Z544" i="1" s="1"/>
  <c r="Y542" i="1"/>
  <c r="Z542" i="1" s="1"/>
  <c r="X531" i="1"/>
  <c r="Y531" i="1"/>
  <c r="Z531" i="1" s="1"/>
  <c r="X526" i="1"/>
  <c r="X515" i="1"/>
  <c r="Y515" i="1"/>
  <c r="Z515" i="1" s="1"/>
  <c r="X499" i="1"/>
  <c r="Y499" i="1"/>
  <c r="Z499" i="1" s="1"/>
  <c r="X472" i="1"/>
  <c r="Y472" i="1"/>
  <c r="Z472" i="1" s="1"/>
  <c r="Y381" i="1"/>
  <c r="Z381" i="1" s="1"/>
  <c r="X381" i="1"/>
  <c r="X370" i="1"/>
  <c r="Y370" i="1"/>
  <c r="Z370" i="1" s="1"/>
  <c r="X365" i="1"/>
  <c r="Y365" i="1"/>
  <c r="Z365" i="1" s="1"/>
  <c r="X555" i="1"/>
  <c r="Y555" i="1"/>
  <c r="Z555" i="1" s="1"/>
  <c r="X331" i="1"/>
  <c r="Y331" i="1"/>
  <c r="Z331" i="1" s="1"/>
  <c r="Y421" i="1"/>
  <c r="Z421" i="1" s="1"/>
  <c r="X394" i="1"/>
  <c r="Y394" i="1"/>
  <c r="Z394" i="1" s="1"/>
  <c r="X383" i="1"/>
  <c r="Y383" i="1"/>
  <c r="Z383" i="1" s="1"/>
  <c r="Y417" i="1"/>
  <c r="Z417" i="1" s="1"/>
  <c r="X362" i="1"/>
  <c r="Y362" i="1"/>
  <c r="Z362" i="1" s="1"/>
  <c r="X357" i="1"/>
  <c r="Y357" i="1"/>
  <c r="Z357" i="1" s="1"/>
  <c r="X330" i="1"/>
  <c r="Y330" i="1"/>
  <c r="Z330" i="1" s="1"/>
  <c r="X325" i="1"/>
  <c r="Y325" i="1"/>
  <c r="Z325" i="1" s="1"/>
  <c r="X133" i="1"/>
  <c r="Y133" i="1"/>
  <c r="Z133" i="1" s="1"/>
  <c r="Y490" i="1"/>
  <c r="Z490" i="1" s="1"/>
  <c r="Y482" i="1"/>
  <c r="Z482" i="1" s="1"/>
  <c r="Y474" i="1"/>
  <c r="Z474" i="1" s="1"/>
  <c r="Y466" i="1"/>
  <c r="Z466" i="1" s="1"/>
  <c r="Y458" i="1"/>
  <c r="Z458" i="1" s="1"/>
  <c r="Y450" i="1"/>
  <c r="Z450" i="1" s="1"/>
  <c r="Y442" i="1"/>
  <c r="Z442" i="1" s="1"/>
  <c r="Y434" i="1"/>
  <c r="Z434" i="1" s="1"/>
  <c r="Y403" i="1"/>
  <c r="Z403" i="1" s="1"/>
  <c r="Y395" i="1"/>
  <c r="Z395" i="1" s="1"/>
  <c r="X378" i="1"/>
  <c r="Y378" i="1"/>
  <c r="Z378" i="1" s="1"/>
  <c r="Y371" i="1"/>
  <c r="Z371" i="1" s="1"/>
  <c r="X317" i="1"/>
  <c r="Y317" i="1"/>
  <c r="Z317" i="1" s="1"/>
  <c r="X230" i="1"/>
  <c r="Y230" i="1"/>
  <c r="Z230" i="1" s="1"/>
  <c r="X178" i="1"/>
  <c r="Y178" i="1"/>
  <c r="Z178" i="1" s="1"/>
  <c r="Y418" i="1"/>
  <c r="Z418" i="1" s="1"/>
  <c r="Y409" i="1"/>
  <c r="Z409" i="1" s="1"/>
  <c r="Y399" i="1"/>
  <c r="Z399" i="1" s="1"/>
  <c r="X391" i="1"/>
  <c r="Y391" i="1"/>
  <c r="Z391" i="1" s="1"/>
  <c r="X354" i="1"/>
  <c r="Y354" i="1"/>
  <c r="Z354" i="1" s="1"/>
  <c r="X349" i="1"/>
  <c r="Y349" i="1"/>
  <c r="Z349" i="1" s="1"/>
  <c r="X322" i="1"/>
  <c r="Y322" i="1"/>
  <c r="Z322" i="1" s="1"/>
  <c r="X194" i="1"/>
  <c r="Y194" i="1"/>
  <c r="Z194" i="1" s="1"/>
  <c r="Y414" i="1"/>
  <c r="Z414" i="1" s="1"/>
  <c r="Y405" i="1"/>
  <c r="Z405" i="1" s="1"/>
  <c r="Y397" i="1"/>
  <c r="Z397" i="1" s="1"/>
  <c r="Y373" i="1"/>
  <c r="Z373" i="1" s="1"/>
  <c r="X314" i="1"/>
  <c r="Y314" i="1"/>
  <c r="Z314" i="1" s="1"/>
  <c r="X210" i="1"/>
  <c r="Y210" i="1"/>
  <c r="Z210" i="1" s="1"/>
  <c r="X114" i="1"/>
  <c r="Y114" i="1"/>
  <c r="Z114" i="1" s="1"/>
  <c r="Y491" i="1"/>
  <c r="Z491" i="1" s="1"/>
  <c r="Y483" i="1"/>
  <c r="Z483" i="1" s="1"/>
  <c r="Y475" i="1"/>
  <c r="Z475" i="1" s="1"/>
  <c r="Y467" i="1"/>
  <c r="Z467" i="1" s="1"/>
  <c r="Y459" i="1"/>
  <c r="Z459" i="1" s="1"/>
  <c r="Y451" i="1"/>
  <c r="Z451" i="1" s="1"/>
  <c r="Y443" i="1"/>
  <c r="Z443" i="1" s="1"/>
  <c r="Y435" i="1"/>
  <c r="Z435" i="1" s="1"/>
  <c r="Y423" i="1"/>
  <c r="Z423" i="1" s="1"/>
  <c r="X386" i="1"/>
  <c r="Y386" i="1"/>
  <c r="Z386" i="1" s="1"/>
  <c r="Y379" i="1"/>
  <c r="Z379" i="1" s="1"/>
  <c r="X375" i="1"/>
  <c r="Y375" i="1"/>
  <c r="Z375" i="1" s="1"/>
  <c r="X346" i="1"/>
  <c r="Y346" i="1"/>
  <c r="Z346" i="1" s="1"/>
  <c r="X341" i="1"/>
  <c r="Y341" i="1"/>
  <c r="Z341" i="1" s="1"/>
  <c r="X306" i="1"/>
  <c r="Y306" i="1"/>
  <c r="Z306" i="1" s="1"/>
  <c r="X298" i="1"/>
  <c r="Y298" i="1"/>
  <c r="Z298" i="1" s="1"/>
  <c r="X290" i="1"/>
  <c r="Y290" i="1"/>
  <c r="Z290" i="1" s="1"/>
  <c r="X282" i="1"/>
  <c r="Y282" i="1"/>
  <c r="Z282" i="1" s="1"/>
  <c r="X274" i="1"/>
  <c r="Y274" i="1"/>
  <c r="Z274" i="1" s="1"/>
  <c r="X266" i="1"/>
  <c r="Y266" i="1"/>
  <c r="Z266" i="1" s="1"/>
  <c r="X258" i="1"/>
  <c r="Y258" i="1"/>
  <c r="Z258" i="1" s="1"/>
  <c r="X250" i="1"/>
  <c r="Y250" i="1"/>
  <c r="Z250" i="1" s="1"/>
  <c r="X242" i="1"/>
  <c r="Y242" i="1"/>
  <c r="Z242" i="1" s="1"/>
  <c r="X421" i="1"/>
  <c r="Y406" i="1"/>
  <c r="Z406" i="1" s="1"/>
  <c r="X121" i="1"/>
  <c r="Y121" i="1"/>
  <c r="Z121" i="1" s="1"/>
  <c r="X205" i="1"/>
  <c r="Y205" i="1"/>
  <c r="Z205" i="1" s="1"/>
  <c r="X189" i="1"/>
  <c r="Y189" i="1"/>
  <c r="Z189" i="1" s="1"/>
  <c r="X173" i="1"/>
  <c r="Y173" i="1"/>
  <c r="Z173" i="1" s="1"/>
  <c r="X161" i="1"/>
  <c r="Y161" i="1"/>
  <c r="Z161" i="1" s="1"/>
  <c r="X89" i="1"/>
  <c r="Y89" i="1"/>
  <c r="Z89" i="1" s="1"/>
  <c r="X57" i="1"/>
  <c r="Y57" i="1"/>
  <c r="Z57" i="1" s="1"/>
  <c r="X42" i="1"/>
  <c r="Y42" i="1"/>
  <c r="Z42" i="1" s="1"/>
  <c r="X34" i="1"/>
  <c r="Y34" i="1"/>
  <c r="Z34" i="1" s="1"/>
  <c r="X26" i="1"/>
  <c r="Y26" i="1"/>
  <c r="Z26" i="1" s="1"/>
  <c r="Y202" i="1"/>
  <c r="Z202" i="1" s="1"/>
  <c r="Y186" i="1"/>
  <c r="Z186" i="1" s="1"/>
  <c r="X149" i="1"/>
  <c r="Y149" i="1"/>
  <c r="Z149" i="1" s="1"/>
  <c r="Y146" i="1"/>
  <c r="Z146" i="1" s="1"/>
  <c r="X137" i="1"/>
  <c r="Y137" i="1"/>
  <c r="Z137" i="1" s="1"/>
  <c r="X209" i="1"/>
  <c r="Y209" i="1"/>
  <c r="Z209" i="1" s="1"/>
  <c r="X193" i="1"/>
  <c r="Y193" i="1"/>
  <c r="Z193" i="1" s="1"/>
  <c r="X177" i="1"/>
  <c r="Y177" i="1"/>
  <c r="Z177" i="1" s="1"/>
  <c r="X125" i="1"/>
  <c r="Y125" i="1"/>
  <c r="Z125" i="1" s="1"/>
  <c r="X113" i="1"/>
  <c r="Y113" i="1"/>
  <c r="Z113" i="1" s="1"/>
  <c r="X81" i="1"/>
  <c r="Y81" i="1"/>
  <c r="Z81" i="1" s="1"/>
  <c r="X49" i="1"/>
  <c r="Y49" i="1"/>
  <c r="Z49" i="1" s="1"/>
  <c r="Y367" i="1"/>
  <c r="Z367" i="1" s="1"/>
  <c r="Y359" i="1"/>
  <c r="Z359" i="1" s="1"/>
  <c r="Y351" i="1"/>
  <c r="Z351" i="1" s="1"/>
  <c r="Y343" i="1"/>
  <c r="Z343" i="1" s="1"/>
  <c r="Y335" i="1"/>
  <c r="Z335" i="1" s="1"/>
  <c r="Y327" i="1"/>
  <c r="Z327" i="1" s="1"/>
  <c r="Y319" i="1"/>
  <c r="Z319" i="1" s="1"/>
  <c r="Y311" i="1"/>
  <c r="Z311" i="1" s="1"/>
  <c r="Y303" i="1"/>
  <c r="Z303" i="1" s="1"/>
  <c r="Y295" i="1"/>
  <c r="Z295" i="1" s="1"/>
  <c r="Y287" i="1"/>
  <c r="Z287" i="1" s="1"/>
  <c r="Y279" i="1"/>
  <c r="Z279" i="1" s="1"/>
  <c r="Y271" i="1"/>
  <c r="Z271" i="1" s="1"/>
  <c r="Y263" i="1"/>
  <c r="Z263" i="1" s="1"/>
  <c r="Y255" i="1"/>
  <c r="Z255" i="1" s="1"/>
  <c r="Y247" i="1"/>
  <c r="Z247" i="1" s="1"/>
  <c r="Y239" i="1"/>
  <c r="Z239" i="1" s="1"/>
  <c r="Y234" i="1"/>
  <c r="Z234" i="1" s="1"/>
  <c r="Y229" i="1"/>
  <c r="Z229" i="1" s="1"/>
  <c r="Y219" i="1"/>
  <c r="Z219" i="1" s="1"/>
  <c r="X165" i="1"/>
  <c r="Y165" i="1"/>
  <c r="Z165" i="1" s="1"/>
  <c r="X153" i="1"/>
  <c r="Y153" i="1"/>
  <c r="Z153" i="1" s="1"/>
  <c r="X217" i="1"/>
  <c r="X213" i="1"/>
  <c r="Y213" i="1"/>
  <c r="Z213" i="1" s="1"/>
  <c r="X197" i="1"/>
  <c r="Y197" i="1"/>
  <c r="Z197" i="1" s="1"/>
  <c r="X181" i="1"/>
  <c r="Y181" i="1"/>
  <c r="Z181" i="1" s="1"/>
  <c r="X141" i="1"/>
  <c r="Y141" i="1"/>
  <c r="Z141" i="1" s="1"/>
  <c r="Y138" i="1"/>
  <c r="Z138" i="1" s="1"/>
  <c r="X129" i="1"/>
  <c r="Y129" i="1"/>
  <c r="Z129" i="1" s="1"/>
  <c r="X105" i="1"/>
  <c r="Y105" i="1"/>
  <c r="Z105" i="1" s="1"/>
  <c r="Y90" i="1"/>
  <c r="Z90" i="1" s="1"/>
  <c r="X73" i="1"/>
  <c r="Y73" i="1"/>
  <c r="Z73" i="1" s="1"/>
  <c r="Y58" i="1"/>
  <c r="Z58" i="1" s="1"/>
  <c r="Y309" i="1"/>
  <c r="Z309" i="1" s="1"/>
  <c r="Y301" i="1"/>
  <c r="Z301" i="1" s="1"/>
  <c r="Y293" i="1"/>
  <c r="Z293" i="1" s="1"/>
  <c r="Y285" i="1"/>
  <c r="Z285" i="1" s="1"/>
  <c r="Y277" i="1"/>
  <c r="Z277" i="1" s="1"/>
  <c r="Y269" i="1"/>
  <c r="Z269" i="1" s="1"/>
  <c r="Y261" i="1"/>
  <c r="Z261" i="1" s="1"/>
  <c r="Y253" i="1"/>
  <c r="Z253" i="1" s="1"/>
  <c r="Y245" i="1"/>
  <c r="Z245" i="1" s="1"/>
  <c r="Y237" i="1"/>
  <c r="Z237" i="1" s="1"/>
  <c r="Y221" i="1"/>
  <c r="Z221" i="1" s="1"/>
  <c r="X169" i="1"/>
  <c r="Y169" i="1"/>
  <c r="Z169" i="1" s="1"/>
  <c r="X117" i="1"/>
  <c r="Y117" i="1"/>
  <c r="Z117" i="1" s="1"/>
  <c r="Y226" i="1"/>
  <c r="Z226" i="1" s="1"/>
  <c r="X201" i="1"/>
  <c r="Y201" i="1"/>
  <c r="Z201" i="1" s="1"/>
  <c r="X185" i="1"/>
  <c r="Y185" i="1"/>
  <c r="Z185" i="1" s="1"/>
  <c r="X157" i="1"/>
  <c r="Y157" i="1"/>
  <c r="Z157" i="1" s="1"/>
  <c r="Y154" i="1"/>
  <c r="Z154" i="1" s="1"/>
  <c r="X145" i="1"/>
  <c r="Y145" i="1"/>
  <c r="Z145" i="1" s="1"/>
  <c r="X97" i="1"/>
  <c r="Y97" i="1"/>
  <c r="Z97" i="1" s="1"/>
  <c r="Y82" i="1"/>
  <c r="Z82" i="1" s="1"/>
  <c r="X65" i="1"/>
  <c r="Y65" i="1"/>
  <c r="Z65" i="1" s="1"/>
  <c r="Y50" i="1"/>
  <c r="Z50" i="1" s="1"/>
  <c r="X10" i="1"/>
  <c r="Y10" i="1"/>
  <c r="Z10" i="1" s="1"/>
  <c r="Y41" i="1"/>
  <c r="Z41" i="1" s="1"/>
  <c r="Y33" i="1"/>
  <c r="Z33" i="1" s="1"/>
  <c r="Y25" i="1"/>
  <c r="Z25" i="1" s="1"/>
  <c r="Y17" i="1"/>
  <c r="Z17" i="1" s="1"/>
  <c r="Y9" i="1"/>
  <c r="Z9" i="1" s="1"/>
  <c r="Y28" i="1"/>
  <c r="Z28" i="1" s="1"/>
  <c r="Y20" i="1"/>
  <c r="Z20" i="1" s="1"/>
  <c r="Y12" i="1"/>
  <c r="Z12" i="1" s="1"/>
  <c r="Y109" i="1"/>
  <c r="Z109" i="1" s="1"/>
  <c r="Y101" i="1"/>
  <c r="Z101" i="1" s="1"/>
  <c r="Y93" i="1"/>
  <c r="Z93" i="1" s="1"/>
  <c r="Y85" i="1"/>
  <c r="Z85" i="1" s="1"/>
  <c r="Y77" i="1"/>
  <c r="Z77" i="1" s="1"/>
  <c r="Y69" i="1"/>
  <c r="Z69" i="1" s="1"/>
  <c r="Y61" i="1"/>
  <c r="Z61" i="1" s="1"/>
  <c r="Y53" i="1"/>
  <c r="Z53" i="1" s="1"/>
  <c r="Y45" i="1"/>
  <c r="Z45" i="1" s="1"/>
  <c r="Y37" i="1"/>
  <c r="Z37" i="1" s="1"/>
  <c r="Y29" i="1"/>
  <c r="Z29" i="1" s="1"/>
  <c r="Y21" i="1"/>
  <c r="Z21" i="1" s="1"/>
  <c r="Y13" i="1"/>
  <c r="Z13" i="1" s="1"/>
  <c r="O674" i="1"/>
  <c r="O646" i="1"/>
  <c r="P578" i="1"/>
  <c r="Q578" i="1" s="1"/>
  <c r="P554" i="1"/>
  <c r="Q554" i="1" s="1"/>
  <c r="P546" i="1"/>
  <c r="Q546" i="1" s="1"/>
  <c r="P538" i="1"/>
  <c r="Q538" i="1" s="1"/>
  <c r="P530" i="1"/>
  <c r="Q530" i="1" s="1"/>
  <c r="P522" i="1"/>
  <c r="Q522" i="1" s="1"/>
  <c r="O478" i="1"/>
  <c r="O470" i="1"/>
  <c r="O462" i="1"/>
  <c r="O442" i="1"/>
  <c r="P434" i="1"/>
  <c r="Q434" i="1" s="1"/>
  <c r="P426" i="1"/>
  <c r="Q426" i="1" s="1"/>
  <c r="O390" i="1"/>
  <c r="O374" i="1"/>
  <c r="O342" i="1"/>
  <c r="O314" i="1"/>
  <c r="P302" i="1"/>
  <c r="Q302" i="1" s="1"/>
  <c r="O246" i="1"/>
  <c r="O234" i="1"/>
  <c r="O226" i="1"/>
  <c r="O190" i="1"/>
  <c r="O170" i="1"/>
  <c r="O102" i="1"/>
  <c r="O94" i="1"/>
  <c r="O50" i="1"/>
  <c r="O694" i="1"/>
  <c r="O658" i="1"/>
  <c r="O630" i="1"/>
  <c r="P606" i="1"/>
  <c r="Q606" i="1" s="1"/>
  <c r="O586" i="1"/>
  <c r="O570" i="1"/>
  <c r="O562" i="1"/>
  <c r="P534" i="1"/>
  <c r="Q534" i="1" s="1"/>
  <c r="P526" i="1"/>
  <c r="Q526" i="1" s="1"/>
  <c r="O514" i="1"/>
  <c r="P506" i="1"/>
  <c r="Q506" i="1" s="1"/>
  <c r="P438" i="1"/>
  <c r="Q438" i="1" s="1"/>
  <c r="P430" i="1"/>
  <c r="Q430" i="1" s="1"/>
  <c r="O418" i="1"/>
  <c r="O410" i="1"/>
  <c r="P386" i="1"/>
  <c r="Q386" i="1" s="1"/>
  <c r="O378" i="1"/>
  <c r="O350" i="1"/>
  <c r="O330" i="1"/>
  <c r="O278" i="1"/>
  <c r="O266" i="1"/>
  <c r="O254" i="1"/>
  <c r="P186" i="1"/>
  <c r="Q186" i="1" s="1"/>
  <c r="P150" i="1"/>
  <c r="Q150" i="1" s="1"/>
  <c r="P142" i="1"/>
  <c r="Q142" i="1" s="1"/>
  <c r="P98" i="1"/>
  <c r="Q98" i="1" s="1"/>
  <c r="P90" i="1"/>
  <c r="Q90" i="1" s="1"/>
  <c r="P38" i="1"/>
  <c r="Q38" i="1" s="1"/>
  <c r="P30" i="1"/>
  <c r="Q30" i="1" s="1"/>
  <c r="O686" i="1"/>
  <c r="O650" i="1"/>
  <c r="O622" i="1"/>
  <c r="O614" i="1"/>
  <c r="O582" i="1"/>
  <c r="P550" i="1"/>
  <c r="Q550" i="1" s="1"/>
  <c r="P518" i="1"/>
  <c r="Q518" i="1" s="1"/>
  <c r="O506" i="1"/>
  <c r="P498" i="1"/>
  <c r="Q498" i="1" s="1"/>
  <c r="P490" i="1"/>
  <c r="Q490" i="1" s="1"/>
  <c r="P422" i="1"/>
  <c r="Q422" i="1" s="1"/>
  <c r="P406" i="1"/>
  <c r="Q406" i="1" s="1"/>
  <c r="O398" i="1"/>
  <c r="O386" i="1"/>
  <c r="P382" i="1"/>
  <c r="Q382" i="1" s="1"/>
  <c r="O370" i="1"/>
  <c r="P358" i="1"/>
  <c r="Q358" i="1" s="1"/>
  <c r="O338" i="1"/>
  <c r="P310" i="1"/>
  <c r="Q310" i="1" s="1"/>
  <c r="P286" i="1"/>
  <c r="Q286" i="1" s="1"/>
  <c r="P262" i="1"/>
  <c r="Q262" i="1" s="1"/>
  <c r="O242" i="1"/>
  <c r="O222" i="1"/>
  <c r="P194" i="1"/>
  <c r="Q194" i="1" s="1"/>
  <c r="P166" i="1"/>
  <c r="Q166" i="1" s="1"/>
  <c r="P158" i="1"/>
  <c r="Q158" i="1" s="1"/>
  <c r="P114" i="1"/>
  <c r="Q114" i="1" s="1"/>
  <c r="P106" i="1"/>
  <c r="Q106" i="1" s="1"/>
  <c r="P46" i="1"/>
  <c r="Q46" i="1" s="1"/>
  <c r="O678" i="1"/>
  <c r="O642" i="1"/>
  <c r="P566" i="1"/>
  <c r="Q566" i="1" s="1"/>
  <c r="P542" i="1"/>
  <c r="Q542" i="1" s="1"/>
  <c r="P510" i="1"/>
  <c r="Q510" i="1" s="1"/>
  <c r="O498" i="1"/>
  <c r="O490" i="1"/>
  <c r="P482" i="1"/>
  <c r="Q482" i="1" s="1"/>
  <c r="P414" i="1"/>
  <c r="Q414" i="1" s="1"/>
  <c r="O406" i="1"/>
  <c r="P394" i="1"/>
  <c r="Q394" i="1" s="1"/>
  <c r="O382" i="1"/>
  <c r="O358" i="1"/>
  <c r="P318" i="1"/>
  <c r="Q318" i="1" s="1"/>
  <c r="O310" i="1"/>
  <c r="O298" i="1"/>
  <c r="O286" i="1"/>
  <c r="O262" i="1"/>
  <c r="P238" i="1"/>
  <c r="Q238" i="1" s="1"/>
  <c r="P174" i="1"/>
  <c r="Q174" i="1" s="1"/>
  <c r="P130" i="1"/>
  <c r="Q130" i="1" s="1"/>
  <c r="P122" i="1"/>
  <c r="Q122" i="1" s="1"/>
  <c r="P54" i="1"/>
  <c r="Q54" i="1" s="1"/>
  <c r="P18" i="1"/>
  <c r="Q18" i="1" s="1"/>
  <c r="O698" i="1"/>
  <c r="O670" i="1"/>
  <c r="O634" i="1"/>
  <c r="O590" i="1"/>
  <c r="P558" i="1"/>
  <c r="Q558" i="1" s="1"/>
  <c r="P502" i="1"/>
  <c r="Q502" i="1" s="1"/>
  <c r="P494" i="1"/>
  <c r="Q494" i="1" s="1"/>
  <c r="O482" i="1"/>
  <c r="P474" i="1"/>
  <c r="Q474" i="1" s="1"/>
  <c r="P466" i="1"/>
  <c r="Q466" i="1" s="1"/>
  <c r="P458" i="1"/>
  <c r="Q458" i="1" s="1"/>
  <c r="O414" i="1"/>
  <c r="O394" i="1"/>
  <c r="P366" i="1"/>
  <c r="Q366" i="1" s="1"/>
  <c r="O346" i="1"/>
  <c r="P326" i="1"/>
  <c r="Q326" i="1" s="1"/>
  <c r="O318" i="1"/>
  <c r="P294" i="1"/>
  <c r="Q294" i="1" s="1"/>
  <c r="O274" i="1"/>
  <c r="O250" i="1"/>
  <c r="O238" i="1"/>
  <c r="P146" i="1"/>
  <c r="Q146" i="1" s="1"/>
  <c r="P138" i="1"/>
  <c r="Q138" i="1" s="1"/>
  <c r="P70" i="1"/>
  <c r="Q70" i="1" s="1"/>
  <c r="P62" i="1"/>
  <c r="Q62" i="1" s="1"/>
  <c r="P34" i="1"/>
  <c r="Q34" i="1" s="1"/>
  <c r="P26" i="1"/>
  <c r="Q26" i="1" s="1"/>
  <c r="P10" i="1"/>
  <c r="Q10" i="1" s="1"/>
  <c r="O690" i="1"/>
  <c r="O662" i="1"/>
  <c r="O626" i="1"/>
  <c r="O610" i="1"/>
  <c r="O602" i="1"/>
  <c r="P598" i="1"/>
  <c r="Q598" i="1" s="1"/>
  <c r="O574" i="1"/>
  <c r="P486" i="1"/>
  <c r="Q486" i="1" s="1"/>
  <c r="O474" i="1"/>
  <c r="O466" i="1"/>
  <c r="O458" i="1"/>
  <c r="P450" i="1"/>
  <c r="Q450" i="1" s="1"/>
  <c r="O366" i="1"/>
  <c r="P334" i="1"/>
  <c r="Q334" i="1" s="1"/>
  <c r="O326" i="1"/>
  <c r="O294" i="1"/>
  <c r="P270" i="1"/>
  <c r="Q270" i="1" s="1"/>
  <c r="O210" i="1"/>
  <c r="P182" i="1"/>
  <c r="Q182" i="1" s="1"/>
  <c r="P162" i="1"/>
  <c r="Q162" i="1" s="1"/>
  <c r="P154" i="1"/>
  <c r="Q154" i="1" s="1"/>
  <c r="P86" i="1"/>
  <c r="Q86" i="1" s="1"/>
  <c r="P78" i="1"/>
  <c r="Q78" i="1" s="1"/>
  <c r="P42" i="1"/>
  <c r="Q42" i="1" s="1"/>
  <c r="O682" i="1"/>
  <c r="O654" i="1"/>
  <c r="O618" i="1"/>
  <c r="O450" i="1"/>
  <c r="P442" i="1"/>
  <c r="Q442" i="1" s="1"/>
  <c r="O402" i="1"/>
  <c r="O354" i="1"/>
  <c r="P342" i="1"/>
  <c r="Q342" i="1" s="1"/>
  <c r="O334" i="1"/>
  <c r="O306" i="1"/>
  <c r="O282" i="1"/>
  <c r="O270" i="1"/>
  <c r="O258" i="1"/>
  <c r="P246" i="1"/>
  <c r="Q246" i="1" s="1"/>
  <c r="O218" i="1"/>
  <c r="O202" i="1"/>
  <c r="O501" i="1"/>
  <c r="P501" i="1"/>
  <c r="Q501" i="1" s="1"/>
  <c r="P440" i="1"/>
  <c r="Q440" i="1" s="1"/>
  <c r="O440" i="1"/>
  <c r="P547" i="1"/>
  <c r="Q547" i="1" s="1"/>
  <c r="P496" i="1"/>
  <c r="Q496" i="1" s="1"/>
  <c r="O496" i="1"/>
  <c r="O701" i="1"/>
  <c r="O693" i="1"/>
  <c r="O685" i="1"/>
  <c r="O677" i="1"/>
  <c r="O669" i="1"/>
  <c r="O661" i="1"/>
  <c r="O653" i="1"/>
  <c r="O645" i="1"/>
  <c r="O637" i="1"/>
  <c r="O629" i="1"/>
  <c r="O621" i="1"/>
  <c r="O606" i="1"/>
  <c r="O599" i="1"/>
  <c r="O557" i="1"/>
  <c r="P557" i="1"/>
  <c r="Q557" i="1" s="1"/>
  <c r="O547" i="1"/>
  <c r="P512" i="1"/>
  <c r="Q512" i="1" s="1"/>
  <c r="O512" i="1"/>
  <c r="O509" i="1"/>
  <c r="P509" i="1"/>
  <c r="Q509" i="1" s="1"/>
  <c r="P448" i="1"/>
  <c r="Q448" i="1" s="1"/>
  <c r="O448" i="1"/>
  <c r="O445" i="1"/>
  <c r="P445" i="1"/>
  <c r="Q445" i="1" s="1"/>
  <c r="P395" i="1"/>
  <c r="Q395" i="1" s="1"/>
  <c r="O395" i="1"/>
  <c r="O373" i="1"/>
  <c r="P373" i="1"/>
  <c r="Q373" i="1" s="1"/>
  <c r="P552" i="1"/>
  <c r="Q552" i="1" s="1"/>
  <c r="O552" i="1"/>
  <c r="O437" i="1"/>
  <c r="P437" i="1"/>
  <c r="Q437" i="1" s="1"/>
  <c r="P491" i="1"/>
  <c r="Q491" i="1" s="1"/>
  <c r="O429" i="1"/>
  <c r="P429" i="1"/>
  <c r="Q429" i="1" s="1"/>
  <c r="P391" i="1"/>
  <c r="Q391" i="1" s="1"/>
  <c r="O391" i="1"/>
  <c r="O589" i="1"/>
  <c r="P583" i="1"/>
  <c r="Q583" i="1" s="1"/>
  <c r="O579" i="1"/>
  <c r="P544" i="1"/>
  <c r="Q544" i="1" s="1"/>
  <c r="O544" i="1"/>
  <c r="P488" i="1"/>
  <c r="Q488" i="1" s="1"/>
  <c r="O488" i="1"/>
  <c r="O485" i="1"/>
  <c r="P485" i="1"/>
  <c r="Q485" i="1" s="1"/>
  <c r="P483" i="1"/>
  <c r="Q483" i="1" s="1"/>
  <c r="P424" i="1"/>
  <c r="Q424" i="1" s="1"/>
  <c r="O424" i="1"/>
  <c r="O421" i="1"/>
  <c r="P421" i="1"/>
  <c r="Q421" i="1" s="1"/>
  <c r="P419" i="1"/>
  <c r="Q419" i="1" s="1"/>
  <c r="P405" i="1"/>
  <c r="Q405" i="1" s="1"/>
  <c r="O405" i="1"/>
  <c r="O347" i="1"/>
  <c r="P347" i="1"/>
  <c r="Q347" i="1" s="1"/>
  <c r="P571" i="1"/>
  <c r="Q571" i="1" s="1"/>
  <c r="P432" i="1"/>
  <c r="Q432" i="1" s="1"/>
  <c r="O432" i="1"/>
  <c r="O339" i="1"/>
  <c r="P339" i="1"/>
  <c r="Q339" i="1" s="1"/>
  <c r="P568" i="1"/>
  <c r="Q568" i="1" s="1"/>
  <c r="O568" i="1"/>
  <c r="O541" i="1"/>
  <c r="P541" i="1"/>
  <c r="Q541" i="1" s="1"/>
  <c r="P539" i="1"/>
  <c r="Q539" i="1" s="1"/>
  <c r="P480" i="1"/>
  <c r="Q480" i="1" s="1"/>
  <c r="O480" i="1"/>
  <c r="O477" i="1"/>
  <c r="P477" i="1"/>
  <c r="Q477" i="1" s="1"/>
  <c r="P475" i="1"/>
  <c r="Q475" i="1" s="1"/>
  <c r="P416" i="1"/>
  <c r="Q416" i="1" s="1"/>
  <c r="O416" i="1"/>
  <c r="P393" i="1"/>
  <c r="Q393" i="1" s="1"/>
  <c r="O393" i="1"/>
  <c r="O355" i="1"/>
  <c r="P355" i="1"/>
  <c r="Q355" i="1" s="1"/>
  <c r="P615" i="1"/>
  <c r="Q615" i="1" s="1"/>
  <c r="P608" i="1"/>
  <c r="Q608" i="1" s="1"/>
  <c r="P603" i="1"/>
  <c r="Q603" i="1" s="1"/>
  <c r="P574" i="1"/>
  <c r="Q574" i="1" s="1"/>
  <c r="P536" i="1"/>
  <c r="Q536" i="1" s="1"/>
  <c r="O536" i="1"/>
  <c r="O533" i="1"/>
  <c r="P533" i="1"/>
  <c r="Q533" i="1" s="1"/>
  <c r="P472" i="1"/>
  <c r="Q472" i="1" s="1"/>
  <c r="O472" i="1"/>
  <c r="O469" i="1"/>
  <c r="P469" i="1"/>
  <c r="Q469" i="1" s="1"/>
  <c r="O363" i="1"/>
  <c r="P363" i="1"/>
  <c r="Q363" i="1" s="1"/>
  <c r="O291" i="1"/>
  <c r="P291" i="1"/>
  <c r="Q291" i="1" s="1"/>
  <c r="O549" i="1"/>
  <c r="P549" i="1"/>
  <c r="Q549" i="1" s="1"/>
  <c r="O493" i="1"/>
  <c r="P493" i="1"/>
  <c r="Q493" i="1" s="1"/>
  <c r="P698" i="1"/>
  <c r="Q698" i="1" s="1"/>
  <c r="P690" i="1"/>
  <c r="Q690" i="1" s="1"/>
  <c r="P682" i="1"/>
  <c r="Q682" i="1" s="1"/>
  <c r="P674" i="1"/>
  <c r="Q674" i="1" s="1"/>
  <c r="P666" i="1"/>
  <c r="Q666" i="1" s="1"/>
  <c r="P658" i="1"/>
  <c r="Q658" i="1" s="1"/>
  <c r="P650" i="1"/>
  <c r="Q650" i="1" s="1"/>
  <c r="P642" i="1"/>
  <c r="Q642" i="1" s="1"/>
  <c r="P634" i="1"/>
  <c r="Q634" i="1" s="1"/>
  <c r="P626" i="1"/>
  <c r="Q626" i="1" s="1"/>
  <c r="P618" i="1"/>
  <c r="Q618" i="1" s="1"/>
  <c r="P605" i="1"/>
  <c r="Q605" i="1" s="1"/>
  <c r="P601" i="1"/>
  <c r="Q601" i="1" s="1"/>
  <c r="P592" i="1"/>
  <c r="Q592" i="1" s="1"/>
  <c r="P590" i="1"/>
  <c r="Q590" i="1" s="1"/>
  <c r="P587" i="1"/>
  <c r="Q587" i="1" s="1"/>
  <c r="P582" i="1"/>
  <c r="Q582" i="1" s="1"/>
  <c r="P576" i="1"/>
  <c r="Q576" i="1" s="1"/>
  <c r="O565" i="1"/>
  <c r="P565" i="1"/>
  <c r="Q565" i="1" s="1"/>
  <c r="P563" i="1"/>
  <c r="Q563" i="1" s="1"/>
  <c r="O555" i="1"/>
  <c r="P528" i="1"/>
  <c r="Q528" i="1" s="1"/>
  <c r="O528" i="1"/>
  <c r="O525" i="1"/>
  <c r="P525" i="1"/>
  <c r="Q525" i="1" s="1"/>
  <c r="P523" i="1"/>
  <c r="Q523" i="1" s="1"/>
  <c r="P464" i="1"/>
  <c r="Q464" i="1" s="1"/>
  <c r="O464" i="1"/>
  <c r="O461" i="1"/>
  <c r="P461" i="1"/>
  <c r="Q461" i="1" s="1"/>
  <c r="P459" i="1"/>
  <c r="Q459" i="1" s="1"/>
  <c r="O407" i="1"/>
  <c r="P407" i="1"/>
  <c r="Q407" i="1" s="1"/>
  <c r="P401" i="1"/>
  <c r="Q401" i="1" s="1"/>
  <c r="O401" i="1"/>
  <c r="P371" i="1"/>
  <c r="Q371" i="1" s="1"/>
  <c r="O371" i="1"/>
  <c r="P504" i="1"/>
  <c r="Q504" i="1" s="1"/>
  <c r="O504" i="1"/>
  <c r="P403" i="1"/>
  <c r="Q403" i="1" s="1"/>
  <c r="O403" i="1"/>
  <c r="O573" i="1"/>
  <c r="P573" i="1"/>
  <c r="Q573" i="1" s="1"/>
  <c r="P427" i="1"/>
  <c r="Q427" i="1" s="1"/>
  <c r="P397" i="1"/>
  <c r="Q397" i="1" s="1"/>
  <c r="O397" i="1"/>
  <c r="O331" i="1"/>
  <c r="P331" i="1"/>
  <c r="Q331" i="1" s="1"/>
  <c r="O613" i="1"/>
  <c r="P584" i="1"/>
  <c r="Q584" i="1" s="1"/>
  <c r="P560" i="1"/>
  <c r="Q560" i="1" s="1"/>
  <c r="O560" i="1"/>
  <c r="P520" i="1"/>
  <c r="Q520" i="1" s="1"/>
  <c r="O520" i="1"/>
  <c r="O517" i="1"/>
  <c r="P517" i="1"/>
  <c r="Q517" i="1" s="1"/>
  <c r="P515" i="1"/>
  <c r="Q515" i="1" s="1"/>
  <c r="P456" i="1"/>
  <c r="Q456" i="1" s="1"/>
  <c r="O456" i="1"/>
  <c r="O453" i="1"/>
  <c r="P453" i="1"/>
  <c r="Q453" i="1" s="1"/>
  <c r="P451" i="1"/>
  <c r="Q451" i="1" s="1"/>
  <c r="O259" i="1"/>
  <c r="P259" i="1"/>
  <c r="Q259" i="1" s="1"/>
  <c r="P409" i="1"/>
  <c r="Q409" i="1" s="1"/>
  <c r="O323" i="1"/>
  <c r="P323" i="1"/>
  <c r="Q323" i="1" s="1"/>
  <c r="O283" i="1"/>
  <c r="P283" i="1"/>
  <c r="Q283" i="1" s="1"/>
  <c r="O251" i="1"/>
  <c r="P251" i="1"/>
  <c r="Q251" i="1" s="1"/>
  <c r="P176" i="1"/>
  <c r="Q176" i="1" s="1"/>
  <c r="O176" i="1"/>
  <c r="O125" i="1"/>
  <c r="P125" i="1"/>
  <c r="Q125" i="1" s="1"/>
  <c r="O181" i="1"/>
  <c r="P181" i="1"/>
  <c r="Q181" i="1" s="1"/>
  <c r="P56" i="1"/>
  <c r="Q56" i="1" s="1"/>
  <c r="O56" i="1"/>
  <c r="P559" i="1"/>
  <c r="Q559" i="1" s="1"/>
  <c r="P551" i="1"/>
  <c r="Q551" i="1" s="1"/>
  <c r="P543" i="1"/>
  <c r="Q543" i="1" s="1"/>
  <c r="P535" i="1"/>
  <c r="Q535" i="1" s="1"/>
  <c r="P527" i="1"/>
  <c r="Q527" i="1" s="1"/>
  <c r="P519" i="1"/>
  <c r="Q519" i="1" s="1"/>
  <c r="P511" i="1"/>
  <c r="Q511" i="1" s="1"/>
  <c r="P503" i="1"/>
  <c r="Q503" i="1" s="1"/>
  <c r="P495" i="1"/>
  <c r="Q495" i="1" s="1"/>
  <c r="P487" i="1"/>
  <c r="Q487" i="1" s="1"/>
  <c r="P479" i="1"/>
  <c r="Q479" i="1" s="1"/>
  <c r="P471" i="1"/>
  <c r="Q471" i="1" s="1"/>
  <c r="P463" i="1"/>
  <c r="Q463" i="1" s="1"/>
  <c r="P455" i="1"/>
  <c r="Q455" i="1" s="1"/>
  <c r="P447" i="1"/>
  <c r="Q447" i="1" s="1"/>
  <c r="P439" i="1"/>
  <c r="Q439" i="1" s="1"/>
  <c r="P431" i="1"/>
  <c r="Q431" i="1" s="1"/>
  <c r="P423" i="1"/>
  <c r="Q423" i="1" s="1"/>
  <c r="P415" i="1"/>
  <c r="Q415" i="1" s="1"/>
  <c r="O299" i="1"/>
  <c r="P299" i="1"/>
  <c r="Q299" i="1" s="1"/>
  <c r="O267" i="1"/>
  <c r="P267" i="1"/>
  <c r="Q267" i="1" s="1"/>
  <c r="O235" i="1"/>
  <c r="P235" i="1"/>
  <c r="Q235" i="1" s="1"/>
  <c r="O413" i="1"/>
  <c r="O385" i="1"/>
  <c r="O383" i="1"/>
  <c r="O369" i="1"/>
  <c r="O361" i="1"/>
  <c r="O353" i="1"/>
  <c r="O345" i="1"/>
  <c r="O61" i="1"/>
  <c r="P61" i="1"/>
  <c r="Q61" i="1" s="1"/>
  <c r="O409" i="1"/>
  <c r="O389" i="1"/>
  <c r="O387" i="1"/>
  <c r="O307" i="1"/>
  <c r="P307" i="1"/>
  <c r="Q307" i="1" s="1"/>
  <c r="O275" i="1"/>
  <c r="P275" i="1"/>
  <c r="Q275" i="1" s="1"/>
  <c r="O243" i="1"/>
  <c r="P243" i="1"/>
  <c r="Q243" i="1" s="1"/>
  <c r="P120" i="1"/>
  <c r="Q120" i="1" s="1"/>
  <c r="O120" i="1"/>
  <c r="O315" i="1"/>
  <c r="P315" i="1"/>
  <c r="Q315" i="1" s="1"/>
  <c r="P224" i="1"/>
  <c r="Q224" i="1" s="1"/>
  <c r="O224" i="1"/>
  <c r="P217" i="1"/>
  <c r="Q217" i="1" s="1"/>
  <c r="O133" i="1"/>
  <c r="P133" i="1"/>
  <c r="Q133" i="1" s="1"/>
  <c r="P128" i="1"/>
  <c r="Q128" i="1" s="1"/>
  <c r="O128" i="1"/>
  <c r="P115" i="1"/>
  <c r="Q115" i="1" s="1"/>
  <c r="O69" i="1"/>
  <c r="P69" i="1"/>
  <c r="Q69" i="1" s="1"/>
  <c r="P64" i="1"/>
  <c r="Q64" i="1" s="1"/>
  <c r="O64" i="1"/>
  <c r="P51" i="1"/>
  <c r="Q51" i="1" s="1"/>
  <c r="O205" i="1"/>
  <c r="P205" i="1"/>
  <c r="Q205" i="1" s="1"/>
  <c r="P200" i="1"/>
  <c r="Q200" i="1" s="1"/>
  <c r="O200" i="1"/>
  <c r="P163" i="1"/>
  <c r="Q163" i="1" s="1"/>
  <c r="O117" i="1"/>
  <c r="P117" i="1"/>
  <c r="Q117" i="1" s="1"/>
  <c r="P112" i="1"/>
  <c r="Q112" i="1" s="1"/>
  <c r="O112" i="1"/>
  <c r="P99" i="1"/>
  <c r="Q99" i="1" s="1"/>
  <c r="O53" i="1"/>
  <c r="P53" i="1"/>
  <c r="Q53" i="1" s="1"/>
  <c r="P48" i="1"/>
  <c r="Q48" i="1" s="1"/>
  <c r="O48" i="1"/>
  <c r="P35" i="1"/>
  <c r="Q35" i="1" s="1"/>
  <c r="O221" i="1"/>
  <c r="P221" i="1"/>
  <c r="Q221" i="1" s="1"/>
  <c r="O173" i="1"/>
  <c r="P173" i="1"/>
  <c r="Q173" i="1" s="1"/>
  <c r="P168" i="1"/>
  <c r="Q168" i="1" s="1"/>
  <c r="O168" i="1"/>
  <c r="O109" i="1"/>
  <c r="P109" i="1"/>
  <c r="Q109" i="1" s="1"/>
  <c r="P104" i="1"/>
  <c r="Q104" i="1" s="1"/>
  <c r="O104" i="1"/>
  <c r="O45" i="1"/>
  <c r="P45" i="1"/>
  <c r="Q45" i="1" s="1"/>
  <c r="P40" i="1"/>
  <c r="Q40" i="1" s="1"/>
  <c r="O40" i="1"/>
  <c r="P365" i="1"/>
  <c r="Q365" i="1" s="1"/>
  <c r="P357" i="1"/>
  <c r="Q357" i="1" s="1"/>
  <c r="P349" i="1"/>
  <c r="Q349" i="1" s="1"/>
  <c r="P341" i="1"/>
  <c r="Q341" i="1" s="1"/>
  <c r="P333" i="1"/>
  <c r="Q333" i="1" s="1"/>
  <c r="P325" i="1"/>
  <c r="Q325" i="1" s="1"/>
  <c r="P317" i="1"/>
  <c r="Q317" i="1" s="1"/>
  <c r="P309" i="1"/>
  <c r="Q309" i="1" s="1"/>
  <c r="P301" i="1"/>
  <c r="Q301" i="1" s="1"/>
  <c r="P293" i="1"/>
  <c r="Q293" i="1" s="1"/>
  <c r="P285" i="1"/>
  <c r="Q285" i="1" s="1"/>
  <c r="P277" i="1"/>
  <c r="Q277" i="1" s="1"/>
  <c r="P269" i="1"/>
  <c r="Q269" i="1" s="1"/>
  <c r="P261" i="1"/>
  <c r="Q261" i="1" s="1"/>
  <c r="P253" i="1"/>
  <c r="Q253" i="1" s="1"/>
  <c r="P245" i="1"/>
  <c r="Q245" i="1" s="1"/>
  <c r="P237" i="1"/>
  <c r="Q237" i="1" s="1"/>
  <c r="P232" i="1"/>
  <c r="Q232" i="1" s="1"/>
  <c r="O232" i="1"/>
  <c r="P225" i="1"/>
  <c r="Q225" i="1" s="1"/>
  <c r="P216" i="1"/>
  <c r="Q216" i="1" s="1"/>
  <c r="O216" i="1"/>
  <c r="O165" i="1"/>
  <c r="P165" i="1"/>
  <c r="Q165" i="1" s="1"/>
  <c r="P160" i="1"/>
  <c r="Q160" i="1" s="1"/>
  <c r="O160" i="1"/>
  <c r="P147" i="1"/>
  <c r="Q147" i="1" s="1"/>
  <c r="O101" i="1"/>
  <c r="P101" i="1"/>
  <c r="Q101" i="1" s="1"/>
  <c r="P96" i="1"/>
  <c r="Q96" i="1" s="1"/>
  <c r="O96" i="1"/>
  <c r="P83" i="1"/>
  <c r="Q83" i="1" s="1"/>
  <c r="O37" i="1"/>
  <c r="P37" i="1"/>
  <c r="Q37" i="1" s="1"/>
  <c r="P32" i="1"/>
  <c r="Q32" i="1" s="1"/>
  <c r="O32" i="1"/>
  <c r="P19" i="1"/>
  <c r="Q19" i="1" s="1"/>
  <c r="O197" i="1"/>
  <c r="P197" i="1"/>
  <c r="Q197" i="1" s="1"/>
  <c r="P192" i="1"/>
  <c r="Q192" i="1" s="1"/>
  <c r="O192" i="1"/>
  <c r="P177" i="1"/>
  <c r="Q177" i="1" s="1"/>
  <c r="O157" i="1"/>
  <c r="P157" i="1"/>
  <c r="Q157" i="1" s="1"/>
  <c r="P152" i="1"/>
  <c r="Q152" i="1" s="1"/>
  <c r="O152" i="1"/>
  <c r="O93" i="1"/>
  <c r="P93" i="1"/>
  <c r="Q93" i="1" s="1"/>
  <c r="P88" i="1"/>
  <c r="Q88" i="1" s="1"/>
  <c r="O88" i="1"/>
  <c r="O29" i="1"/>
  <c r="P29" i="1"/>
  <c r="Q29" i="1" s="1"/>
  <c r="P24" i="1"/>
  <c r="Q24" i="1" s="1"/>
  <c r="O24" i="1"/>
  <c r="P8" i="1"/>
  <c r="Q8" i="1" s="1"/>
  <c r="O8" i="1"/>
  <c r="P227" i="1"/>
  <c r="Q227" i="1" s="1"/>
  <c r="P211" i="1"/>
  <c r="Q211" i="1" s="1"/>
  <c r="P201" i="1"/>
  <c r="Q201" i="1" s="1"/>
  <c r="O149" i="1"/>
  <c r="P149" i="1"/>
  <c r="Q149" i="1" s="1"/>
  <c r="P144" i="1"/>
  <c r="Q144" i="1" s="1"/>
  <c r="O144" i="1"/>
  <c r="P131" i="1"/>
  <c r="Q131" i="1" s="1"/>
  <c r="O85" i="1"/>
  <c r="P85" i="1"/>
  <c r="Q85" i="1" s="1"/>
  <c r="P80" i="1"/>
  <c r="Q80" i="1" s="1"/>
  <c r="O80" i="1"/>
  <c r="P67" i="1"/>
  <c r="Q67" i="1" s="1"/>
  <c r="O21" i="1"/>
  <c r="P21" i="1"/>
  <c r="Q21" i="1" s="1"/>
  <c r="P16" i="1"/>
  <c r="Q16" i="1" s="1"/>
  <c r="O16" i="1"/>
  <c r="O13" i="1"/>
  <c r="P13" i="1"/>
  <c r="Q13" i="1" s="1"/>
  <c r="O229" i="1"/>
  <c r="P229" i="1"/>
  <c r="Q229" i="1" s="1"/>
  <c r="O213" i="1"/>
  <c r="P213" i="1"/>
  <c r="Q213" i="1" s="1"/>
  <c r="P208" i="1"/>
  <c r="Q208" i="1" s="1"/>
  <c r="O208" i="1"/>
  <c r="O189" i="1"/>
  <c r="P189" i="1"/>
  <c r="Q189" i="1" s="1"/>
  <c r="P184" i="1"/>
  <c r="Q184" i="1" s="1"/>
  <c r="O184" i="1"/>
  <c r="O141" i="1"/>
  <c r="P141" i="1"/>
  <c r="Q141" i="1" s="1"/>
  <c r="P136" i="1"/>
  <c r="Q136" i="1" s="1"/>
  <c r="O136" i="1"/>
  <c r="O77" i="1"/>
  <c r="P77" i="1"/>
  <c r="Q77" i="1" s="1"/>
  <c r="P72" i="1"/>
  <c r="Q72" i="1" s="1"/>
  <c r="O72" i="1"/>
  <c r="P196" i="1"/>
  <c r="Q196" i="1" s="1"/>
  <c r="P188" i="1"/>
  <c r="Q188" i="1" s="1"/>
  <c r="P180" i="1"/>
  <c r="Q180" i="1" s="1"/>
  <c r="P172" i="1"/>
  <c r="Q172" i="1" s="1"/>
  <c r="P164" i="1"/>
  <c r="Q164" i="1" s="1"/>
  <c r="P156" i="1"/>
  <c r="Q156" i="1" s="1"/>
  <c r="P148" i="1"/>
  <c r="Q148" i="1" s="1"/>
  <c r="P140" i="1"/>
  <c r="Q140" i="1" s="1"/>
  <c r="P132" i="1"/>
  <c r="Q132" i="1" s="1"/>
  <c r="P124" i="1"/>
  <c r="Q124" i="1" s="1"/>
  <c r="P116" i="1"/>
  <c r="Q116" i="1" s="1"/>
  <c r="P108" i="1"/>
  <c r="Q108" i="1" s="1"/>
  <c r="P100" i="1"/>
  <c r="Q100" i="1" s="1"/>
  <c r="P92" i="1"/>
  <c r="Q92" i="1" s="1"/>
  <c r="P84" i="1"/>
  <c r="Q84" i="1" s="1"/>
  <c r="P76" i="1"/>
  <c r="Q76" i="1" s="1"/>
  <c r="P68" i="1"/>
  <c r="Q68" i="1" s="1"/>
  <c r="P60" i="1"/>
  <c r="Q60" i="1" s="1"/>
  <c r="P52" i="1"/>
  <c r="Q52" i="1" s="1"/>
  <c r="P44" i="1"/>
  <c r="Q44" i="1" s="1"/>
  <c r="P36" i="1"/>
  <c r="Q36" i="1" s="1"/>
  <c r="P28" i="1"/>
  <c r="Q28" i="1" s="1"/>
  <c r="P20" i="1"/>
  <c r="Q20" i="1" s="1"/>
  <c r="P12" i="1"/>
  <c r="Q12" i="1" s="1"/>
  <c r="P7" i="1"/>
  <c r="Q7" i="1" s="1"/>
  <c r="P6" i="1"/>
  <c r="Q6" i="1" s="1"/>
  <c r="AX17" i="2"/>
  <c r="P698" i="2"/>
  <c r="P694" i="2"/>
  <c r="P686" i="2"/>
  <c r="P670" i="2"/>
  <c r="P666" i="2"/>
  <c r="P654" i="2"/>
  <c r="X642" i="2"/>
  <c r="P638" i="2"/>
  <c r="P634" i="2"/>
  <c r="P622" i="2"/>
  <c r="P606" i="2"/>
  <c r="X602" i="2"/>
  <c r="X594" i="2"/>
  <c r="P586" i="2"/>
  <c r="P574" i="2"/>
  <c r="P558" i="2"/>
  <c r="X550" i="2"/>
  <c r="X518" i="2"/>
  <c r="P510" i="2"/>
  <c r="X502" i="2"/>
  <c r="X486" i="2"/>
  <c r="X478" i="2"/>
  <c r="X466" i="2"/>
  <c r="X458" i="2"/>
  <c r="X426" i="2"/>
  <c r="X410" i="2"/>
  <c r="X394" i="2"/>
  <c r="X250" i="2"/>
  <c r="X218" i="2"/>
  <c r="X210" i="2"/>
  <c r="X166" i="2"/>
  <c r="X158" i="2"/>
  <c r="X134" i="2"/>
  <c r="X126" i="2"/>
  <c r="X118" i="2"/>
  <c r="X110" i="2"/>
  <c r="X26" i="2"/>
  <c r="X18" i="2"/>
  <c r="P170" i="2"/>
  <c r="P146" i="2"/>
  <c r="P138" i="2"/>
  <c r="P114" i="2"/>
  <c r="P106" i="2"/>
  <c r="P98" i="2"/>
  <c r="P82" i="2"/>
  <c r="P50" i="2"/>
  <c r="P34" i="2"/>
  <c r="P10" i="2"/>
  <c r="X703" i="2"/>
  <c r="P635" i="2"/>
  <c r="X631" i="2"/>
  <c r="P603" i="2"/>
  <c r="P599" i="2"/>
  <c r="P587" i="2"/>
  <c r="P555" i="2"/>
  <c r="X547" i="2"/>
  <c r="P527" i="2"/>
  <c r="P523" i="2"/>
  <c r="X503" i="2"/>
  <c r="X459" i="2"/>
  <c r="P379" i="2"/>
  <c r="P371" i="2"/>
  <c r="X367" i="2"/>
  <c r="P363" i="2"/>
  <c r="X335" i="2"/>
  <c r="P323" i="2"/>
  <c r="X283" i="2"/>
  <c r="X271" i="2"/>
  <c r="X247" i="2"/>
  <c r="X227" i="2"/>
  <c r="X223" i="2"/>
  <c r="X199" i="2"/>
  <c r="X187" i="2"/>
  <c r="X179" i="2"/>
  <c r="X175" i="2"/>
  <c r="X171" i="2"/>
  <c r="X59" i="2"/>
  <c r="AO687" i="2"/>
  <c r="AO231" i="2"/>
  <c r="AO115" i="2"/>
  <c r="AO95" i="2"/>
  <c r="AO19" i="2"/>
  <c r="P688" i="2"/>
  <c r="P680" i="2"/>
  <c r="AO624" i="2"/>
  <c r="AO360" i="2"/>
  <c r="AO356" i="2"/>
  <c r="AO352" i="2"/>
  <c r="AO228" i="2"/>
  <c r="AO156" i="2"/>
  <c r="AO120" i="2"/>
  <c r="AI530" i="2"/>
  <c r="AI506" i="2"/>
  <c r="AI498" i="2"/>
  <c r="AI438" i="2"/>
  <c r="AI290" i="2"/>
  <c r="P644" i="2"/>
  <c r="AQ22" i="2"/>
  <c r="AI389" i="2"/>
  <c r="AQ313" i="2"/>
  <c r="AQ289" i="2"/>
  <c r="AZ237" i="2"/>
  <c r="AQ9" i="2"/>
  <c r="AI612" i="2"/>
  <c r="AI220" i="2"/>
  <c r="AQ380" i="2"/>
  <c r="R535" i="2"/>
  <c r="R487" i="2"/>
  <c r="R447" i="2"/>
  <c r="R359" i="2"/>
  <c r="R595" i="2"/>
  <c r="AI675" i="2"/>
  <c r="AG535" i="2"/>
  <c r="P655" i="2"/>
  <c r="AG623" i="2"/>
  <c r="AG539" i="2"/>
  <c r="AG459" i="2"/>
  <c r="AQ177" i="2"/>
  <c r="AX610" i="2"/>
  <c r="AZ598" i="2"/>
  <c r="X664" i="2"/>
  <c r="X656" i="2"/>
  <c r="P632" i="2"/>
  <c r="P616" i="2"/>
  <c r="P608" i="2"/>
  <c r="P600" i="2"/>
  <c r="P596" i="2"/>
  <c r="X584" i="2"/>
  <c r="P576" i="2"/>
  <c r="P568" i="2"/>
  <c r="P560" i="2"/>
  <c r="AI556" i="2"/>
  <c r="P552" i="2"/>
  <c r="P548" i="2"/>
  <c r="AI540" i="2"/>
  <c r="P536" i="2"/>
  <c r="P520" i="2"/>
  <c r="P504" i="2"/>
  <c r="P500" i="2"/>
  <c r="P488" i="2"/>
  <c r="R464" i="2"/>
  <c r="X372" i="2"/>
  <c r="AG368" i="2"/>
  <c r="AG280" i="2"/>
  <c r="X272" i="2"/>
  <c r="AG232" i="2"/>
  <c r="P140" i="2"/>
  <c r="P92" i="2"/>
  <c r="P84" i="2"/>
  <c r="P72" i="2"/>
  <c r="P60" i="2"/>
  <c r="P32" i="2"/>
  <c r="P28" i="2"/>
  <c r="P16" i="2"/>
  <c r="P8" i="2"/>
  <c r="R643" i="2"/>
  <c r="AG697" i="2"/>
  <c r="AQ343" i="2"/>
  <c r="AG171" i="2"/>
  <c r="AO8" i="2"/>
  <c r="AG585" i="2"/>
  <c r="AG207" i="2"/>
  <c r="AI691" i="2"/>
  <c r="AI667" i="2"/>
  <c r="AI659" i="2"/>
  <c r="AI651" i="2"/>
  <c r="AG511" i="2"/>
  <c r="AG479" i="2"/>
  <c r="AG471" i="2"/>
  <c r="AQ696" i="2"/>
  <c r="AX266" i="2"/>
  <c r="AQ262" i="2"/>
  <c r="AZ75" i="2"/>
  <c r="AQ672" i="2"/>
  <c r="AQ664" i="2"/>
  <c r="P700" i="2"/>
  <c r="R696" i="2"/>
  <c r="P25" i="2"/>
  <c r="AI631" i="2"/>
  <c r="AZ70" i="2"/>
  <c r="AZ14" i="2"/>
  <c r="X610" i="2"/>
  <c r="AG610" i="2"/>
  <c r="P538" i="2"/>
  <c r="AI538" i="2"/>
  <c r="X418" i="2"/>
  <c r="AG418" i="2"/>
  <c r="X370" i="2"/>
  <c r="AG370" i="2"/>
  <c r="AG266" i="2"/>
  <c r="AI266" i="2"/>
  <c r="P14" i="2"/>
  <c r="AG14" i="2"/>
  <c r="P530" i="2"/>
  <c r="AG524" i="2"/>
  <c r="AX524" i="2"/>
  <c r="AZ524" i="2"/>
  <c r="AI486" i="2"/>
  <c r="AG482" i="2"/>
  <c r="AG478" i="2"/>
  <c r="AI478" i="2"/>
  <c r="AG456" i="2"/>
  <c r="AO456" i="2"/>
  <c r="R625" i="2"/>
  <c r="P625" i="2"/>
  <c r="R621" i="2"/>
  <c r="AG6" i="2"/>
  <c r="AI668" i="2"/>
  <c r="AG664" i="2"/>
  <c r="AG619" i="2"/>
  <c r="AQ619" i="2"/>
  <c r="AI619" i="2"/>
  <c r="AI592" i="2"/>
  <c r="AG577" i="2"/>
  <c r="AI554" i="2"/>
  <c r="AG550" i="2"/>
  <c r="AG546" i="2"/>
  <c r="AX501" i="2"/>
  <c r="AG474" i="2"/>
  <c r="AZ366" i="2"/>
  <c r="AO366" i="2"/>
  <c r="AG366" i="2"/>
  <c r="P590" i="2"/>
  <c r="AG590" i="2"/>
  <c r="X689" i="2"/>
  <c r="AG689" i="2"/>
  <c r="R681" i="2"/>
  <c r="AG681" i="2"/>
  <c r="Z677" i="2"/>
  <c r="R673" i="2"/>
  <c r="AG673" i="2"/>
  <c r="Z669" i="2"/>
  <c r="AG665" i="2"/>
  <c r="Z661" i="2"/>
  <c r="P657" i="2"/>
  <c r="AG657" i="2"/>
  <c r="Z653" i="2"/>
  <c r="X649" i="2"/>
  <c r="AG649" i="2"/>
  <c r="X641" i="2"/>
  <c r="R641" i="2"/>
  <c r="X633" i="2"/>
  <c r="AG633" i="2"/>
  <c r="Z621" i="2"/>
  <c r="R609" i="2"/>
  <c r="AG609" i="2"/>
  <c r="AI609" i="2"/>
  <c r="R601" i="2"/>
  <c r="Z597" i="2"/>
  <c r="AI593" i="2"/>
  <c r="R589" i="2"/>
  <c r="AI589" i="2"/>
  <c r="Z581" i="2"/>
  <c r="AG581" i="2"/>
  <c r="R569" i="2"/>
  <c r="R561" i="2"/>
  <c r="Z553" i="2"/>
  <c r="R545" i="2"/>
  <c r="R541" i="2"/>
  <c r="Z537" i="2"/>
  <c r="AG537" i="2"/>
  <c r="Z525" i="2"/>
  <c r="R521" i="2"/>
  <c r="R513" i="2"/>
  <c r="R505" i="2"/>
  <c r="R493" i="2"/>
  <c r="R489" i="2"/>
  <c r="R441" i="2"/>
  <c r="AI417" i="2"/>
  <c r="P413" i="2"/>
  <c r="AG413" i="2"/>
  <c r="R381" i="2"/>
  <c r="R373" i="2"/>
  <c r="R365" i="2"/>
  <c r="AG365" i="2"/>
  <c r="AI365" i="2"/>
  <c r="R357" i="2"/>
  <c r="AG357" i="2"/>
  <c r="AI357" i="2"/>
  <c r="R349" i="2"/>
  <c r="R341" i="2"/>
  <c r="Z293" i="2"/>
  <c r="AI293" i="2"/>
  <c r="Z285" i="2"/>
  <c r="AG285" i="2"/>
  <c r="AG277" i="2"/>
  <c r="AI269" i="2"/>
  <c r="Z261" i="2"/>
  <c r="AG261" i="2"/>
  <c r="Z253" i="2"/>
  <c r="AG217" i="2"/>
  <c r="AI217" i="2"/>
  <c r="Z205" i="2"/>
  <c r="Z193" i="2"/>
  <c r="AG185" i="2"/>
  <c r="P640" i="2"/>
  <c r="R605" i="2"/>
  <c r="P565" i="2"/>
  <c r="P561" i="2"/>
  <c r="P497" i="2"/>
  <c r="P481" i="2"/>
  <c r="P425" i="2"/>
  <c r="P421" i="2"/>
  <c r="P417" i="2"/>
  <c r="P341" i="2"/>
  <c r="P337" i="2"/>
  <c r="AG700" i="2"/>
  <c r="AI646" i="2"/>
  <c r="AG542" i="2"/>
  <c r="AG531" i="2"/>
  <c r="AI527" i="2"/>
  <c r="AZ527" i="2"/>
  <c r="AG527" i="2"/>
  <c r="AG523" i="2"/>
  <c r="AG519" i="2"/>
  <c r="AI470" i="2"/>
  <c r="AG466" i="2"/>
  <c r="AI466" i="2"/>
  <c r="AZ334" i="2"/>
  <c r="AO334" i="2"/>
  <c r="AG334" i="2"/>
  <c r="AX330" i="2"/>
  <c r="AG330" i="2"/>
  <c r="AI330" i="2"/>
  <c r="AI270" i="2"/>
  <c r="AG196" i="2"/>
  <c r="AI196" i="2"/>
  <c r="AG354" i="2"/>
  <c r="P554" i="2"/>
  <c r="R647" i="2"/>
  <c r="P647" i="2"/>
  <c r="R568" i="2"/>
  <c r="R524" i="2"/>
  <c r="AG703" i="2"/>
  <c r="AG688" i="2"/>
  <c r="AI671" i="2"/>
  <c r="AI660" i="2"/>
  <c r="AG656" i="2"/>
  <c r="AG634" i="2"/>
  <c r="AO634" i="2"/>
  <c r="AQ634" i="2"/>
  <c r="AG622" i="2"/>
  <c r="AG607" i="2"/>
  <c r="AG595" i="2"/>
  <c r="AG587" i="2"/>
  <c r="AG568" i="2"/>
  <c r="AX568" i="2"/>
  <c r="AZ568" i="2"/>
  <c r="AG560" i="2"/>
  <c r="AG553" i="2"/>
  <c r="AG545" i="2"/>
  <c r="AG538" i="2"/>
  <c r="AG518" i="2"/>
  <c r="AG503" i="2"/>
  <c r="AG492" i="2"/>
  <c r="AX492" i="2"/>
  <c r="AZ492" i="2"/>
  <c r="AI480" i="2"/>
  <c r="AG431" i="2"/>
  <c r="AI368" i="2"/>
  <c r="X578" i="2"/>
  <c r="AG578" i="2"/>
  <c r="X526" i="2"/>
  <c r="AG526" i="2"/>
  <c r="AI526" i="2"/>
  <c r="AG454" i="2"/>
  <c r="AI454" i="2"/>
  <c r="AG430" i="2"/>
  <c r="AG274" i="2"/>
  <c r="AG198" i="2"/>
  <c r="AI198" i="2"/>
  <c r="X102" i="2"/>
  <c r="AG102" i="2"/>
  <c r="AI602" i="2"/>
  <c r="AG586" i="2"/>
  <c r="AG534" i="2"/>
  <c r="AG530" i="2"/>
  <c r="AI522" i="2"/>
  <c r="AI446" i="2"/>
  <c r="AG446" i="2"/>
  <c r="AG341" i="2"/>
  <c r="X546" i="2"/>
  <c r="X522" i="2"/>
  <c r="AG522" i="2"/>
  <c r="AG282" i="2"/>
  <c r="AI282" i="2"/>
  <c r="X142" i="2"/>
  <c r="AI142" i="2"/>
  <c r="AG142" i="2"/>
  <c r="AG62" i="2"/>
  <c r="AI62" i="2"/>
  <c r="AG38" i="2"/>
  <c r="P648" i="2"/>
  <c r="AI636" i="2"/>
  <c r="AG352" i="2"/>
  <c r="AI352" i="2"/>
  <c r="AG328" i="2"/>
  <c r="AG312" i="2"/>
  <c r="AI312" i="2"/>
  <c r="AG264" i="2"/>
  <c r="AI264" i="2"/>
  <c r="X240" i="2"/>
  <c r="AG240" i="2"/>
  <c r="AG228" i="2"/>
  <c r="AI228" i="2"/>
  <c r="P682" i="2"/>
  <c r="P584" i="2"/>
  <c r="P544" i="2"/>
  <c r="P532" i="2"/>
  <c r="P516" i="2"/>
  <c r="R663" i="2"/>
  <c r="P650" i="2"/>
  <c r="AI695" i="2"/>
  <c r="AG680" i="2"/>
  <c r="AI663" i="2"/>
  <c r="AI652" i="2"/>
  <c r="AG648" i="2"/>
  <c r="AG641" i="2"/>
  <c r="AI637" i="2"/>
  <c r="AO637" i="2"/>
  <c r="AI625" i="2"/>
  <c r="AG625" i="2"/>
  <c r="AG617" i="2"/>
  <c r="AG606" i="2"/>
  <c r="AG602" i="2"/>
  <c r="AQ594" i="2"/>
  <c r="AO594" i="2"/>
  <c r="AG594" i="2"/>
  <c r="AI579" i="2"/>
  <c r="AX579" i="2"/>
  <c r="AZ579" i="2"/>
  <c r="AQ579" i="2"/>
  <c r="AG579" i="2"/>
  <c r="AI571" i="2"/>
  <c r="AG552" i="2"/>
  <c r="AO552" i="2"/>
  <c r="AI518" i="2"/>
  <c r="AG514" i="2"/>
  <c r="AG510" i="2"/>
  <c r="AI510" i="2"/>
  <c r="AG499" i="2"/>
  <c r="AI495" i="2"/>
  <c r="AZ495" i="2"/>
  <c r="AG495" i="2"/>
  <c r="AG491" i="2"/>
  <c r="AG487" i="2"/>
  <c r="AI468" i="2"/>
  <c r="AI442" i="2"/>
  <c r="AG399" i="2"/>
  <c r="AZ59" i="2"/>
  <c r="AX59" i="2"/>
  <c r="AO59" i="2"/>
  <c r="AG59" i="2"/>
  <c r="AI59" i="2"/>
  <c r="P494" i="2"/>
  <c r="AG494" i="2"/>
  <c r="AI494" i="2"/>
  <c r="AG386" i="2"/>
  <c r="X150" i="2"/>
  <c r="X94" i="2"/>
  <c r="AG94" i="2"/>
  <c r="AI94" i="2"/>
  <c r="P602" i="2"/>
  <c r="P676" i="2"/>
  <c r="AG676" i="2"/>
  <c r="AG376" i="2"/>
  <c r="AI376" i="2"/>
  <c r="AG360" i="2"/>
  <c r="AI360" i="2"/>
  <c r="X320" i="2"/>
  <c r="AG320" i="2"/>
  <c r="AI320" i="2"/>
  <c r="AG304" i="2"/>
  <c r="AI304" i="2"/>
  <c r="X248" i="2"/>
  <c r="AG180" i="2"/>
  <c r="AI180" i="2"/>
  <c r="P695" i="2"/>
  <c r="AG695" i="2"/>
  <c r="P683" i="2"/>
  <c r="P679" i="2"/>
  <c r="AG679" i="2"/>
  <c r="R675" i="2"/>
  <c r="P639" i="2"/>
  <c r="AG639" i="2"/>
  <c r="R627" i="2"/>
  <c r="AI627" i="2"/>
  <c r="R583" i="2"/>
  <c r="R579" i="2"/>
  <c r="R567" i="2"/>
  <c r="AG567" i="2"/>
  <c r="P551" i="2"/>
  <c r="AG551" i="2"/>
  <c r="P507" i="2"/>
  <c r="AG507" i="2"/>
  <c r="X475" i="2"/>
  <c r="AG475" i="2"/>
  <c r="X467" i="2"/>
  <c r="AG467" i="2"/>
  <c r="P463" i="2"/>
  <c r="AG463" i="2"/>
  <c r="R431" i="2"/>
  <c r="X427" i="2"/>
  <c r="AG427" i="2"/>
  <c r="R415" i="2"/>
  <c r="AI411" i="2"/>
  <c r="AG411" i="2"/>
  <c r="R399" i="2"/>
  <c r="AI395" i="2"/>
  <c r="R383" i="2"/>
  <c r="R375" i="2"/>
  <c r="R343" i="2"/>
  <c r="R327" i="2"/>
  <c r="R319" i="2"/>
  <c r="X303" i="2"/>
  <c r="AG303" i="2"/>
  <c r="X287" i="2"/>
  <c r="AG287" i="2"/>
  <c r="X263" i="2"/>
  <c r="AG263" i="2"/>
  <c r="AI207" i="2"/>
  <c r="AI191" i="2"/>
  <c r="P693" i="2"/>
  <c r="P689" i="2"/>
  <c r="R685" i="2"/>
  <c r="P567" i="2"/>
  <c r="P563" i="2"/>
  <c r="AG701" i="2"/>
  <c r="AI683" i="2"/>
  <c r="AI586" i="2"/>
  <c r="AG555" i="2"/>
  <c r="AX533" i="2"/>
  <c r="AO533" i="2"/>
  <c r="AG506" i="2"/>
  <c r="AG486" i="2"/>
  <c r="AI260" i="2"/>
  <c r="AG256" i="2"/>
  <c r="AZ253" i="2"/>
  <c r="AG253" i="2"/>
  <c r="AG214" i="2"/>
  <c r="AG182" i="2"/>
  <c r="AI182" i="2"/>
  <c r="AI450" i="2"/>
  <c r="AG450" i="2"/>
  <c r="AG222" i="2"/>
  <c r="AG30" i="2"/>
  <c r="AI30" i="2"/>
  <c r="P582" i="2"/>
  <c r="AI604" i="2"/>
  <c r="AI564" i="2"/>
  <c r="AG384" i="2"/>
  <c r="X344" i="2"/>
  <c r="AG344" i="2"/>
  <c r="AG336" i="2"/>
  <c r="AG212" i="2"/>
  <c r="AI212" i="2"/>
  <c r="AG188" i="2"/>
  <c r="AI188" i="2"/>
  <c r="P172" i="2"/>
  <c r="AG172" i="2"/>
  <c r="AI172" i="2"/>
  <c r="P148" i="2"/>
  <c r="AI148" i="2"/>
  <c r="P658" i="2"/>
  <c r="P580" i="2"/>
  <c r="P528" i="2"/>
  <c r="R633" i="2"/>
  <c r="AI6" i="2"/>
  <c r="AI655" i="2"/>
  <c r="AI644" i="2"/>
  <c r="AG632" i="2"/>
  <c r="AG628" i="2"/>
  <c r="AI628" i="2"/>
  <c r="AO616" i="2"/>
  <c r="AG616" i="2"/>
  <c r="AG605" i="2"/>
  <c r="AO605" i="2"/>
  <c r="AI601" i="2"/>
  <c r="AG597" i="2"/>
  <c r="AG574" i="2"/>
  <c r="AG566" i="2"/>
  <c r="AI566" i="2"/>
  <c r="AG558" i="2"/>
  <c r="AG547" i="2"/>
  <c r="AG502" i="2"/>
  <c r="AI490" i="2"/>
  <c r="AG414" i="2"/>
  <c r="AZ410" i="2"/>
  <c r="AG410" i="2"/>
  <c r="AI410" i="2"/>
  <c r="AG394" i="2"/>
  <c r="AI272" i="2"/>
  <c r="AG134" i="2"/>
  <c r="AG699" i="2"/>
  <c r="AG694" i="2"/>
  <c r="AX694" i="2"/>
  <c r="AZ694" i="2"/>
  <c r="AI688" i="2"/>
  <c r="AG686" i="2"/>
  <c r="AO686" i="2"/>
  <c r="AI680" i="2"/>
  <c r="AG678" i="2"/>
  <c r="AX678" i="2"/>
  <c r="AZ678" i="2"/>
  <c r="AO678" i="2"/>
  <c r="AI672" i="2"/>
  <c r="AG670" i="2"/>
  <c r="AI664" i="2"/>
  <c r="AG662" i="2"/>
  <c r="AX662" i="2"/>
  <c r="AI656" i="2"/>
  <c r="AG654" i="2"/>
  <c r="AG646" i="2"/>
  <c r="AX646" i="2"/>
  <c r="AZ646" i="2"/>
  <c r="AG643" i="2"/>
  <c r="AO640" i="2"/>
  <c r="AQ640" i="2"/>
  <c r="AG599" i="2"/>
  <c r="AO599" i="2"/>
  <c r="AI591" i="2"/>
  <c r="AG584" i="2"/>
  <c r="AG576" i="2"/>
  <c r="AX576" i="2"/>
  <c r="AZ576" i="2"/>
  <c r="AI563" i="2"/>
  <c r="AQ563" i="2"/>
  <c r="AI548" i="2"/>
  <c r="AI532" i="2"/>
  <c r="AI515" i="2"/>
  <c r="AQ515" i="2"/>
  <c r="AG512" i="2"/>
  <c r="AX512" i="2"/>
  <c r="AZ512" i="2"/>
  <c r="AO512" i="2"/>
  <c r="AI500" i="2"/>
  <c r="AO489" i="2"/>
  <c r="AX489" i="2"/>
  <c r="AI483" i="2"/>
  <c r="AG480" i="2"/>
  <c r="AX480" i="2"/>
  <c r="AO480" i="2"/>
  <c r="AG468" i="2"/>
  <c r="AZ468" i="2"/>
  <c r="AG426" i="2"/>
  <c r="AX392" i="2"/>
  <c r="AI383" i="2"/>
  <c r="AG383" i="2"/>
  <c r="AX359" i="2"/>
  <c r="AG359" i="2"/>
  <c r="AG355" i="2"/>
  <c r="AO355" i="2"/>
  <c r="AI348" i="2"/>
  <c r="AO348" i="2"/>
  <c r="AO326" i="2"/>
  <c r="AQ326" i="2"/>
  <c r="AG326" i="2"/>
  <c r="AI319" i="2"/>
  <c r="AG319" i="2"/>
  <c r="AX298" i="2"/>
  <c r="AG294" i="2"/>
  <c r="AG224" i="2"/>
  <c r="AX203" i="2"/>
  <c r="AZ203" i="2"/>
  <c r="AG199" i="2"/>
  <c r="AI199" i="2"/>
  <c r="AG192" i="2"/>
  <c r="AQ164" i="2"/>
  <c r="AO164" i="2"/>
  <c r="AG164" i="2"/>
  <c r="AI164" i="2"/>
  <c r="AI160" i="2"/>
  <c r="AG160" i="2"/>
  <c r="AG153" i="2"/>
  <c r="AG126" i="2"/>
  <c r="AI126" i="2"/>
  <c r="AG118" i="2"/>
  <c r="AI110" i="2"/>
  <c r="AG110" i="2"/>
  <c r="AO701" i="2"/>
  <c r="Z177" i="2"/>
  <c r="AG177" i="2"/>
  <c r="AI177" i="2"/>
  <c r="AI129" i="2"/>
  <c r="AG129" i="2"/>
  <c r="AI105" i="2"/>
  <c r="AI97" i="2"/>
  <c r="AG97" i="2"/>
  <c r="Z65" i="2"/>
  <c r="AG65" i="2"/>
  <c r="Z57" i="2"/>
  <c r="AG57" i="2"/>
  <c r="AI57" i="2"/>
  <c r="Z49" i="2"/>
  <c r="Z41" i="2"/>
  <c r="AI41" i="2"/>
  <c r="Z33" i="2"/>
  <c r="AI33" i="2"/>
  <c r="AG33" i="2"/>
  <c r="AG25" i="2"/>
  <c r="AI25" i="2"/>
  <c r="P703" i="2"/>
  <c r="P692" i="2"/>
  <c r="P673" i="2"/>
  <c r="R661" i="2"/>
  <c r="P624" i="2"/>
  <c r="P620" i="2"/>
  <c r="P612" i="2"/>
  <c r="P601" i="2"/>
  <c r="P593" i="2"/>
  <c r="P570" i="2"/>
  <c r="P56" i="2"/>
  <c r="P52" i="2"/>
  <c r="AI703" i="2"/>
  <c r="AI701" i="2"/>
  <c r="AG691" i="2"/>
  <c r="AX691" i="2"/>
  <c r="AG683" i="2"/>
  <c r="AG675" i="2"/>
  <c r="AG667" i="2"/>
  <c r="AX667" i="2"/>
  <c r="AG659" i="2"/>
  <c r="AX659" i="2"/>
  <c r="AO656" i="2"/>
  <c r="AQ656" i="2"/>
  <c r="AG651" i="2"/>
  <c r="AO648" i="2"/>
  <c r="AQ648" i="2"/>
  <c r="AI630" i="2"/>
  <c r="AI624" i="2"/>
  <c r="AI621" i="2"/>
  <c r="AG618" i="2"/>
  <c r="AX618" i="2"/>
  <c r="AI615" i="2"/>
  <c r="AG612" i="2"/>
  <c r="AI606" i="2"/>
  <c r="AI598" i="2"/>
  <c r="AG596" i="2"/>
  <c r="AI570" i="2"/>
  <c r="AI559" i="2"/>
  <c r="AZ559" i="2"/>
  <c r="AG556" i="2"/>
  <c r="AX556" i="2"/>
  <c r="AZ556" i="2"/>
  <c r="AG548" i="2"/>
  <c r="AZ548" i="2"/>
  <c r="AX548" i="2"/>
  <c r="AI543" i="2"/>
  <c r="AZ543" i="2"/>
  <c r="AG540" i="2"/>
  <c r="AX540" i="2"/>
  <c r="AZ540" i="2"/>
  <c r="AI535" i="2"/>
  <c r="AZ535" i="2"/>
  <c r="AG532" i="2"/>
  <c r="AZ532" i="2"/>
  <c r="AX532" i="2"/>
  <c r="AI514" i="2"/>
  <c r="AI503" i="2"/>
  <c r="AZ503" i="2"/>
  <c r="AG500" i="2"/>
  <c r="AZ500" i="2"/>
  <c r="AX500" i="2"/>
  <c r="AI488" i="2"/>
  <c r="AI482" i="2"/>
  <c r="AG477" i="2"/>
  <c r="AI471" i="2"/>
  <c r="AZ471" i="2"/>
  <c r="AI459" i="2"/>
  <c r="AI455" i="2"/>
  <c r="AG455" i="2"/>
  <c r="AG452" i="2"/>
  <c r="AX452" i="2"/>
  <c r="AG429" i="2"/>
  <c r="AO429" i="2"/>
  <c r="AG398" i="2"/>
  <c r="AI398" i="2"/>
  <c r="AI382" i="2"/>
  <c r="AI358" i="2"/>
  <c r="AQ333" i="2"/>
  <c r="AG333" i="2"/>
  <c r="AI333" i="2"/>
  <c r="AI318" i="2"/>
  <c r="AI301" i="2"/>
  <c r="AG283" i="2"/>
  <c r="AG220" i="2"/>
  <c r="AQ174" i="2"/>
  <c r="AO174" i="2"/>
  <c r="AG174" i="2"/>
  <c r="AG137" i="2"/>
  <c r="AI89" i="2"/>
  <c r="AG86" i="2"/>
  <c r="AQ565" i="2"/>
  <c r="P699" i="2"/>
  <c r="P653" i="2"/>
  <c r="R577" i="2"/>
  <c r="P539" i="2"/>
  <c r="P535" i="2"/>
  <c r="R531" i="2"/>
  <c r="P519" i="2"/>
  <c r="AI700" i="2"/>
  <c r="AG698" i="2"/>
  <c r="AI693" i="2"/>
  <c r="AQ693" i="2"/>
  <c r="AI685" i="2"/>
  <c r="AO685" i="2"/>
  <c r="AQ685" i="2"/>
  <c r="AQ677" i="2"/>
  <c r="AI661" i="2"/>
  <c r="AO661" i="2"/>
  <c r="AI653" i="2"/>
  <c r="AI645" i="2"/>
  <c r="AO645" i="2"/>
  <c r="AQ645" i="2"/>
  <c r="AG642" i="2"/>
  <c r="AX642" i="2"/>
  <c r="AI639" i="2"/>
  <c r="AG636" i="2"/>
  <c r="AI633" i="2"/>
  <c r="AG630" i="2"/>
  <c r="AX630" i="2"/>
  <c r="AG627" i="2"/>
  <c r="AX627" i="2"/>
  <c r="AQ627" i="2"/>
  <c r="AX615" i="2"/>
  <c r="AO615" i="2"/>
  <c r="AG604" i="2"/>
  <c r="AX604" i="2"/>
  <c r="AZ604" i="2"/>
  <c r="AG598" i="2"/>
  <c r="AG593" i="2"/>
  <c r="AX593" i="2"/>
  <c r="AI590" i="2"/>
  <c r="AG588" i="2"/>
  <c r="AX588" i="2"/>
  <c r="AI581" i="2"/>
  <c r="AZ578" i="2"/>
  <c r="AO578" i="2"/>
  <c r="AI573" i="2"/>
  <c r="AO573" i="2"/>
  <c r="AI562" i="2"/>
  <c r="AI551" i="2"/>
  <c r="AZ551" i="2"/>
  <c r="AI534" i="2"/>
  <c r="AI523" i="2"/>
  <c r="AG520" i="2"/>
  <c r="AX520" i="2"/>
  <c r="AZ520" i="2"/>
  <c r="AI508" i="2"/>
  <c r="AI491" i="2"/>
  <c r="AG488" i="2"/>
  <c r="AX488" i="2"/>
  <c r="AZ488" i="2"/>
  <c r="AO488" i="2"/>
  <c r="AI476" i="2"/>
  <c r="AG448" i="2"/>
  <c r="AZ448" i="2"/>
  <c r="AO448" i="2"/>
  <c r="AX448" i="2"/>
  <c r="AG412" i="2"/>
  <c r="AZ412" i="2"/>
  <c r="AO412" i="2"/>
  <c r="AI412" i="2"/>
  <c r="AI385" i="2"/>
  <c r="AO385" i="2"/>
  <c r="AO382" i="2"/>
  <c r="AG382" i="2"/>
  <c r="AZ378" i="2"/>
  <c r="AG378" i="2"/>
  <c r="AO358" i="2"/>
  <c r="AQ358" i="2"/>
  <c r="AG358" i="2"/>
  <c r="AI351" i="2"/>
  <c r="AG351" i="2"/>
  <c r="AQ325" i="2"/>
  <c r="AG325" i="2"/>
  <c r="AI325" i="2"/>
  <c r="AG318" i="2"/>
  <c r="AO314" i="2"/>
  <c r="AG314" i="2"/>
  <c r="AI314" i="2"/>
  <c r="AO290" i="2"/>
  <c r="AG290" i="2"/>
  <c r="AG259" i="2"/>
  <c r="AX259" i="2"/>
  <c r="AZ259" i="2"/>
  <c r="AO259" i="2"/>
  <c r="AG248" i="2"/>
  <c r="AG244" i="2"/>
  <c r="AO244" i="2"/>
  <c r="AI234" i="2"/>
  <c r="AG223" i="2"/>
  <c r="AI223" i="2"/>
  <c r="AG209" i="2"/>
  <c r="AI163" i="2"/>
  <c r="AZ163" i="2"/>
  <c r="AQ163" i="2"/>
  <c r="AG163" i="2"/>
  <c r="AQ113" i="2"/>
  <c r="AG113" i="2"/>
  <c r="AQ661" i="2"/>
  <c r="AO581" i="2"/>
  <c r="P116" i="2"/>
  <c r="AI116" i="2"/>
  <c r="P108" i="2"/>
  <c r="P100" i="2"/>
  <c r="AI100" i="2"/>
  <c r="AI76" i="2"/>
  <c r="AI68" i="2"/>
  <c r="P48" i="2"/>
  <c r="AG48" i="2"/>
  <c r="P44" i="2"/>
  <c r="AI44" i="2"/>
  <c r="AI36" i="2"/>
  <c r="AI20" i="2"/>
  <c r="AI12" i="2"/>
  <c r="P702" i="2"/>
  <c r="P691" i="2"/>
  <c r="P672" i="2"/>
  <c r="P660" i="2"/>
  <c r="P619" i="2"/>
  <c r="P615" i="2"/>
  <c r="R611" i="2"/>
  <c r="P592" i="2"/>
  <c r="R573" i="2"/>
  <c r="R483" i="2"/>
  <c r="P375" i="2"/>
  <c r="AG690" i="2"/>
  <c r="AO690" i="2"/>
  <c r="AI687" i="2"/>
  <c r="AG682" i="2"/>
  <c r="AZ682" i="2"/>
  <c r="AO682" i="2"/>
  <c r="AQ682" i="2"/>
  <c r="AG674" i="2"/>
  <c r="AX674" i="2"/>
  <c r="AQ674" i="2"/>
  <c r="AG666" i="2"/>
  <c r="AG658" i="2"/>
  <c r="AG650" i="2"/>
  <c r="AX650" i="2"/>
  <c r="AZ650" i="2"/>
  <c r="AG611" i="2"/>
  <c r="AI583" i="2"/>
  <c r="AX583" i="2"/>
  <c r="AI580" i="2"/>
  <c r="AI575" i="2"/>
  <c r="AI572" i="2"/>
  <c r="AI567" i="2"/>
  <c r="AX567" i="2"/>
  <c r="AI565" i="2"/>
  <c r="AX565" i="2"/>
  <c r="AO562" i="2"/>
  <c r="AQ562" i="2"/>
  <c r="AI558" i="2"/>
  <c r="AI537" i="2"/>
  <c r="AX537" i="2"/>
  <c r="AI528" i="2"/>
  <c r="AI511" i="2"/>
  <c r="AZ511" i="2"/>
  <c r="AG508" i="2"/>
  <c r="AX508" i="2"/>
  <c r="AZ508" i="2"/>
  <c r="AI496" i="2"/>
  <c r="AI479" i="2"/>
  <c r="AZ479" i="2"/>
  <c r="AO479" i="2"/>
  <c r="AG476" i="2"/>
  <c r="AX476" i="2"/>
  <c r="AZ476" i="2"/>
  <c r="AG458" i="2"/>
  <c r="AI458" i="2"/>
  <c r="AI451" i="2"/>
  <c r="AG451" i="2"/>
  <c r="AG438" i="2"/>
  <c r="AG428" i="2"/>
  <c r="AZ428" i="2"/>
  <c r="AQ428" i="2"/>
  <c r="AG397" i="2"/>
  <c r="AZ397" i="2"/>
  <c r="AG388" i="2"/>
  <c r="AI374" i="2"/>
  <c r="AI350" i="2"/>
  <c r="AI310" i="2"/>
  <c r="AI303" i="2"/>
  <c r="AX303" i="2"/>
  <c r="AG293" i="2"/>
  <c r="AG269" i="2"/>
  <c r="AQ255" i="2"/>
  <c r="AG255" i="2"/>
  <c r="AG230" i="2"/>
  <c r="AI230" i="2"/>
  <c r="AZ191" i="2"/>
  <c r="AG191" i="2"/>
  <c r="AI166" i="2"/>
  <c r="AI638" i="2"/>
  <c r="AI629" i="2"/>
  <c r="AG626" i="2"/>
  <c r="AI623" i="2"/>
  <c r="AG620" i="2"/>
  <c r="AI617" i="2"/>
  <c r="AG614" i="2"/>
  <c r="AX614" i="2"/>
  <c r="AG601" i="2"/>
  <c r="AI595" i="2"/>
  <c r="AZ595" i="2"/>
  <c r="AQ595" i="2"/>
  <c r="AG580" i="2"/>
  <c r="AX580" i="2"/>
  <c r="AG572" i="2"/>
  <c r="AQ547" i="2"/>
  <c r="AI545" i="2"/>
  <c r="AX545" i="2"/>
  <c r="AI539" i="2"/>
  <c r="AQ539" i="2"/>
  <c r="AI536" i="2"/>
  <c r="AI531" i="2"/>
  <c r="AG528" i="2"/>
  <c r="AX528" i="2"/>
  <c r="AZ528" i="2"/>
  <c r="AQ528" i="2"/>
  <c r="AI516" i="2"/>
  <c r="AI499" i="2"/>
  <c r="AG496" i="2"/>
  <c r="AX496" i="2"/>
  <c r="AZ496" i="2"/>
  <c r="AI484" i="2"/>
  <c r="AG470" i="2"/>
  <c r="AG461" i="2"/>
  <c r="AI431" i="2"/>
  <c r="AG404" i="2"/>
  <c r="AO404" i="2"/>
  <c r="AZ381" i="2"/>
  <c r="AO381" i="2"/>
  <c r="AG381" i="2"/>
  <c r="AI381" i="2"/>
  <c r="AQ350" i="2"/>
  <c r="AG350" i="2"/>
  <c r="AO346" i="2"/>
  <c r="AG346" i="2"/>
  <c r="AI346" i="2"/>
  <c r="AI324" i="2"/>
  <c r="AO324" i="2"/>
  <c r="AZ317" i="2"/>
  <c r="AQ317" i="2"/>
  <c r="AG317" i="2"/>
  <c r="AG296" i="2"/>
  <c r="AG272" i="2"/>
  <c r="AI236" i="2"/>
  <c r="AG201" i="2"/>
  <c r="AG166" i="2"/>
  <c r="AO496" i="2"/>
  <c r="X231" i="2"/>
  <c r="AG231" i="2"/>
  <c r="AI231" i="2"/>
  <c r="AG215" i="2"/>
  <c r="AI215" i="2"/>
  <c r="X183" i="2"/>
  <c r="AG183" i="2"/>
  <c r="AI183" i="2"/>
  <c r="AI167" i="2"/>
  <c r="AI131" i="2"/>
  <c r="AG115" i="2"/>
  <c r="AI115" i="2"/>
  <c r="AI107" i="2"/>
  <c r="AG107" i="2"/>
  <c r="AG99" i="2"/>
  <c r="AI99" i="2"/>
  <c r="AG67" i="2"/>
  <c r="AI67" i="2"/>
  <c r="X51" i="2"/>
  <c r="AI51" i="2"/>
  <c r="X43" i="2"/>
  <c r="AI43" i="2"/>
  <c r="X35" i="2"/>
  <c r="AG35" i="2"/>
  <c r="AG11" i="2"/>
  <c r="AI11" i="2"/>
  <c r="R701" i="2"/>
  <c r="P667" i="2"/>
  <c r="P663" i="2"/>
  <c r="R659" i="2"/>
  <c r="P641" i="2"/>
  <c r="P618" i="2"/>
  <c r="P466" i="2"/>
  <c r="P390" i="2"/>
  <c r="AI697" i="2"/>
  <c r="AG644" i="2"/>
  <c r="AI641" i="2"/>
  <c r="AO641" i="2"/>
  <c r="AG638" i="2"/>
  <c r="AG635" i="2"/>
  <c r="AX635" i="2"/>
  <c r="AG608" i="2"/>
  <c r="AX608" i="2"/>
  <c r="AO608" i="2"/>
  <c r="AQ608" i="2"/>
  <c r="AG592" i="2"/>
  <c r="AI585" i="2"/>
  <c r="AI582" i="2"/>
  <c r="AX577" i="2"/>
  <c r="AI569" i="2"/>
  <c r="AI561" i="2"/>
  <c r="AX561" i="2"/>
  <c r="AI555" i="2"/>
  <c r="AQ555" i="2"/>
  <c r="AI553" i="2"/>
  <c r="AX553" i="2"/>
  <c r="AI544" i="2"/>
  <c r="AG536" i="2"/>
  <c r="AZ536" i="2"/>
  <c r="AO536" i="2"/>
  <c r="AI519" i="2"/>
  <c r="AZ519" i="2"/>
  <c r="AG516" i="2"/>
  <c r="AZ516" i="2"/>
  <c r="AX516" i="2"/>
  <c r="AI487" i="2"/>
  <c r="AZ487" i="2"/>
  <c r="AG484" i="2"/>
  <c r="AZ484" i="2"/>
  <c r="AX484" i="2"/>
  <c r="AI472" i="2"/>
  <c r="AG437" i="2"/>
  <c r="AX437" i="2"/>
  <c r="AG434" i="2"/>
  <c r="AI420" i="2"/>
  <c r="AX400" i="2"/>
  <c r="AZ400" i="2"/>
  <c r="AO400" i="2"/>
  <c r="AG400" i="2"/>
  <c r="AG390" i="2"/>
  <c r="AZ387" i="2"/>
  <c r="AO387" i="2"/>
  <c r="AQ387" i="2"/>
  <c r="AG342" i="2"/>
  <c r="AI335" i="2"/>
  <c r="AX335" i="2"/>
  <c r="AG335" i="2"/>
  <c r="AZ278" i="2"/>
  <c r="AO278" i="2"/>
  <c r="AQ278" i="2"/>
  <c r="AG278" i="2"/>
  <c r="AG268" i="2"/>
  <c r="AO268" i="2"/>
  <c r="AG254" i="2"/>
  <c r="AG250" i="2"/>
  <c r="AI246" i="2"/>
  <c r="AG190" i="2"/>
  <c r="AI175" i="2"/>
  <c r="AG169" i="2"/>
  <c r="AG158" i="2"/>
  <c r="AO515" i="2"/>
  <c r="P697" i="2"/>
  <c r="P651" i="2"/>
  <c r="R636" i="2"/>
  <c r="R598" i="2"/>
  <c r="P583" i="2"/>
  <c r="P564" i="2"/>
  <c r="P545" i="2"/>
  <c r="R533" i="2"/>
  <c r="R529" i="2"/>
  <c r="AG702" i="2"/>
  <c r="AI699" i="2"/>
  <c r="AX695" i="2"/>
  <c r="AO695" i="2"/>
  <c r="AI681" i="2"/>
  <c r="AI673" i="2"/>
  <c r="AX663" i="2"/>
  <c r="AO663" i="2"/>
  <c r="AI657" i="2"/>
  <c r="AI649" i="2"/>
  <c r="AO649" i="2"/>
  <c r="AI643" i="2"/>
  <c r="AG640" i="2"/>
  <c r="AG631" i="2"/>
  <c r="AI616" i="2"/>
  <c r="AO613" i="2"/>
  <c r="AG600" i="2"/>
  <c r="AI594" i="2"/>
  <c r="AG589" i="2"/>
  <c r="AG564" i="2"/>
  <c r="AZ564" i="2"/>
  <c r="AX564" i="2"/>
  <c r="AI560" i="2"/>
  <c r="AI557" i="2"/>
  <c r="AX557" i="2"/>
  <c r="AI552" i="2"/>
  <c r="AG544" i="2"/>
  <c r="AZ544" i="2"/>
  <c r="AQ544" i="2"/>
  <c r="AO544" i="2"/>
  <c r="AI524" i="2"/>
  <c r="AG515" i="2"/>
  <c r="AI507" i="2"/>
  <c r="AG504" i="2"/>
  <c r="AX504" i="2"/>
  <c r="AZ504" i="2"/>
  <c r="AO504" i="2"/>
  <c r="AG498" i="2"/>
  <c r="AI492" i="2"/>
  <c r="AG483" i="2"/>
  <c r="AG472" i="2"/>
  <c r="AO472" i="2"/>
  <c r="AG469" i="2"/>
  <c r="AI463" i="2"/>
  <c r="AG460" i="2"/>
  <c r="AZ460" i="2"/>
  <c r="AO460" i="2"/>
  <c r="AI436" i="2"/>
  <c r="AO417" i="2"/>
  <c r="AG417" i="2"/>
  <c r="AI407" i="2"/>
  <c r="AX407" i="2"/>
  <c r="AG392" i="2"/>
  <c r="AG373" i="2"/>
  <c r="AI373" i="2"/>
  <c r="AG363" i="2"/>
  <c r="AG349" i="2"/>
  <c r="AI327" i="2"/>
  <c r="AX327" i="2"/>
  <c r="AI316" i="2"/>
  <c r="AG298" i="2"/>
  <c r="AI295" i="2"/>
  <c r="AX295" i="2"/>
  <c r="AQ295" i="2"/>
  <c r="AG295" i="2"/>
  <c r="AG271" i="2"/>
  <c r="AI261" i="2"/>
  <c r="AG225" i="2"/>
  <c r="AI225" i="2"/>
  <c r="AO200" i="2"/>
  <c r="AG200" i="2"/>
  <c r="AG193" i="2"/>
  <c r="AQ161" i="2"/>
  <c r="AG161" i="2"/>
  <c r="AI161" i="2"/>
  <c r="AG119" i="2"/>
  <c r="AX119" i="2"/>
  <c r="AG43" i="2"/>
  <c r="AG40" i="2"/>
  <c r="AI443" i="2"/>
  <c r="AZ443" i="2"/>
  <c r="AG440" i="2"/>
  <c r="AX440" i="2"/>
  <c r="AQ440" i="2"/>
  <c r="AZ440" i="2"/>
  <c r="AI428" i="2"/>
  <c r="AI423" i="2"/>
  <c r="AG420" i="2"/>
  <c r="AX420" i="2"/>
  <c r="AI414" i="2"/>
  <c r="AZ408" i="2"/>
  <c r="AZ405" i="2"/>
  <c r="AZ402" i="2"/>
  <c r="AI397" i="2"/>
  <c r="AG375" i="2"/>
  <c r="AI366" i="2"/>
  <c r="AO353" i="2"/>
  <c r="AQ353" i="2"/>
  <c r="AI311" i="2"/>
  <c r="AX306" i="2"/>
  <c r="AO306" i="2"/>
  <c r="AG275" i="2"/>
  <c r="AZ275" i="2"/>
  <c r="AO275" i="2"/>
  <c r="AZ270" i="2"/>
  <c r="AI262" i="2"/>
  <c r="AG260" i="2"/>
  <c r="AO260" i="2"/>
  <c r="AI252" i="2"/>
  <c r="AI247" i="2"/>
  <c r="AQ247" i="2"/>
  <c r="AZ245" i="2"/>
  <c r="AZ242" i="2"/>
  <c r="AX211" i="2"/>
  <c r="AZ211" i="2"/>
  <c r="AX204" i="2"/>
  <c r="AQ204" i="2"/>
  <c r="AG179" i="2"/>
  <c r="AX179" i="2"/>
  <c r="AZ179" i="2"/>
  <c r="AG151" i="2"/>
  <c r="AO145" i="2"/>
  <c r="AG145" i="2"/>
  <c r="AI145" i="2"/>
  <c r="AG139" i="2"/>
  <c r="AG103" i="2"/>
  <c r="AG78" i="2"/>
  <c r="AO6" i="2"/>
  <c r="AO679" i="2"/>
  <c r="AO653" i="2"/>
  <c r="AO626" i="2"/>
  <c r="AQ626" i="2"/>
  <c r="AO600" i="2"/>
  <c r="AQ600" i="2"/>
  <c r="AO565" i="2"/>
  <c r="AQ508" i="2"/>
  <c r="AO408" i="2"/>
  <c r="AO401" i="2"/>
  <c r="AO270" i="2"/>
  <c r="AG267" i="2"/>
  <c r="AZ267" i="2"/>
  <c r="AO267" i="2"/>
  <c r="AX267" i="2"/>
  <c r="AG252" i="2"/>
  <c r="AO252" i="2"/>
  <c r="AI244" i="2"/>
  <c r="AI239" i="2"/>
  <c r="AQ239" i="2"/>
  <c r="AI171" i="2"/>
  <c r="AX171" i="2"/>
  <c r="AZ171" i="2"/>
  <c r="AI168" i="2"/>
  <c r="AG128" i="2"/>
  <c r="AG96" i="2"/>
  <c r="AO675" i="2"/>
  <c r="AO660" i="2"/>
  <c r="AO592" i="2"/>
  <c r="AQ592" i="2"/>
  <c r="AO584" i="2"/>
  <c r="AO557" i="2"/>
  <c r="AO549" i="2"/>
  <c r="AO428" i="2"/>
  <c r="AO420" i="2"/>
  <c r="AO345" i="2"/>
  <c r="AQ341" i="2"/>
  <c r="AO337" i="2"/>
  <c r="AQ337" i="2"/>
  <c r="AQ127" i="2"/>
  <c r="AQ115" i="2"/>
  <c r="AZ118" i="2"/>
  <c r="AI118" i="2"/>
  <c r="AG92" i="2"/>
  <c r="AI92" i="2"/>
  <c r="AG81" i="2"/>
  <c r="AG54" i="2"/>
  <c r="AI54" i="2"/>
  <c r="AG46" i="2"/>
  <c r="AG32" i="2"/>
  <c r="AO671" i="2"/>
  <c r="AO629" i="2"/>
  <c r="AO621" i="2"/>
  <c r="AO614" i="2"/>
  <c r="AO610" i="2"/>
  <c r="AO603" i="2"/>
  <c r="AQ603" i="2"/>
  <c r="AO576" i="2"/>
  <c r="AO568" i="2"/>
  <c r="AQ541" i="2"/>
  <c r="AO503" i="2"/>
  <c r="AQ297" i="2"/>
  <c r="AG445" i="2"/>
  <c r="AX445" i="2"/>
  <c r="AI439" i="2"/>
  <c r="AZ439" i="2"/>
  <c r="AQ439" i="2"/>
  <c r="AG436" i="2"/>
  <c r="AX436" i="2"/>
  <c r="AZ436" i="2"/>
  <c r="AI419" i="2"/>
  <c r="AI409" i="2"/>
  <c r="AI401" i="2"/>
  <c r="AG396" i="2"/>
  <c r="AO396" i="2"/>
  <c r="AG379" i="2"/>
  <c r="AZ379" i="2"/>
  <c r="AG371" i="2"/>
  <c r="AG347" i="2"/>
  <c r="AO347" i="2"/>
  <c r="AG339" i="2"/>
  <c r="AZ339" i="2"/>
  <c r="AX339" i="2"/>
  <c r="AG331" i="2"/>
  <c r="AZ331" i="2"/>
  <c r="AX331" i="2"/>
  <c r="AG323" i="2"/>
  <c r="AX323" i="2"/>
  <c r="AZ323" i="2"/>
  <c r="AO323" i="2"/>
  <c r="AG315" i="2"/>
  <c r="AO315" i="2"/>
  <c r="AO300" i="2"/>
  <c r="AI292" i="2"/>
  <c r="AI287" i="2"/>
  <c r="AG251" i="2"/>
  <c r="AO251" i="2"/>
  <c r="AQ246" i="2"/>
  <c r="AI238" i="2"/>
  <c r="AG236" i="2"/>
  <c r="AO236" i="2"/>
  <c r="AX215" i="2"/>
  <c r="AQ215" i="2"/>
  <c r="AO188" i="2"/>
  <c r="AX183" i="2"/>
  <c r="AO183" i="2"/>
  <c r="AG150" i="2"/>
  <c r="AX147" i="2"/>
  <c r="AI147" i="2"/>
  <c r="AG124" i="2"/>
  <c r="AQ124" i="2"/>
  <c r="AI124" i="2"/>
  <c r="AG121" i="2"/>
  <c r="AG88" i="2"/>
  <c r="AG73" i="2"/>
  <c r="AI65" i="2"/>
  <c r="AG28" i="2"/>
  <c r="AI28" i="2"/>
  <c r="AO674" i="2"/>
  <c r="AQ587" i="2"/>
  <c r="AO583" i="2"/>
  <c r="AO560" i="2"/>
  <c r="AQ552" i="2"/>
  <c r="AO541" i="2"/>
  <c r="AQ491" i="2"/>
  <c r="AO467" i="2"/>
  <c r="AI427" i="2"/>
  <c r="AI424" i="2"/>
  <c r="AG416" i="2"/>
  <c r="AX416" i="2"/>
  <c r="AZ416" i="2"/>
  <c r="AQ416" i="2"/>
  <c r="AX413" i="2"/>
  <c r="AO413" i="2"/>
  <c r="AI406" i="2"/>
  <c r="AI393" i="2"/>
  <c r="AO393" i="2"/>
  <c r="AI391" i="2"/>
  <c r="AG307" i="2"/>
  <c r="AZ307" i="2"/>
  <c r="AZ302" i="2"/>
  <c r="AO302" i="2"/>
  <c r="AG292" i="2"/>
  <c r="AO292" i="2"/>
  <c r="AI284" i="2"/>
  <c r="AI279" i="2"/>
  <c r="AG243" i="2"/>
  <c r="AZ243" i="2"/>
  <c r="AO243" i="2"/>
  <c r="AI209" i="2"/>
  <c r="AZ195" i="2"/>
  <c r="AO195" i="2"/>
  <c r="AI190" i="2"/>
  <c r="AI187" i="2"/>
  <c r="AQ185" i="2"/>
  <c r="AO185" i="2"/>
  <c r="AG175" i="2"/>
  <c r="AZ175" i="2"/>
  <c r="AQ175" i="2"/>
  <c r="AI152" i="2"/>
  <c r="AX152" i="2"/>
  <c r="AG152" i="2"/>
  <c r="AG135" i="2"/>
  <c r="AZ135" i="2"/>
  <c r="AG108" i="2"/>
  <c r="AX108" i="2"/>
  <c r="AO108" i="2"/>
  <c r="AQ108" i="2"/>
  <c r="AG105" i="2"/>
  <c r="AG91" i="2"/>
  <c r="AO49" i="2"/>
  <c r="AQ49" i="2"/>
  <c r="AG49" i="2"/>
  <c r="AI49" i="2"/>
  <c r="AG24" i="2"/>
  <c r="AI8" i="2"/>
  <c r="AO688" i="2"/>
  <c r="AQ688" i="2"/>
  <c r="AO670" i="2"/>
  <c r="AO666" i="2"/>
  <c r="AO632" i="2"/>
  <c r="AO628" i="2"/>
  <c r="AQ624" i="2"/>
  <c r="AO567" i="2"/>
  <c r="AO525" i="2"/>
  <c r="AO517" i="2"/>
  <c r="AO506" i="2"/>
  <c r="AI464" i="2"/>
  <c r="AQ462" i="2"/>
  <c r="AG453" i="2"/>
  <c r="AI447" i="2"/>
  <c r="AZ447" i="2"/>
  <c r="AG444" i="2"/>
  <c r="AX444" i="2"/>
  <c r="AI432" i="2"/>
  <c r="AI426" i="2"/>
  <c r="AO424" i="2"/>
  <c r="AQ424" i="2"/>
  <c r="AI408" i="2"/>
  <c r="AZ406" i="2"/>
  <c r="AI403" i="2"/>
  <c r="AZ403" i="2"/>
  <c r="AI390" i="2"/>
  <c r="AZ386" i="2"/>
  <c r="AI370" i="2"/>
  <c r="AI338" i="2"/>
  <c r="AX328" i="2"/>
  <c r="AO328" i="2"/>
  <c r="AI309" i="2"/>
  <c r="AG299" i="2"/>
  <c r="AO299" i="2"/>
  <c r="AG284" i="2"/>
  <c r="AO284" i="2"/>
  <c r="AI276" i="2"/>
  <c r="AI271" i="2"/>
  <c r="AI245" i="2"/>
  <c r="AI242" i="2"/>
  <c r="AG235" i="2"/>
  <c r="AO235" i="2"/>
  <c r="AX207" i="2"/>
  <c r="AZ207" i="2"/>
  <c r="AQ207" i="2"/>
  <c r="AI204" i="2"/>
  <c r="AQ190" i="2"/>
  <c r="AG187" i="2"/>
  <c r="AZ187" i="2"/>
  <c r="AG167" i="2"/>
  <c r="AI156" i="2"/>
  <c r="AG140" i="2"/>
  <c r="AI140" i="2"/>
  <c r="AZ123" i="2"/>
  <c r="AG87" i="2"/>
  <c r="AO87" i="2"/>
  <c r="AQ87" i="2"/>
  <c r="AG83" i="2"/>
  <c r="AI72" i="2"/>
  <c r="AX72" i="2"/>
  <c r="AG72" i="2"/>
  <c r="AI60" i="2"/>
  <c r="AG27" i="2"/>
  <c r="AG16" i="2"/>
  <c r="AO702" i="2"/>
  <c r="AO698" i="2"/>
  <c r="AO677" i="2"/>
  <c r="AO658" i="2"/>
  <c r="AO647" i="2"/>
  <c r="AO532" i="2"/>
  <c r="AO363" i="2"/>
  <c r="AI467" i="2"/>
  <c r="AG464" i="2"/>
  <c r="AO464" i="2"/>
  <c r="AI452" i="2"/>
  <c r="AG443" i="2"/>
  <c r="AI435" i="2"/>
  <c r="AZ435" i="2"/>
  <c r="AG432" i="2"/>
  <c r="AG423" i="2"/>
  <c r="AG421" i="2"/>
  <c r="AO421" i="2"/>
  <c r="AI418" i="2"/>
  <c r="AO415" i="2"/>
  <c r="AQ415" i="2"/>
  <c r="AG408" i="2"/>
  <c r="AG405" i="2"/>
  <c r="AG402" i="2"/>
  <c r="AG395" i="2"/>
  <c r="AX370" i="2"/>
  <c r="AO370" i="2"/>
  <c r="AZ365" i="2"/>
  <c r="AQ365" i="2"/>
  <c r="AQ357" i="2"/>
  <c r="AX338" i="2"/>
  <c r="AO338" i="2"/>
  <c r="AG311" i="2"/>
  <c r="AG309" i="2"/>
  <c r="AG306" i="2"/>
  <c r="AG291" i="2"/>
  <c r="AX291" i="2"/>
  <c r="AZ291" i="2"/>
  <c r="AO291" i="2"/>
  <c r="AG288" i="2"/>
  <c r="AI278" i="2"/>
  <c r="AG276" i="2"/>
  <c r="AO276" i="2"/>
  <c r="AG270" i="2"/>
  <c r="AI268" i="2"/>
  <c r="AI263" i="2"/>
  <c r="AX263" i="2"/>
  <c r="AG247" i="2"/>
  <c r="AG245" i="2"/>
  <c r="AG242" i="2"/>
  <c r="AZ232" i="2"/>
  <c r="AX232" i="2"/>
  <c r="AZ218" i="2"/>
  <c r="AX212" i="2"/>
  <c r="AQ212" i="2"/>
  <c r="AG208" i="2"/>
  <c r="AG204" i="2"/>
  <c r="AI201" i="2"/>
  <c r="AZ194" i="2"/>
  <c r="AG184" i="2"/>
  <c r="AO184" i="2"/>
  <c r="AI174" i="2"/>
  <c r="AG159" i="2"/>
  <c r="AQ159" i="2"/>
  <c r="AG156" i="2"/>
  <c r="AI151" i="2"/>
  <c r="AI139" i="2"/>
  <c r="AI104" i="2"/>
  <c r="AO104" i="2"/>
  <c r="AG104" i="2"/>
  <c r="AG23" i="2"/>
  <c r="AO694" i="2"/>
  <c r="AO669" i="2"/>
  <c r="AO650" i="2"/>
  <c r="AO623" i="2"/>
  <c r="AO597" i="2"/>
  <c r="AO574" i="2"/>
  <c r="AO307" i="2"/>
  <c r="AI91" i="2"/>
  <c r="AI86" i="2"/>
  <c r="AG84" i="2"/>
  <c r="AI81" i="2"/>
  <c r="AG79" i="2"/>
  <c r="AZ79" i="2"/>
  <c r="AQ79" i="2"/>
  <c r="AI64" i="2"/>
  <c r="AX64" i="2"/>
  <c r="AX51" i="2"/>
  <c r="AZ51" i="2"/>
  <c r="AO41" i="2"/>
  <c r="AQ41" i="2"/>
  <c r="AI27" i="2"/>
  <c r="AQ703" i="2"/>
  <c r="AO680" i="2"/>
  <c r="AO667" i="2"/>
  <c r="AQ662" i="2"/>
  <c r="AO651" i="2"/>
  <c r="AO644" i="2"/>
  <c r="AO639" i="2"/>
  <c r="AQ636" i="2"/>
  <c r="AO633" i="2"/>
  <c r="AO611" i="2"/>
  <c r="AQ605" i="2"/>
  <c r="AO571" i="2"/>
  <c r="AO518" i="2"/>
  <c r="AQ512" i="2"/>
  <c r="AO509" i="2"/>
  <c r="AO416" i="2"/>
  <c r="AQ397" i="2"/>
  <c r="AO397" i="2"/>
  <c r="AO374" i="2"/>
  <c r="AO359" i="2"/>
  <c r="AQ359" i="2"/>
  <c r="AQ322" i="2"/>
  <c r="AO322" i="2"/>
  <c r="AO289" i="2"/>
  <c r="AO281" i="2"/>
  <c r="AO266" i="2"/>
  <c r="AQ211" i="2"/>
  <c r="AX625" i="2"/>
  <c r="AX609" i="2"/>
  <c r="AX581" i="2"/>
  <c r="AZ155" i="2"/>
  <c r="AG148" i="2"/>
  <c r="AQ148" i="2"/>
  <c r="AO148" i="2"/>
  <c r="AG143" i="2"/>
  <c r="AX143" i="2"/>
  <c r="AZ143" i="2"/>
  <c r="AO143" i="2"/>
  <c r="AX107" i="2"/>
  <c r="AZ107" i="2"/>
  <c r="AQ97" i="2"/>
  <c r="AO97" i="2"/>
  <c r="AI83" i="2"/>
  <c r="AI78" i="2"/>
  <c r="AG76" i="2"/>
  <c r="AI73" i="2"/>
  <c r="AG71" i="2"/>
  <c r="AO71" i="2"/>
  <c r="AI56" i="2"/>
  <c r="AX56" i="2"/>
  <c r="AI22" i="2"/>
  <c r="AG20" i="2"/>
  <c r="AQ20" i="2"/>
  <c r="AI17" i="2"/>
  <c r="AG15" i="2"/>
  <c r="AQ695" i="2"/>
  <c r="AO672" i="2"/>
  <c r="AQ669" i="2"/>
  <c r="AQ666" i="2"/>
  <c r="AO659" i="2"/>
  <c r="AO622" i="2"/>
  <c r="AQ613" i="2"/>
  <c r="AQ610" i="2"/>
  <c r="AO602" i="2"/>
  <c r="AO591" i="2"/>
  <c r="AO582" i="2"/>
  <c r="AQ573" i="2"/>
  <c r="AO553" i="2"/>
  <c r="AO528" i="2"/>
  <c r="AO521" i="2"/>
  <c r="AO485" i="2"/>
  <c r="AQ450" i="2"/>
  <c r="AO362" i="2"/>
  <c r="AO344" i="2"/>
  <c r="AO340" i="2"/>
  <c r="AO336" i="2"/>
  <c r="AQ329" i="2"/>
  <c r="AO273" i="2"/>
  <c r="AO258" i="2"/>
  <c r="AQ250" i="2"/>
  <c r="AO250" i="2"/>
  <c r="AO215" i="2"/>
  <c r="AO79" i="2"/>
  <c r="AI136" i="2"/>
  <c r="AG123" i="2"/>
  <c r="AG116" i="2"/>
  <c r="AX116" i="2"/>
  <c r="AG111" i="2"/>
  <c r="AX111" i="2"/>
  <c r="AZ111" i="2"/>
  <c r="AQ111" i="2"/>
  <c r="AX99" i="2"/>
  <c r="AZ99" i="2"/>
  <c r="AO89" i="2"/>
  <c r="AQ89" i="2"/>
  <c r="AI75" i="2"/>
  <c r="AI70" i="2"/>
  <c r="AG68" i="2"/>
  <c r="AO68" i="2"/>
  <c r="AQ68" i="2"/>
  <c r="AG63" i="2"/>
  <c r="AI48" i="2"/>
  <c r="AQ30" i="2"/>
  <c r="AQ25" i="2"/>
  <c r="AO25" i="2"/>
  <c r="AG22" i="2"/>
  <c r="AI19" i="2"/>
  <c r="AG17" i="2"/>
  <c r="AI14" i="2"/>
  <c r="AG12" i="2"/>
  <c r="AI9" i="2"/>
  <c r="AG7" i="2"/>
  <c r="AO700" i="2"/>
  <c r="AO697" i="2"/>
  <c r="AQ687" i="2"/>
  <c r="AO664" i="2"/>
  <c r="AO635" i="2"/>
  <c r="AO627" i="2"/>
  <c r="AO619" i="2"/>
  <c r="AO579" i="2"/>
  <c r="AO540" i="2"/>
  <c r="AO537" i="2"/>
  <c r="AO534" i="2"/>
  <c r="AO531" i="2"/>
  <c r="AQ531" i="2"/>
  <c r="AO524" i="2"/>
  <c r="AO502" i="2"/>
  <c r="AQ498" i="2"/>
  <c r="AO477" i="2"/>
  <c r="AQ477" i="2"/>
  <c r="AO392" i="2"/>
  <c r="AQ392" i="2"/>
  <c r="AO369" i="2"/>
  <c r="AQ369" i="2"/>
  <c r="AQ339" i="2"/>
  <c r="AO332" i="2"/>
  <c r="AO321" i="2"/>
  <c r="AX544" i="2"/>
  <c r="AQ86" i="2"/>
  <c r="AO86" i="2"/>
  <c r="AQ81" i="2"/>
  <c r="AO81" i="2"/>
  <c r="AG75" i="2"/>
  <c r="AG60" i="2"/>
  <c r="AG55" i="2"/>
  <c r="AX55" i="2"/>
  <c r="AZ55" i="2"/>
  <c r="AQ55" i="2"/>
  <c r="AZ27" i="2"/>
  <c r="AQ27" i="2"/>
  <c r="AG19" i="2"/>
  <c r="AQ702" i="2"/>
  <c r="AO692" i="2"/>
  <c r="AO689" i="2"/>
  <c r="AQ621" i="2"/>
  <c r="AO590" i="2"/>
  <c r="AQ549" i="2"/>
  <c r="AO511" i="2"/>
  <c r="AO508" i="2"/>
  <c r="AQ504" i="2"/>
  <c r="AO484" i="2"/>
  <c r="AO461" i="2"/>
  <c r="AO453" i="2"/>
  <c r="AO449" i="2"/>
  <c r="AO445" i="2"/>
  <c r="AO380" i="2"/>
  <c r="AQ354" i="2"/>
  <c r="AO354" i="2"/>
  <c r="AO339" i="2"/>
  <c r="AQ335" i="2"/>
  <c r="AO313" i="2"/>
  <c r="AO257" i="2"/>
  <c r="AO222" i="2"/>
  <c r="AO121" i="2"/>
  <c r="AO96" i="2"/>
  <c r="AZ78" i="2"/>
  <c r="AO78" i="2"/>
  <c r="AQ78" i="2"/>
  <c r="AQ73" i="2"/>
  <c r="AO73" i="2"/>
  <c r="AG52" i="2"/>
  <c r="AX52" i="2"/>
  <c r="AQ52" i="2"/>
  <c r="AG47" i="2"/>
  <c r="AO699" i="2"/>
  <c r="AQ694" i="2"/>
  <c r="AO684" i="2"/>
  <c r="AO681" i="2"/>
  <c r="AQ671" i="2"/>
  <c r="AO655" i="2"/>
  <c r="AO643" i="2"/>
  <c r="AQ637" i="2"/>
  <c r="AO618" i="2"/>
  <c r="AO607" i="2"/>
  <c r="AO598" i="2"/>
  <c r="AO587" i="2"/>
  <c r="AO561" i="2"/>
  <c r="AO558" i="2"/>
  <c r="AQ533" i="2"/>
  <c r="AO520" i="2"/>
  <c r="AO491" i="2"/>
  <c r="AQ452" i="2"/>
  <c r="AO437" i="2"/>
  <c r="AO372" i="2"/>
  <c r="AO368" i="2"/>
  <c r="AQ361" i="2"/>
  <c r="AO350" i="2"/>
  <c r="AO331" i="2"/>
  <c r="AQ305" i="2"/>
  <c r="AO298" i="2"/>
  <c r="AQ287" i="2"/>
  <c r="AO283" i="2"/>
  <c r="AQ279" i="2"/>
  <c r="AO105" i="2"/>
  <c r="AG44" i="2"/>
  <c r="AG39" i="2"/>
  <c r="AO39" i="2"/>
  <c r="AO24" i="2"/>
  <c r="AQ701" i="2"/>
  <c r="AQ698" i="2"/>
  <c r="AO691" i="2"/>
  <c r="AQ686" i="2"/>
  <c r="AO676" i="2"/>
  <c r="AO673" i="2"/>
  <c r="AQ663" i="2"/>
  <c r="AO652" i="2"/>
  <c r="AO595" i="2"/>
  <c r="AQ589" i="2"/>
  <c r="AO575" i="2"/>
  <c r="AQ568" i="2"/>
  <c r="AO566" i="2"/>
  <c r="AQ560" i="2"/>
  <c r="AQ557" i="2"/>
  <c r="AO555" i="2"/>
  <c r="AO545" i="2"/>
  <c r="AO542" i="2"/>
  <c r="AO526" i="2"/>
  <c r="AO523" i="2"/>
  <c r="AQ503" i="2"/>
  <c r="AO501" i="2"/>
  <c r="AQ497" i="2"/>
  <c r="AO494" i="2"/>
  <c r="AO468" i="2"/>
  <c r="AO452" i="2"/>
  <c r="AO444" i="2"/>
  <c r="AO440" i="2"/>
  <c r="AO402" i="2"/>
  <c r="AQ394" i="2"/>
  <c r="AO364" i="2"/>
  <c r="AO342" i="2"/>
  <c r="AQ342" i="2"/>
  <c r="AO327" i="2"/>
  <c r="AQ327" i="2"/>
  <c r="AO256" i="2"/>
  <c r="AO128" i="2"/>
  <c r="AO62" i="2"/>
  <c r="AG132" i="2"/>
  <c r="AG127" i="2"/>
  <c r="AZ127" i="2"/>
  <c r="AG112" i="2"/>
  <c r="AG100" i="2"/>
  <c r="AX100" i="2"/>
  <c r="AG95" i="2"/>
  <c r="AQ95" i="2"/>
  <c r="AI84" i="2"/>
  <c r="AO80" i="2"/>
  <c r="AZ67" i="2"/>
  <c r="AG64" i="2"/>
  <c r="AZ62" i="2"/>
  <c r="AQ57" i="2"/>
  <c r="AG51" i="2"/>
  <c r="AG41" i="2"/>
  <c r="AG36" i="2"/>
  <c r="AQ36" i="2"/>
  <c r="AG31" i="2"/>
  <c r="AZ11" i="2"/>
  <c r="AG8" i="2"/>
  <c r="AO703" i="2"/>
  <c r="AO696" i="2"/>
  <c r="AO683" i="2"/>
  <c r="AQ678" i="2"/>
  <c r="AO668" i="2"/>
  <c r="AO665" i="2"/>
  <c r="AO662" i="2"/>
  <c r="AO657" i="2"/>
  <c r="AO654" i="2"/>
  <c r="AQ651" i="2"/>
  <c r="AO642" i="2"/>
  <c r="AO636" i="2"/>
  <c r="AO631" i="2"/>
  <c r="AO606" i="2"/>
  <c r="AQ597" i="2"/>
  <c r="AO586" i="2"/>
  <c r="AQ571" i="2"/>
  <c r="AO563" i="2"/>
  <c r="AO548" i="2"/>
  <c r="AO539" i="2"/>
  <c r="AO529" i="2"/>
  <c r="AO510" i="2"/>
  <c r="AO490" i="2"/>
  <c r="AO436" i="2"/>
  <c r="AO432" i="2"/>
  <c r="AQ432" i="2"/>
  <c r="AO386" i="2"/>
  <c r="AQ367" i="2"/>
  <c r="AQ334" i="2"/>
  <c r="AO330" i="2"/>
  <c r="AO319" i="2"/>
  <c r="AQ319" i="2"/>
  <c r="AQ307" i="2"/>
  <c r="AO282" i="2"/>
  <c r="AO167" i="2"/>
  <c r="AQ33" i="2"/>
  <c r="AO30" i="2"/>
  <c r="AO482" i="2"/>
  <c r="AQ466" i="2"/>
  <c r="AO463" i="2"/>
  <c r="AO458" i="2"/>
  <c r="AO455" i="2"/>
  <c r="AQ442" i="2"/>
  <c r="AQ434" i="2"/>
  <c r="AO425" i="2"/>
  <c r="AQ405" i="2"/>
  <c r="AO394" i="2"/>
  <c r="AQ388" i="2"/>
  <c r="AQ377" i="2"/>
  <c r="AQ371" i="2"/>
  <c r="AO349" i="2"/>
  <c r="AO310" i="2"/>
  <c r="AO294" i="2"/>
  <c r="AQ291" i="2"/>
  <c r="AO264" i="2"/>
  <c r="AO225" i="2"/>
  <c r="AO211" i="2"/>
  <c r="AO204" i="2"/>
  <c r="AQ166" i="2"/>
  <c r="AO160" i="2"/>
  <c r="AO153" i="2"/>
  <c r="AQ153" i="2"/>
  <c r="AO135" i="2"/>
  <c r="AQ135" i="2"/>
  <c r="AQ131" i="2"/>
  <c r="AO124" i="2"/>
  <c r="AO118" i="2"/>
  <c r="AO76" i="2"/>
  <c r="AO55" i="2"/>
  <c r="AX687" i="2"/>
  <c r="AX683" i="2"/>
  <c r="AX468" i="2"/>
  <c r="AX464" i="2"/>
  <c r="AZ464" i="2"/>
  <c r="AQ484" i="2"/>
  <c r="AO476" i="2"/>
  <c r="AQ473" i="2"/>
  <c r="AO466" i="2"/>
  <c r="AO442" i="2"/>
  <c r="AO434" i="2"/>
  <c r="AO391" i="2"/>
  <c r="AQ363" i="2"/>
  <c r="AQ356" i="2"/>
  <c r="AO351" i="2"/>
  <c r="AQ331" i="2"/>
  <c r="AQ324" i="2"/>
  <c r="AQ321" i="2"/>
  <c r="AQ302" i="2"/>
  <c r="AQ274" i="2"/>
  <c r="AQ234" i="2"/>
  <c r="AO234" i="2"/>
  <c r="AO214" i="2"/>
  <c r="AO207" i="2"/>
  <c r="AQ203" i="2"/>
  <c r="AO193" i="2"/>
  <c r="AQ193" i="2"/>
  <c r="AO190" i="2"/>
  <c r="AO177" i="2"/>
  <c r="AO166" i="2"/>
  <c r="AO111" i="2"/>
  <c r="AO92" i="2"/>
  <c r="AO72" i="2"/>
  <c r="AO65" i="2"/>
  <c r="AQ65" i="2"/>
  <c r="AO40" i="2"/>
  <c r="AX616" i="2"/>
  <c r="AX596" i="2"/>
  <c r="AX592" i="2"/>
  <c r="AZ592" i="2"/>
  <c r="AO469" i="2"/>
  <c r="AO451" i="2"/>
  <c r="AQ437" i="2"/>
  <c r="AQ418" i="2"/>
  <c r="AQ410" i="2"/>
  <c r="AQ401" i="2"/>
  <c r="AO399" i="2"/>
  <c r="AO373" i="2"/>
  <c r="AO341" i="2"/>
  <c r="AQ282" i="2"/>
  <c r="AO279" i="2"/>
  <c r="AO271" i="2"/>
  <c r="AQ266" i="2"/>
  <c r="AQ258" i="2"/>
  <c r="AQ231" i="2"/>
  <c r="AO224" i="2"/>
  <c r="AO217" i="2"/>
  <c r="AO203" i="2"/>
  <c r="AO196" i="2"/>
  <c r="AO180" i="2"/>
  <c r="AQ156" i="2"/>
  <c r="AO152" i="2"/>
  <c r="AO142" i="2"/>
  <c r="AO134" i="2"/>
  <c r="AO127" i="2"/>
  <c r="AO123" i="2"/>
  <c r="AQ123" i="2"/>
  <c r="AO88" i="2"/>
  <c r="AO54" i="2"/>
  <c r="AQ54" i="2"/>
  <c r="AO47" i="2"/>
  <c r="AO43" i="2"/>
  <c r="AX682" i="2"/>
  <c r="AZ671" i="2"/>
  <c r="AX671" i="2"/>
  <c r="AX643" i="2"/>
  <c r="AZ627" i="2"/>
  <c r="AZ475" i="2"/>
  <c r="AX459" i="2"/>
  <c r="AZ459" i="2"/>
  <c r="AZ455" i="2"/>
  <c r="AX451" i="2"/>
  <c r="AZ451" i="2"/>
  <c r="AQ517" i="2"/>
  <c r="AO499" i="2"/>
  <c r="AO487" i="2"/>
  <c r="AO478" i="2"/>
  <c r="AQ472" i="2"/>
  <c r="AQ465" i="2"/>
  <c r="AO418" i="2"/>
  <c r="AQ413" i="2"/>
  <c r="AO410" i="2"/>
  <c r="AQ393" i="2"/>
  <c r="AQ382" i="2"/>
  <c r="AQ370" i="2"/>
  <c r="AQ348" i="2"/>
  <c r="AO343" i="2"/>
  <c r="AQ338" i="2"/>
  <c r="AQ276" i="2"/>
  <c r="AO263" i="2"/>
  <c r="AQ260" i="2"/>
  <c r="AO227" i="2"/>
  <c r="AO206" i="2"/>
  <c r="AO176" i="2"/>
  <c r="AO169" i="2"/>
  <c r="AO159" i="2"/>
  <c r="AO110" i="2"/>
  <c r="AO91" i="2"/>
  <c r="AQ64" i="2"/>
  <c r="AO64" i="2"/>
  <c r="AO60" i="2"/>
  <c r="AO57" i="2"/>
  <c r="AO28" i="2"/>
  <c r="AQ28" i="2"/>
  <c r="AZ587" i="2"/>
  <c r="AX560" i="2"/>
  <c r="AO492" i="2"/>
  <c r="AO483" i="2"/>
  <c r="AO475" i="2"/>
  <c r="AO462" i="2"/>
  <c r="AQ444" i="2"/>
  <c r="AO439" i="2"/>
  <c r="AQ436" i="2"/>
  <c r="AQ421" i="2"/>
  <c r="AQ389" i="2"/>
  <c r="AO379" i="2"/>
  <c r="AQ375" i="2"/>
  <c r="AO365" i="2"/>
  <c r="AO333" i="2"/>
  <c r="AO317" i="2"/>
  <c r="AQ306" i="2"/>
  <c r="AQ290" i="2"/>
  <c r="AQ284" i="2"/>
  <c r="AQ281" i="2"/>
  <c r="AQ242" i="2"/>
  <c r="AO242" i="2"/>
  <c r="AO220" i="2"/>
  <c r="AO209" i="2"/>
  <c r="AO199" i="2"/>
  <c r="AO179" i="2"/>
  <c r="AO155" i="2"/>
  <c r="AO151" i="2"/>
  <c r="AO137" i="2"/>
  <c r="AQ137" i="2"/>
  <c r="AO126" i="2"/>
  <c r="AO116" i="2"/>
  <c r="AO113" i="2"/>
  <c r="AO100" i="2"/>
  <c r="AQ100" i="2"/>
  <c r="AO84" i="2"/>
  <c r="AQ84" i="2"/>
  <c r="AO46" i="2"/>
  <c r="AO35" i="2"/>
  <c r="AO14" i="2"/>
  <c r="AX658" i="2"/>
  <c r="AX654" i="2"/>
  <c r="AZ654" i="2"/>
  <c r="AZ642" i="2"/>
  <c r="AX638" i="2"/>
  <c r="AX634" i="2"/>
  <c r="AZ634" i="2"/>
  <c r="AX432" i="2"/>
  <c r="AZ432" i="2"/>
  <c r="AX180" i="2"/>
  <c r="AX172" i="2"/>
  <c r="AX168" i="2"/>
  <c r="AX164" i="2"/>
  <c r="AQ480" i="2"/>
  <c r="AQ464" i="2"/>
  <c r="AO459" i="2"/>
  <c r="AQ453" i="2"/>
  <c r="AO450" i="2"/>
  <c r="AO447" i="2"/>
  <c r="AQ426" i="2"/>
  <c r="AQ409" i="2"/>
  <c r="AO389" i="2"/>
  <c r="AQ384" i="2"/>
  <c r="AO375" i="2"/>
  <c r="AQ372" i="2"/>
  <c r="AO367" i="2"/>
  <c r="AQ362" i="2"/>
  <c r="AQ347" i="2"/>
  <c r="AQ340" i="2"/>
  <c r="AO335" i="2"/>
  <c r="AQ330" i="2"/>
  <c r="AQ311" i="2"/>
  <c r="AQ308" i="2"/>
  <c r="AQ298" i="2"/>
  <c r="AO287" i="2"/>
  <c r="AQ270" i="2"/>
  <c r="AQ265" i="2"/>
  <c r="AQ259" i="2"/>
  <c r="AO254" i="2"/>
  <c r="AO223" i="2"/>
  <c r="AO172" i="2"/>
  <c r="AQ172" i="2"/>
  <c r="AO168" i="2"/>
  <c r="AO158" i="2"/>
  <c r="AO144" i="2"/>
  <c r="AO129" i="2"/>
  <c r="AO119" i="2"/>
  <c r="AO103" i="2"/>
  <c r="AO63" i="2"/>
  <c r="AO56" i="2"/>
  <c r="AO31" i="2"/>
  <c r="AX602" i="2"/>
  <c r="AX570" i="2"/>
  <c r="AQ581" i="2"/>
  <c r="AO570" i="2"/>
  <c r="AO550" i="2"/>
  <c r="AO547" i="2"/>
  <c r="AQ525" i="2"/>
  <c r="AO516" i="2"/>
  <c r="AQ489" i="2"/>
  <c r="AQ482" i="2"/>
  <c r="AO471" i="2"/>
  <c r="AQ458" i="2"/>
  <c r="AQ429" i="2"/>
  <c r="AO426" i="2"/>
  <c r="AO423" i="2"/>
  <c r="AQ420" i="2"/>
  <c r="AO405" i="2"/>
  <c r="AQ402" i="2"/>
  <c r="AO388" i="2"/>
  <c r="AO384" i="2"/>
  <c r="AQ381" i="2"/>
  <c r="AO371" i="2"/>
  <c r="AO357" i="2"/>
  <c r="AQ349" i="2"/>
  <c r="AO325" i="2"/>
  <c r="AO316" i="2"/>
  <c r="AQ314" i="2"/>
  <c r="AO311" i="2"/>
  <c r="AO303" i="2"/>
  <c r="AQ300" i="2"/>
  <c r="AO295" i="2"/>
  <c r="AQ292" i="2"/>
  <c r="AO262" i="2"/>
  <c r="AQ232" i="2"/>
  <c r="AO232" i="2"/>
  <c r="AO219" i="2"/>
  <c r="AO212" i="2"/>
  <c r="AO201" i="2"/>
  <c r="AO191" i="2"/>
  <c r="AO182" i="2"/>
  <c r="AO175" i="2"/>
  <c r="AO161" i="2"/>
  <c r="AO150" i="2"/>
  <c r="AO147" i="2"/>
  <c r="AO140" i="2"/>
  <c r="AO136" i="2"/>
  <c r="AO132" i="2"/>
  <c r="AQ118" i="2"/>
  <c r="AO112" i="2"/>
  <c r="AO99" i="2"/>
  <c r="AQ83" i="2"/>
  <c r="AO83" i="2"/>
  <c r="AO70" i="2"/>
  <c r="AO38" i="2"/>
  <c r="AX700" i="2"/>
  <c r="AX234" i="2"/>
  <c r="AQ216" i="2"/>
  <c r="AQ208" i="2"/>
  <c r="AO198" i="2"/>
  <c r="AQ195" i="2"/>
  <c r="AO67" i="2"/>
  <c r="AQ32" i="2"/>
  <c r="AO7" i="2"/>
  <c r="AX668" i="2"/>
  <c r="AZ639" i="2"/>
  <c r="AX639" i="2"/>
  <c r="AZ610" i="2"/>
  <c r="AZ599" i="2"/>
  <c r="AX599" i="2"/>
  <c r="AX584" i="2"/>
  <c r="AX460" i="2"/>
  <c r="AX456" i="2"/>
  <c r="AZ456" i="2"/>
  <c r="AZ452" i="2"/>
  <c r="AX124" i="2"/>
  <c r="AX120" i="2"/>
  <c r="AX89" i="2"/>
  <c r="AX81" i="2"/>
  <c r="AO255" i="2"/>
  <c r="AQ252" i="2"/>
  <c r="AO247" i="2"/>
  <c r="AQ244" i="2"/>
  <c r="AO239" i="2"/>
  <c r="AQ236" i="2"/>
  <c r="AQ200" i="2"/>
  <c r="AO192" i="2"/>
  <c r="AQ134" i="2"/>
  <c r="AQ62" i="2"/>
  <c r="AO23" i="2"/>
  <c r="AO17" i="2"/>
  <c r="AZ6" i="2"/>
  <c r="AX690" i="2"/>
  <c r="AX686" i="2"/>
  <c r="AZ686" i="2"/>
  <c r="AX675" i="2"/>
  <c r="AX657" i="2"/>
  <c r="AX613" i="2"/>
  <c r="AX595" i="2"/>
  <c r="AX493" i="2"/>
  <c r="AX477" i="2"/>
  <c r="AX467" i="2"/>
  <c r="AZ467" i="2"/>
  <c r="AX441" i="2"/>
  <c r="AZ431" i="2"/>
  <c r="AX412" i="2"/>
  <c r="AX408" i="2"/>
  <c r="AZ362" i="2"/>
  <c r="AZ358" i="2"/>
  <c r="AX354" i="2"/>
  <c r="AZ256" i="2"/>
  <c r="AZ147" i="2"/>
  <c r="AX139" i="2"/>
  <c r="AZ139" i="2"/>
  <c r="AX135" i="2"/>
  <c r="AX131" i="2"/>
  <c r="AZ131" i="2"/>
  <c r="AZ108" i="2"/>
  <c r="AZ100" i="2"/>
  <c r="AQ251" i="2"/>
  <c r="AQ249" i="2"/>
  <c r="AQ243" i="2"/>
  <c r="AQ241" i="2"/>
  <c r="AQ235" i="2"/>
  <c r="AQ233" i="2"/>
  <c r="AQ199" i="2"/>
  <c r="AQ196" i="2"/>
  <c r="AQ140" i="2"/>
  <c r="AO131" i="2"/>
  <c r="AQ121" i="2"/>
  <c r="AQ119" i="2"/>
  <c r="AQ105" i="2"/>
  <c r="AQ94" i="2"/>
  <c r="AQ91" i="2"/>
  <c r="AQ47" i="2"/>
  <c r="AO44" i="2"/>
  <c r="AO16" i="2"/>
  <c r="AX689" i="2"/>
  <c r="AX645" i="2"/>
  <c r="AX623" i="2"/>
  <c r="AX619" i="2"/>
  <c r="AZ605" i="2"/>
  <c r="AX594" i="2"/>
  <c r="AZ594" i="2"/>
  <c r="AZ583" i="2"/>
  <c r="AX473" i="2"/>
  <c r="AX419" i="2"/>
  <c r="AZ419" i="2"/>
  <c r="AX415" i="2"/>
  <c r="AX384" i="2"/>
  <c r="AX275" i="2"/>
  <c r="AZ150" i="2"/>
  <c r="AZ56" i="2"/>
  <c r="AO246" i="2"/>
  <c r="AO238" i="2"/>
  <c r="AQ217" i="2"/>
  <c r="AQ209" i="2"/>
  <c r="AQ182" i="2"/>
  <c r="AO163" i="2"/>
  <c r="AO52" i="2"/>
  <c r="AQ39" i="2"/>
  <c r="AO22" i="2"/>
  <c r="AO9" i="2"/>
  <c r="AZ703" i="2"/>
  <c r="AX703" i="2"/>
  <c r="AX699" i="2"/>
  <c r="AZ674" i="2"/>
  <c r="AX670" i="2"/>
  <c r="AX666" i="2"/>
  <c r="AZ666" i="2"/>
  <c r="AZ659" i="2"/>
  <c r="AX648" i="2"/>
  <c r="AX586" i="2"/>
  <c r="AZ573" i="2"/>
  <c r="AZ469" i="2"/>
  <c r="AX469" i="2"/>
  <c r="AZ294" i="2"/>
  <c r="AX290" i="2"/>
  <c r="AX282" i="2"/>
  <c r="AX71" i="2"/>
  <c r="AX60" i="2"/>
  <c r="AQ201" i="2"/>
  <c r="AQ169" i="2"/>
  <c r="AQ167" i="2"/>
  <c r="AQ158" i="2"/>
  <c r="AQ155" i="2"/>
  <c r="AQ142" i="2"/>
  <c r="AQ128" i="2"/>
  <c r="AQ116" i="2"/>
  <c r="AQ60" i="2"/>
  <c r="AQ46" i="2"/>
  <c r="AO36" i="2"/>
  <c r="AO27" i="2"/>
  <c r="AX677" i="2"/>
  <c r="AX655" i="2"/>
  <c r="AX651" i="2"/>
  <c r="AX626" i="2"/>
  <c r="AX622" i="2"/>
  <c r="AZ622" i="2"/>
  <c r="AX611" i="2"/>
  <c r="AX597" i="2"/>
  <c r="AZ582" i="2"/>
  <c r="AX485" i="2"/>
  <c r="AX472" i="2"/>
  <c r="AZ472" i="2"/>
  <c r="AZ461" i="2"/>
  <c r="AX461" i="2"/>
  <c r="AZ429" i="2"/>
  <c r="AX429" i="2"/>
  <c r="AZ395" i="2"/>
  <c r="AX395" i="2"/>
  <c r="AX391" i="2"/>
  <c r="AX387" i="2"/>
  <c r="AO248" i="2"/>
  <c r="AO240" i="2"/>
  <c r="AO230" i="2"/>
  <c r="AO216" i="2"/>
  <c r="AO208" i="2"/>
  <c r="AQ160" i="2"/>
  <c r="AQ67" i="2"/>
  <c r="AO51" i="2"/>
  <c r="AO48" i="2"/>
  <c r="AQ43" i="2"/>
  <c r="AO32" i="2"/>
  <c r="AO11" i="2"/>
  <c r="AX702" i="2"/>
  <c r="AX698" i="2"/>
  <c r="AZ698" i="2"/>
  <c r="AZ691" i="2"/>
  <c r="AX680" i="2"/>
  <c r="AX636" i="2"/>
  <c r="AX600" i="2"/>
  <c r="AZ596" i="2"/>
  <c r="AX572" i="2"/>
  <c r="AX552" i="2"/>
  <c r="AX536" i="2"/>
  <c r="AZ453" i="2"/>
  <c r="AX453" i="2"/>
  <c r="AZ398" i="2"/>
  <c r="AZ325" i="2"/>
  <c r="AX199" i="2"/>
  <c r="AX195" i="2"/>
  <c r="AX188" i="2"/>
  <c r="AX184" i="2"/>
  <c r="AZ172" i="2"/>
  <c r="AO20" i="2"/>
  <c r="AO15" i="2"/>
  <c r="AO12" i="2"/>
  <c r="AX697" i="2"/>
  <c r="AX688" i="2"/>
  <c r="AX665" i="2"/>
  <c r="AX656" i="2"/>
  <c r="AZ638" i="2"/>
  <c r="AX633" i="2"/>
  <c r="AX624" i="2"/>
  <c r="AX591" i="2"/>
  <c r="AX585" i="2"/>
  <c r="AZ567" i="2"/>
  <c r="AZ561" i="2"/>
  <c r="AX559" i="2"/>
  <c r="AX551" i="2"/>
  <c r="AZ545" i="2"/>
  <c r="AX543" i="2"/>
  <c r="AX535" i="2"/>
  <c r="AX527" i="2"/>
  <c r="AX519" i="2"/>
  <c r="AX511" i="2"/>
  <c r="AX503" i="2"/>
  <c r="AX495" i="2"/>
  <c r="AX487" i="2"/>
  <c r="AX479" i="2"/>
  <c r="AX466" i="2"/>
  <c r="AX458" i="2"/>
  <c r="AZ445" i="2"/>
  <c r="AX443" i="2"/>
  <c r="AX418" i="2"/>
  <c r="AX411" i="2"/>
  <c r="AZ411" i="2"/>
  <c r="AX365" i="2"/>
  <c r="AX248" i="2"/>
  <c r="AZ240" i="2"/>
  <c r="AX214" i="2"/>
  <c r="AZ214" i="2"/>
  <c r="AZ210" i="2"/>
  <c r="AX206" i="2"/>
  <c r="AZ206" i="2"/>
  <c r="AX191" i="2"/>
  <c r="AX187" i="2"/>
  <c r="AX160" i="2"/>
  <c r="AX127" i="2"/>
  <c r="AX123" i="2"/>
  <c r="AX104" i="2"/>
  <c r="AX96" i="2"/>
  <c r="AX92" i="2"/>
  <c r="AX88" i="2"/>
  <c r="AX67" i="2"/>
  <c r="AZ48" i="2"/>
  <c r="AX48" i="2"/>
  <c r="AX44" i="2"/>
  <c r="AX40" i="2"/>
  <c r="AZ699" i="2"/>
  <c r="AZ690" i="2"/>
  <c r="AX685" i="2"/>
  <c r="AZ679" i="2"/>
  <c r="AX676" i="2"/>
  <c r="AZ667" i="2"/>
  <c r="AX653" i="2"/>
  <c r="AZ647" i="2"/>
  <c r="AX644" i="2"/>
  <c r="AZ635" i="2"/>
  <c r="AX621" i="2"/>
  <c r="AZ615" i="2"/>
  <c r="AX612" i="2"/>
  <c r="AX598" i="2"/>
  <c r="AX578" i="2"/>
  <c r="AZ560" i="2"/>
  <c r="AX471" i="2"/>
  <c r="AX463" i="2"/>
  <c r="AX450" i="2"/>
  <c r="AZ437" i="2"/>
  <c r="AX428" i="2"/>
  <c r="AZ421" i="2"/>
  <c r="AX421" i="2"/>
  <c r="AX383" i="2"/>
  <c r="AX379" i="2"/>
  <c r="AX368" i="2"/>
  <c r="AX345" i="2"/>
  <c r="AX312" i="2"/>
  <c r="AX301" i="2"/>
  <c r="AZ301" i="2"/>
  <c r="AZ293" i="2"/>
  <c r="AX255" i="2"/>
  <c r="AX225" i="2"/>
  <c r="AZ183" i="2"/>
  <c r="AX175" i="2"/>
  <c r="AX167" i="2"/>
  <c r="AZ167" i="2"/>
  <c r="AX156" i="2"/>
  <c r="AZ134" i="2"/>
  <c r="AZ119" i="2"/>
  <c r="AX84" i="2"/>
  <c r="AX80" i="2"/>
  <c r="AX63" i="2"/>
  <c r="AX36" i="2"/>
  <c r="AX32" i="2"/>
  <c r="AX9" i="2"/>
  <c r="AX6" i="2"/>
  <c r="AX696" i="2"/>
  <c r="AX673" i="2"/>
  <c r="AX664" i="2"/>
  <c r="AX641" i="2"/>
  <c r="AX632" i="2"/>
  <c r="AX607" i="2"/>
  <c r="AZ600" i="2"/>
  <c r="AX590" i="2"/>
  <c r="AZ584" i="2"/>
  <c r="AX455" i="2"/>
  <c r="AX442" i="2"/>
  <c r="AX434" i="2"/>
  <c r="AX431" i="2"/>
  <c r="AX417" i="2"/>
  <c r="AX403" i="2"/>
  <c r="AX360" i="2"/>
  <c r="AX352" i="2"/>
  <c r="AX319" i="2"/>
  <c r="AX304" i="2"/>
  <c r="AX251" i="2"/>
  <c r="AZ251" i="2"/>
  <c r="AX247" i="2"/>
  <c r="AX243" i="2"/>
  <c r="AX163" i="2"/>
  <c r="AX159" i="2"/>
  <c r="AX115" i="2"/>
  <c r="AX103" i="2"/>
  <c r="AZ103" i="2"/>
  <c r="AX95" i="2"/>
  <c r="AZ95" i="2"/>
  <c r="AX91" i="2"/>
  <c r="AX87" i="2"/>
  <c r="AX76" i="2"/>
  <c r="AX47" i="2"/>
  <c r="AX43" i="2"/>
  <c r="AZ43" i="2"/>
  <c r="AX28" i="2"/>
  <c r="AX24" i="2"/>
  <c r="AQ11" i="2"/>
  <c r="AX693" i="2"/>
  <c r="AZ687" i="2"/>
  <c r="AX684" i="2"/>
  <c r="AZ675" i="2"/>
  <c r="AX661" i="2"/>
  <c r="AZ655" i="2"/>
  <c r="AX652" i="2"/>
  <c r="AZ643" i="2"/>
  <c r="AX629" i="2"/>
  <c r="AZ623" i="2"/>
  <c r="AX620" i="2"/>
  <c r="AZ611" i="2"/>
  <c r="AX582" i="2"/>
  <c r="AX575" i="2"/>
  <c r="AX563" i="2"/>
  <c r="AX555" i="2"/>
  <c r="AX547" i="2"/>
  <c r="AX539" i="2"/>
  <c r="AX531" i="2"/>
  <c r="AX523" i="2"/>
  <c r="AX515" i="2"/>
  <c r="AX507" i="2"/>
  <c r="AX499" i="2"/>
  <c r="AX491" i="2"/>
  <c r="AX483" i="2"/>
  <c r="AX447" i="2"/>
  <c r="AX424" i="2"/>
  <c r="AZ424" i="2"/>
  <c r="AX382" i="2"/>
  <c r="AZ382" i="2"/>
  <c r="AX375" i="2"/>
  <c r="AX371" i="2"/>
  <c r="AZ371" i="2"/>
  <c r="AX344" i="2"/>
  <c r="AX315" i="2"/>
  <c r="AZ315" i="2"/>
  <c r="AX311" i="2"/>
  <c r="AX307" i="2"/>
  <c r="AX296" i="2"/>
  <c r="AX280" i="2"/>
  <c r="AX273" i="2"/>
  <c r="AZ269" i="2"/>
  <c r="AX262" i="2"/>
  <c r="AZ262" i="2"/>
  <c r="AX258" i="2"/>
  <c r="AZ254" i="2"/>
  <c r="AX239" i="2"/>
  <c r="AX228" i="2"/>
  <c r="AX224" i="2"/>
  <c r="AX220" i="2"/>
  <c r="AZ208" i="2"/>
  <c r="AX178" i="2"/>
  <c r="AZ178" i="2"/>
  <c r="AZ174" i="2"/>
  <c r="AX148" i="2"/>
  <c r="AZ144" i="2"/>
  <c r="AX83" i="2"/>
  <c r="AX79" i="2"/>
  <c r="AX39" i="2"/>
  <c r="AX35" i="2"/>
  <c r="AZ35" i="2"/>
  <c r="AX20" i="2"/>
  <c r="AZ16" i="2"/>
  <c r="AX16" i="2"/>
  <c r="AX12" i="2"/>
  <c r="AX8" i="2"/>
  <c r="AX681" i="2"/>
  <c r="AX672" i="2"/>
  <c r="AX649" i="2"/>
  <c r="AX640" i="2"/>
  <c r="AX617" i="2"/>
  <c r="AZ609" i="2"/>
  <c r="AX606" i="2"/>
  <c r="AX603" i="2"/>
  <c r="AZ589" i="2"/>
  <c r="AX587" i="2"/>
  <c r="AX439" i="2"/>
  <c r="AX433" i="2"/>
  <c r="AZ427" i="2"/>
  <c r="AX399" i="2"/>
  <c r="AZ392" i="2"/>
  <c r="AX363" i="2"/>
  <c r="AZ363" i="2"/>
  <c r="AX355" i="2"/>
  <c r="AX351" i="2"/>
  <c r="AZ333" i="2"/>
  <c r="AX326" i="2"/>
  <c r="AZ326" i="2"/>
  <c r="AX322" i="2"/>
  <c r="AZ318" i="2"/>
  <c r="AX250" i="2"/>
  <c r="AX235" i="2"/>
  <c r="AZ235" i="2"/>
  <c r="AX216" i="2"/>
  <c r="AX200" i="2"/>
  <c r="AX196" i="2"/>
  <c r="AX155" i="2"/>
  <c r="AX140" i="2"/>
  <c r="AX136" i="2"/>
  <c r="AZ110" i="2"/>
  <c r="AX54" i="2"/>
  <c r="AX31" i="2"/>
  <c r="AX27" i="2"/>
  <c r="AX701" i="2"/>
  <c r="AZ695" i="2"/>
  <c r="AX692" i="2"/>
  <c r="AZ683" i="2"/>
  <c r="AX669" i="2"/>
  <c r="AZ663" i="2"/>
  <c r="AX660" i="2"/>
  <c r="AZ651" i="2"/>
  <c r="AX637" i="2"/>
  <c r="AZ631" i="2"/>
  <c r="AX628" i="2"/>
  <c r="AZ619" i="2"/>
  <c r="AX574" i="2"/>
  <c r="AX571" i="2"/>
  <c r="AX475" i="2"/>
  <c r="AZ423" i="2"/>
  <c r="AX402" i="2"/>
  <c r="AX374" i="2"/>
  <c r="AZ374" i="2"/>
  <c r="AX347" i="2"/>
  <c r="AX343" i="2"/>
  <c r="AX314" i="2"/>
  <c r="AX299" i="2"/>
  <c r="AZ287" i="2"/>
  <c r="AX287" i="2"/>
  <c r="AX283" i="2"/>
  <c r="AX279" i="2"/>
  <c r="AX272" i="2"/>
  <c r="AZ261" i="2"/>
  <c r="AX242" i="2"/>
  <c r="AZ238" i="2"/>
  <c r="AX223" i="2"/>
  <c r="AX219" i="2"/>
  <c r="AX192" i="2"/>
  <c r="AX151" i="2"/>
  <c r="AX132" i="2"/>
  <c r="AX128" i="2"/>
  <c r="AZ86" i="2"/>
  <c r="AX75" i="2"/>
  <c r="AX68" i="2"/>
  <c r="AZ38" i="2"/>
  <c r="AX19" i="2"/>
  <c r="AZ19" i="2"/>
  <c r="AZ15" i="2"/>
  <c r="AX11" i="2"/>
  <c r="AZ7" i="2"/>
  <c r="AX426" i="2"/>
  <c r="AZ413" i="2"/>
  <c r="AX406" i="2"/>
  <c r="AZ368" i="2"/>
  <c r="AX366" i="2"/>
  <c r="AZ335" i="2"/>
  <c r="AZ330" i="2"/>
  <c r="AX313" i="2"/>
  <c r="AX302" i="2"/>
  <c r="AZ296" i="2"/>
  <c r="AX277" i="2"/>
  <c r="AZ266" i="2"/>
  <c r="AZ263" i="2"/>
  <c r="AX249" i="2"/>
  <c r="AX241" i="2"/>
  <c r="AZ230" i="2"/>
  <c r="AZ184" i="2"/>
  <c r="AZ148" i="2"/>
  <c r="AZ120" i="2"/>
  <c r="AX118" i="2"/>
  <c r="AZ60" i="2"/>
  <c r="AX49" i="2"/>
  <c r="AX357" i="2"/>
  <c r="AX349" i="2"/>
  <c r="AZ346" i="2"/>
  <c r="AX321" i="2"/>
  <c r="AX310" i="2"/>
  <c r="AZ304" i="2"/>
  <c r="AX285" i="2"/>
  <c r="AZ271" i="2"/>
  <c r="AX257" i="2"/>
  <c r="AX246" i="2"/>
  <c r="AX233" i="2"/>
  <c r="AX230" i="2"/>
  <c r="AZ227" i="2"/>
  <c r="AX222" i="2"/>
  <c r="AX198" i="2"/>
  <c r="AX190" i="2"/>
  <c r="AZ164" i="2"/>
  <c r="AX162" i="2"/>
  <c r="AZ156" i="2"/>
  <c r="AX145" i="2"/>
  <c r="AZ136" i="2"/>
  <c r="AZ128" i="2"/>
  <c r="AX126" i="2"/>
  <c r="AZ76" i="2"/>
  <c r="AZ68" i="2"/>
  <c r="AX57" i="2"/>
  <c r="AX30" i="2"/>
  <c r="AX22" i="2"/>
  <c r="AX423" i="2"/>
  <c r="AX398" i="2"/>
  <c r="AX390" i="2"/>
  <c r="AZ384" i="2"/>
  <c r="AZ376" i="2"/>
  <c r="AZ354" i="2"/>
  <c r="AX337" i="2"/>
  <c r="AX329" i="2"/>
  <c r="AX318" i="2"/>
  <c r="AZ312" i="2"/>
  <c r="AX293" i="2"/>
  <c r="AZ282" i="2"/>
  <c r="AX265" i="2"/>
  <c r="AX254" i="2"/>
  <c r="AZ248" i="2"/>
  <c r="AX238" i="2"/>
  <c r="AZ219" i="2"/>
  <c r="AZ216" i="2"/>
  <c r="AX153" i="2"/>
  <c r="AX142" i="2"/>
  <c r="AX134" i="2"/>
  <c r="AZ92" i="2"/>
  <c r="AX73" i="2"/>
  <c r="AX65" i="2"/>
  <c r="AX46" i="2"/>
  <c r="AX38" i="2"/>
  <c r="AZ32" i="2"/>
  <c r="AX14" i="2"/>
  <c r="AX410" i="2"/>
  <c r="AX405" i="2"/>
  <c r="AX389" i="2"/>
  <c r="AX381" i="2"/>
  <c r="AZ370" i="2"/>
  <c r="AZ355" i="2"/>
  <c r="AX353" i="2"/>
  <c r="AZ347" i="2"/>
  <c r="AZ336" i="2"/>
  <c r="AX334" i="2"/>
  <c r="AX309" i="2"/>
  <c r="AZ283" i="2"/>
  <c r="AX281" i="2"/>
  <c r="AX270" i="2"/>
  <c r="AZ264" i="2"/>
  <c r="AX245" i="2"/>
  <c r="AX226" i="2"/>
  <c r="AZ220" i="2"/>
  <c r="AZ199" i="2"/>
  <c r="AZ152" i="2"/>
  <c r="AX150" i="2"/>
  <c r="AZ116" i="2"/>
  <c r="AX105" i="2"/>
  <c r="AX97" i="2"/>
  <c r="AZ91" i="2"/>
  <c r="AZ83" i="2"/>
  <c r="AX62" i="2"/>
  <c r="AZ47" i="2"/>
  <c r="AZ20" i="2"/>
  <c r="AX435" i="2"/>
  <c r="AX397" i="2"/>
  <c r="AX386" i="2"/>
  <c r="AX378" i="2"/>
  <c r="AX361" i="2"/>
  <c r="AX342" i="2"/>
  <c r="AX317" i="2"/>
  <c r="AZ306" i="2"/>
  <c r="AX289" i="2"/>
  <c r="AX278" i="2"/>
  <c r="AZ272" i="2"/>
  <c r="AX253" i="2"/>
  <c r="AX237" i="2"/>
  <c r="AZ228" i="2"/>
  <c r="AX218" i="2"/>
  <c r="AZ196" i="2"/>
  <c r="AX194" i="2"/>
  <c r="AZ188" i="2"/>
  <c r="AX166" i="2"/>
  <c r="AZ160" i="2"/>
  <c r="AX158" i="2"/>
  <c r="AZ124" i="2"/>
  <c r="AX113" i="2"/>
  <c r="AZ88" i="2"/>
  <c r="AZ80" i="2"/>
  <c r="AX78" i="2"/>
  <c r="AX70" i="2"/>
  <c r="AZ28" i="2"/>
  <c r="AX23" i="2"/>
  <c r="AZ12" i="2"/>
  <c r="AX427" i="2"/>
  <c r="AX394" i="2"/>
  <c r="AX369" i="2"/>
  <c r="AX350" i="2"/>
  <c r="AZ344" i="2"/>
  <c r="AX325" i="2"/>
  <c r="AZ314" i="2"/>
  <c r="AZ299" i="2"/>
  <c r="AX297" i="2"/>
  <c r="AX286" i="2"/>
  <c r="AZ280" i="2"/>
  <c r="AX261" i="2"/>
  <c r="AZ250" i="2"/>
  <c r="AZ247" i="2"/>
  <c r="AZ168" i="2"/>
  <c r="AZ140" i="2"/>
  <c r="AZ132" i="2"/>
  <c r="AX121" i="2"/>
  <c r="AZ115" i="2"/>
  <c r="AZ104" i="2"/>
  <c r="AX94" i="2"/>
  <c r="AX86" i="2"/>
  <c r="AZ71" i="2"/>
  <c r="AZ63" i="2"/>
  <c r="AZ44" i="2"/>
  <c r="AZ36" i="2"/>
  <c r="AX25" i="2"/>
  <c r="AX358" i="2"/>
  <c r="AX333" i="2"/>
  <c r="AZ322" i="2"/>
  <c r="AZ310" i="2"/>
  <c r="AX305" i="2"/>
  <c r="AX294" i="2"/>
  <c r="AZ288" i="2"/>
  <c r="AZ285" i="2"/>
  <c r="AX274" i="2"/>
  <c r="AX271" i="2"/>
  <c r="AX269" i="2"/>
  <c r="AZ258" i="2"/>
  <c r="AZ255" i="2"/>
  <c r="AZ246" i="2"/>
  <c r="AX227" i="2"/>
  <c r="AX210" i="2"/>
  <c r="AZ204" i="2"/>
  <c r="AZ190" i="2"/>
  <c r="AX182" i="2"/>
  <c r="AZ176" i="2"/>
  <c r="AX174" i="2"/>
  <c r="AZ162" i="2"/>
  <c r="AX137" i="2"/>
  <c r="AX129" i="2"/>
  <c r="AZ126" i="2"/>
  <c r="AZ112" i="2"/>
  <c r="AX110" i="2"/>
  <c r="AX102" i="2"/>
  <c r="AX41" i="2"/>
  <c r="AX33" i="2"/>
  <c r="AZ30" i="2"/>
  <c r="AZ22" i="2"/>
  <c r="AX15" i="2"/>
  <c r="AX7" i="2"/>
  <c r="AZ701" i="2"/>
  <c r="AZ693" i="2"/>
  <c r="AZ685" i="2"/>
  <c r="AZ677" i="2"/>
  <c r="AZ669" i="2"/>
  <c r="AZ653" i="2"/>
  <c r="AZ645" i="2"/>
  <c r="AZ637" i="2"/>
  <c r="AZ629" i="2"/>
  <c r="AZ621" i="2"/>
  <c r="AZ613" i="2"/>
  <c r="AZ601" i="2"/>
  <c r="AZ591" i="2"/>
  <c r="AZ569" i="2"/>
  <c r="AZ565" i="2"/>
  <c r="AZ549" i="2"/>
  <c r="AZ533" i="2"/>
  <c r="AZ517" i="2"/>
  <c r="AZ501" i="2"/>
  <c r="AZ485" i="2"/>
  <c r="AZ417" i="2"/>
  <c r="AZ696" i="2"/>
  <c r="AZ688" i="2"/>
  <c r="AZ672" i="2"/>
  <c r="AZ664" i="2"/>
  <c r="AZ656" i="2"/>
  <c r="AZ648" i="2"/>
  <c r="AZ640" i="2"/>
  <c r="AZ632" i="2"/>
  <c r="AZ624" i="2"/>
  <c r="AZ606" i="2"/>
  <c r="AZ597" i="2"/>
  <c r="AX589" i="2"/>
  <c r="AX558" i="2"/>
  <c r="AZ558" i="2"/>
  <c r="AX542" i="2"/>
  <c r="AZ542" i="2"/>
  <c r="AX526" i="2"/>
  <c r="AX510" i="2"/>
  <c r="AZ510" i="2"/>
  <c r="AX494" i="2"/>
  <c r="AZ494" i="2"/>
  <c r="AX478" i="2"/>
  <c r="AZ478" i="2"/>
  <c r="AZ463" i="2"/>
  <c r="AX446" i="2"/>
  <c r="AZ446" i="2"/>
  <c r="AX414" i="2"/>
  <c r="AX373" i="2"/>
  <c r="AZ373" i="2"/>
  <c r="AX348" i="2"/>
  <c r="AZ348" i="2"/>
  <c r="AX170" i="2"/>
  <c r="AZ170" i="2"/>
  <c r="AX82" i="2"/>
  <c r="AZ82" i="2"/>
  <c r="AZ602" i="2"/>
  <c r="AZ593" i="2"/>
  <c r="AZ555" i="2"/>
  <c r="AZ553" i="2"/>
  <c r="AZ539" i="2"/>
  <c r="AZ523" i="2"/>
  <c r="AZ521" i="2"/>
  <c r="AZ507" i="2"/>
  <c r="AZ505" i="2"/>
  <c r="AZ491" i="2"/>
  <c r="AX562" i="2"/>
  <c r="AX546" i="2"/>
  <c r="AZ546" i="2"/>
  <c r="AX530" i="2"/>
  <c r="AX514" i="2"/>
  <c r="AX498" i="2"/>
  <c r="AZ498" i="2"/>
  <c r="AX482" i="2"/>
  <c r="AZ482" i="2"/>
  <c r="AX470" i="2"/>
  <c r="AZ470" i="2"/>
  <c r="AX438" i="2"/>
  <c r="AZ438" i="2"/>
  <c r="AZ697" i="2"/>
  <c r="AZ689" i="2"/>
  <c r="AZ681" i="2"/>
  <c r="AZ657" i="2"/>
  <c r="AZ649" i="2"/>
  <c r="AZ607" i="2"/>
  <c r="AZ575" i="2"/>
  <c r="AX566" i="2"/>
  <c r="AZ566" i="2"/>
  <c r="AZ509" i="2"/>
  <c r="AZ493" i="2"/>
  <c r="AZ477" i="2"/>
  <c r="AZ465" i="2"/>
  <c r="AZ692" i="2"/>
  <c r="AZ684" i="2"/>
  <c r="AZ676" i="2"/>
  <c r="AZ668" i="2"/>
  <c r="AZ660" i="2"/>
  <c r="AZ652" i="2"/>
  <c r="AZ644" i="2"/>
  <c r="AZ636" i="2"/>
  <c r="AZ628" i="2"/>
  <c r="AZ620" i="2"/>
  <c r="AZ612" i="2"/>
  <c r="AX605" i="2"/>
  <c r="AZ603" i="2"/>
  <c r="AZ590" i="2"/>
  <c r="AX573" i="2"/>
  <c r="AZ571" i="2"/>
  <c r="AX550" i="2"/>
  <c r="AZ550" i="2"/>
  <c r="AX534" i="2"/>
  <c r="AZ534" i="2"/>
  <c r="AX518" i="2"/>
  <c r="AZ518" i="2"/>
  <c r="AX502" i="2"/>
  <c r="AZ502" i="2"/>
  <c r="AX486" i="2"/>
  <c r="AZ486" i="2"/>
  <c r="AX462" i="2"/>
  <c r="AX430" i="2"/>
  <c r="AZ430" i="2"/>
  <c r="AX601" i="2"/>
  <c r="AZ586" i="2"/>
  <c r="AX569" i="2"/>
  <c r="AZ563" i="2"/>
  <c r="AZ547" i="2"/>
  <c r="AZ531" i="2"/>
  <c r="AZ515" i="2"/>
  <c r="AZ513" i="2"/>
  <c r="AZ499" i="2"/>
  <c r="AZ497" i="2"/>
  <c r="AZ483" i="2"/>
  <c r="AZ457" i="2"/>
  <c r="AZ425" i="2"/>
  <c r="AX341" i="2"/>
  <c r="AZ341" i="2"/>
  <c r="AX554" i="2"/>
  <c r="AZ554" i="2"/>
  <c r="AX538" i="2"/>
  <c r="AZ538" i="2"/>
  <c r="AX522" i="2"/>
  <c r="AZ522" i="2"/>
  <c r="AX506" i="2"/>
  <c r="AZ506" i="2"/>
  <c r="AX490" i="2"/>
  <c r="AZ490" i="2"/>
  <c r="AX474" i="2"/>
  <c r="AZ474" i="2"/>
  <c r="AX454" i="2"/>
  <c r="AX422" i="2"/>
  <c r="AZ422" i="2"/>
  <c r="AZ466" i="2"/>
  <c r="AZ458" i="2"/>
  <c r="AZ450" i="2"/>
  <c r="AZ434" i="2"/>
  <c r="AZ426" i="2"/>
  <c r="AZ418" i="2"/>
  <c r="AX404" i="2"/>
  <c r="AZ404" i="2"/>
  <c r="AZ391" i="2"/>
  <c r="AZ375" i="2"/>
  <c r="AX362" i="2"/>
  <c r="AZ229" i="2"/>
  <c r="AX229" i="2"/>
  <c r="AX393" i="2"/>
  <c r="AX377" i="2"/>
  <c r="AZ377" i="2"/>
  <c r="AX372" i="2"/>
  <c r="AZ372" i="2"/>
  <c r="AZ357" i="2"/>
  <c r="AX340" i="2"/>
  <c r="AX186" i="2"/>
  <c r="AZ186" i="2"/>
  <c r="AX141" i="2"/>
  <c r="AZ141" i="2"/>
  <c r="AX388" i="2"/>
  <c r="AZ388" i="2"/>
  <c r="AX213" i="2"/>
  <c r="AZ213" i="2"/>
  <c r="AX364" i="2"/>
  <c r="AZ364" i="2"/>
  <c r="AX332" i="2"/>
  <c r="AZ332" i="2"/>
  <c r="AZ327" i="2"/>
  <c r="AX324" i="2"/>
  <c r="AZ324" i="2"/>
  <c r="AZ319" i="2"/>
  <c r="AX316" i="2"/>
  <c r="AZ316" i="2"/>
  <c r="AZ311" i="2"/>
  <c r="AX308" i="2"/>
  <c r="AX300" i="2"/>
  <c r="AZ300" i="2"/>
  <c r="AX292" i="2"/>
  <c r="AZ292" i="2"/>
  <c r="AX284" i="2"/>
  <c r="AZ284" i="2"/>
  <c r="AX276" i="2"/>
  <c r="AZ276" i="2"/>
  <c r="AX268" i="2"/>
  <c r="AZ268" i="2"/>
  <c r="AX260" i="2"/>
  <c r="AZ260" i="2"/>
  <c r="AX252" i="2"/>
  <c r="AZ252" i="2"/>
  <c r="AX244" i="2"/>
  <c r="AZ244" i="2"/>
  <c r="AX202" i="2"/>
  <c r="AZ202" i="2"/>
  <c r="AX401" i="2"/>
  <c r="AZ399" i="2"/>
  <c r="AZ383" i="2"/>
  <c r="AX346" i="2"/>
  <c r="AZ239" i="2"/>
  <c r="AX236" i="2"/>
  <c r="AZ236" i="2"/>
  <c r="AX231" i="2"/>
  <c r="AX146" i="2"/>
  <c r="AZ146" i="2"/>
  <c r="AX409" i="2"/>
  <c r="AZ409" i="2"/>
  <c r="AX385" i="2"/>
  <c r="AX356" i="2"/>
  <c r="AZ356" i="2"/>
  <c r="AX77" i="2"/>
  <c r="AZ77" i="2"/>
  <c r="AX396" i="2"/>
  <c r="AZ396" i="2"/>
  <c r="AX380" i="2"/>
  <c r="AZ380" i="2"/>
  <c r="AX209" i="2"/>
  <c r="AZ209" i="2"/>
  <c r="AX193" i="2"/>
  <c r="AZ193" i="2"/>
  <c r="AX177" i="2"/>
  <c r="AX161" i="2"/>
  <c r="AZ161" i="2"/>
  <c r="AX90" i="2"/>
  <c r="AZ90" i="2"/>
  <c r="AX85" i="2"/>
  <c r="AZ85" i="2"/>
  <c r="AX26" i="2"/>
  <c r="AZ26" i="2"/>
  <c r="AX21" i="2"/>
  <c r="AZ21" i="2"/>
  <c r="AZ225" i="2"/>
  <c r="AX221" i="2"/>
  <c r="AX197" i="2"/>
  <c r="AZ197" i="2"/>
  <c r="AX181" i="2"/>
  <c r="AX165" i="2"/>
  <c r="AZ165" i="2"/>
  <c r="AX138" i="2"/>
  <c r="AZ138" i="2"/>
  <c r="AX133" i="2"/>
  <c r="AZ133" i="2"/>
  <c r="AX74" i="2"/>
  <c r="AZ74" i="2"/>
  <c r="AX69" i="2"/>
  <c r="AZ69" i="2"/>
  <c r="AX18" i="2"/>
  <c r="AZ18" i="2"/>
  <c r="AX130" i="2"/>
  <c r="AX125" i="2"/>
  <c r="AZ125" i="2"/>
  <c r="AX66" i="2"/>
  <c r="AZ66" i="2"/>
  <c r="AX61" i="2"/>
  <c r="AZ61" i="2"/>
  <c r="AX13" i="2"/>
  <c r="AX201" i="2"/>
  <c r="AZ201" i="2"/>
  <c r="AX185" i="2"/>
  <c r="AX169" i="2"/>
  <c r="AZ169" i="2"/>
  <c r="AX122" i="2"/>
  <c r="AZ122" i="2"/>
  <c r="AX117" i="2"/>
  <c r="AZ117" i="2"/>
  <c r="AX58" i="2"/>
  <c r="AZ58" i="2"/>
  <c r="AX53" i="2"/>
  <c r="AZ40" i="2"/>
  <c r="AZ369" i="2"/>
  <c r="AZ361" i="2"/>
  <c r="AZ337" i="2"/>
  <c r="AZ329" i="2"/>
  <c r="AZ321" i="2"/>
  <c r="AZ297" i="2"/>
  <c r="AZ289" i="2"/>
  <c r="AZ281" i="2"/>
  <c r="AZ249" i="2"/>
  <c r="AZ241" i="2"/>
  <c r="AZ233" i="2"/>
  <c r="AZ198" i="2"/>
  <c r="AZ182" i="2"/>
  <c r="AX157" i="2"/>
  <c r="AZ157" i="2"/>
  <c r="AZ142" i="2"/>
  <c r="AX114" i="2"/>
  <c r="AZ114" i="2"/>
  <c r="AX109" i="2"/>
  <c r="AX50" i="2"/>
  <c r="AX45" i="2"/>
  <c r="AZ45" i="2"/>
  <c r="AX10" i="2"/>
  <c r="AZ10" i="2"/>
  <c r="AX205" i="2"/>
  <c r="AZ205" i="2"/>
  <c r="AX189" i="2"/>
  <c r="AZ189" i="2"/>
  <c r="AX173" i="2"/>
  <c r="AZ173" i="2"/>
  <c r="AX106" i="2"/>
  <c r="AX101" i="2"/>
  <c r="AZ101" i="2"/>
  <c r="AX42" i="2"/>
  <c r="AX37" i="2"/>
  <c r="AZ37" i="2"/>
  <c r="AZ24" i="2"/>
  <c r="AX154" i="2"/>
  <c r="AX149" i="2"/>
  <c r="AZ149" i="2"/>
  <c r="AX98" i="2"/>
  <c r="AZ98" i="2"/>
  <c r="AX93" i="2"/>
  <c r="AX34" i="2"/>
  <c r="AX29" i="2"/>
  <c r="AZ29" i="2"/>
  <c r="AZ153" i="2"/>
  <c r="AZ121" i="2"/>
  <c r="AZ113" i="2"/>
  <c r="AZ105" i="2"/>
  <c r="AZ81" i="2"/>
  <c r="AZ73" i="2"/>
  <c r="AZ65" i="2"/>
  <c r="AZ41" i="2"/>
  <c r="AZ33" i="2"/>
  <c r="AZ25" i="2"/>
  <c r="AO620" i="2"/>
  <c r="AO286" i="2"/>
  <c r="AQ286" i="2"/>
  <c r="AO318" i="2"/>
  <c r="AQ318" i="2"/>
  <c r="AO237" i="2"/>
  <c r="AQ237" i="2"/>
  <c r="AQ649" i="2"/>
  <c r="AO617" i="2"/>
  <c r="AQ617" i="2"/>
  <c r="AQ615" i="2"/>
  <c r="AO601" i="2"/>
  <c r="AQ601" i="2"/>
  <c r="AO585" i="2"/>
  <c r="AQ585" i="2"/>
  <c r="AQ583" i="2"/>
  <c r="AO569" i="2"/>
  <c r="AQ569" i="2"/>
  <c r="AO538" i="2"/>
  <c r="AQ538" i="2"/>
  <c r="AO535" i="2"/>
  <c r="AQ535" i="2"/>
  <c r="AO486" i="2"/>
  <c r="AQ486" i="2"/>
  <c r="AO309" i="2"/>
  <c r="AQ309" i="2"/>
  <c r="AO604" i="2"/>
  <c r="AQ604" i="2"/>
  <c r="AO588" i="2"/>
  <c r="AQ588" i="2"/>
  <c r="AO527" i="2"/>
  <c r="AQ527" i="2"/>
  <c r="AO269" i="2"/>
  <c r="AQ269" i="2"/>
  <c r="AO495" i="2"/>
  <c r="AQ495" i="2"/>
  <c r="AO245" i="2"/>
  <c r="AQ699" i="2"/>
  <c r="AQ683" i="2"/>
  <c r="AQ675" i="2"/>
  <c r="AQ667" i="2"/>
  <c r="AQ659" i="2"/>
  <c r="AQ652" i="2"/>
  <c r="AQ639" i="2"/>
  <c r="AO630" i="2"/>
  <c r="AQ630" i="2"/>
  <c r="AQ628" i="2"/>
  <c r="AO554" i="2"/>
  <c r="AO500" i="2"/>
  <c r="AQ500" i="2"/>
  <c r="AO431" i="2"/>
  <c r="AO422" i="2"/>
  <c r="AQ422" i="2"/>
  <c r="AO530" i="2"/>
  <c r="AQ530" i="2"/>
  <c r="AO638" i="2"/>
  <c r="AO446" i="2"/>
  <c r="AQ446" i="2"/>
  <c r="AO435" i="2"/>
  <c r="AO261" i="2"/>
  <c r="AQ261" i="2"/>
  <c r="AQ635" i="2"/>
  <c r="AO612" i="2"/>
  <c r="AO596" i="2"/>
  <c r="AQ596" i="2"/>
  <c r="AO580" i="2"/>
  <c r="AQ580" i="2"/>
  <c r="AO564" i="2"/>
  <c r="AO546" i="2"/>
  <c r="AQ546" i="2"/>
  <c r="AO543" i="2"/>
  <c r="AQ543" i="2"/>
  <c r="AO514" i="2"/>
  <c r="AQ514" i="2"/>
  <c r="AQ505" i="2"/>
  <c r="AO505" i="2"/>
  <c r="AO474" i="2"/>
  <c r="AO411" i="2"/>
  <c r="AQ411" i="2"/>
  <c r="AO253" i="2"/>
  <c r="AQ253" i="2"/>
  <c r="AQ697" i="2"/>
  <c r="AQ689" i="2"/>
  <c r="AQ681" i="2"/>
  <c r="AQ665" i="2"/>
  <c r="AQ644" i="2"/>
  <c r="AQ631" i="2"/>
  <c r="AQ618" i="2"/>
  <c r="AQ586" i="2"/>
  <c r="AO559" i="2"/>
  <c r="AQ433" i="2"/>
  <c r="AO433" i="2"/>
  <c r="AQ700" i="2"/>
  <c r="AQ692" i="2"/>
  <c r="AQ684" i="2"/>
  <c r="AQ642" i="2"/>
  <c r="AQ633" i="2"/>
  <c r="AO625" i="2"/>
  <c r="AQ625" i="2"/>
  <c r="AQ623" i="2"/>
  <c r="AO609" i="2"/>
  <c r="AQ609" i="2"/>
  <c r="AO593" i="2"/>
  <c r="AQ593" i="2"/>
  <c r="AQ591" i="2"/>
  <c r="AO577" i="2"/>
  <c r="AQ577" i="2"/>
  <c r="AQ575" i="2"/>
  <c r="AO556" i="2"/>
  <c r="AQ556" i="2"/>
  <c r="AO551" i="2"/>
  <c r="AO522" i="2"/>
  <c r="AQ522" i="2"/>
  <c r="AO519" i="2"/>
  <c r="AO493" i="2"/>
  <c r="AQ493" i="2"/>
  <c r="AQ374" i="2"/>
  <c r="AO572" i="2"/>
  <c r="AO646" i="2"/>
  <c r="AQ646" i="2"/>
  <c r="AO507" i="2"/>
  <c r="AQ507" i="2"/>
  <c r="AQ481" i="2"/>
  <c r="AO481" i="2"/>
  <c r="AO470" i="2"/>
  <c r="AQ470" i="2"/>
  <c r="AO407" i="2"/>
  <c r="AQ407" i="2"/>
  <c r="AQ614" i="2"/>
  <c r="AQ606" i="2"/>
  <c r="AQ598" i="2"/>
  <c r="AQ590" i="2"/>
  <c r="AQ574" i="2"/>
  <c r="AQ566" i="2"/>
  <c r="AQ558" i="2"/>
  <c r="AQ550" i="2"/>
  <c r="AQ542" i="2"/>
  <c r="AQ534" i="2"/>
  <c r="AQ526" i="2"/>
  <c r="AQ518" i="2"/>
  <c r="AO513" i="2"/>
  <c r="AQ499" i="2"/>
  <c r="AQ487" i="2"/>
  <c r="AO473" i="2"/>
  <c r="AO454" i="2"/>
  <c r="AQ454" i="2"/>
  <c r="AQ417" i="2"/>
  <c r="AO406" i="2"/>
  <c r="AQ406" i="2"/>
  <c r="AQ379" i="2"/>
  <c r="AO77" i="2"/>
  <c r="AQ77" i="2"/>
  <c r="AQ561" i="2"/>
  <c r="AQ553" i="2"/>
  <c r="AQ545" i="2"/>
  <c r="AQ537" i="2"/>
  <c r="AQ521" i="2"/>
  <c r="AQ516" i="2"/>
  <c r="AQ485" i="2"/>
  <c r="AQ467" i="2"/>
  <c r="AO430" i="2"/>
  <c r="AQ430" i="2"/>
  <c r="AQ423" i="2"/>
  <c r="AO419" i="2"/>
  <c r="AQ419" i="2"/>
  <c r="AO320" i="2"/>
  <c r="AQ320" i="2"/>
  <c r="AO288" i="2"/>
  <c r="AQ288" i="2"/>
  <c r="AQ548" i="2"/>
  <c r="AQ540" i="2"/>
  <c r="AQ532" i="2"/>
  <c r="AQ509" i="2"/>
  <c r="AO497" i="2"/>
  <c r="AQ490" i="2"/>
  <c r="AQ483" i="2"/>
  <c r="AQ478" i="2"/>
  <c r="AQ476" i="2"/>
  <c r="AO465" i="2"/>
  <c r="AQ463" i="2"/>
  <c r="AO457" i="2"/>
  <c r="AQ455" i="2"/>
  <c r="AQ451" i="2"/>
  <c r="AO443" i="2"/>
  <c r="AQ443" i="2"/>
  <c r="AQ376" i="2"/>
  <c r="AO376" i="2"/>
  <c r="AO109" i="2"/>
  <c r="AQ109" i="2"/>
  <c r="AQ502" i="2"/>
  <c r="AQ469" i="2"/>
  <c r="AQ459" i="2"/>
  <c r="AQ449" i="2"/>
  <c r="AQ445" i="2"/>
  <c r="AQ425" i="2"/>
  <c r="AO414" i="2"/>
  <c r="AQ414" i="2"/>
  <c r="AO409" i="2"/>
  <c r="AO403" i="2"/>
  <c r="AO398" i="2"/>
  <c r="AQ398" i="2"/>
  <c r="AO141" i="2"/>
  <c r="AQ141" i="2"/>
  <c r="AO438" i="2"/>
  <c r="AQ438" i="2"/>
  <c r="AO427" i="2"/>
  <c r="AQ427" i="2"/>
  <c r="AO383" i="2"/>
  <c r="AQ383" i="2"/>
  <c r="AQ378" i="2"/>
  <c r="AO378" i="2"/>
  <c r="AO187" i="2"/>
  <c r="AQ187" i="2"/>
  <c r="AO173" i="2"/>
  <c r="AQ461" i="2"/>
  <c r="AO395" i="2"/>
  <c r="AQ395" i="2"/>
  <c r="AO390" i="2"/>
  <c r="AQ390" i="2"/>
  <c r="AQ310" i="2"/>
  <c r="AO308" i="2"/>
  <c r="AO285" i="2"/>
  <c r="AQ285" i="2"/>
  <c r="AO50" i="2"/>
  <c r="AQ50" i="2"/>
  <c r="AQ386" i="2"/>
  <c r="AQ352" i="2"/>
  <c r="AQ344" i="2"/>
  <c r="AQ328" i="2"/>
  <c r="AO304" i="2"/>
  <c r="AQ304" i="2"/>
  <c r="AO229" i="2"/>
  <c r="AQ229" i="2"/>
  <c r="AO301" i="2"/>
  <c r="AQ301" i="2"/>
  <c r="AO280" i="2"/>
  <c r="AQ280" i="2"/>
  <c r="AO221" i="2"/>
  <c r="AQ221" i="2"/>
  <c r="AO66" i="2"/>
  <c r="AO34" i="2"/>
  <c r="AQ34" i="2"/>
  <c r="AO277" i="2"/>
  <c r="AQ277" i="2"/>
  <c r="AO213" i="2"/>
  <c r="AQ213" i="2"/>
  <c r="AO162" i="2"/>
  <c r="AQ162" i="2"/>
  <c r="AO130" i="2"/>
  <c r="AQ130" i="2"/>
  <c r="AO98" i="2"/>
  <c r="AO21" i="2"/>
  <c r="AQ21" i="2"/>
  <c r="AO13" i="2"/>
  <c r="AQ13" i="2"/>
  <c r="AO312" i="2"/>
  <c r="AO296" i="2"/>
  <c r="AQ296" i="2"/>
  <c r="AO205" i="2"/>
  <c r="AQ205" i="2"/>
  <c r="AO75" i="2"/>
  <c r="AQ75" i="2"/>
  <c r="AO293" i="2"/>
  <c r="AQ293" i="2"/>
  <c r="AO272" i="2"/>
  <c r="AO197" i="2"/>
  <c r="AQ197" i="2"/>
  <c r="AO171" i="2"/>
  <c r="AQ171" i="2"/>
  <c r="AO139" i="2"/>
  <c r="AQ139" i="2"/>
  <c r="AO107" i="2"/>
  <c r="AO181" i="2"/>
  <c r="AQ181" i="2"/>
  <c r="AO18" i="2"/>
  <c r="AQ18" i="2"/>
  <c r="AO189" i="2"/>
  <c r="AQ189" i="2"/>
  <c r="AO170" i="2"/>
  <c r="AQ170" i="2"/>
  <c r="AQ168" i="2"/>
  <c r="AO149" i="2"/>
  <c r="AO138" i="2"/>
  <c r="AQ138" i="2"/>
  <c r="AQ136" i="2"/>
  <c r="AO117" i="2"/>
  <c r="AO106" i="2"/>
  <c r="AQ106" i="2"/>
  <c r="AQ104" i="2"/>
  <c r="AO85" i="2"/>
  <c r="AQ85" i="2"/>
  <c r="AO74" i="2"/>
  <c r="AQ74" i="2"/>
  <c r="AQ72" i="2"/>
  <c r="AO53" i="2"/>
  <c r="AQ53" i="2"/>
  <c r="AO37" i="2"/>
  <c r="AQ37" i="2"/>
  <c r="AO178" i="2"/>
  <c r="AQ178" i="2"/>
  <c r="AQ176" i="2"/>
  <c r="AO157" i="2"/>
  <c r="AQ157" i="2"/>
  <c r="AO146" i="2"/>
  <c r="AQ146" i="2"/>
  <c r="AO125" i="2"/>
  <c r="AO114" i="2"/>
  <c r="AQ114" i="2"/>
  <c r="AQ112" i="2"/>
  <c r="AO93" i="2"/>
  <c r="AQ93" i="2"/>
  <c r="AO82" i="2"/>
  <c r="AQ82" i="2"/>
  <c r="AQ80" i="2"/>
  <c r="AO61" i="2"/>
  <c r="AQ61" i="2"/>
  <c r="AO10" i="2"/>
  <c r="AO186" i="2"/>
  <c r="AO29" i="2"/>
  <c r="AQ29" i="2"/>
  <c r="AQ248" i="2"/>
  <c r="AQ230" i="2"/>
  <c r="AQ222" i="2"/>
  <c r="AQ214" i="2"/>
  <c r="AQ206" i="2"/>
  <c r="AQ198" i="2"/>
  <c r="AO194" i="2"/>
  <c r="AO165" i="2"/>
  <c r="AQ165" i="2"/>
  <c r="AO154" i="2"/>
  <c r="AQ154" i="2"/>
  <c r="AO133" i="2"/>
  <c r="AQ133" i="2"/>
  <c r="AO122" i="2"/>
  <c r="AQ122" i="2"/>
  <c r="AQ120" i="2"/>
  <c r="AO101" i="2"/>
  <c r="AQ101" i="2"/>
  <c r="AO90" i="2"/>
  <c r="AO69" i="2"/>
  <c r="AQ69" i="2"/>
  <c r="AO58" i="2"/>
  <c r="AQ58" i="2"/>
  <c r="AQ51" i="2"/>
  <c r="AO45" i="2"/>
  <c r="AQ45" i="2"/>
  <c r="AQ35" i="2"/>
  <c r="AO26" i="2"/>
  <c r="AQ26" i="2"/>
  <c r="AQ24" i="2"/>
  <c r="AO226" i="2"/>
  <c r="AO218" i="2"/>
  <c r="AO210" i="2"/>
  <c r="AQ210" i="2"/>
  <c r="AO202" i="2"/>
  <c r="AQ202" i="2"/>
  <c r="AO42" i="2"/>
  <c r="AQ42" i="2"/>
  <c r="AQ40" i="2"/>
  <c r="AQ7" i="2"/>
  <c r="AG693" i="2"/>
  <c r="AG685" i="2"/>
  <c r="AG677" i="2"/>
  <c r="AG669" i="2"/>
  <c r="AG661" i="2"/>
  <c r="AG653" i="2"/>
  <c r="AG645" i="2"/>
  <c r="AG637" i="2"/>
  <c r="AG629" i="2"/>
  <c r="AG621" i="2"/>
  <c r="AG613" i="2"/>
  <c r="AI587" i="2"/>
  <c r="AG563" i="2"/>
  <c r="AG561" i="2"/>
  <c r="AG541" i="2"/>
  <c r="AI541" i="2"/>
  <c r="AG433" i="2"/>
  <c r="AI433" i="2"/>
  <c r="AI343" i="2"/>
  <c r="AG343" i="2"/>
  <c r="AI176" i="2"/>
  <c r="AG176" i="2"/>
  <c r="AI702" i="2"/>
  <c r="AI694" i="2"/>
  <c r="AI686" i="2"/>
  <c r="AI670" i="2"/>
  <c r="AI662" i="2"/>
  <c r="AI654" i="2"/>
  <c r="AI611" i="2"/>
  <c r="AG603" i="2"/>
  <c r="AG571" i="2"/>
  <c r="AG569" i="2"/>
  <c r="AG449" i="2"/>
  <c r="AI449" i="2"/>
  <c r="AG313" i="2"/>
  <c r="AI313" i="2"/>
  <c r="AG249" i="2"/>
  <c r="AI249" i="2"/>
  <c r="AI607" i="2"/>
  <c r="AG575" i="2"/>
  <c r="AG573" i="2"/>
  <c r="AG533" i="2"/>
  <c r="AG525" i="2"/>
  <c r="AI525" i="2"/>
  <c r="AG517" i="2"/>
  <c r="AI517" i="2"/>
  <c r="AG509" i="2"/>
  <c r="AI509" i="2"/>
  <c r="AG501" i="2"/>
  <c r="AI501" i="2"/>
  <c r="AG493" i="2"/>
  <c r="AI493" i="2"/>
  <c r="AG485" i="2"/>
  <c r="AG457" i="2"/>
  <c r="AI457" i="2"/>
  <c r="AG441" i="2"/>
  <c r="AI441" i="2"/>
  <c r="AG369" i="2"/>
  <c r="AI369" i="2"/>
  <c r="AG465" i="2"/>
  <c r="AI465" i="2"/>
  <c r="AI608" i="2"/>
  <c r="AI599" i="2"/>
  <c r="AG591" i="2"/>
  <c r="AG583" i="2"/>
  <c r="AG549" i="2"/>
  <c r="AI549" i="2"/>
  <c r="AG473" i="2"/>
  <c r="AI473" i="2"/>
  <c r="AG415" i="2"/>
  <c r="AI698" i="2"/>
  <c r="AI674" i="2"/>
  <c r="AI666" i="2"/>
  <c r="AI658" i="2"/>
  <c r="AI650" i="2"/>
  <c r="AI642" i="2"/>
  <c r="AI626" i="2"/>
  <c r="AI618" i="2"/>
  <c r="AG481" i="2"/>
  <c r="AI481" i="2"/>
  <c r="AI600" i="2"/>
  <c r="AG559" i="2"/>
  <c r="AG557" i="2"/>
  <c r="AG529" i="2"/>
  <c r="AI529" i="2"/>
  <c r="AG521" i="2"/>
  <c r="AI521" i="2"/>
  <c r="AG513" i="2"/>
  <c r="AI513" i="2"/>
  <c r="AG505" i="2"/>
  <c r="AI505" i="2"/>
  <c r="AG497" i="2"/>
  <c r="AG489" i="2"/>
  <c r="AI489" i="2"/>
  <c r="AG425" i="2"/>
  <c r="AI425" i="2"/>
  <c r="AG367" i="2"/>
  <c r="AI399" i="2"/>
  <c r="AG393" i="2"/>
  <c r="AG385" i="2"/>
  <c r="AI372" i="2"/>
  <c r="AG372" i="2"/>
  <c r="AG321" i="2"/>
  <c r="AG257" i="2"/>
  <c r="AG227" i="2"/>
  <c r="AG211" i="2"/>
  <c r="AI211" i="2"/>
  <c r="AI453" i="2"/>
  <c r="AI437" i="2"/>
  <c r="AI421" i="2"/>
  <c r="AI416" i="2"/>
  <c r="AG345" i="2"/>
  <c r="AI308" i="2"/>
  <c r="AG305" i="2"/>
  <c r="AI305" i="2"/>
  <c r="AG241" i="2"/>
  <c r="AI241" i="2"/>
  <c r="AG203" i="2"/>
  <c r="AI203" i="2"/>
  <c r="AG90" i="2"/>
  <c r="AI90" i="2"/>
  <c r="AG26" i="2"/>
  <c r="AI26" i="2"/>
  <c r="AG407" i="2"/>
  <c r="AI396" i="2"/>
  <c r="AG387" i="2"/>
  <c r="AI387" i="2"/>
  <c r="AI364" i="2"/>
  <c r="AG364" i="2"/>
  <c r="AG327" i="2"/>
  <c r="AG297" i="2"/>
  <c r="AI297" i="2"/>
  <c r="AG233" i="2"/>
  <c r="AI233" i="2"/>
  <c r="AG178" i="2"/>
  <c r="AG361" i="2"/>
  <c r="AI361" i="2"/>
  <c r="AI359" i="2"/>
  <c r="AG337" i="2"/>
  <c r="AI337" i="2"/>
  <c r="AG289" i="2"/>
  <c r="AI289" i="2"/>
  <c r="AG219" i="2"/>
  <c r="AI219" i="2"/>
  <c r="AG195" i="2"/>
  <c r="AI195" i="2"/>
  <c r="AG117" i="2"/>
  <c r="AI117" i="2"/>
  <c r="AG380" i="2"/>
  <c r="AG281" i="2"/>
  <c r="AI281" i="2"/>
  <c r="AG141" i="2"/>
  <c r="AI141" i="2"/>
  <c r="AG377" i="2"/>
  <c r="AI377" i="2"/>
  <c r="AI375" i="2"/>
  <c r="AI356" i="2"/>
  <c r="AG356" i="2"/>
  <c r="AG329" i="2"/>
  <c r="AI329" i="2"/>
  <c r="AG273" i="2"/>
  <c r="AI273" i="2"/>
  <c r="AG58" i="2"/>
  <c r="AI58" i="2"/>
  <c r="AG353" i="2"/>
  <c r="AI353" i="2"/>
  <c r="AG265" i="2"/>
  <c r="AI265" i="2"/>
  <c r="AG348" i="2"/>
  <c r="AG340" i="2"/>
  <c r="AG332" i="2"/>
  <c r="AG324" i="2"/>
  <c r="AG316" i="2"/>
  <c r="AG308" i="2"/>
  <c r="AG300" i="2"/>
  <c r="AG229" i="2"/>
  <c r="AI229" i="2"/>
  <c r="AG221" i="2"/>
  <c r="AI221" i="2"/>
  <c r="AG213" i="2"/>
  <c r="AG205" i="2"/>
  <c r="AI205" i="2"/>
  <c r="AG197" i="2"/>
  <c r="AI197" i="2"/>
  <c r="AG157" i="2"/>
  <c r="AI157" i="2"/>
  <c r="AG146" i="2"/>
  <c r="AI146" i="2"/>
  <c r="AG122" i="2"/>
  <c r="AI122" i="2"/>
  <c r="AI120" i="2"/>
  <c r="AG93" i="2"/>
  <c r="AI93" i="2"/>
  <c r="AG61" i="2"/>
  <c r="AI61" i="2"/>
  <c r="AG29" i="2"/>
  <c r="AG186" i="2"/>
  <c r="AI186" i="2"/>
  <c r="AG165" i="2"/>
  <c r="AI165" i="2"/>
  <c r="AG114" i="2"/>
  <c r="AI114" i="2"/>
  <c r="AI112" i="2"/>
  <c r="AG85" i="2"/>
  <c r="AI85" i="2"/>
  <c r="AG53" i="2"/>
  <c r="AI53" i="2"/>
  <c r="AG21" i="2"/>
  <c r="AI21" i="2"/>
  <c r="AG194" i="2"/>
  <c r="AG154" i="2"/>
  <c r="AI154" i="2"/>
  <c r="AG138" i="2"/>
  <c r="AI138" i="2"/>
  <c r="AG109" i="2"/>
  <c r="AI109" i="2"/>
  <c r="AG82" i="2"/>
  <c r="AI82" i="2"/>
  <c r="AG50" i="2"/>
  <c r="AI50" i="2"/>
  <c r="AG18" i="2"/>
  <c r="AI379" i="2"/>
  <c r="AI371" i="2"/>
  <c r="AI363" i="2"/>
  <c r="AI347" i="2"/>
  <c r="AI339" i="2"/>
  <c r="AI331" i="2"/>
  <c r="AI323" i="2"/>
  <c r="AI315" i="2"/>
  <c r="AI307" i="2"/>
  <c r="AI291" i="2"/>
  <c r="AI283" i="2"/>
  <c r="AI275" i="2"/>
  <c r="AI267" i="2"/>
  <c r="AI259" i="2"/>
  <c r="AI251" i="2"/>
  <c r="AI235" i="2"/>
  <c r="AI232" i="2"/>
  <c r="AG226" i="2"/>
  <c r="AI226" i="2"/>
  <c r="AI224" i="2"/>
  <c r="AG218" i="2"/>
  <c r="AI218" i="2"/>
  <c r="AI216" i="2"/>
  <c r="AG210" i="2"/>
  <c r="AI210" i="2"/>
  <c r="AI208" i="2"/>
  <c r="AG202" i="2"/>
  <c r="AI202" i="2"/>
  <c r="AI200" i="2"/>
  <c r="AI179" i="2"/>
  <c r="AG173" i="2"/>
  <c r="AG133" i="2"/>
  <c r="AI133" i="2"/>
  <c r="AG77" i="2"/>
  <c r="AI77" i="2"/>
  <c r="AG45" i="2"/>
  <c r="AI45" i="2"/>
  <c r="AG13" i="2"/>
  <c r="AI13" i="2"/>
  <c r="AG168" i="2"/>
  <c r="AG162" i="2"/>
  <c r="AI162" i="2"/>
  <c r="AG106" i="2"/>
  <c r="AI106" i="2"/>
  <c r="AG74" i="2"/>
  <c r="AG42" i="2"/>
  <c r="AI42" i="2"/>
  <c r="AI40" i="2"/>
  <c r="AG10" i="2"/>
  <c r="AI10" i="2"/>
  <c r="AG181" i="2"/>
  <c r="AI181" i="2"/>
  <c r="AG149" i="2"/>
  <c r="AI149" i="2"/>
  <c r="AG130" i="2"/>
  <c r="AI130" i="2"/>
  <c r="AI128" i="2"/>
  <c r="AG101" i="2"/>
  <c r="AG69" i="2"/>
  <c r="AI69" i="2"/>
  <c r="AG37" i="2"/>
  <c r="AG189" i="2"/>
  <c r="AI189" i="2"/>
  <c r="AG170" i="2"/>
  <c r="AI170" i="2"/>
  <c r="AG125" i="2"/>
  <c r="AI125" i="2"/>
  <c r="AG98" i="2"/>
  <c r="AI98" i="2"/>
  <c r="AG66" i="2"/>
  <c r="AG34" i="2"/>
  <c r="AI34" i="2"/>
  <c r="AI143" i="2"/>
  <c r="AI135" i="2"/>
  <c r="AI127" i="2"/>
  <c r="AI119" i="2"/>
  <c r="AI111" i="2"/>
  <c r="AI103" i="2"/>
  <c r="AI95" i="2"/>
  <c r="AI87" i="2"/>
  <c r="AI71" i="2"/>
  <c r="AI63" i="2"/>
  <c r="AI55" i="2"/>
  <c r="AI47" i="2"/>
  <c r="AI39" i="2"/>
  <c r="AI31" i="2"/>
  <c r="AI15" i="2"/>
  <c r="R571" i="2"/>
  <c r="Z700" i="2"/>
  <c r="Z660" i="2"/>
  <c r="Z636" i="2"/>
  <c r="Z628" i="2"/>
  <c r="Z588" i="2"/>
  <c r="Z516" i="2"/>
  <c r="Z452" i="2"/>
  <c r="Z444" i="2"/>
  <c r="Z436" i="2"/>
  <c r="Z428" i="2"/>
  <c r="X392" i="2"/>
  <c r="Z392" i="2"/>
  <c r="R694" i="2"/>
  <c r="R683" i="2"/>
  <c r="P677" i="2"/>
  <c r="P675" i="2"/>
  <c r="R669" i="2"/>
  <c r="R658" i="2"/>
  <c r="R645" i="2"/>
  <c r="P642" i="2"/>
  <c r="P637" i="2"/>
  <c r="P631" i="2"/>
  <c r="P628" i="2"/>
  <c r="R620" i="2"/>
  <c r="R617" i="2"/>
  <c r="P609" i="2"/>
  <c r="P604" i="2"/>
  <c r="P585" i="2"/>
  <c r="R574" i="2"/>
  <c r="P566" i="2"/>
  <c r="R555" i="2"/>
  <c r="R552" i="2"/>
  <c r="P547" i="2"/>
  <c r="R530" i="2"/>
  <c r="P525" i="2"/>
  <c r="P513" i="2"/>
  <c r="R507" i="2"/>
  <c r="R503" i="2"/>
  <c r="P474" i="2"/>
  <c r="P441" i="2"/>
  <c r="P437" i="2"/>
  <c r="P433" i="2"/>
  <c r="P383" i="2"/>
  <c r="R379" i="2"/>
  <c r="P349" i="2"/>
  <c r="P345" i="2"/>
  <c r="P319" i="2"/>
  <c r="P104" i="2"/>
  <c r="P88" i="2"/>
  <c r="P76" i="2"/>
  <c r="R68" i="2"/>
  <c r="P68" i="2"/>
  <c r="P41" i="2"/>
  <c r="R371" i="2"/>
  <c r="R671" i="2"/>
  <c r="R655" i="2"/>
  <c r="X639" i="2"/>
  <c r="R639" i="2"/>
  <c r="R623" i="2"/>
  <c r="R607" i="2"/>
  <c r="X591" i="2"/>
  <c r="R591" i="2"/>
  <c r="R575" i="2"/>
  <c r="X559" i="2"/>
  <c r="R543" i="2"/>
  <c r="R527" i="2"/>
  <c r="X511" i="2"/>
  <c r="R511" i="2"/>
  <c r="R495" i="2"/>
  <c r="R471" i="2"/>
  <c r="Z391" i="2"/>
  <c r="P355" i="2"/>
  <c r="Z347" i="2"/>
  <c r="P347" i="2"/>
  <c r="X339" i="2"/>
  <c r="P339" i="2"/>
  <c r="X331" i="2"/>
  <c r="P331" i="2"/>
  <c r="Z299" i="2"/>
  <c r="X299" i="2"/>
  <c r="Z291" i="2"/>
  <c r="X291" i="2"/>
  <c r="X267" i="2"/>
  <c r="Z267" i="2"/>
  <c r="X243" i="2"/>
  <c r="Z235" i="2"/>
  <c r="R695" i="2"/>
  <c r="R679" i="2"/>
  <c r="R677" i="2"/>
  <c r="P674" i="2"/>
  <c r="P671" i="2"/>
  <c r="P669" i="2"/>
  <c r="R649" i="2"/>
  <c r="P636" i="2"/>
  <c r="P617" i="2"/>
  <c r="R614" i="2"/>
  <c r="R606" i="2"/>
  <c r="P598" i="2"/>
  <c r="R587" i="2"/>
  <c r="P581" i="2"/>
  <c r="P579" i="2"/>
  <c r="R562" i="2"/>
  <c r="R551" i="2"/>
  <c r="R549" i="2"/>
  <c r="P546" i="2"/>
  <c r="P543" i="2"/>
  <c r="P541" i="2"/>
  <c r="P524" i="2"/>
  <c r="P521" i="2"/>
  <c r="R518" i="2"/>
  <c r="P512" i="2"/>
  <c r="P506" i="2"/>
  <c r="P503" i="2"/>
  <c r="P473" i="2"/>
  <c r="R455" i="2"/>
  <c r="P409" i="2"/>
  <c r="P405" i="2"/>
  <c r="P401" i="2"/>
  <c r="P367" i="2"/>
  <c r="R363" i="2"/>
  <c r="P333" i="2"/>
  <c r="P329" i="2"/>
  <c r="R318" i="2"/>
  <c r="P162" i="2"/>
  <c r="P154" i="2"/>
  <c r="P40" i="2"/>
  <c r="P36" i="2"/>
  <c r="R6" i="2"/>
  <c r="R700" i="2"/>
  <c r="R697" i="2"/>
  <c r="R693" i="2"/>
  <c r="R690" i="2"/>
  <c r="P690" i="2"/>
  <c r="P687" i="2"/>
  <c r="P685" i="2"/>
  <c r="R682" i="2"/>
  <c r="P652" i="2"/>
  <c r="P633" i="2"/>
  <c r="P614" i="2"/>
  <c r="P597" i="2"/>
  <c r="P595" i="2"/>
  <c r="R578" i="2"/>
  <c r="P562" i="2"/>
  <c r="P559" i="2"/>
  <c r="P557" i="2"/>
  <c r="R540" i="2"/>
  <c r="R537" i="2"/>
  <c r="P526" i="2"/>
  <c r="P518" i="2"/>
  <c r="P515" i="2"/>
  <c r="R515" i="2"/>
  <c r="P511" i="2"/>
  <c r="P509" i="2"/>
  <c r="P496" i="2"/>
  <c r="P490" i="2"/>
  <c r="P487" i="2"/>
  <c r="R480" i="2"/>
  <c r="P476" i="2"/>
  <c r="P469" i="2"/>
  <c r="P393" i="2"/>
  <c r="P389" i="2"/>
  <c r="P385" i="2"/>
  <c r="P359" i="2"/>
  <c r="R355" i="2"/>
  <c r="P325" i="2"/>
  <c r="P321" i="2"/>
  <c r="P130" i="2"/>
  <c r="P122" i="2"/>
  <c r="P24" i="2"/>
  <c r="P20" i="2"/>
  <c r="R491" i="2"/>
  <c r="Z666" i="2"/>
  <c r="Z658" i="2"/>
  <c r="Z650" i="2"/>
  <c r="X650" i="2"/>
  <c r="Z618" i="2"/>
  <c r="Z566" i="2"/>
  <c r="Z498" i="2"/>
  <c r="X498" i="2"/>
  <c r="X490" i="2"/>
  <c r="Z490" i="2"/>
  <c r="X470" i="2"/>
  <c r="Z470" i="2"/>
  <c r="X462" i="2"/>
  <c r="Z462" i="2"/>
  <c r="X454" i="2"/>
  <c r="Z454" i="2"/>
  <c r="X422" i="2"/>
  <c r="Z422" i="2"/>
  <c r="X414" i="2"/>
  <c r="Z414" i="2"/>
  <c r="Z358" i="2"/>
  <c r="Z334" i="2"/>
  <c r="Z322" i="2"/>
  <c r="Z294" i="2"/>
  <c r="X290" i="2"/>
  <c r="Z290" i="2"/>
  <c r="Z286" i="2"/>
  <c r="Z274" i="2"/>
  <c r="X274" i="2"/>
  <c r="Z270" i="2"/>
  <c r="X266" i="2"/>
  <c r="Z266" i="2"/>
  <c r="Z258" i="2"/>
  <c r="Z254" i="2"/>
  <c r="Z238" i="2"/>
  <c r="Z230" i="2"/>
  <c r="X230" i="2"/>
  <c r="Z214" i="2"/>
  <c r="X214" i="2"/>
  <c r="Z194" i="2"/>
  <c r="X186" i="2"/>
  <c r="Z186" i="2"/>
  <c r="X86" i="2"/>
  <c r="Z86" i="2"/>
  <c r="X78" i="2"/>
  <c r="Z78" i="2"/>
  <c r="X70" i="2"/>
  <c r="Z70" i="2"/>
  <c r="X62" i="2"/>
  <c r="Z62" i="2"/>
  <c r="X54" i="2"/>
  <c r="Z54" i="2"/>
  <c r="X46" i="2"/>
  <c r="P46" i="2"/>
  <c r="X38" i="2"/>
  <c r="Z38" i="2"/>
  <c r="X30" i="2"/>
  <c r="P30" i="2"/>
  <c r="R702" i="2"/>
  <c r="R699" i="2"/>
  <c r="R689" i="2"/>
  <c r="P668" i="2"/>
  <c r="P649" i="2"/>
  <c r="R646" i="2"/>
  <c r="R638" i="2"/>
  <c r="P630" i="2"/>
  <c r="R619" i="2"/>
  <c r="R616" i="2"/>
  <c r="P611" i="2"/>
  <c r="R594" i="2"/>
  <c r="R581" i="2"/>
  <c r="P578" i="2"/>
  <c r="P575" i="2"/>
  <c r="P573" i="2"/>
  <c r="R556" i="2"/>
  <c r="R553" i="2"/>
  <c r="P540" i="2"/>
  <c r="P529" i="2"/>
  <c r="R526" i="2"/>
  <c r="P505" i="2"/>
  <c r="P502" i="2"/>
  <c r="P499" i="2"/>
  <c r="P495" i="2"/>
  <c r="P493" i="2"/>
  <c r="P483" i="2"/>
  <c r="R479" i="2"/>
  <c r="P472" i="2"/>
  <c r="R472" i="2"/>
  <c r="P462" i="2"/>
  <c r="R462" i="2"/>
  <c r="P381" i="2"/>
  <c r="P377" i="2"/>
  <c r="P351" i="2"/>
  <c r="R347" i="2"/>
  <c r="R335" i="2"/>
  <c r="P317" i="2"/>
  <c r="P90" i="2"/>
  <c r="P66" i="2"/>
  <c r="Z542" i="2"/>
  <c r="P684" i="2"/>
  <c r="P665" i="2"/>
  <c r="R662" i="2"/>
  <c r="R654" i="2"/>
  <c r="P646" i="2"/>
  <c r="R635" i="2"/>
  <c r="P627" i="2"/>
  <c r="R610" i="2"/>
  <c r="R597" i="2"/>
  <c r="P594" i="2"/>
  <c r="P591" i="2"/>
  <c r="P589" i="2"/>
  <c r="R572" i="2"/>
  <c r="P556" i="2"/>
  <c r="P542" i="2"/>
  <c r="P537" i="2"/>
  <c r="R534" i="2"/>
  <c r="R523" i="2"/>
  <c r="P514" i="2"/>
  <c r="P508" i="2"/>
  <c r="R498" i="2"/>
  <c r="R492" i="2"/>
  <c r="P489" i="2"/>
  <c r="P486" i="2"/>
  <c r="P479" i="2"/>
  <c r="P471" i="2"/>
  <c r="R423" i="2"/>
  <c r="P373" i="2"/>
  <c r="P369" i="2"/>
  <c r="P343" i="2"/>
  <c r="R339" i="2"/>
  <c r="R54" i="2"/>
  <c r="P54" i="2"/>
  <c r="X545" i="2"/>
  <c r="Z545" i="2"/>
  <c r="X521" i="2"/>
  <c r="Z521" i="2"/>
  <c r="X481" i="2"/>
  <c r="Z481" i="2"/>
  <c r="X473" i="2"/>
  <c r="Z473" i="2"/>
  <c r="X465" i="2"/>
  <c r="Z465" i="2"/>
  <c r="X457" i="2"/>
  <c r="Z457" i="2"/>
  <c r="X425" i="2"/>
  <c r="Z425" i="2"/>
  <c r="R425" i="2"/>
  <c r="X417" i="2"/>
  <c r="Z417" i="2"/>
  <c r="X393" i="2"/>
  <c r="R393" i="2"/>
  <c r="R333" i="2"/>
  <c r="Z325" i="2"/>
  <c r="R703" i="2"/>
  <c r="P681" i="2"/>
  <c r="P664" i="2"/>
  <c r="P662" i="2"/>
  <c r="P656" i="2"/>
  <c r="R648" i="2"/>
  <c r="P643" i="2"/>
  <c r="R626" i="2"/>
  <c r="R615" i="2"/>
  <c r="R613" i="2"/>
  <c r="P610" i="2"/>
  <c r="P607" i="2"/>
  <c r="P605" i="2"/>
  <c r="R593" i="2"/>
  <c r="R588" i="2"/>
  <c r="R585" i="2"/>
  <c r="P577" i="2"/>
  <c r="P572" i="2"/>
  <c r="P553" i="2"/>
  <c r="R547" i="2"/>
  <c r="P534" i="2"/>
  <c r="R525" i="2"/>
  <c r="R519" i="2"/>
  <c r="P498" i="2"/>
  <c r="P492" i="2"/>
  <c r="P457" i="2"/>
  <c r="P453" i="2"/>
  <c r="P449" i="2"/>
  <c r="R449" i="2"/>
  <c r="R407" i="2"/>
  <c r="P365" i="2"/>
  <c r="P361" i="2"/>
  <c r="P335" i="2"/>
  <c r="R331" i="2"/>
  <c r="P164" i="2"/>
  <c r="P156" i="2"/>
  <c r="P42" i="2"/>
  <c r="P38" i="2"/>
  <c r="P18" i="2"/>
  <c r="X529" i="2"/>
  <c r="Z529" i="2"/>
  <c r="P696" i="2"/>
  <c r="R691" i="2"/>
  <c r="P678" i="2"/>
  <c r="R667" i="2"/>
  <c r="P661" i="2"/>
  <c r="P659" i="2"/>
  <c r="R653" i="2"/>
  <c r="R642" i="2"/>
  <c r="R631" i="2"/>
  <c r="R629" i="2"/>
  <c r="P626" i="2"/>
  <c r="P623" i="2"/>
  <c r="P621" i="2"/>
  <c r="R604" i="2"/>
  <c r="P588" i="2"/>
  <c r="P571" i="2"/>
  <c r="P569" i="2"/>
  <c r="R566" i="2"/>
  <c r="R563" i="2"/>
  <c r="R558" i="2"/>
  <c r="P550" i="2"/>
  <c r="R539" i="2"/>
  <c r="R536" i="2"/>
  <c r="P531" i="2"/>
  <c r="P522" i="2"/>
  <c r="R501" i="2"/>
  <c r="R497" i="2"/>
  <c r="P491" i="2"/>
  <c r="R485" i="2"/>
  <c r="P485" i="2"/>
  <c r="R481" i="2"/>
  <c r="R467" i="2"/>
  <c r="R391" i="2"/>
  <c r="P357" i="2"/>
  <c r="P353" i="2"/>
  <c r="P327" i="2"/>
  <c r="R323" i="2"/>
  <c r="P132" i="2"/>
  <c r="P124" i="2"/>
  <c r="P26" i="2"/>
  <c r="R22" i="2"/>
  <c r="P22" i="2"/>
  <c r="R686" i="2"/>
  <c r="R672" i="2"/>
  <c r="R656" i="2"/>
  <c r="R640" i="2"/>
  <c r="R624" i="2"/>
  <c r="R608" i="2"/>
  <c r="R576" i="2"/>
  <c r="R560" i="2"/>
  <c r="R544" i="2"/>
  <c r="R528" i="2"/>
  <c r="R512" i="2"/>
  <c r="R496" i="2"/>
  <c r="P484" i="2"/>
  <c r="P475" i="2"/>
  <c r="P464" i="2"/>
  <c r="R461" i="2"/>
  <c r="P451" i="2"/>
  <c r="P435" i="2"/>
  <c r="P419" i="2"/>
  <c r="P403" i="2"/>
  <c r="P387" i="2"/>
  <c r="P384" i="2"/>
  <c r="P376" i="2"/>
  <c r="P368" i="2"/>
  <c r="P360" i="2"/>
  <c r="P352" i="2"/>
  <c r="P344" i="2"/>
  <c r="P336" i="2"/>
  <c r="P328" i="2"/>
  <c r="P320" i="2"/>
  <c r="R142" i="2"/>
  <c r="R110" i="2"/>
  <c r="P51" i="2"/>
  <c r="R48" i="2"/>
  <c r="P35" i="2"/>
  <c r="R32" i="2"/>
  <c r="P19" i="2"/>
  <c r="R660" i="2"/>
  <c r="R644" i="2"/>
  <c r="R628" i="2"/>
  <c r="R612" i="2"/>
  <c r="R596" i="2"/>
  <c r="R580" i="2"/>
  <c r="R564" i="2"/>
  <c r="R548" i="2"/>
  <c r="R532" i="2"/>
  <c r="R516" i="2"/>
  <c r="P478" i="2"/>
  <c r="R463" i="2"/>
  <c r="P460" i="2"/>
  <c r="P396" i="2"/>
  <c r="P386" i="2"/>
  <c r="P378" i="2"/>
  <c r="P370" i="2"/>
  <c r="P362" i="2"/>
  <c r="P354" i="2"/>
  <c r="P346" i="2"/>
  <c r="P338" i="2"/>
  <c r="P330" i="2"/>
  <c r="P322" i="2"/>
  <c r="P241" i="2"/>
  <c r="P237" i="2"/>
  <c r="P233" i="2"/>
  <c r="P229" i="2"/>
  <c r="P225" i="2"/>
  <c r="P221" i="2"/>
  <c r="P217" i="2"/>
  <c r="P213" i="2"/>
  <c r="P209" i="2"/>
  <c r="P205" i="2"/>
  <c r="P201" i="2"/>
  <c r="P197" i="2"/>
  <c r="P193" i="2"/>
  <c r="P189" i="2"/>
  <c r="P185" i="2"/>
  <c r="P181" i="2"/>
  <c r="P177" i="2"/>
  <c r="R138" i="2"/>
  <c r="R120" i="2"/>
  <c r="R106" i="2"/>
  <c r="R92" i="2"/>
  <c r="R82" i="2"/>
  <c r="P47" i="2"/>
  <c r="R44" i="2"/>
  <c r="P31" i="2"/>
  <c r="R28" i="2"/>
  <c r="P15" i="2"/>
  <c r="R453" i="2"/>
  <c r="P447" i="2"/>
  <c r="R437" i="2"/>
  <c r="R433" i="2"/>
  <c r="P431" i="2"/>
  <c r="R421" i="2"/>
  <c r="P415" i="2"/>
  <c r="R405" i="2"/>
  <c r="P399" i="2"/>
  <c r="R389" i="2"/>
  <c r="R385" i="2"/>
  <c r="R377" i="2"/>
  <c r="R369" i="2"/>
  <c r="R361" i="2"/>
  <c r="R353" i="2"/>
  <c r="R345" i="2"/>
  <c r="R329" i="2"/>
  <c r="R321" i="2"/>
  <c r="R74" i="2"/>
  <c r="R60" i="2"/>
  <c r="P53" i="2"/>
  <c r="R50" i="2"/>
  <c r="P37" i="2"/>
  <c r="R34" i="2"/>
  <c r="P21" i="2"/>
  <c r="R504" i="2"/>
  <c r="R499" i="2"/>
  <c r="R488" i="2"/>
  <c r="P480" i="2"/>
  <c r="R477" i="2"/>
  <c r="P468" i="2"/>
  <c r="P459" i="2"/>
  <c r="P443" i="2"/>
  <c r="P427" i="2"/>
  <c r="P411" i="2"/>
  <c r="P395" i="2"/>
  <c r="P392" i="2"/>
  <c r="P380" i="2"/>
  <c r="P372" i="2"/>
  <c r="P364" i="2"/>
  <c r="P356" i="2"/>
  <c r="P348" i="2"/>
  <c r="P340" i="2"/>
  <c r="P332" i="2"/>
  <c r="P324" i="2"/>
  <c r="R158" i="2"/>
  <c r="R56" i="2"/>
  <c r="P43" i="2"/>
  <c r="R40" i="2"/>
  <c r="P27" i="2"/>
  <c r="R24" i="2"/>
  <c r="R680" i="2"/>
  <c r="R666" i="2"/>
  <c r="R650" i="2"/>
  <c r="R634" i="2"/>
  <c r="R602" i="2"/>
  <c r="R586" i="2"/>
  <c r="R570" i="2"/>
  <c r="R554" i="2"/>
  <c r="R538" i="2"/>
  <c r="R522" i="2"/>
  <c r="R506" i="2"/>
  <c r="R490" i="2"/>
  <c r="P482" i="2"/>
  <c r="P398" i="2"/>
  <c r="R98" i="2"/>
  <c r="R94" i="2"/>
  <c r="R84" i="2"/>
  <c r="P49" i="2"/>
  <c r="P33" i="2"/>
  <c r="R30" i="2"/>
  <c r="P17" i="2"/>
  <c r="P394" i="2"/>
  <c r="P388" i="2"/>
  <c r="P382" i="2"/>
  <c r="P374" i="2"/>
  <c r="P366" i="2"/>
  <c r="P358" i="2"/>
  <c r="P350" i="2"/>
  <c r="P342" i="2"/>
  <c r="P334" i="2"/>
  <c r="P326" i="2"/>
  <c r="P239" i="2"/>
  <c r="P235" i="2"/>
  <c r="P231" i="2"/>
  <c r="P227" i="2"/>
  <c r="P223" i="2"/>
  <c r="P219" i="2"/>
  <c r="P215" i="2"/>
  <c r="P211" i="2"/>
  <c r="P207" i="2"/>
  <c r="P203" i="2"/>
  <c r="P199" i="2"/>
  <c r="P195" i="2"/>
  <c r="P191" i="2"/>
  <c r="P187" i="2"/>
  <c r="P183" i="2"/>
  <c r="P179" i="2"/>
  <c r="R168" i="2"/>
  <c r="R154" i="2"/>
  <c r="R136" i="2"/>
  <c r="R122" i="2"/>
  <c r="R66" i="2"/>
  <c r="R62" i="2"/>
  <c r="P55" i="2"/>
  <c r="R52" i="2"/>
  <c r="P39" i="2"/>
  <c r="R36" i="2"/>
  <c r="P23" i="2"/>
  <c r="R20" i="2"/>
  <c r="R494" i="2"/>
  <c r="P470" i="2"/>
  <c r="P467" i="2"/>
  <c r="P455" i="2"/>
  <c r="R445" i="2"/>
  <c r="P439" i="2"/>
  <c r="R429" i="2"/>
  <c r="P423" i="2"/>
  <c r="R413" i="2"/>
  <c r="P407" i="2"/>
  <c r="R397" i="2"/>
  <c r="P391" i="2"/>
  <c r="P318" i="2"/>
  <c r="R76" i="2"/>
  <c r="R58" i="2"/>
  <c r="P45" i="2"/>
  <c r="P29" i="2"/>
  <c r="R26" i="2"/>
  <c r="R12" i="2"/>
  <c r="X6" i="2"/>
  <c r="X682" i="2"/>
  <c r="X674" i="2"/>
  <c r="X670" i="2"/>
  <c r="X666" i="2"/>
  <c r="X648" i="2"/>
  <c r="Z644" i="2"/>
  <c r="X640" i="2"/>
  <c r="Z629" i="2"/>
  <c r="X554" i="2"/>
  <c r="Z554" i="2"/>
  <c r="Z412" i="2"/>
  <c r="X298" i="2"/>
  <c r="Z298" i="2"/>
  <c r="Z693" i="2"/>
  <c r="X655" i="2"/>
  <c r="Z613" i="2"/>
  <c r="Z609" i="2"/>
  <c r="X609" i="2"/>
  <c r="Z605" i="2"/>
  <c r="Z601" i="2"/>
  <c r="X601" i="2"/>
  <c r="X593" i="2"/>
  <c r="X495" i="2"/>
  <c r="Z491" i="2"/>
  <c r="X455" i="2"/>
  <c r="P11" i="2"/>
  <c r="Z685" i="2"/>
  <c r="X681" i="2"/>
  <c r="Z673" i="2"/>
  <c r="X673" i="2"/>
  <c r="X647" i="2"/>
  <c r="X632" i="2"/>
  <c r="X561" i="2"/>
  <c r="Z502" i="2"/>
  <c r="X360" i="2"/>
  <c r="X696" i="2"/>
  <c r="Z692" i="2"/>
  <c r="X658" i="2"/>
  <c r="X624" i="2"/>
  <c r="X620" i="2"/>
  <c r="X616" i="2"/>
  <c r="X608" i="2"/>
  <c r="X600" i="2"/>
  <c r="Z596" i="2"/>
  <c r="X592" i="2"/>
  <c r="Z576" i="2"/>
  <c r="X474" i="2"/>
  <c r="X371" i="2"/>
  <c r="X328" i="2"/>
  <c r="P7" i="2"/>
  <c r="Z695" i="2"/>
  <c r="X688" i="2"/>
  <c r="X684" i="2"/>
  <c r="X680" i="2"/>
  <c r="X672" i="2"/>
  <c r="Z668" i="2"/>
  <c r="Z642" i="2"/>
  <c r="X264" i="2"/>
  <c r="P13" i="2"/>
  <c r="R10" i="2"/>
  <c r="X695" i="2"/>
  <c r="X657" i="2"/>
  <c r="X623" i="2"/>
  <c r="X615" i="2"/>
  <c r="X607" i="2"/>
  <c r="X603" i="2"/>
  <c r="X599" i="2"/>
  <c r="X595" i="2"/>
  <c r="P12" i="2"/>
  <c r="X687" i="2"/>
  <c r="X679" i="2"/>
  <c r="X671" i="2"/>
  <c r="X667" i="2"/>
  <c r="Z656" i="2"/>
  <c r="X645" i="2"/>
  <c r="Z645" i="2"/>
  <c r="X634" i="2"/>
  <c r="Z634" i="2"/>
  <c r="X626" i="2"/>
  <c r="Z614" i="2"/>
  <c r="X583" i="2"/>
  <c r="X342" i="2"/>
  <c r="Z342" i="2"/>
  <c r="P9" i="2"/>
  <c r="X698" i="2"/>
  <c r="Z698" i="2"/>
  <c r="X690" i="2"/>
  <c r="Z678" i="2"/>
  <c r="X663" i="2"/>
  <c r="Z652" i="2"/>
  <c r="X618" i="2"/>
  <c r="Z610" i="2"/>
  <c r="X606" i="2"/>
  <c r="X598" i="2"/>
  <c r="Z519" i="2"/>
  <c r="X484" i="2"/>
  <c r="Z484" i="2"/>
  <c r="X468" i="2"/>
  <c r="Z468" i="2"/>
  <c r="X701" i="2"/>
  <c r="X676" i="2"/>
  <c r="Z670" i="2"/>
  <c r="Z665" i="2"/>
  <c r="X662" i="2"/>
  <c r="X659" i="2"/>
  <c r="Z648" i="2"/>
  <c r="X637" i="2"/>
  <c r="Z623" i="2"/>
  <c r="X612" i="2"/>
  <c r="Z606" i="2"/>
  <c r="Z592" i="2"/>
  <c r="X589" i="2"/>
  <c r="Z589" i="2"/>
  <c r="X580" i="2"/>
  <c r="Z577" i="2"/>
  <c r="X573" i="2"/>
  <c r="Z573" i="2"/>
  <c r="X569" i="2"/>
  <c r="X565" i="2"/>
  <c r="Z565" i="2"/>
  <c r="X558" i="2"/>
  <c r="Z551" i="2"/>
  <c r="X551" i="2"/>
  <c r="X534" i="2"/>
  <c r="X530" i="2"/>
  <c r="Z527" i="2"/>
  <c r="X527" i="2"/>
  <c r="Z506" i="2"/>
  <c r="X506" i="2"/>
  <c r="X449" i="2"/>
  <c r="Z442" i="2"/>
  <c r="X442" i="2"/>
  <c r="X438" i="2"/>
  <c r="X435" i="2"/>
  <c r="Z420" i="2"/>
  <c r="X409" i="2"/>
  <c r="Z409" i="2"/>
  <c r="X401" i="2"/>
  <c r="Z401" i="2"/>
  <c r="X386" i="2"/>
  <c r="Z375" i="2"/>
  <c r="X375" i="2"/>
  <c r="X368" i="2"/>
  <c r="Z357" i="2"/>
  <c r="Z339" i="2"/>
  <c r="Z328" i="2"/>
  <c r="X318" i="2"/>
  <c r="Z310" i="2"/>
  <c r="Z306" i="2"/>
  <c r="X306" i="2"/>
  <c r="Z250" i="2"/>
  <c r="X211" i="2"/>
  <c r="X207" i="2"/>
  <c r="X167" i="2"/>
  <c r="X163" i="2"/>
  <c r="X159" i="2"/>
  <c r="X155" i="2"/>
  <c r="X84" i="2"/>
  <c r="X76" i="2"/>
  <c r="Z703" i="2"/>
  <c r="X692" i="2"/>
  <c r="Z686" i="2"/>
  <c r="Z681" i="2"/>
  <c r="X678" i="2"/>
  <c r="X675" i="2"/>
  <c r="Z664" i="2"/>
  <c r="X653" i="2"/>
  <c r="X628" i="2"/>
  <c r="Z617" i="2"/>
  <c r="X614" i="2"/>
  <c r="X611" i="2"/>
  <c r="Z585" i="2"/>
  <c r="X582" i="2"/>
  <c r="X579" i="2"/>
  <c r="X576" i="2"/>
  <c r="X572" i="2"/>
  <c r="Z572" i="2"/>
  <c r="X537" i="2"/>
  <c r="X519" i="2"/>
  <c r="X505" i="2"/>
  <c r="Z494" i="2"/>
  <c r="X487" i="2"/>
  <c r="X441" i="2"/>
  <c r="Z434" i="2"/>
  <c r="X434" i="2"/>
  <c r="X430" i="2"/>
  <c r="X419" i="2"/>
  <c r="Z404" i="2"/>
  <c r="Z396" i="2"/>
  <c r="Z374" i="2"/>
  <c r="X338" i="2"/>
  <c r="X309" i="2"/>
  <c r="Z309" i="2"/>
  <c r="X182" i="2"/>
  <c r="X178" i="2"/>
  <c r="Z178" i="2"/>
  <c r="X103" i="2"/>
  <c r="X99" i="2"/>
  <c r="Z95" i="2"/>
  <c r="X95" i="2"/>
  <c r="X91" i="2"/>
  <c r="X25" i="2"/>
  <c r="Z25" i="2"/>
  <c r="Z17" i="2"/>
  <c r="X700" i="2"/>
  <c r="Z689" i="2"/>
  <c r="X686" i="2"/>
  <c r="X683" i="2"/>
  <c r="Z674" i="2"/>
  <c r="Z672" i="2"/>
  <c r="X661" i="2"/>
  <c r="X636" i="2"/>
  <c r="Z625" i="2"/>
  <c r="X622" i="2"/>
  <c r="X619" i="2"/>
  <c r="Z608" i="2"/>
  <c r="Z600" i="2"/>
  <c r="Z591" i="2"/>
  <c r="X588" i="2"/>
  <c r="X540" i="2"/>
  <c r="Z540" i="2"/>
  <c r="X515" i="2"/>
  <c r="X494" i="2"/>
  <c r="X451" i="2"/>
  <c r="X411" i="2"/>
  <c r="X381" i="2"/>
  <c r="X363" i="2"/>
  <c r="X359" i="2"/>
  <c r="X352" i="2"/>
  <c r="Z341" i="2"/>
  <c r="Z331" i="2"/>
  <c r="X327" i="2"/>
  <c r="Z237" i="2"/>
  <c r="Z118" i="2"/>
  <c r="X114" i="2"/>
  <c r="Z114" i="2"/>
  <c r="Z697" i="2"/>
  <c r="X694" i="2"/>
  <c r="X691" i="2"/>
  <c r="Z682" i="2"/>
  <c r="Z680" i="2"/>
  <c r="X669" i="2"/>
  <c r="Z655" i="2"/>
  <c r="X644" i="2"/>
  <c r="Z633" i="2"/>
  <c r="X630" i="2"/>
  <c r="X627" i="2"/>
  <c r="Z616" i="2"/>
  <c r="X605" i="2"/>
  <c r="X597" i="2"/>
  <c r="Z594" i="2"/>
  <c r="Z584" i="2"/>
  <c r="X575" i="2"/>
  <c r="X567" i="2"/>
  <c r="Z546" i="2"/>
  <c r="X543" i="2"/>
  <c r="X532" i="2"/>
  <c r="X476" i="2"/>
  <c r="Z476" i="2"/>
  <c r="X447" i="2"/>
  <c r="X433" i="2"/>
  <c r="X403" i="2"/>
  <c r="X395" i="2"/>
  <c r="X388" i="2"/>
  <c r="Z370" i="2"/>
  <c r="Z323" i="2"/>
  <c r="X323" i="2"/>
  <c r="X312" i="2"/>
  <c r="X304" i="2"/>
  <c r="X282" i="2"/>
  <c r="Z282" i="2"/>
  <c r="Z137" i="2"/>
  <c r="Z129" i="2"/>
  <c r="X106" i="2"/>
  <c r="Z106" i="2"/>
  <c r="X39" i="2"/>
  <c r="X702" i="2"/>
  <c r="X699" i="2"/>
  <c r="Z690" i="2"/>
  <c r="Z688" i="2"/>
  <c r="X677" i="2"/>
  <c r="Z663" i="2"/>
  <c r="X652" i="2"/>
  <c r="Z646" i="2"/>
  <c r="Z641" i="2"/>
  <c r="X638" i="2"/>
  <c r="X635" i="2"/>
  <c r="Z626" i="2"/>
  <c r="Z624" i="2"/>
  <c r="X613" i="2"/>
  <c r="Z590" i="2"/>
  <c r="X587" i="2"/>
  <c r="X539" i="2"/>
  <c r="Z514" i="2"/>
  <c r="X514" i="2"/>
  <c r="Z500" i="2"/>
  <c r="X497" i="2"/>
  <c r="Z497" i="2"/>
  <c r="Z486" i="2"/>
  <c r="X482" i="2"/>
  <c r="X460" i="2"/>
  <c r="Z460" i="2"/>
  <c r="Z450" i="2"/>
  <c r="X450" i="2"/>
  <c r="X384" i="2"/>
  <c r="Z380" i="2"/>
  <c r="X380" i="2"/>
  <c r="Z366" i="2"/>
  <c r="X355" i="2"/>
  <c r="X351" i="2"/>
  <c r="X326" i="2"/>
  <c r="Z326" i="2"/>
  <c r="X296" i="2"/>
  <c r="X50" i="2"/>
  <c r="Z50" i="2"/>
  <c r="Z701" i="2"/>
  <c r="X685" i="2"/>
  <c r="Z676" i="2"/>
  <c r="Z671" i="2"/>
  <c r="X665" i="2"/>
  <c r="X660" i="2"/>
  <c r="Z654" i="2"/>
  <c r="Z649" i="2"/>
  <c r="X646" i="2"/>
  <c r="X643" i="2"/>
  <c r="Z637" i="2"/>
  <c r="X621" i="2"/>
  <c r="Z607" i="2"/>
  <c r="Z599" i="2"/>
  <c r="X590" i="2"/>
  <c r="Z580" i="2"/>
  <c r="Z570" i="2"/>
  <c r="X570" i="2"/>
  <c r="X566" i="2"/>
  <c r="X562" i="2"/>
  <c r="Z562" i="2"/>
  <c r="X535" i="2"/>
  <c r="X524" i="2"/>
  <c r="Z489" i="2"/>
  <c r="X489" i="2"/>
  <c r="X446" i="2"/>
  <c r="X443" i="2"/>
  <c r="X439" i="2"/>
  <c r="X406" i="2"/>
  <c r="Z406" i="2"/>
  <c r="X402" i="2"/>
  <c r="X398" i="2"/>
  <c r="Z398" i="2"/>
  <c r="Z387" i="2"/>
  <c r="X387" i="2"/>
  <c r="X376" i="2"/>
  <c r="X347" i="2"/>
  <c r="X322" i="2"/>
  <c r="X319" i="2"/>
  <c r="X315" i="2"/>
  <c r="Z307" i="2"/>
  <c r="X148" i="2"/>
  <c r="X140" i="2"/>
  <c r="Z73" i="2"/>
  <c r="X42" i="2"/>
  <c r="Z42" i="2"/>
  <c r="X693" i="2"/>
  <c r="X668" i="2"/>
  <c r="Z662" i="2"/>
  <c r="Z657" i="2"/>
  <c r="X654" i="2"/>
  <c r="X651" i="2"/>
  <c r="Z640" i="2"/>
  <c r="X629" i="2"/>
  <c r="Z615" i="2"/>
  <c r="X604" i="2"/>
  <c r="X596" i="2"/>
  <c r="Z593" i="2"/>
  <c r="Z586" i="2"/>
  <c r="X586" i="2"/>
  <c r="Z583" i="2"/>
  <c r="X542" i="2"/>
  <c r="X538" i="2"/>
  <c r="X513" i="2"/>
  <c r="X510" i="2"/>
  <c r="Z492" i="2"/>
  <c r="Z478" i="2"/>
  <c r="X383" i="2"/>
  <c r="X379" i="2"/>
  <c r="X365" i="2"/>
  <c r="X354" i="2"/>
  <c r="Z354" i="2"/>
  <c r="Z350" i="2"/>
  <c r="X343" i="2"/>
  <c r="X336" i="2"/>
  <c r="X295" i="2"/>
  <c r="X219" i="2"/>
  <c r="X215" i="2"/>
  <c r="Z159" i="2"/>
  <c r="Z151" i="2"/>
  <c r="Z582" i="2"/>
  <c r="X557" i="2"/>
  <c r="X548" i="2"/>
  <c r="X525" i="2"/>
  <c r="X479" i="2"/>
  <c r="X471" i="2"/>
  <c r="Z466" i="2"/>
  <c r="X463" i="2"/>
  <c r="Z458" i="2"/>
  <c r="Z427" i="2"/>
  <c r="X391" i="2"/>
  <c r="Z368" i="2"/>
  <c r="Z312" i="2"/>
  <c r="X301" i="2"/>
  <c r="X258" i="2"/>
  <c r="X251" i="2"/>
  <c r="Z251" i="2"/>
  <c r="X234" i="2"/>
  <c r="Z234" i="2"/>
  <c r="X201" i="2"/>
  <c r="Z201" i="2"/>
  <c r="X156" i="2"/>
  <c r="Z145" i="2"/>
  <c r="X122" i="2"/>
  <c r="Z122" i="2"/>
  <c r="X111" i="2"/>
  <c r="X107" i="2"/>
  <c r="Z103" i="2"/>
  <c r="X92" i="2"/>
  <c r="Z81" i="2"/>
  <c r="X58" i="2"/>
  <c r="Z58" i="2"/>
  <c r="Z47" i="2"/>
  <c r="X47" i="2"/>
  <c r="X36" i="2"/>
  <c r="X14" i="2"/>
  <c r="X10" i="2"/>
  <c r="X564" i="2"/>
  <c r="Z561" i="2"/>
  <c r="X556" i="2"/>
  <c r="Z550" i="2"/>
  <c r="Z531" i="2"/>
  <c r="X516" i="2"/>
  <c r="Z513" i="2"/>
  <c r="X452" i="2"/>
  <c r="Z449" i="2"/>
  <c r="Z441" i="2"/>
  <c r="X431" i="2"/>
  <c r="Z426" i="2"/>
  <c r="X382" i="2"/>
  <c r="Z344" i="2"/>
  <c r="X334" i="2"/>
  <c r="Z320" i="2"/>
  <c r="X311" i="2"/>
  <c r="X288" i="2"/>
  <c r="X277" i="2"/>
  <c r="Z277" i="2"/>
  <c r="Z256" i="2"/>
  <c r="X246" i="2"/>
  <c r="Z246" i="2"/>
  <c r="X226" i="2"/>
  <c r="X222" i="2"/>
  <c r="Z222" i="2"/>
  <c r="Z218" i="2"/>
  <c r="Z203" i="2"/>
  <c r="X203" i="2"/>
  <c r="X174" i="2"/>
  <c r="X170" i="2"/>
  <c r="Z170" i="2"/>
  <c r="Z166" i="2"/>
  <c r="X162" i="2"/>
  <c r="X151" i="2"/>
  <c r="X147" i="2"/>
  <c r="Z143" i="2"/>
  <c r="X132" i="2"/>
  <c r="Z121" i="2"/>
  <c r="Z102" i="2"/>
  <c r="X98" i="2"/>
  <c r="Z98" i="2"/>
  <c r="X87" i="2"/>
  <c r="X83" i="2"/>
  <c r="X68" i="2"/>
  <c r="Z598" i="2"/>
  <c r="X581" i="2"/>
  <c r="Z575" i="2"/>
  <c r="X553" i="2"/>
  <c r="Z534" i="2"/>
  <c r="Z526" i="2"/>
  <c r="X523" i="2"/>
  <c r="Z518" i="2"/>
  <c r="Z511" i="2"/>
  <c r="X508" i="2"/>
  <c r="Z505" i="2"/>
  <c r="Z482" i="2"/>
  <c r="X444" i="2"/>
  <c r="X436" i="2"/>
  <c r="Z433" i="2"/>
  <c r="Z430" i="2"/>
  <c r="X423" i="2"/>
  <c r="Z418" i="2"/>
  <c r="X415" i="2"/>
  <c r="Z410" i="2"/>
  <c r="X389" i="2"/>
  <c r="Z386" i="2"/>
  <c r="Z381" i="2"/>
  <c r="Z379" i="2"/>
  <c r="Z377" i="2"/>
  <c r="Z371" i="2"/>
  <c r="X358" i="2"/>
  <c r="Z338" i="2"/>
  <c r="Z336" i="2"/>
  <c r="Z327" i="2"/>
  <c r="X325" i="2"/>
  <c r="X317" i="2"/>
  <c r="Z287" i="2"/>
  <c r="X256" i="2"/>
  <c r="X239" i="2"/>
  <c r="Z210" i="2"/>
  <c r="X206" i="2"/>
  <c r="Z206" i="2"/>
  <c r="X195" i="2"/>
  <c r="Z158" i="2"/>
  <c r="X154" i="2"/>
  <c r="Z154" i="2"/>
  <c r="X143" i="2"/>
  <c r="X139" i="2"/>
  <c r="X124" i="2"/>
  <c r="Z113" i="2"/>
  <c r="Z94" i="2"/>
  <c r="X90" i="2"/>
  <c r="X79" i="2"/>
  <c r="X75" i="2"/>
  <c r="X60" i="2"/>
  <c r="Z569" i="2"/>
  <c r="X563" i="2"/>
  <c r="Z555" i="2"/>
  <c r="Z467" i="2"/>
  <c r="X428" i="2"/>
  <c r="X407" i="2"/>
  <c r="Z402" i="2"/>
  <c r="X399" i="2"/>
  <c r="Z394" i="2"/>
  <c r="Z360" i="2"/>
  <c r="X350" i="2"/>
  <c r="X341" i="2"/>
  <c r="X333" i="2"/>
  <c r="Z284" i="2"/>
  <c r="X280" i="2"/>
  <c r="X269" i="2"/>
  <c r="Z269" i="2"/>
  <c r="X259" i="2"/>
  <c r="X242" i="2"/>
  <c r="X225" i="2"/>
  <c r="Z221" i="2"/>
  <c r="X217" i="2"/>
  <c r="Z217" i="2"/>
  <c r="X191" i="2"/>
  <c r="Z169" i="2"/>
  <c r="Z150" i="2"/>
  <c r="X146" i="2"/>
  <c r="Z146" i="2"/>
  <c r="X135" i="2"/>
  <c r="X131" i="2"/>
  <c r="X116" i="2"/>
  <c r="Z105" i="2"/>
  <c r="X82" i="2"/>
  <c r="Z82" i="2"/>
  <c r="Z71" i="2"/>
  <c r="X71" i="2"/>
  <c r="X67" i="2"/>
  <c r="X52" i="2"/>
  <c r="X34" i="2"/>
  <c r="X27" i="2"/>
  <c r="X19" i="2"/>
  <c r="Z574" i="2"/>
  <c r="X549" i="2"/>
  <c r="Z510" i="2"/>
  <c r="Z507" i="2"/>
  <c r="X500" i="2"/>
  <c r="X420" i="2"/>
  <c r="X412" i="2"/>
  <c r="X374" i="2"/>
  <c r="Z352" i="2"/>
  <c r="Z343" i="2"/>
  <c r="Z262" i="2"/>
  <c r="X255" i="2"/>
  <c r="Z248" i="2"/>
  <c r="Z245" i="2"/>
  <c r="X235" i="2"/>
  <c r="X202" i="2"/>
  <c r="X198" i="2"/>
  <c r="Z198" i="2"/>
  <c r="Z161" i="2"/>
  <c r="Z142" i="2"/>
  <c r="X138" i="2"/>
  <c r="Z138" i="2"/>
  <c r="X127" i="2"/>
  <c r="X123" i="2"/>
  <c r="X108" i="2"/>
  <c r="Z97" i="2"/>
  <c r="X74" i="2"/>
  <c r="Z74" i="2"/>
  <c r="Z63" i="2"/>
  <c r="X63" i="2"/>
  <c r="X44" i="2"/>
  <c r="X11" i="2"/>
  <c r="X574" i="2"/>
  <c r="X571" i="2"/>
  <c r="X568" i="2"/>
  <c r="X541" i="2"/>
  <c r="X533" i="2"/>
  <c r="X517" i="2"/>
  <c r="X492" i="2"/>
  <c r="Z474" i="2"/>
  <c r="Z471" i="2"/>
  <c r="Z443" i="2"/>
  <c r="X404" i="2"/>
  <c r="X396" i="2"/>
  <c r="X366" i="2"/>
  <c r="X357" i="2"/>
  <c r="X349" i="2"/>
  <c r="Z335" i="2"/>
  <c r="X310" i="2"/>
  <c r="X307" i="2"/>
  <c r="Z301" i="2"/>
  <c r="Z283" i="2"/>
  <c r="X279" i="2"/>
  <c r="X275" i="2"/>
  <c r="X194" i="2"/>
  <c r="X190" i="2"/>
  <c r="Z183" i="2"/>
  <c r="X164" i="2"/>
  <c r="Z153" i="2"/>
  <c r="Z134" i="2"/>
  <c r="X130" i="2"/>
  <c r="Z130" i="2"/>
  <c r="X119" i="2"/>
  <c r="X115" i="2"/>
  <c r="Z111" i="2"/>
  <c r="X100" i="2"/>
  <c r="Z89" i="2"/>
  <c r="X66" i="2"/>
  <c r="Z66" i="2"/>
  <c r="Z55" i="2"/>
  <c r="X55" i="2"/>
  <c r="Z30" i="2"/>
  <c r="X22" i="2"/>
  <c r="Z22" i="2"/>
  <c r="X302" i="2"/>
  <c r="Z296" i="2"/>
  <c r="X294" i="2"/>
  <c r="X261" i="2"/>
  <c r="Z240" i="2"/>
  <c r="X238" i="2"/>
  <c r="X180" i="2"/>
  <c r="X172" i="2"/>
  <c r="X33" i="2"/>
  <c r="X15" i="2"/>
  <c r="X12" i="2"/>
  <c r="Z9" i="2"/>
  <c r="Z288" i="2"/>
  <c r="X286" i="2"/>
  <c r="Z268" i="2"/>
  <c r="Z255" i="2"/>
  <c r="X253" i="2"/>
  <c r="Z242" i="2"/>
  <c r="Z226" i="2"/>
  <c r="Z207" i="2"/>
  <c r="X205" i="2"/>
  <c r="Z191" i="2"/>
  <c r="Z174" i="2"/>
  <c r="Z75" i="2"/>
  <c r="Z67" i="2"/>
  <c r="Z59" i="2"/>
  <c r="Z51" i="2"/>
  <c r="Z43" i="2"/>
  <c r="Z14" i="2"/>
  <c r="X9" i="2"/>
  <c r="X278" i="2"/>
  <c r="Z247" i="2"/>
  <c r="X245" i="2"/>
  <c r="X232" i="2"/>
  <c r="X221" i="2"/>
  <c r="X213" i="2"/>
  <c r="Z199" i="2"/>
  <c r="X188" i="2"/>
  <c r="X169" i="2"/>
  <c r="X161" i="2"/>
  <c r="Z155" i="2"/>
  <c r="X153" i="2"/>
  <c r="Z147" i="2"/>
  <c r="X145" i="2"/>
  <c r="Z139" i="2"/>
  <c r="X137" i="2"/>
  <c r="Z131" i="2"/>
  <c r="X129" i="2"/>
  <c r="Z123" i="2"/>
  <c r="X121" i="2"/>
  <c r="Z115" i="2"/>
  <c r="X113" i="2"/>
  <c r="Z107" i="2"/>
  <c r="X105" i="2"/>
  <c r="Z99" i="2"/>
  <c r="X97" i="2"/>
  <c r="X89" i="2"/>
  <c r="X81" i="2"/>
  <c r="X73" i="2"/>
  <c r="X65" i="2"/>
  <c r="X57" i="2"/>
  <c r="X49" i="2"/>
  <c r="X41" i="2"/>
  <c r="X23" i="2"/>
  <c r="X20" i="2"/>
  <c r="Z11" i="2"/>
  <c r="Z8" i="2"/>
  <c r="Z295" i="2"/>
  <c r="X293" i="2"/>
  <c r="Z280" i="2"/>
  <c r="X270" i="2"/>
  <c r="Z239" i="2"/>
  <c r="X229" i="2"/>
  <c r="X196" i="2"/>
  <c r="X185" i="2"/>
  <c r="X177" i="2"/>
  <c r="X8" i="2"/>
  <c r="X262" i="2"/>
  <c r="X237" i="2"/>
  <c r="Z231" i="2"/>
  <c r="Z34" i="2"/>
  <c r="X31" i="2"/>
  <c r="X28" i="2"/>
  <c r="Z19" i="2"/>
  <c r="X17" i="2"/>
  <c r="X285" i="2"/>
  <c r="X254" i="2"/>
  <c r="X209" i="2"/>
  <c r="X193" i="2"/>
  <c r="X7" i="2"/>
  <c r="X501" i="2"/>
  <c r="Z501" i="2"/>
  <c r="Z557" i="2"/>
  <c r="Z528" i="2"/>
  <c r="X528" i="2"/>
  <c r="Z515" i="2"/>
  <c r="Z499" i="2"/>
  <c r="Z483" i="2"/>
  <c r="X448" i="2"/>
  <c r="X445" i="2"/>
  <c r="Z445" i="2"/>
  <c r="Z440" i="2"/>
  <c r="X440" i="2"/>
  <c r="Z563" i="2"/>
  <c r="Z559" i="2"/>
  <c r="Z536" i="2"/>
  <c r="X536" i="2"/>
  <c r="X531" i="2"/>
  <c r="Z523" i="2"/>
  <c r="X507" i="2"/>
  <c r="X491" i="2"/>
  <c r="Z432" i="2"/>
  <c r="X432" i="2"/>
  <c r="X429" i="2"/>
  <c r="Z429" i="2"/>
  <c r="Z419" i="2"/>
  <c r="Z567" i="2"/>
  <c r="Z548" i="2"/>
  <c r="Z533" i="2"/>
  <c r="X512" i="2"/>
  <c r="Z496" i="2"/>
  <c r="X496" i="2"/>
  <c r="Z480" i="2"/>
  <c r="X480" i="2"/>
  <c r="Z475" i="2"/>
  <c r="Z424" i="2"/>
  <c r="X424" i="2"/>
  <c r="X421" i="2"/>
  <c r="Z421" i="2"/>
  <c r="Z388" i="2"/>
  <c r="X330" i="2"/>
  <c r="X314" i="2"/>
  <c r="Z314" i="2"/>
  <c r="Z544" i="2"/>
  <c r="X544" i="2"/>
  <c r="X477" i="2"/>
  <c r="Z477" i="2"/>
  <c r="Z416" i="2"/>
  <c r="X416" i="2"/>
  <c r="X413" i="2"/>
  <c r="Z413" i="2"/>
  <c r="X373" i="2"/>
  <c r="Z373" i="2"/>
  <c r="X346" i="2"/>
  <c r="Z346" i="2"/>
  <c r="X273" i="2"/>
  <c r="Z273" i="2"/>
  <c r="Z568" i="2"/>
  <c r="X552" i="2"/>
  <c r="Z541" i="2"/>
  <c r="Z524" i="2"/>
  <c r="X509" i="2"/>
  <c r="Z509" i="2"/>
  <c r="X493" i="2"/>
  <c r="Z493" i="2"/>
  <c r="Z472" i="2"/>
  <c r="X472" i="2"/>
  <c r="X469" i="2"/>
  <c r="Z469" i="2"/>
  <c r="Z459" i="2"/>
  <c r="Z408" i="2"/>
  <c r="X408" i="2"/>
  <c r="X405" i="2"/>
  <c r="Z405" i="2"/>
  <c r="Z395" i="2"/>
  <c r="Z385" i="2"/>
  <c r="X385" i="2"/>
  <c r="Z383" i="2"/>
  <c r="Z378" i="2"/>
  <c r="X378" i="2"/>
  <c r="X362" i="2"/>
  <c r="Z362" i="2"/>
  <c r="Z332" i="2"/>
  <c r="X332" i="2"/>
  <c r="X316" i="2"/>
  <c r="X265" i="2"/>
  <c r="Z265" i="2"/>
  <c r="Z252" i="2"/>
  <c r="Z691" i="2"/>
  <c r="Z683" i="2"/>
  <c r="Z667" i="2"/>
  <c r="Z659" i="2"/>
  <c r="Z651" i="2"/>
  <c r="Z643" i="2"/>
  <c r="Z635" i="2"/>
  <c r="Z627" i="2"/>
  <c r="Z619" i="2"/>
  <c r="Z611" i="2"/>
  <c r="Z603" i="2"/>
  <c r="Z587" i="2"/>
  <c r="Z579" i="2"/>
  <c r="Z571" i="2"/>
  <c r="Z560" i="2"/>
  <c r="X560" i="2"/>
  <c r="Z535" i="2"/>
  <c r="Z520" i="2"/>
  <c r="X520" i="2"/>
  <c r="X499" i="2"/>
  <c r="X483" i="2"/>
  <c r="X464" i="2"/>
  <c r="X461" i="2"/>
  <c r="Z461" i="2"/>
  <c r="Z451" i="2"/>
  <c r="Z400" i="2"/>
  <c r="X400" i="2"/>
  <c r="X397" i="2"/>
  <c r="Z397" i="2"/>
  <c r="X390" i="2"/>
  <c r="Z390" i="2"/>
  <c r="Z348" i="2"/>
  <c r="X348" i="2"/>
  <c r="Z300" i="2"/>
  <c r="X300" i="2"/>
  <c r="X485" i="2"/>
  <c r="Z485" i="2"/>
  <c r="X437" i="2"/>
  <c r="Z437" i="2"/>
  <c r="X555" i="2"/>
  <c r="Z549" i="2"/>
  <c r="Z532" i="2"/>
  <c r="Z517" i="2"/>
  <c r="X504" i="2"/>
  <c r="Z488" i="2"/>
  <c r="X488" i="2"/>
  <c r="Z456" i="2"/>
  <c r="X456" i="2"/>
  <c r="X453" i="2"/>
  <c r="Z453" i="2"/>
  <c r="X364" i="2"/>
  <c r="X369" i="2"/>
  <c r="Z369" i="2"/>
  <c r="X353" i="2"/>
  <c r="Z353" i="2"/>
  <c r="X337" i="2"/>
  <c r="Z337" i="2"/>
  <c r="X321" i="2"/>
  <c r="Z321" i="2"/>
  <c r="X305" i="2"/>
  <c r="Z305" i="2"/>
  <c r="X281" i="2"/>
  <c r="Z281" i="2"/>
  <c r="X297" i="2"/>
  <c r="Z297" i="2"/>
  <c r="X257" i="2"/>
  <c r="Z257" i="2"/>
  <c r="Z244" i="2"/>
  <c r="Z479" i="2"/>
  <c r="Z439" i="2"/>
  <c r="Z431" i="2"/>
  <c r="Z423" i="2"/>
  <c r="Z415" i="2"/>
  <c r="Z399" i="2"/>
  <c r="Z393" i="2"/>
  <c r="Z389" i="2"/>
  <c r="X377" i="2"/>
  <c r="Z372" i="2"/>
  <c r="X361" i="2"/>
  <c r="Z361" i="2"/>
  <c r="X345" i="2"/>
  <c r="Z345" i="2"/>
  <c r="X329" i="2"/>
  <c r="Z329" i="2"/>
  <c r="X313" i="2"/>
  <c r="Z313" i="2"/>
  <c r="Z292" i="2"/>
  <c r="X292" i="2"/>
  <c r="X249" i="2"/>
  <c r="Z249" i="2"/>
  <c r="X220" i="2"/>
  <c r="X204" i="2"/>
  <c r="Z204" i="2"/>
  <c r="Z382" i="2"/>
  <c r="Z365" i="2"/>
  <c r="Z356" i="2"/>
  <c r="X356" i="2"/>
  <c r="Z349" i="2"/>
  <c r="Z340" i="2"/>
  <c r="X340" i="2"/>
  <c r="Z333" i="2"/>
  <c r="Z324" i="2"/>
  <c r="X324" i="2"/>
  <c r="Z317" i="2"/>
  <c r="Z308" i="2"/>
  <c r="X308" i="2"/>
  <c r="X241" i="2"/>
  <c r="Z241" i="2"/>
  <c r="Z236" i="2"/>
  <c r="X289" i="2"/>
  <c r="Z289" i="2"/>
  <c r="X233" i="2"/>
  <c r="Z233" i="2"/>
  <c r="X284" i="2"/>
  <c r="X276" i="2"/>
  <c r="X268" i="2"/>
  <c r="X260" i="2"/>
  <c r="X252" i="2"/>
  <c r="X244" i="2"/>
  <c r="X236" i="2"/>
  <c r="Z229" i="2"/>
  <c r="Z227" i="2"/>
  <c r="Z213" i="2"/>
  <c r="Z211" i="2"/>
  <c r="X197" i="2"/>
  <c r="Z197" i="2"/>
  <c r="Z192" i="2"/>
  <c r="X192" i="2"/>
  <c r="Z187" i="2"/>
  <c r="Z16" i="2"/>
  <c r="X13" i="2"/>
  <c r="Z13" i="2"/>
  <c r="X189" i="2"/>
  <c r="Z189" i="2"/>
  <c r="Z184" i="2"/>
  <c r="X184" i="2"/>
  <c r="Z179" i="2"/>
  <c r="X21" i="2"/>
  <c r="Z21" i="2"/>
  <c r="Z224" i="2"/>
  <c r="X224" i="2"/>
  <c r="Z208" i="2"/>
  <c r="X208" i="2"/>
  <c r="Z171" i="2"/>
  <c r="X181" i="2"/>
  <c r="Z181" i="2"/>
  <c r="Z176" i="2"/>
  <c r="X176" i="2"/>
  <c r="Z32" i="2"/>
  <c r="X29" i="2"/>
  <c r="Z29" i="2"/>
  <c r="Z232" i="2"/>
  <c r="X228" i="2"/>
  <c r="Z228" i="2"/>
  <c r="X212" i="2"/>
  <c r="Z212" i="2"/>
  <c r="X173" i="2"/>
  <c r="Z173" i="2"/>
  <c r="Z168" i="2"/>
  <c r="X168" i="2"/>
  <c r="Z225" i="2"/>
  <c r="Z209" i="2"/>
  <c r="Z200" i="2"/>
  <c r="X200" i="2"/>
  <c r="Z195" i="2"/>
  <c r="Z185" i="2"/>
  <c r="X165" i="2"/>
  <c r="Z165" i="2"/>
  <c r="Z160" i="2"/>
  <c r="Z152" i="2"/>
  <c r="Z144" i="2"/>
  <c r="Z120" i="2"/>
  <c r="Z112" i="2"/>
  <c r="Z104" i="2"/>
  <c r="Z96" i="2"/>
  <c r="Z88" i="2"/>
  <c r="Z80" i="2"/>
  <c r="Z56" i="2"/>
  <c r="Z48" i="2"/>
  <c r="Z40" i="2"/>
  <c r="X37" i="2"/>
  <c r="Z37" i="2"/>
  <c r="X216" i="2"/>
  <c r="X157" i="2"/>
  <c r="Z157" i="2"/>
  <c r="X149" i="2"/>
  <c r="Z149" i="2"/>
  <c r="X141" i="2"/>
  <c r="Z141" i="2"/>
  <c r="X133" i="2"/>
  <c r="Z133" i="2"/>
  <c r="X125" i="2"/>
  <c r="Z125" i="2"/>
  <c r="X117" i="2"/>
  <c r="Z117" i="2"/>
  <c r="X109" i="2"/>
  <c r="Z109" i="2"/>
  <c r="X101" i="2"/>
  <c r="Z101" i="2"/>
  <c r="X93" i="2"/>
  <c r="Z93" i="2"/>
  <c r="X85" i="2"/>
  <c r="Z85" i="2"/>
  <c r="X77" i="2"/>
  <c r="Z77" i="2"/>
  <c r="X69" i="2"/>
  <c r="Z69" i="2"/>
  <c r="X61" i="2"/>
  <c r="Z61" i="2"/>
  <c r="X53" i="2"/>
  <c r="Z53" i="2"/>
  <c r="X45" i="2"/>
  <c r="Z45" i="2"/>
  <c r="X160" i="2"/>
  <c r="X152" i="2"/>
  <c r="X144" i="2"/>
  <c r="X136" i="2"/>
  <c r="X128" i="2"/>
  <c r="X120" i="2"/>
  <c r="X112" i="2"/>
  <c r="X104" i="2"/>
  <c r="X96" i="2"/>
  <c r="X88" i="2"/>
  <c r="X80" i="2"/>
  <c r="X72" i="2"/>
  <c r="X64" i="2"/>
  <c r="X56" i="2"/>
  <c r="X48" i="2"/>
  <c r="X40" i="2"/>
  <c r="X32" i="2"/>
  <c r="X24" i="2"/>
  <c r="X16" i="2"/>
  <c r="Z196" i="2"/>
  <c r="Z188" i="2"/>
  <c r="Z180" i="2"/>
  <c r="Z172" i="2"/>
  <c r="Z164" i="2"/>
  <c r="Z148" i="2"/>
  <c r="Z140" i="2"/>
  <c r="Z132" i="2"/>
  <c r="Z124" i="2"/>
  <c r="Z116" i="2"/>
  <c r="Z108" i="2"/>
  <c r="Z100" i="2"/>
  <c r="Z92" i="2"/>
  <c r="Z84" i="2"/>
  <c r="Z76" i="2"/>
  <c r="Z60" i="2"/>
  <c r="Z52" i="2"/>
  <c r="Z44" i="2"/>
  <c r="Z36" i="2"/>
  <c r="Z20" i="2"/>
  <c r="Z23" i="2"/>
  <c r="Z15" i="2"/>
  <c r="Z7" i="2"/>
  <c r="P302" i="2"/>
  <c r="R278" i="2"/>
  <c r="P278" i="2"/>
  <c r="P254" i="2"/>
  <c r="R230" i="2"/>
  <c r="P230" i="2"/>
  <c r="R206" i="2"/>
  <c r="P206" i="2"/>
  <c r="R186" i="2"/>
  <c r="P186" i="2"/>
  <c r="P160" i="2"/>
  <c r="R486" i="2"/>
  <c r="P477" i="2"/>
  <c r="P461" i="2"/>
  <c r="P416" i="2"/>
  <c r="R416" i="2"/>
  <c r="P400" i="2"/>
  <c r="R400" i="2"/>
  <c r="R306" i="2"/>
  <c r="P306" i="2"/>
  <c r="R286" i="2"/>
  <c r="P286" i="2"/>
  <c r="P262" i="2"/>
  <c r="R238" i="2"/>
  <c r="P238" i="2"/>
  <c r="P218" i="2"/>
  <c r="P194" i="2"/>
  <c r="P121" i="2"/>
  <c r="R121" i="2"/>
  <c r="P163" i="2"/>
  <c r="R163" i="2"/>
  <c r="P131" i="2"/>
  <c r="R96" i="2"/>
  <c r="P96" i="2"/>
  <c r="P89" i="2"/>
  <c r="R89" i="2"/>
  <c r="P57" i="2"/>
  <c r="R57" i="2"/>
  <c r="R476" i="2"/>
  <c r="R460" i="2"/>
  <c r="P458" i="2"/>
  <c r="R458" i="2"/>
  <c r="P450" i="2"/>
  <c r="R450" i="2"/>
  <c r="P442" i="2"/>
  <c r="R442" i="2"/>
  <c r="P434" i="2"/>
  <c r="R434" i="2"/>
  <c r="P426" i="2"/>
  <c r="P418" i="2"/>
  <c r="P410" i="2"/>
  <c r="R410" i="2"/>
  <c r="P402" i="2"/>
  <c r="R402" i="2"/>
  <c r="P456" i="2"/>
  <c r="R456" i="2"/>
  <c r="R310" i="2"/>
  <c r="P310" i="2"/>
  <c r="R282" i="2"/>
  <c r="P282" i="2"/>
  <c r="R258" i="2"/>
  <c r="P258" i="2"/>
  <c r="R234" i="2"/>
  <c r="P234" i="2"/>
  <c r="R202" i="2"/>
  <c r="P202" i="2"/>
  <c r="R178" i="2"/>
  <c r="P178" i="2"/>
  <c r="P153" i="2"/>
  <c r="P424" i="2"/>
  <c r="R424" i="2"/>
  <c r="P408" i="2"/>
  <c r="R314" i="2"/>
  <c r="P314" i="2"/>
  <c r="R290" i="2"/>
  <c r="P290" i="2"/>
  <c r="P266" i="2"/>
  <c r="R246" i="2"/>
  <c r="P246" i="2"/>
  <c r="P222" i="2"/>
  <c r="R198" i="2"/>
  <c r="P198" i="2"/>
  <c r="P452" i="2"/>
  <c r="P444" i="2"/>
  <c r="P436" i="2"/>
  <c r="P428" i="2"/>
  <c r="P420" i="2"/>
  <c r="R420" i="2"/>
  <c r="P412" i="2"/>
  <c r="P404" i="2"/>
  <c r="R404" i="2"/>
  <c r="P448" i="2"/>
  <c r="R448" i="2"/>
  <c r="P432" i="2"/>
  <c r="R432" i="2"/>
  <c r="P298" i="2"/>
  <c r="R270" i="2"/>
  <c r="P270" i="2"/>
  <c r="R242" i="2"/>
  <c r="P242" i="2"/>
  <c r="R214" i="2"/>
  <c r="P214" i="2"/>
  <c r="P182" i="2"/>
  <c r="R86" i="2"/>
  <c r="P86" i="2"/>
  <c r="R482" i="2"/>
  <c r="R451" i="2"/>
  <c r="R443" i="2"/>
  <c r="R435" i="2"/>
  <c r="R427" i="2"/>
  <c r="R419" i="2"/>
  <c r="R403" i="2"/>
  <c r="R395" i="2"/>
  <c r="R387" i="2"/>
  <c r="P440" i="2"/>
  <c r="R440" i="2"/>
  <c r="P294" i="2"/>
  <c r="R250" i="2"/>
  <c r="P250" i="2"/>
  <c r="P226" i="2"/>
  <c r="R210" i="2"/>
  <c r="P210" i="2"/>
  <c r="R190" i="2"/>
  <c r="P190" i="2"/>
  <c r="R128" i="2"/>
  <c r="P128" i="2"/>
  <c r="R484" i="2"/>
  <c r="P454" i="2"/>
  <c r="R454" i="2"/>
  <c r="P446" i="2"/>
  <c r="R446" i="2"/>
  <c r="P438" i="2"/>
  <c r="R438" i="2"/>
  <c r="P430" i="2"/>
  <c r="P422" i="2"/>
  <c r="P414" i="2"/>
  <c r="R414" i="2"/>
  <c r="P406" i="2"/>
  <c r="R406" i="2"/>
  <c r="P83" i="2"/>
  <c r="R83" i="2"/>
  <c r="P313" i="2"/>
  <c r="R313" i="2"/>
  <c r="P309" i="2"/>
  <c r="R309" i="2"/>
  <c r="P305" i="2"/>
  <c r="R305" i="2"/>
  <c r="P301" i="2"/>
  <c r="R301" i="2"/>
  <c r="P297" i="2"/>
  <c r="R297" i="2"/>
  <c r="P293" i="2"/>
  <c r="R293" i="2"/>
  <c r="P289" i="2"/>
  <c r="R289" i="2"/>
  <c r="P285" i="2"/>
  <c r="R285" i="2"/>
  <c r="P281" i="2"/>
  <c r="R281" i="2"/>
  <c r="P277" i="2"/>
  <c r="R277" i="2"/>
  <c r="P273" i="2"/>
  <c r="P269" i="2"/>
  <c r="R269" i="2"/>
  <c r="P265" i="2"/>
  <c r="P261" i="2"/>
  <c r="P257" i="2"/>
  <c r="R257" i="2"/>
  <c r="P253" i="2"/>
  <c r="R253" i="2"/>
  <c r="P249" i="2"/>
  <c r="R249" i="2"/>
  <c r="P245" i="2"/>
  <c r="R245" i="2"/>
  <c r="P166" i="2"/>
  <c r="P134" i="2"/>
  <c r="P99" i="2"/>
  <c r="R99" i="2"/>
  <c r="R64" i="2"/>
  <c r="P64" i="2"/>
  <c r="R102" i="2"/>
  <c r="P102" i="2"/>
  <c r="P67" i="2"/>
  <c r="R67" i="2"/>
  <c r="R398" i="2"/>
  <c r="R394" i="2"/>
  <c r="R392" i="2"/>
  <c r="R390" i="2"/>
  <c r="R388" i="2"/>
  <c r="R386" i="2"/>
  <c r="R380" i="2"/>
  <c r="R378" i="2"/>
  <c r="R376" i="2"/>
  <c r="R372" i="2"/>
  <c r="R370" i="2"/>
  <c r="R368" i="2"/>
  <c r="R364" i="2"/>
  <c r="R362" i="2"/>
  <c r="R360" i="2"/>
  <c r="R358" i="2"/>
  <c r="R356" i="2"/>
  <c r="R354" i="2"/>
  <c r="R352" i="2"/>
  <c r="R350" i="2"/>
  <c r="R348" i="2"/>
  <c r="R346" i="2"/>
  <c r="R344" i="2"/>
  <c r="R340" i="2"/>
  <c r="R332" i="2"/>
  <c r="R330" i="2"/>
  <c r="R326" i="2"/>
  <c r="R324" i="2"/>
  <c r="R322" i="2"/>
  <c r="R320" i="2"/>
  <c r="R316" i="2"/>
  <c r="P316" i="2"/>
  <c r="R312" i="2"/>
  <c r="P312" i="2"/>
  <c r="R308" i="2"/>
  <c r="P308" i="2"/>
  <c r="R304" i="2"/>
  <c r="P304" i="2"/>
  <c r="R300" i="2"/>
  <c r="P300" i="2"/>
  <c r="R296" i="2"/>
  <c r="P296" i="2"/>
  <c r="R292" i="2"/>
  <c r="P292" i="2"/>
  <c r="R288" i="2"/>
  <c r="P288" i="2"/>
  <c r="R284" i="2"/>
  <c r="P284" i="2"/>
  <c r="R280" i="2"/>
  <c r="P280" i="2"/>
  <c r="R276" i="2"/>
  <c r="P276" i="2"/>
  <c r="R272" i="2"/>
  <c r="P272" i="2"/>
  <c r="R268" i="2"/>
  <c r="P268" i="2"/>
  <c r="P264" i="2"/>
  <c r="R260" i="2"/>
  <c r="P260" i="2"/>
  <c r="R256" i="2"/>
  <c r="P256" i="2"/>
  <c r="P252" i="2"/>
  <c r="R248" i="2"/>
  <c r="P248" i="2"/>
  <c r="P244" i="2"/>
  <c r="R240" i="2"/>
  <c r="P240" i="2"/>
  <c r="R236" i="2"/>
  <c r="P236" i="2"/>
  <c r="R232" i="2"/>
  <c r="P232" i="2"/>
  <c r="R228" i="2"/>
  <c r="P228" i="2"/>
  <c r="R224" i="2"/>
  <c r="P224" i="2"/>
  <c r="P220" i="2"/>
  <c r="R216" i="2"/>
  <c r="P216" i="2"/>
  <c r="R212" i="2"/>
  <c r="P212" i="2"/>
  <c r="R208" i="2"/>
  <c r="P208" i="2"/>
  <c r="P204" i="2"/>
  <c r="R200" i="2"/>
  <c r="P200" i="2"/>
  <c r="R196" i="2"/>
  <c r="P196" i="2"/>
  <c r="R192" i="2"/>
  <c r="P192" i="2"/>
  <c r="P188" i="2"/>
  <c r="R184" i="2"/>
  <c r="P184" i="2"/>
  <c r="P180" i="2"/>
  <c r="R176" i="2"/>
  <c r="P176" i="2"/>
  <c r="P169" i="2"/>
  <c r="R169" i="2"/>
  <c r="R144" i="2"/>
  <c r="P144" i="2"/>
  <c r="P137" i="2"/>
  <c r="R137" i="2"/>
  <c r="R112" i="2"/>
  <c r="P112" i="2"/>
  <c r="P105" i="2"/>
  <c r="R105" i="2"/>
  <c r="R70" i="2"/>
  <c r="P70" i="2"/>
  <c r="P147" i="2"/>
  <c r="R147" i="2"/>
  <c r="P115" i="2"/>
  <c r="R115" i="2"/>
  <c r="P73" i="2"/>
  <c r="R73" i="2"/>
  <c r="P315" i="2"/>
  <c r="R315" i="2"/>
  <c r="P311" i="2"/>
  <c r="P307" i="2"/>
  <c r="R307" i="2"/>
  <c r="P303" i="2"/>
  <c r="R303" i="2"/>
  <c r="P299" i="2"/>
  <c r="R299" i="2"/>
  <c r="P295" i="2"/>
  <c r="P291" i="2"/>
  <c r="R291" i="2"/>
  <c r="P287" i="2"/>
  <c r="R287" i="2"/>
  <c r="P283" i="2"/>
  <c r="R283" i="2"/>
  <c r="P279" i="2"/>
  <c r="R279" i="2"/>
  <c r="P275" i="2"/>
  <c r="R275" i="2"/>
  <c r="P271" i="2"/>
  <c r="R271" i="2"/>
  <c r="P267" i="2"/>
  <c r="R267" i="2"/>
  <c r="P263" i="2"/>
  <c r="R263" i="2"/>
  <c r="P259" i="2"/>
  <c r="R259" i="2"/>
  <c r="P255" i="2"/>
  <c r="R255" i="2"/>
  <c r="P251" i="2"/>
  <c r="R251" i="2"/>
  <c r="P247" i="2"/>
  <c r="R247" i="2"/>
  <c r="P243" i="2"/>
  <c r="R243" i="2"/>
  <c r="R150" i="2"/>
  <c r="P150" i="2"/>
  <c r="P118" i="2"/>
  <c r="R80" i="2"/>
  <c r="P80" i="2"/>
  <c r="P173" i="2"/>
  <c r="R173" i="2"/>
  <c r="P157" i="2"/>
  <c r="R157" i="2"/>
  <c r="P141" i="2"/>
  <c r="R141" i="2"/>
  <c r="P125" i="2"/>
  <c r="R125" i="2"/>
  <c r="P109" i="2"/>
  <c r="R109" i="2"/>
  <c r="P93" i="2"/>
  <c r="R93" i="2"/>
  <c r="P77" i="2"/>
  <c r="R77" i="2"/>
  <c r="P61" i="2"/>
  <c r="R241" i="2"/>
  <c r="R239" i="2"/>
  <c r="R237" i="2"/>
  <c r="R235" i="2"/>
  <c r="R233" i="2"/>
  <c r="R231" i="2"/>
  <c r="R229" i="2"/>
  <c r="R227" i="2"/>
  <c r="R223" i="2"/>
  <c r="R219" i="2"/>
  <c r="R215" i="2"/>
  <c r="R213" i="2"/>
  <c r="R211" i="2"/>
  <c r="R209" i="2"/>
  <c r="R207" i="2"/>
  <c r="R205" i="2"/>
  <c r="R203" i="2"/>
  <c r="R201" i="2"/>
  <c r="R199" i="2"/>
  <c r="R197" i="2"/>
  <c r="R195" i="2"/>
  <c r="R193" i="2"/>
  <c r="R191" i="2"/>
  <c r="R189" i="2"/>
  <c r="R187" i="2"/>
  <c r="R185" i="2"/>
  <c r="R183" i="2"/>
  <c r="R181" i="2"/>
  <c r="R179" i="2"/>
  <c r="R177" i="2"/>
  <c r="P175" i="2"/>
  <c r="R175" i="2"/>
  <c r="P168" i="2"/>
  <c r="P159" i="2"/>
  <c r="R159" i="2"/>
  <c r="R156" i="2"/>
  <c r="P152" i="2"/>
  <c r="P143" i="2"/>
  <c r="R143" i="2"/>
  <c r="R140" i="2"/>
  <c r="P136" i="2"/>
  <c r="P127" i="2"/>
  <c r="R127" i="2"/>
  <c r="R124" i="2"/>
  <c r="P120" i="2"/>
  <c r="P111" i="2"/>
  <c r="R111" i="2"/>
  <c r="R108" i="2"/>
  <c r="P95" i="2"/>
  <c r="R95" i="2"/>
  <c r="P79" i="2"/>
  <c r="R79" i="2"/>
  <c r="P63" i="2"/>
  <c r="R63" i="2"/>
  <c r="P174" i="2"/>
  <c r="P165" i="2"/>
  <c r="R165" i="2"/>
  <c r="R162" i="2"/>
  <c r="P158" i="2"/>
  <c r="P149" i="2"/>
  <c r="R149" i="2"/>
  <c r="R146" i="2"/>
  <c r="P142" i="2"/>
  <c r="P133" i="2"/>
  <c r="R130" i="2"/>
  <c r="P126" i="2"/>
  <c r="P117" i="2"/>
  <c r="R117" i="2"/>
  <c r="P110" i="2"/>
  <c r="P101" i="2"/>
  <c r="R101" i="2"/>
  <c r="P94" i="2"/>
  <c r="P85" i="2"/>
  <c r="R85" i="2"/>
  <c r="P78" i="2"/>
  <c r="P69" i="2"/>
  <c r="P62" i="2"/>
  <c r="P171" i="2"/>
  <c r="R171" i="2"/>
  <c r="P155" i="2"/>
  <c r="R155" i="2"/>
  <c r="P139" i="2"/>
  <c r="R139" i="2"/>
  <c r="P123" i="2"/>
  <c r="R123" i="2"/>
  <c r="P107" i="2"/>
  <c r="R107" i="2"/>
  <c r="P91" i="2"/>
  <c r="R91" i="2"/>
  <c r="P75" i="2"/>
  <c r="P59" i="2"/>
  <c r="R59" i="2"/>
  <c r="P161" i="2"/>
  <c r="R161" i="2"/>
  <c r="P145" i="2"/>
  <c r="P129" i="2"/>
  <c r="R129" i="2"/>
  <c r="P113" i="2"/>
  <c r="R113" i="2"/>
  <c r="P97" i="2"/>
  <c r="R97" i="2"/>
  <c r="P81" i="2"/>
  <c r="R81" i="2"/>
  <c r="P74" i="2"/>
  <c r="P65" i="2"/>
  <c r="R65" i="2"/>
  <c r="P58" i="2"/>
  <c r="P167" i="2"/>
  <c r="R167" i="2"/>
  <c r="P151" i="2"/>
  <c r="R151" i="2"/>
  <c r="P135" i="2"/>
  <c r="R135" i="2"/>
  <c r="R132" i="2"/>
  <c r="P119" i="2"/>
  <c r="R119" i="2"/>
  <c r="R116" i="2"/>
  <c r="P103" i="2"/>
  <c r="R103" i="2"/>
  <c r="R100" i="2"/>
  <c r="P87" i="2"/>
  <c r="R87" i="2"/>
  <c r="P71" i="2"/>
  <c r="R71" i="2"/>
  <c r="R55" i="2"/>
  <c r="R51" i="2"/>
  <c r="R49" i="2"/>
  <c r="R47" i="2"/>
  <c r="R45" i="2"/>
  <c r="R43" i="2"/>
  <c r="R41" i="2"/>
  <c r="R39" i="2"/>
  <c r="R37" i="2"/>
  <c r="R35" i="2"/>
  <c r="R33" i="2"/>
  <c r="R27" i="2"/>
  <c r="R25" i="2"/>
  <c r="R23" i="2"/>
  <c r="R21" i="2"/>
  <c r="R19" i="2"/>
  <c r="R17" i="2"/>
  <c r="R15" i="2"/>
  <c r="R11" i="2"/>
  <c r="R9" i="2"/>
  <c r="R7" i="2"/>
</calcChain>
</file>

<file path=xl/sharedStrings.xml><?xml version="1.0" encoding="utf-8"?>
<sst xmlns="http://schemas.openxmlformats.org/spreadsheetml/2006/main" count="18603" uniqueCount="1489">
  <si>
    <t>The number 9 indicates the metabolite quantitative data is NA.</t>
  </si>
  <si>
    <t>species:Alternanthera philoxeroides(Ap),Alternanthera sessilis(As)</t>
  </si>
  <si>
    <t>Ap</t>
  </si>
  <si>
    <t>As</t>
  </si>
  <si>
    <t>part:foliage(F), root(R)</t>
  </si>
  <si>
    <t>F</t>
  </si>
  <si>
    <t>R</t>
  </si>
  <si>
    <t>treatment:Agasicles hygrophila(Ah), Cassida piperata(Cp), control check(CK)</t>
  </si>
  <si>
    <t>CK</t>
  </si>
  <si>
    <t>Ah</t>
  </si>
  <si>
    <t>Cp</t>
  </si>
  <si>
    <t>Compounds</t>
  </si>
  <si>
    <t>Class</t>
  </si>
  <si>
    <t>Chem</t>
    <phoneticPr fontId="2" type="noConversion"/>
  </si>
  <si>
    <t>Ap-F-CK1</t>
  </si>
  <si>
    <t>Ap-F-CK2</t>
  </si>
  <si>
    <t>Ap-F-CK3</t>
  </si>
  <si>
    <t>Ap-F-Ah1</t>
  </si>
  <si>
    <t>Ap-F-Ah2</t>
  </si>
  <si>
    <t>Ap-F-Ah3</t>
  </si>
  <si>
    <t>Ap-F-Cp1</t>
  </si>
  <si>
    <t>Ap-F-Cp2</t>
  </si>
  <si>
    <t>Ap-F-Cp3</t>
  </si>
  <si>
    <t>Ap-R-CK1</t>
  </si>
  <si>
    <t>Ap-R-CK2</t>
  </si>
  <si>
    <t>Ap-R-CK3</t>
  </si>
  <si>
    <t>Ap-R-Ah1</t>
  </si>
  <si>
    <t>Ap-R-Ah2</t>
  </si>
  <si>
    <t>Ap-R-Ah3</t>
  </si>
  <si>
    <t>Ap-R-Cp1</t>
  </si>
  <si>
    <t>Ap-R-Cp2</t>
  </si>
  <si>
    <t>Ap-R-Cp3</t>
  </si>
  <si>
    <t>As-F-CK1</t>
  </si>
  <si>
    <t>As-F-CK2</t>
  </si>
  <si>
    <t>As-F-CK3</t>
  </si>
  <si>
    <t>As-F-Ah1</t>
  </si>
  <si>
    <t>As-F-Ah2</t>
  </si>
  <si>
    <t>As-F-Ah3</t>
  </si>
  <si>
    <t>As-F-Cp1</t>
  </si>
  <si>
    <t>As-F-Cp2</t>
  </si>
  <si>
    <t>As-F-Cp3</t>
  </si>
  <si>
    <t>As-R-CK1</t>
  </si>
  <si>
    <t>As-R-CK2</t>
  </si>
  <si>
    <t>As-R-CK3</t>
  </si>
  <si>
    <t>As-R-Ah1</t>
  </si>
  <si>
    <t>As-R-Ah2</t>
  </si>
  <si>
    <t>As-R-Ah3</t>
  </si>
  <si>
    <t>As-R-Cp1</t>
  </si>
  <si>
    <t>As-R-Cp2</t>
  </si>
  <si>
    <t>As-R-Cp3</t>
  </si>
  <si>
    <t>"1,5-Anhydro-D-glucitol"</t>
  </si>
  <si>
    <t>Alcohols</t>
  </si>
  <si>
    <t>Alco01</t>
  </si>
  <si>
    <t>"2,6-Dimethyl-7-octene-2,3,6-triol"</t>
  </si>
  <si>
    <t>Alco02</t>
  </si>
  <si>
    <t>1-Decanol</t>
  </si>
  <si>
    <t>Alco03</t>
  </si>
  <si>
    <t>2-Decanol</t>
  </si>
  <si>
    <t>Alco04</t>
  </si>
  <si>
    <t>3-Methyl-1-pentanol</t>
  </si>
  <si>
    <t>Alco05</t>
  </si>
  <si>
    <t>4-(Aminomethyl)-5-(hydroxymethyl)-2-methylpyridin-3-ol</t>
  </si>
  <si>
    <t>Alco06</t>
  </si>
  <si>
    <t>4-Methyl-5-thiazoleethanol</t>
  </si>
  <si>
    <t>Alco07</t>
  </si>
  <si>
    <t>D-Arabitol</t>
  </si>
  <si>
    <t>Alco08</t>
  </si>
  <si>
    <t>Dehydrovomifoliol</t>
  </si>
  <si>
    <t>Alco09</t>
  </si>
  <si>
    <t>D-erythro-Dihydrosphingosine</t>
  </si>
  <si>
    <t>Alco10</t>
  </si>
  <si>
    <t>D-Mannitol</t>
  </si>
  <si>
    <t>Alco11</t>
  </si>
  <si>
    <t>D-Sorbitol</t>
  </si>
  <si>
    <t>Alco12</t>
  </si>
  <si>
    <t>Histidinol</t>
  </si>
  <si>
    <t>Alco13</t>
  </si>
  <si>
    <t>Inositol</t>
  </si>
  <si>
    <t>Alco14</t>
  </si>
  <si>
    <t>Pantothenol</t>
  </si>
  <si>
    <t>Alco15</t>
  </si>
  <si>
    <t>Xylitol</t>
  </si>
  <si>
    <t>Alco16</t>
  </si>
  <si>
    <t>"1,4-dihydro-1-Methyl-4-oxo-3-pyridinecarboxamide"</t>
  </si>
  <si>
    <t>Alkaloids</t>
  </si>
  <si>
    <t>Alk01</t>
  </si>
  <si>
    <t>"5-Methoxy-N,N-dimethyltryptamine"</t>
  </si>
  <si>
    <t>Alk02</t>
  </si>
  <si>
    <t>2-Picolylamine</t>
  </si>
  <si>
    <t>Alk03</t>
  </si>
  <si>
    <t>4-Hydroxypyridine</t>
  </si>
  <si>
    <t>Alk04</t>
  </si>
  <si>
    <t>4-Pyridoxic acid</t>
  </si>
  <si>
    <t>Alk05</t>
  </si>
  <si>
    <t>Abrine</t>
  </si>
  <si>
    <t>Alk06</t>
  </si>
  <si>
    <t>Acetylcholine</t>
  </si>
  <si>
    <t>Alk07</t>
  </si>
  <si>
    <t>Acid orange 20</t>
  </si>
  <si>
    <t>Alk08</t>
  </si>
  <si>
    <t>Betaine</t>
  </si>
  <si>
    <t>Alk09</t>
  </si>
  <si>
    <t>Caffeine</t>
  </si>
  <si>
    <t>Alk10</t>
  </si>
  <si>
    <t>Celosianin II</t>
  </si>
  <si>
    <t>Alk11</t>
  </si>
  <si>
    <t>Chlorpyrifos</t>
  </si>
  <si>
    <t>Alk12</t>
  </si>
  <si>
    <t>Choline</t>
  </si>
  <si>
    <t>Alk13</t>
  </si>
  <si>
    <t>Cocamidopropyl betaine</t>
  </si>
  <si>
    <t>Alk14</t>
  </si>
  <si>
    <t>Coumaroyl choline</t>
  </si>
  <si>
    <t>Alk15</t>
  </si>
  <si>
    <t>Dehydrocorydaline</t>
  </si>
  <si>
    <t>Alk16</t>
  </si>
  <si>
    <t>D-Tetrandrine</t>
  </si>
  <si>
    <t>Alk17</t>
  </si>
  <si>
    <t>Febrifugine</t>
  </si>
  <si>
    <t>Alk18</t>
  </si>
  <si>
    <t>Feruloylcholine</t>
  </si>
  <si>
    <t>Alk19</t>
  </si>
  <si>
    <t>Indole-3-carboxylic</t>
  </si>
  <si>
    <t>Alk20</t>
  </si>
  <si>
    <t>Indole-3-carboxylic  acid</t>
  </si>
  <si>
    <t>Alk21</t>
  </si>
  <si>
    <t>Isoquinoline</t>
  </si>
  <si>
    <t>Alk22</t>
  </si>
  <si>
    <t>L-Carnitine</t>
  </si>
  <si>
    <t>Alk23</t>
  </si>
  <si>
    <t>L-Dencichin</t>
  </si>
  <si>
    <t>Alk24</t>
  </si>
  <si>
    <t>L-Tryptamine</t>
  </si>
  <si>
    <t>Alk25</t>
  </si>
  <si>
    <t>lumichrome</t>
  </si>
  <si>
    <t>Alk26</t>
  </si>
  <si>
    <t>N-Acetyl-5-hydroxytryptamine</t>
  </si>
  <si>
    <t>Alk27</t>
  </si>
  <si>
    <t>N-Cinnamoyl serotonin</t>
  </si>
  <si>
    <t>Alk28</t>
  </si>
  <si>
    <t>N-Feruloyl serotonin</t>
  </si>
  <si>
    <t>Alk29</t>
  </si>
  <si>
    <t>N-hexosyl-p-coumaroyl serotonin</t>
  </si>
  <si>
    <t>Alk30</t>
  </si>
  <si>
    <t>N-hydroxy tryptamine</t>
  </si>
  <si>
    <t>Alk31</t>
  </si>
  <si>
    <t>Nicotine</t>
  </si>
  <si>
    <t>Alk32</t>
  </si>
  <si>
    <t>O-Phosphocholine</t>
  </si>
  <si>
    <t>Alk33</t>
  </si>
  <si>
    <t>Peimine</t>
  </si>
  <si>
    <t>Alk34</t>
  </si>
  <si>
    <t>Piperidine</t>
  </si>
  <si>
    <t>Alk35</t>
  </si>
  <si>
    <t>Sinapoylcholine</t>
  </si>
  <si>
    <t>Alk36</t>
  </si>
  <si>
    <t>sn-Glycero-3-phosphocholine</t>
  </si>
  <si>
    <t>Alk37</t>
  </si>
  <si>
    <t>Theobromine</t>
  </si>
  <si>
    <t>Alk38</t>
  </si>
  <si>
    <t>Trigonelline</t>
  </si>
  <si>
    <t>Alk39</t>
  </si>
  <si>
    <t>"(-)-3-(3,4-Dihydroxyphenyl)-2-methylalanine"</t>
  </si>
  <si>
    <t>Amino acid and derivatives</t>
  </si>
  <si>
    <t>AA01</t>
  </si>
  <si>
    <t>"2,3-dimethylsuccinic acid"</t>
  </si>
  <si>
    <t>AA02</t>
  </si>
  <si>
    <t>"2,6-Diaminooimelic acid"</t>
  </si>
  <si>
    <t>AA03</t>
  </si>
  <si>
    <t>"3,4-Dihydroxy-DL-phenylalanine"</t>
  </si>
  <si>
    <t>AA04</t>
  </si>
  <si>
    <t>"3-Hydroxy-3-methylpentane-1,5-dioic acid"</t>
  </si>
  <si>
    <t>AA05</t>
  </si>
  <si>
    <t>"N,N-Dimethylglycine"</t>
  </si>
  <si>
    <t>AA06</t>
  </si>
  <si>
    <t>(5-L-Glutamyl)-L-amino acid</t>
  </si>
  <si>
    <t>AA07</t>
  </si>
  <si>
    <t>1-Aminocyclopropanecarboxylic  acid</t>
  </si>
  <si>
    <t>AA08</t>
  </si>
  <si>
    <t>1-Methylhistidine</t>
  </si>
  <si>
    <t>AA09</t>
  </si>
  <si>
    <t>2-Aminoadipic acid (L-Homoglutamic acid)</t>
  </si>
  <si>
    <t>AA10</t>
  </si>
  <si>
    <t>2-Aminoisobutyric acid</t>
  </si>
  <si>
    <t>AA11</t>
  </si>
  <si>
    <t>3-(2-Naphthyl)-D-alanine</t>
  </si>
  <si>
    <t>AA12</t>
  </si>
  <si>
    <t>3-Hydroxykynurenine</t>
  </si>
  <si>
    <t>AA13</t>
  </si>
  <si>
    <t>5-Hydroxy-L-tryptophan</t>
  </si>
  <si>
    <t>AA14</t>
  </si>
  <si>
    <t>5-oxoproline</t>
  </si>
  <si>
    <t>AA15</t>
  </si>
  <si>
    <t>Acetyl tryptophan</t>
  </si>
  <si>
    <t>AA16</t>
  </si>
  <si>
    <t>alpha-Aminocaproic  acid</t>
  </si>
  <si>
    <t>AA17</t>
  </si>
  <si>
    <t>Aspartic  acid</t>
  </si>
  <si>
    <t>AA18</t>
  </si>
  <si>
    <t>Aspartic acid di-O-glucoside</t>
  </si>
  <si>
    <t>AA19</t>
  </si>
  <si>
    <t>Asp-phe</t>
  </si>
  <si>
    <t>AA20</t>
  </si>
  <si>
    <t>cis-4-Hydroxy-D-proline</t>
  </si>
  <si>
    <t>AA21</t>
  </si>
  <si>
    <t>CYS-GLY</t>
  </si>
  <si>
    <t>AA22</t>
  </si>
  <si>
    <t>D-(-)-Valine</t>
  </si>
  <si>
    <t>AA23</t>
  </si>
  <si>
    <t>D-(+)-Phenylalanine</t>
  </si>
  <si>
    <t>AA24</t>
  </si>
  <si>
    <t>DL-Homocysteine</t>
  </si>
  <si>
    <t>AA25</t>
  </si>
  <si>
    <t>DL-Methionine</t>
  </si>
  <si>
    <t>AA26</t>
  </si>
  <si>
    <t>Dl-Norvaline</t>
  </si>
  <si>
    <t>AA27</t>
  </si>
  <si>
    <t>Glutamic  acid</t>
  </si>
  <si>
    <t>AA28</t>
  </si>
  <si>
    <t>Glutathione oxidized</t>
  </si>
  <si>
    <t>AA29</t>
  </si>
  <si>
    <t>Glutathione reduced form</t>
  </si>
  <si>
    <t>AA30</t>
  </si>
  <si>
    <t>Glycyl-L-proline</t>
  </si>
  <si>
    <t>AA31</t>
  </si>
  <si>
    <t>Guanidineacetic acid</t>
  </si>
  <si>
    <t>AA32</t>
  </si>
  <si>
    <t>H-HomoArg-OH</t>
  </si>
  <si>
    <t>AA33</t>
  </si>
  <si>
    <t>Histamine</t>
  </si>
  <si>
    <t>AA34</t>
  </si>
  <si>
    <t>L-(-)-Cystine</t>
  </si>
  <si>
    <t>AA35</t>
  </si>
  <si>
    <t>L-(-)-Tyrosine</t>
  </si>
  <si>
    <t>AA36</t>
  </si>
  <si>
    <t>L-(+)-Arginine</t>
  </si>
  <si>
    <t>AA37</t>
  </si>
  <si>
    <t>L(+)-Ornithine</t>
  </si>
  <si>
    <t>AA38</t>
  </si>
  <si>
    <t>L-Alanine</t>
  </si>
  <si>
    <t>AA39</t>
  </si>
  <si>
    <t>L-Asparagine</t>
  </si>
  <si>
    <t>AA40</t>
  </si>
  <si>
    <t>L-Aspartic acid</t>
  </si>
  <si>
    <t>AA41</t>
  </si>
  <si>
    <t>L-Carnosine</t>
  </si>
  <si>
    <t>AA42</t>
  </si>
  <si>
    <t>L-Citrulline</t>
  </si>
  <si>
    <t>AA43</t>
  </si>
  <si>
    <t>L-Cysteine</t>
  </si>
  <si>
    <t>AA44</t>
  </si>
  <si>
    <t>L-Cysteine D-γ-glutamyl-2-(trimethylammonio)ethyl ester</t>
  </si>
  <si>
    <t>AA45</t>
  </si>
  <si>
    <t>L-Glutamic acid</t>
  </si>
  <si>
    <t>AA46</t>
  </si>
  <si>
    <t>L-Glutamine</t>
  </si>
  <si>
    <t>AA47</t>
  </si>
  <si>
    <t>L-Glutamine O-hexside</t>
  </si>
  <si>
    <t>AA48</t>
  </si>
  <si>
    <t>L-Histidine</t>
  </si>
  <si>
    <t>AA49</t>
  </si>
  <si>
    <t>L-Homocitrulline</t>
  </si>
  <si>
    <t>AA50</t>
  </si>
  <si>
    <t>L-Homocystine</t>
  </si>
  <si>
    <t>AA51</t>
  </si>
  <si>
    <t>L-Isoleucine</t>
  </si>
  <si>
    <t>AA52</t>
  </si>
  <si>
    <t>L-Kynurenine</t>
  </si>
  <si>
    <t>AA53</t>
  </si>
  <si>
    <t>L-Leucine</t>
  </si>
  <si>
    <t>AA54</t>
  </si>
  <si>
    <t>L-Methionine</t>
  </si>
  <si>
    <t>AA55</t>
  </si>
  <si>
    <t>L-Methionine methyl ester</t>
  </si>
  <si>
    <t>AA56</t>
  </si>
  <si>
    <t>L-Phenylalanine</t>
  </si>
  <si>
    <t>AA57</t>
  </si>
  <si>
    <t>L-Pipecolic acid</t>
  </si>
  <si>
    <t>AA58</t>
  </si>
  <si>
    <t>L-Proline</t>
  </si>
  <si>
    <t>AA59</t>
  </si>
  <si>
    <t>L-Serine</t>
  </si>
  <si>
    <t>AA60</t>
  </si>
  <si>
    <t>L-Theanine</t>
  </si>
  <si>
    <t>AA61</t>
  </si>
  <si>
    <t>L-Threonine</t>
  </si>
  <si>
    <t>AA62</t>
  </si>
  <si>
    <t>L-Tryptophan</t>
  </si>
  <si>
    <t>AA63</t>
  </si>
  <si>
    <t>L-Tyramine</t>
  </si>
  <si>
    <t>AA64</t>
  </si>
  <si>
    <t>L-Valine</t>
  </si>
  <si>
    <t>AA65</t>
  </si>
  <si>
    <t>Lysine butyrate</t>
  </si>
  <si>
    <t>AA66</t>
  </si>
  <si>
    <t>Methionine sulfoxide</t>
  </si>
  <si>
    <t>AA67</t>
  </si>
  <si>
    <t>N6-Acetyl-L-lysine</t>
  </si>
  <si>
    <t>AA68</t>
  </si>
  <si>
    <t>N-Acetylaspartate</t>
  </si>
  <si>
    <t>AA69</t>
  </si>
  <si>
    <t>N-acetylglycine</t>
  </si>
  <si>
    <t>AA70</t>
  </si>
  <si>
    <t>N-Acetyl-L-glutamic acid</t>
  </si>
  <si>
    <t>AA71</t>
  </si>
  <si>
    <t>N-Acetyl-l-leucine</t>
  </si>
  <si>
    <t>AA72</t>
  </si>
  <si>
    <t>N-Acetyl-L-phenylalanine</t>
  </si>
  <si>
    <t>AA73</t>
  </si>
  <si>
    <t>N-Acetyl-L-tyrosine</t>
  </si>
  <si>
    <t>AA74</t>
  </si>
  <si>
    <t>N-Acetylmethionine</t>
  </si>
  <si>
    <t>AA75</t>
  </si>
  <si>
    <t>N-Acetylthreonine</t>
  </si>
  <si>
    <t>AA76</t>
  </si>
  <si>
    <t>N'-Formylkynurenine</t>
  </si>
  <si>
    <t>AA77</t>
  </si>
  <si>
    <t>N-formylmethionine</t>
  </si>
  <si>
    <t>AA78</t>
  </si>
  <si>
    <t>N-Glycyl-L-leucine</t>
  </si>
  <si>
    <t>AA79</t>
  </si>
  <si>
    <t>N-Phenylacetylglycine</t>
  </si>
  <si>
    <t>AA80</t>
  </si>
  <si>
    <t>N-Propionylglycine</t>
  </si>
  <si>
    <t>AA81</t>
  </si>
  <si>
    <t>Nα-Acetyl-L-arginine</t>
  </si>
  <si>
    <t>AA82</t>
  </si>
  <si>
    <t>Nα-Acetyl-L-glutamine</t>
  </si>
  <si>
    <t>AA83</t>
  </si>
  <si>
    <t>N-γ-Acetyl-N-2-Formyl-5-methoxykynurenamine</t>
  </si>
  <si>
    <t>AA84</t>
  </si>
  <si>
    <t>O-Phospho-L-serine</t>
  </si>
  <si>
    <t>AA85</t>
  </si>
  <si>
    <t>Phenylacetyl-L-glutamine</t>
  </si>
  <si>
    <t>AA86</t>
  </si>
  <si>
    <t>Phe-Phe</t>
  </si>
  <si>
    <t>AA87</t>
  </si>
  <si>
    <t>Proline</t>
  </si>
  <si>
    <t>AA88</t>
  </si>
  <si>
    <t>Pyrrole-2-carboxylic acid</t>
  </si>
  <si>
    <t>AA89</t>
  </si>
  <si>
    <t>S-(5'-Adenosy)-L-homocysteine</t>
  </si>
  <si>
    <t>AA90</t>
  </si>
  <si>
    <t>S-(5'-Adenosyl)-L-methionine</t>
  </si>
  <si>
    <t>AA91</t>
  </si>
  <si>
    <t>S-(methyl)glutathione</t>
  </si>
  <si>
    <t>AA92</t>
  </si>
  <si>
    <t>γ-Glu-Cys</t>
  </si>
  <si>
    <t>AA93</t>
  </si>
  <si>
    <t>Cyanidin</t>
  </si>
  <si>
    <t>Anthocyanins</t>
  </si>
  <si>
    <t>Antho01</t>
  </si>
  <si>
    <t>Cyanidin 3-O-glucoside (Kuromanin)</t>
  </si>
  <si>
    <t>Antho02</t>
  </si>
  <si>
    <t>Cyanidin O-malonyl-malonylhexoside</t>
  </si>
  <si>
    <t>Antho03</t>
  </si>
  <si>
    <t>Cyanidin O-syringic acid</t>
  </si>
  <si>
    <t>Antho04</t>
  </si>
  <si>
    <t>Delphinidin</t>
  </si>
  <si>
    <t>Antho05</t>
  </si>
  <si>
    <t>Delphinidin 3-O-glucoside (Mirtillin)</t>
  </si>
  <si>
    <t>Antho06</t>
  </si>
  <si>
    <t>Pelargonidin O-acetylhexoside</t>
  </si>
  <si>
    <t>Antho07</t>
  </si>
  <si>
    <t>Peonidin</t>
  </si>
  <si>
    <t>Antho08</t>
  </si>
  <si>
    <t>Peonidin 3-O-glucoside chloride</t>
  </si>
  <si>
    <t>Antho09</t>
  </si>
  <si>
    <t>Peonidin O-hexoside</t>
  </si>
  <si>
    <t>Antho10</t>
  </si>
  <si>
    <t>Petunidin 3-O-glucoside</t>
  </si>
  <si>
    <t>Antho11</t>
  </si>
  <si>
    <t>Rosinidin O-hexoside</t>
  </si>
  <si>
    <t>Antho12</t>
  </si>
  <si>
    <t>"D-(+)-Glucono-1,5-lactone"</t>
  </si>
  <si>
    <t>Carbohydrates</t>
  </si>
  <si>
    <t>Carbo01</t>
  </si>
  <si>
    <t>D(-)-Threose</t>
  </si>
  <si>
    <t>Carbo02</t>
  </si>
  <si>
    <t>D-(+)-Galactose</t>
  </si>
  <si>
    <t>Carbo03</t>
  </si>
  <si>
    <t>D(+)-Glucose</t>
  </si>
  <si>
    <t>Carbo04</t>
  </si>
  <si>
    <t>D-(+)-Mannose</t>
  </si>
  <si>
    <t>Carbo05</t>
  </si>
  <si>
    <t>D(+)-Melezitose</t>
  </si>
  <si>
    <t>Carbo06</t>
  </si>
  <si>
    <t>D(+)-Melezitose O-rhamnoside</t>
  </si>
  <si>
    <t>Carbo07</t>
  </si>
  <si>
    <t>D-(+)-Sucrose</t>
  </si>
  <si>
    <t>Carbo08</t>
  </si>
  <si>
    <t>D-Fructose 6-phosphate</t>
  </si>
  <si>
    <t>Carbo09</t>
  </si>
  <si>
    <t>D-Fructose 6-phosphate-disodium salt</t>
  </si>
  <si>
    <t>Carbo10</t>
  </si>
  <si>
    <t>D-Glucose 6-phosphate</t>
  </si>
  <si>
    <t>Carbo11</t>
  </si>
  <si>
    <t>DL-Arabinose</t>
  </si>
  <si>
    <t>Carbo12</t>
  </si>
  <si>
    <t>Galactinol</t>
  </si>
  <si>
    <t>Carbo13</t>
  </si>
  <si>
    <t>Glucosamine</t>
  </si>
  <si>
    <t>Carbo14</t>
  </si>
  <si>
    <t>Glucose-1-phosphate</t>
  </si>
  <si>
    <t>Carbo15</t>
  </si>
  <si>
    <t>L-Fucose</t>
  </si>
  <si>
    <t>Carbo16</t>
  </si>
  <si>
    <t>Melibiose</t>
  </si>
  <si>
    <t>Carbo17</t>
  </si>
  <si>
    <t>N-Acetyl-D-glucosamine</t>
  </si>
  <si>
    <t>Carbo18</t>
  </si>
  <si>
    <t>Panose</t>
  </si>
  <si>
    <t>Carbo19</t>
  </si>
  <si>
    <t>Ribulose-5-phosphate</t>
  </si>
  <si>
    <t>Carbo20</t>
  </si>
  <si>
    <t>"4'-Hydroxy-5,7-dimethoxyflavanone"</t>
  </si>
  <si>
    <t>Flavanone</t>
  </si>
  <si>
    <t>Flava01</t>
  </si>
  <si>
    <t>"Afzelechin (3,5,7,4'-Tetrahydroxyflavan)"</t>
  </si>
  <si>
    <t>Flava02</t>
  </si>
  <si>
    <t>Butein</t>
  </si>
  <si>
    <t>Flava03</t>
  </si>
  <si>
    <t>Eriodictyol</t>
  </si>
  <si>
    <t>Flava04</t>
  </si>
  <si>
    <t>Hesperetin 5-O-glucoside</t>
  </si>
  <si>
    <t>Flava05</t>
  </si>
  <si>
    <t>Naringenin</t>
  </si>
  <si>
    <t>Flava06</t>
  </si>
  <si>
    <t>Naringenin 7-O-glucoside (Prunin)</t>
  </si>
  <si>
    <t>Flava07</t>
  </si>
  <si>
    <t>Naringenin 7-O-neohesperidoside (Naringin)</t>
  </si>
  <si>
    <t>Flava08</t>
  </si>
  <si>
    <t>Xanthohumol</t>
  </si>
  <si>
    <t>Flava09</t>
  </si>
  <si>
    <t>"3’,4’,5’-Tricetin O-rutinoside"</t>
  </si>
  <si>
    <t>Flavone</t>
  </si>
  <si>
    <t>Flavo01</t>
  </si>
  <si>
    <t>"6,8-di-C-glucoside Apigenine"</t>
  </si>
  <si>
    <t>Flavo02</t>
  </si>
  <si>
    <t>"Apigenin 6,8-C-diglucoside"</t>
  </si>
  <si>
    <t>Flavo03</t>
  </si>
  <si>
    <t>"di-C,C-hexosyl-luteolin"</t>
  </si>
  <si>
    <t>Flavo04</t>
  </si>
  <si>
    <t>"Luteolin 3',7-di-O-glucoside"</t>
  </si>
  <si>
    <t>Flavo05</t>
  </si>
  <si>
    <t>6-C-hexosyl chrysoeriol O-hexoside</t>
  </si>
  <si>
    <t>Flavo06</t>
  </si>
  <si>
    <t>6-C-hexosyl luteolin O-pentoside</t>
  </si>
  <si>
    <t>Flavo07</t>
  </si>
  <si>
    <t>6-C-hexosyl-apigenin O-feruloylhexoside</t>
  </si>
  <si>
    <t>Flavo08</t>
  </si>
  <si>
    <t>6-C-hexosyl-apigenin O-sinapoylhexoside</t>
  </si>
  <si>
    <t>Flavo09</t>
  </si>
  <si>
    <t>6-C-hexosyl-chrysoeriol O-feruloylhexoside</t>
  </si>
  <si>
    <t>Flavo10</t>
  </si>
  <si>
    <t>6-C-hexosyl-hesperetin O-hexoside</t>
  </si>
  <si>
    <t>Flavo11</t>
  </si>
  <si>
    <t>6-C-hexosyl-luteolin O-hexoside</t>
  </si>
  <si>
    <t>Flavo12</t>
  </si>
  <si>
    <t>8-C-hexosyl chrysoeriol O-hexoside</t>
  </si>
  <si>
    <t>Flavo13</t>
  </si>
  <si>
    <t>8-C-hexosyl-apigenin O-feruloylhexoside</t>
  </si>
  <si>
    <t>Flavo14</t>
  </si>
  <si>
    <t>8-C-hexosyl-apigenin O-hexosyl-O-hexoside</t>
  </si>
  <si>
    <t>Flavo15</t>
  </si>
  <si>
    <t>8-C-hexosyl-apigenin O-sinapoylhexoside</t>
  </si>
  <si>
    <t>Flavo16</t>
  </si>
  <si>
    <t>8-C-hexosyl-chrysoeriol O-feruloylhexoside</t>
  </si>
  <si>
    <t>Flavo17</t>
  </si>
  <si>
    <t>8-C-hexosyl-hesperetin O-hexoside</t>
  </si>
  <si>
    <t>Flavo18</t>
  </si>
  <si>
    <t>8-C-hexosyl-luteolin O-pentoside</t>
  </si>
  <si>
    <t>Flavo19</t>
  </si>
  <si>
    <t>Acacetin C-hexoside</t>
  </si>
  <si>
    <t>Flavo20</t>
  </si>
  <si>
    <t>Acacetin O-acetyl hexoside</t>
  </si>
  <si>
    <t>Flavo21</t>
  </si>
  <si>
    <t>Acetyl-eriodictyol O-hexoside</t>
  </si>
  <si>
    <t>Flavo22</t>
  </si>
  <si>
    <t>Apigenin</t>
  </si>
  <si>
    <t>Flavo23</t>
  </si>
  <si>
    <t>Apigenin 4-O-rhamnoside</t>
  </si>
  <si>
    <t>Flavo24</t>
  </si>
  <si>
    <t>Apigenin 5-O-glucoside</t>
  </si>
  <si>
    <t>Flavo25</t>
  </si>
  <si>
    <t>Apigenin 6-C-pentoside</t>
  </si>
  <si>
    <t>Flavo26</t>
  </si>
  <si>
    <t>Apigenin 7-O-glucoside (Cosmosiin)</t>
  </si>
  <si>
    <t>Flavo27</t>
  </si>
  <si>
    <t>Apigenin 7-O-neohesperidoside (Rhoifolin)</t>
  </si>
  <si>
    <t>Flavo28</t>
  </si>
  <si>
    <t>Apigenin 7-rutinoside (Isorhoifolin)</t>
  </si>
  <si>
    <t>Flavo29</t>
  </si>
  <si>
    <t>Apigenin 8-C-pentoside</t>
  </si>
  <si>
    <t>Flavo30</t>
  </si>
  <si>
    <t>Apigenin C-glucoside</t>
  </si>
  <si>
    <t>Flavo31</t>
  </si>
  <si>
    <t>Apigenin O-hexosyl-O-pentoside</t>
  </si>
  <si>
    <t>Flavo32</t>
  </si>
  <si>
    <t>Apigenin O-malonylhexoside</t>
  </si>
  <si>
    <t>Flavo33</t>
  </si>
  <si>
    <t>C-hexosyl-apigenin O-caffeoylhexoside</t>
  </si>
  <si>
    <t>Flavo34</t>
  </si>
  <si>
    <t>C-hexosyl-apigenin O-hexosyl-O-hexoside</t>
  </si>
  <si>
    <t>Flavo35</t>
  </si>
  <si>
    <t>C-hexosyl-apigenin O-p-coumaroylhexoside</t>
  </si>
  <si>
    <t>Flavo36</t>
  </si>
  <si>
    <t>C-hexosyl-apigenin O-pentoside</t>
  </si>
  <si>
    <t>Flavo37</t>
  </si>
  <si>
    <t>C-hexosyl-chrysin O-feruloylhexoside</t>
  </si>
  <si>
    <t>Flavo38</t>
  </si>
  <si>
    <t>C-hexosyl-chrysoeriol O-hexoside</t>
  </si>
  <si>
    <t>Flavo39</t>
  </si>
  <si>
    <t>C-hexosyl-chrysoeriol O-sinapoylhexoside</t>
  </si>
  <si>
    <t>Flavo40</t>
  </si>
  <si>
    <t>C-hexosyl-luteolin O-feruloylhexoside</t>
  </si>
  <si>
    <t>Flavo41</t>
  </si>
  <si>
    <t>C-hexosyl-luteolin O-feruloylpentoside</t>
  </si>
  <si>
    <t>Flavo42</t>
  </si>
  <si>
    <t>C-hexosyl-luteolin O-hexoside</t>
  </si>
  <si>
    <t>Flavo43</t>
  </si>
  <si>
    <t>C-hexosyl-luteolin O-p-coumaroylhexoside</t>
  </si>
  <si>
    <t>Flavo44</t>
  </si>
  <si>
    <t>C-hexosyl-luteolin O-sinapic acid</t>
  </si>
  <si>
    <t>Flavo45</t>
  </si>
  <si>
    <t>Chrysin 5-O-glucoside (Toringin)</t>
  </si>
  <si>
    <t>Flavo46</t>
  </si>
  <si>
    <t>Chrysin C-hexoside</t>
  </si>
  <si>
    <t>Flavo47</t>
  </si>
  <si>
    <t>Chrysoeriol</t>
  </si>
  <si>
    <t>Flavo48</t>
  </si>
  <si>
    <t>Chrysoeriol 5-O-hexoside</t>
  </si>
  <si>
    <t>Flavo49</t>
  </si>
  <si>
    <t>Chrysoeriol 6-C-hexoside 8-C-hexoside-O-hexoside</t>
  </si>
  <si>
    <t>Flavo50</t>
  </si>
  <si>
    <t>Chrysoeriol 7-O-hexoside</t>
  </si>
  <si>
    <t>Flavo51</t>
  </si>
  <si>
    <t>Chrysoeriol 7-O-rutinoside</t>
  </si>
  <si>
    <t>Flavo52</t>
  </si>
  <si>
    <t>Chrysoeriol 8-C-hexoside</t>
  </si>
  <si>
    <t>Flavo53</t>
  </si>
  <si>
    <t>Chrysoeriol 8-C-pentosyl-O-rutinoside</t>
  </si>
  <si>
    <t>Flavo54</t>
  </si>
  <si>
    <t>Chrysoeriol C-hexosyl-O-rhamnoside</t>
  </si>
  <si>
    <t>Flavo55</t>
  </si>
  <si>
    <t>Chrysoeriol O-hexosyl-O-hexosyl-O-Glucuronic acid</t>
  </si>
  <si>
    <t>Flavo56</t>
  </si>
  <si>
    <t>Chrysoeriol O-hexosyl-O-pentoside</t>
  </si>
  <si>
    <t>Flavo57</t>
  </si>
  <si>
    <t>Chrysoeriol O-hexosyl-O-rutinoside</t>
  </si>
  <si>
    <t>Flavo58</t>
  </si>
  <si>
    <t>Chrysoeriol O-malonylhexoside</t>
  </si>
  <si>
    <t>Flavo59</t>
  </si>
  <si>
    <t>Chrysoeriol O-sinapoylhexoside</t>
  </si>
  <si>
    <t>Flavo60</t>
  </si>
  <si>
    <t>C-pentosyl-chrysoeriol 7-O-feruloylhexoside</t>
  </si>
  <si>
    <t>Flavo61</t>
  </si>
  <si>
    <t>Eriodictiol C-hexosyl-O-hexoside</t>
  </si>
  <si>
    <t>Flavo62</t>
  </si>
  <si>
    <t>Eriodictyol C-hexoside</t>
  </si>
  <si>
    <t>Flavo63</t>
  </si>
  <si>
    <t>Isohemiphloin</t>
  </si>
  <si>
    <t>Flavo64</t>
  </si>
  <si>
    <t>Isovitexin</t>
  </si>
  <si>
    <t>Flavo65</t>
  </si>
  <si>
    <t>Limocitrin O-hexoside</t>
  </si>
  <si>
    <t>Flavo66</t>
  </si>
  <si>
    <t>Luteolin</t>
  </si>
  <si>
    <t>Flavo67</t>
  </si>
  <si>
    <t>Luteolin 6-C-glucoside</t>
  </si>
  <si>
    <t>Flavo68</t>
  </si>
  <si>
    <t>Luteolin 7-O-glucoside (Cynaroside)</t>
  </si>
  <si>
    <t>Flavo69</t>
  </si>
  <si>
    <t>Luteolin C-hexoside</t>
  </si>
  <si>
    <t>Flavo70</t>
  </si>
  <si>
    <t>Luteolin C-hexosyl-O-rhamnoside O-hexoside</t>
  </si>
  <si>
    <t>Flavo71</t>
  </si>
  <si>
    <t>Luteolin O-feruloylhexoside</t>
  </si>
  <si>
    <t>Flavo72</t>
  </si>
  <si>
    <t>Luteolin O-hexoside O-feruloylpentoside</t>
  </si>
  <si>
    <t>Flavo73</t>
  </si>
  <si>
    <t>Luteolin O-hexosyl-O-hexosyl-O-hexoside</t>
  </si>
  <si>
    <t>Flavo74</t>
  </si>
  <si>
    <t>Luteolin O-hexosyl-O-pentoside</t>
  </si>
  <si>
    <t>Flavo75</t>
  </si>
  <si>
    <t>Luteolin O-sinapoylhexoside</t>
  </si>
  <si>
    <t>Flavo76</t>
  </si>
  <si>
    <t>Naringenin C-hexoside</t>
  </si>
  <si>
    <t>Flavo77</t>
  </si>
  <si>
    <t>Narirutin</t>
  </si>
  <si>
    <t>Flavo78</t>
  </si>
  <si>
    <t>Nobiletin</t>
  </si>
  <si>
    <t>Flavo79</t>
  </si>
  <si>
    <t>O-methylnaringenin C-pentoside</t>
  </si>
  <si>
    <t>Flavo80</t>
  </si>
  <si>
    <t>Selgin 5-O-hexoside</t>
  </si>
  <si>
    <t>Flavo81</t>
  </si>
  <si>
    <t>Selgin O-malonylhexoside</t>
  </si>
  <si>
    <t>Flavo82</t>
  </si>
  <si>
    <t>Tangeretin</t>
  </si>
  <si>
    <t>Flavo83</t>
  </si>
  <si>
    <t>Tricetin O-malonylhexoside</t>
  </si>
  <si>
    <t>Flavo84</t>
  </si>
  <si>
    <t>Tricin</t>
  </si>
  <si>
    <t>Flavo85</t>
  </si>
  <si>
    <t>Tricin 4'-O-(syringyl alcohol) ether 5-O-hexoside</t>
  </si>
  <si>
    <t>Flavo86</t>
  </si>
  <si>
    <t>Tricin 4'-O-β-guaiacylglycerol</t>
  </si>
  <si>
    <t>Flavo87</t>
  </si>
  <si>
    <t>Tricin 5-O-rutinoside</t>
  </si>
  <si>
    <t>Flavo88</t>
  </si>
  <si>
    <t>Tricin 7-O-hexoside</t>
  </si>
  <si>
    <t>Flavo89</t>
  </si>
  <si>
    <t>Tricin 7-O-β-guaiacylglycerol</t>
  </si>
  <si>
    <t>Flavo90</t>
  </si>
  <si>
    <t>Tricin di-O-hexoside</t>
  </si>
  <si>
    <t>Flavo91</t>
  </si>
  <si>
    <t>Tricin O-glycerylhexoside</t>
  </si>
  <si>
    <t>Flavo92</t>
  </si>
  <si>
    <t>Tricin O-saccharic acid</t>
  </si>
  <si>
    <t>Flavo93</t>
  </si>
  <si>
    <t>Velutin</t>
  </si>
  <si>
    <t>Flavo94</t>
  </si>
  <si>
    <t>Vitexin 2''-O-beta-L-rhamnoside</t>
  </si>
  <si>
    <t>Flavo95</t>
  </si>
  <si>
    <t>"5,7-Dihydroxy-3',4',5'-trimethoxyflavone"</t>
  </si>
  <si>
    <t>Flavonoid</t>
  </si>
  <si>
    <t>Flav01</t>
  </si>
  <si>
    <t>Apiin</t>
  </si>
  <si>
    <t>Flav02</t>
  </si>
  <si>
    <t>Astilbin</t>
  </si>
  <si>
    <t>Flav03</t>
  </si>
  <si>
    <t>Diosmin</t>
  </si>
  <si>
    <t>Flav04</t>
  </si>
  <si>
    <t>Engeletin</t>
  </si>
  <si>
    <t>Flav05</t>
  </si>
  <si>
    <t>Eriocitrin</t>
  </si>
  <si>
    <t>Flav06</t>
  </si>
  <si>
    <t>Isoquercitroside</t>
  </si>
  <si>
    <t>Flav07</t>
  </si>
  <si>
    <t>Isorhamnetin 3-O-glucoside</t>
  </si>
  <si>
    <t>Flav08</t>
  </si>
  <si>
    <t>Isoschaftoside</t>
  </si>
  <si>
    <t>Flav09</t>
  </si>
  <si>
    <t>Isovitexin 7-O-glucoside (Saponarin)</t>
  </si>
  <si>
    <t>Flav10</t>
  </si>
  <si>
    <t>Narcissoside</t>
  </si>
  <si>
    <t>Flav11</t>
  </si>
  <si>
    <t>Orientin</t>
  </si>
  <si>
    <t>Flav12</t>
  </si>
  <si>
    <t>Phloridzin</t>
  </si>
  <si>
    <t>Flav13</t>
  </si>
  <si>
    <t>Schaftoside</t>
  </si>
  <si>
    <t>Flav14</t>
  </si>
  <si>
    <t>Sinensetin</t>
  </si>
  <si>
    <t>Flav15</t>
  </si>
  <si>
    <t>Spinosin</t>
  </si>
  <si>
    <t>Flav16</t>
  </si>
  <si>
    <t>Tectochrysin</t>
  </si>
  <si>
    <t>Flav17</t>
  </si>
  <si>
    <t>"Icariin (kaempferol 3,7-O-diglucoside 8-prenyl derivative)"</t>
  </si>
  <si>
    <t>Flavonol</t>
  </si>
  <si>
    <t>Fnol01</t>
  </si>
  <si>
    <t>"Kaempferol 3,7-dirhamnoside (Kaempferitrin)"</t>
  </si>
  <si>
    <t>Fnol02</t>
  </si>
  <si>
    <t>Di-O-methylquercetin</t>
  </si>
  <si>
    <t>Fnol03</t>
  </si>
  <si>
    <t>Isorhamnetin 3-O-neohesperidoside</t>
  </si>
  <si>
    <t>Fnol04</t>
  </si>
  <si>
    <t>Isorhamnetin 5-O-hexoside</t>
  </si>
  <si>
    <t>Fnol05</t>
  </si>
  <si>
    <t>Isorhamnetin O-hexoside</t>
  </si>
  <si>
    <t>Fnol06</t>
  </si>
  <si>
    <t>Kaempferide</t>
  </si>
  <si>
    <t>Fnol07</t>
  </si>
  <si>
    <t>Kaempferol 3-O-galactoside (Trifolin)</t>
  </si>
  <si>
    <t>Fnol08</t>
  </si>
  <si>
    <t>Kaempferol 3-O-glucoside (Astragalin)</t>
  </si>
  <si>
    <t>Fnol09</t>
  </si>
  <si>
    <t>Kaempferol 3-O-rhamnoside (Kaempferin)</t>
  </si>
  <si>
    <t>Fnol10</t>
  </si>
  <si>
    <t>Kaempferol 3-O-robinobioside (Biorobin)</t>
  </si>
  <si>
    <t>Fnol11</t>
  </si>
  <si>
    <t>Kaempferol 3-O-rutinoside (Nicotiflorin)</t>
  </si>
  <si>
    <t>Fnol12</t>
  </si>
  <si>
    <t>Kaempferol 7-O-rhamnoside</t>
  </si>
  <si>
    <t>Fnol13</t>
  </si>
  <si>
    <t>Kumatakenin</t>
  </si>
  <si>
    <t>Fnol14</t>
  </si>
  <si>
    <t>methylQuercetin O-hexoside</t>
  </si>
  <si>
    <t>Fnol15</t>
  </si>
  <si>
    <t>Morin</t>
  </si>
  <si>
    <t>Fnol16</t>
  </si>
  <si>
    <t>Quercetin</t>
  </si>
  <si>
    <t>Fnol17</t>
  </si>
  <si>
    <t>Quercetin 3-alpha-L-arabinofuranoside (Avicularin)</t>
  </si>
  <si>
    <t>Fnol18</t>
  </si>
  <si>
    <t>Quercetin 3-O-glucoside (Isotrifoliin)</t>
  </si>
  <si>
    <t>Fnol19</t>
  </si>
  <si>
    <t>Quercetin 3-O-rutinoside (Rutin)</t>
  </si>
  <si>
    <t>Fnol20</t>
  </si>
  <si>
    <t>Quercetin 7-O-rutinoside</t>
  </si>
  <si>
    <t>Fnol21</t>
  </si>
  <si>
    <t>1-Methoxyindole-3-carbaldehyde</t>
  </si>
  <si>
    <t>Indole derivatives</t>
  </si>
  <si>
    <t>Indole01</t>
  </si>
  <si>
    <t>3-Indoleacetonitrile</t>
  </si>
  <si>
    <t>Indole02</t>
  </si>
  <si>
    <t>4-Aminoindole</t>
  </si>
  <si>
    <t>Indole03</t>
  </si>
  <si>
    <t>5-Hydroxyindole-3-acetic acid</t>
  </si>
  <si>
    <t>Indole04</t>
  </si>
  <si>
    <t>5-Hydroxytryptophol</t>
  </si>
  <si>
    <t>Indole05</t>
  </si>
  <si>
    <t>5-methoxyindole-3-carbaldehyde</t>
  </si>
  <si>
    <t>Indole06</t>
  </si>
  <si>
    <t>Imidazole-4-acetate</t>
  </si>
  <si>
    <t>Indole07</t>
  </si>
  <si>
    <t>Indole</t>
  </si>
  <si>
    <t>Indole08</t>
  </si>
  <si>
    <t>Indole-2-carboxylic acid</t>
  </si>
  <si>
    <t>Indole09</t>
  </si>
  <si>
    <t>Indole-3-carboxaldehyde</t>
  </si>
  <si>
    <t>Indole10</t>
  </si>
  <si>
    <t>Indole-5-carboxylic acid</t>
  </si>
  <si>
    <t>Indole11</t>
  </si>
  <si>
    <t>Methoxyindoleacetic acid</t>
  </si>
  <si>
    <t>Indole12</t>
  </si>
  <si>
    <t>"Orobol (5,7,3',4'-tetrahydroxyisoflavone)"</t>
  </si>
  <si>
    <t>Isoflavone</t>
  </si>
  <si>
    <t>IsoF01</t>
  </si>
  <si>
    <t>2'-Hydroxydaidzein</t>
  </si>
  <si>
    <t>IsoF02</t>
  </si>
  <si>
    <t>2'-Hydroxygenistein</t>
  </si>
  <si>
    <t>IsoF03</t>
  </si>
  <si>
    <t>Genistein 7-O-Glucoside (Genistin)</t>
  </si>
  <si>
    <t>IsoF04</t>
  </si>
  <si>
    <t>"12,13-EODE"</t>
  </si>
  <si>
    <t>Lipids</t>
  </si>
  <si>
    <t>Lipid01</t>
  </si>
  <si>
    <t>"14,15-Dehydrocrepenynic acid"</t>
  </si>
  <si>
    <t>Lipid02</t>
  </si>
  <si>
    <t>"4-oxo-9Z,11Z,13E,15E-octadecatetraenoic acid"</t>
  </si>
  <si>
    <t>Lipid03</t>
  </si>
  <si>
    <t>"9,10-EODE"</t>
  </si>
  <si>
    <t>Lipid04</t>
  </si>
  <si>
    <t>"9-Hydroxy-(10E,12Z,15Z)-octadecatrienoic acid"</t>
  </si>
  <si>
    <t>Lipid05</t>
  </si>
  <si>
    <t>"Octadeca-11E,13E,15Z-trienoic acid"</t>
  </si>
  <si>
    <t>Lipid06</t>
  </si>
  <si>
    <t>13-HOTrE</t>
  </si>
  <si>
    <t>Lipid07</t>
  </si>
  <si>
    <t>13-HOTrE(r)</t>
  </si>
  <si>
    <t>Lipid08</t>
  </si>
  <si>
    <t>13-HPODE</t>
  </si>
  <si>
    <t>Lipid09</t>
  </si>
  <si>
    <t>1-Octadecanol</t>
  </si>
  <si>
    <t>Lipid10</t>
  </si>
  <si>
    <t>2-Aminoethylphosphonate</t>
  </si>
  <si>
    <t>Lipid11</t>
  </si>
  <si>
    <t>4-Hydroxysphinganine</t>
  </si>
  <si>
    <t>Lipid12</t>
  </si>
  <si>
    <t>9-HOTrE</t>
  </si>
  <si>
    <t>Lipid13</t>
  </si>
  <si>
    <t>9-HpOTrE</t>
  </si>
  <si>
    <t>Lipid14</t>
  </si>
  <si>
    <t>9-KODE</t>
  </si>
  <si>
    <t>Lipid15</t>
  </si>
  <si>
    <t>Cholesterol</t>
  </si>
  <si>
    <t>Lipid16</t>
  </si>
  <si>
    <t>cis-Gondoic  acid</t>
  </si>
  <si>
    <t>Lipid17</t>
  </si>
  <si>
    <t>Lauric acid (C12:0)</t>
  </si>
  <si>
    <t>Lipid18</t>
  </si>
  <si>
    <t>Lignoceric  acid</t>
  </si>
  <si>
    <t>Lipid19</t>
  </si>
  <si>
    <t>Linoleic  acid</t>
  </si>
  <si>
    <t>Lipid20</t>
  </si>
  <si>
    <t>LysoPC 14:0</t>
  </si>
  <si>
    <t>Lipid21</t>
  </si>
  <si>
    <t>LysoPC 14:0 (2n isomer)</t>
  </si>
  <si>
    <t>Lipid22</t>
  </si>
  <si>
    <t>LysoPC 15:0</t>
  </si>
  <si>
    <t>Lipid23</t>
  </si>
  <si>
    <t>LysoPC 16:0</t>
  </si>
  <si>
    <t>Lipid24</t>
  </si>
  <si>
    <t>LysoPC 16:0 (2n isomer)</t>
  </si>
  <si>
    <t>Lipid25</t>
  </si>
  <si>
    <t>LysoPC 16:1</t>
  </si>
  <si>
    <t>Lipid26</t>
  </si>
  <si>
    <t>LysoPC 16:1 (2n isomer)</t>
  </si>
  <si>
    <t>Lipid27</t>
  </si>
  <si>
    <t>LysoPC 16:2</t>
  </si>
  <si>
    <t>Lipid28</t>
  </si>
  <si>
    <t>LysoPC 16:2 (2n isomer)</t>
  </si>
  <si>
    <t>Lipid29</t>
  </si>
  <si>
    <t>LysoPC 17:0</t>
  </si>
  <si>
    <t>Lipid30</t>
  </si>
  <si>
    <t>LysoPC 18:0</t>
  </si>
  <si>
    <t>Lipid31</t>
  </si>
  <si>
    <t>LysoPC 18:0 (2n isomer)</t>
  </si>
  <si>
    <t>Lipid32</t>
  </si>
  <si>
    <t>LysoPC 18:1</t>
  </si>
  <si>
    <t>Lipid33</t>
  </si>
  <si>
    <t>LysoPC 18:1 (2n isomer)</t>
  </si>
  <si>
    <t>Lipid34</t>
  </si>
  <si>
    <t>LysoPC 18:2</t>
  </si>
  <si>
    <t>Lipid35</t>
  </si>
  <si>
    <t>LysoPC 18:2 (2n isomer)</t>
  </si>
  <si>
    <t>Lipid36</t>
  </si>
  <si>
    <t>LysoPC 18:3</t>
  </si>
  <si>
    <t>Lipid37</t>
  </si>
  <si>
    <t>LysoPC 18:3 (2n isomer)</t>
  </si>
  <si>
    <t>Lipid38</t>
  </si>
  <si>
    <t>LysoPC 19:0</t>
  </si>
  <si>
    <t>Lipid39</t>
  </si>
  <si>
    <t>LysoPC 20:1</t>
  </si>
  <si>
    <t>Lipid40</t>
  </si>
  <si>
    <t>LysoPC 20:1 (2n isomer)</t>
  </si>
  <si>
    <t>Lipid41</t>
  </si>
  <si>
    <t>LysoPC 20:4</t>
  </si>
  <si>
    <t>Lipid42</t>
  </si>
  <si>
    <t>LysoPE 14:0  (2n isomer)</t>
  </si>
  <si>
    <t>Lipid43</t>
  </si>
  <si>
    <t>LysoPE 16:0</t>
  </si>
  <si>
    <t>Lipid44</t>
  </si>
  <si>
    <t>LysoPE 16:0 (2n isomer)</t>
  </si>
  <si>
    <t>Lipid45</t>
  </si>
  <si>
    <t>LysoPE 18:0</t>
  </si>
  <si>
    <t>Lipid46</t>
  </si>
  <si>
    <t>LysoPE 18:0 (2n isomer)</t>
  </si>
  <si>
    <t>Lipid47</t>
  </si>
  <si>
    <t>LysoPE 18:1</t>
  </si>
  <si>
    <t>Lipid48</t>
  </si>
  <si>
    <t>LysoPE 18:1 (2n isomer)</t>
  </si>
  <si>
    <t>Lipid49</t>
  </si>
  <si>
    <t>LysoPE 18:2 (2n isomer)</t>
  </si>
  <si>
    <t>Lipid50</t>
  </si>
  <si>
    <t>MAG (18:1) isomer2</t>
  </si>
  <si>
    <t>Lipid51</t>
  </si>
  <si>
    <t>MAG (18:2)</t>
  </si>
  <si>
    <t>Lipid52</t>
  </si>
  <si>
    <t>MAG (18:2) isomer1</t>
  </si>
  <si>
    <t>Lipid53</t>
  </si>
  <si>
    <t>MAG (18:3) isomer1</t>
  </si>
  <si>
    <t>Lipid54</t>
  </si>
  <si>
    <t>MAG (18:3) isomer2</t>
  </si>
  <si>
    <t>Lipid55</t>
  </si>
  <si>
    <t>MAG (18:3) isomer3</t>
  </si>
  <si>
    <t>Lipid56</t>
  </si>
  <si>
    <t>MAG (18:3) isomer4</t>
  </si>
  <si>
    <t>Lipid57</t>
  </si>
  <si>
    <t>MAG (18:3) isomer5</t>
  </si>
  <si>
    <t>Lipid58</t>
  </si>
  <si>
    <t>Myristoleic acid (C14:1)</t>
  </si>
  <si>
    <t>Lipid59</t>
  </si>
  <si>
    <t>Octadecadien-6-ynoic acid</t>
  </si>
  <si>
    <t>Lipid60</t>
  </si>
  <si>
    <t>Oleic  acid</t>
  </si>
  <si>
    <t>Lipid61</t>
  </si>
  <si>
    <t>Palmitaldehyde</t>
  </si>
  <si>
    <t>Lipid62</t>
  </si>
  <si>
    <t>PC 16:1/14:1</t>
  </si>
  <si>
    <t>Lipid63</t>
  </si>
  <si>
    <t>Punicic acid</t>
  </si>
  <si>
    <t>Lipid64</t>
  </si>
  <si>
    <t>α-Linolenic acid</t>
  </si>
  <si>
    <t>Lipid65</t>
  </si>
  <si>
    <t>"5,6-Dihydro-5-methyluracil"</t>
  </si>
  <si>
    <t>Nucleotide and derivates</t>
  </si>
  <si>
    <t>Ntide01</t>
  </si>
  <si>
    <t>"Guanosine 3',5'-cyclic monophosphate"</t>
  </si>
  <si>
    <t>Ntide02</t>
  </si>
  <si>
    <t>1-Methyladenine</t>
  </si>
  <si>
    <t>Ntide03</t>
  </si>
  <si>
    <t>1-Methyladenosine</t>
  </si>
  <si>
    <t>Ntide04</t>
  </si>
  <si>
    <t>1-methylguanidine</t>
  </si>
  <si>
    <t>Ntide05</t>
  </si>
  <si>
    <t>2-(dimethylamino)guanosine</t>
  </si>
  <si>
    <t>Ntide06</t>
  </si>
  <si>
    <t>2'-Deoxyadenosine-5'-monophosphate</t>
  </si>
  <si>
    <t>Ntide07</t>
  </si>
  <si>
    <t>2'-Deoxycytidine-5'-monophosphate</t>
  </si>
  <si>
    <t>Ntide08</t>
  </si>
  <si>
    <t>2'-Deoxyinosine</t>
  </si>
  <si>
    <t>Ntide09</t>
  </si>
  <si>
    <t>2'-Deoxyinosine-5'-monophosphate</t>
  </si>
  <si>
    <t>Ntide10</t>
  </si>
  <si>
    <t>2-Hydroxy-6-aminopurine</t>
  </si>
  <si>
    <t>Ntide11</t>
  </si>
  <si>
    <t>5'-Deoxy-5'-(methylthio)adenosine</t>
  </si>
  <si>
    <t>Ntide12</t>
  </si>
  <si>
    <t>5-Methylcytosine</t>
  </si>
  <si>
    <t>Ntide13</t>
  </si>
  <si>
    <t>6-Methylmercaptopurine</t>
  </si>
  <si>
    <t>Ntide14</t>
  </si>
  <si>
    <t>7-methylguanine</t>
  </si>
  <si>
    <t>Ntide15</t>
  </si>
  <si>
    <t>7-Methylxanthine</t>
  </si>
  <si>
    <t>Ntide16</t>
  </si>
  <si>
    <t>8-Hydroxyguanosine</t>
  </si>
  <si>
    <t>Ntide17</t>
  </si>
  <si>
    <t>Adenine</t>
  </si>
  <si>
    <t>Ntide18</t>
  </si>
  <si>
    <t>Adenosine</t>
  </si>
  <si>
    <t>Ntide19</t>
  </si>
  <si>
    <t>Adenosine 3'-monophosphate</t>
  </si>
  <si>
    <t>Ntide20</t>
  </si>
  <si>
    <t>Adenosine 5'-monophosphate</t>
  </si>
  <si>
    <t>Ntide21</t>
  </si>
  <si>
    <t>Adenosine O-ribose</t>
  </si>
  <si>
    <t>Ntide22</t>
  </si>
  <si>
    <t>Cytidine</t>
  </si>
  <si>
    <t>Ntide23</t>
  </si>
  <si>
    <t>Cytidine 5'-monophosphate (Cytidylic acid)</t>
  </si>
  <si>
    <t>Ntide24</t>
  </si>
  <si>
    <t>Cytosine</t>
  </si>
  <si>
    <t>Ntide25</t>
  </si>
  <si>
    <t>Deoxyadenosine</t>
  </si>
  <si>
    <t>Ntide26</t>
  </si>
  <si>
    <t>Deoxyguanosine</t>
  </si>
  <si>
    <t>Ntide27</t>
  </si>
  <si>
    <t>Flavin adenine dinucleotide (FAD)</t>
  </si>
  <si>
    <t>Ntide28</t>
  </si>
  <si>
    <t>Guanine</t>
  </si>
  <si>
    <t>Ntide29</t>
  </si>
  <si>
    <t>Guanosine</t>
  </si>
  <si>
    <t>Ntide30</t>
  </si>
  <si>
    <t>Guanosine 5'-monophosphate</t>
  </si>
  <si>
    <t>Ntide31</t>
  </si>
  <si>
    <t>Guanosine monophosphate</t>
  </si>
  <si>
    <t>Ntide32</t>
  </si>
  <si>
    <t>Hypoxanthine</t>
  </si>
  <si>
    <t>Ntide33</t>
  </si>
  <si>
    <t>Hypoxanthine-9-β-D-arabinofuranoside</t>
  </si>
  <si>
    <t>Ntide34</t>
  </si>
  <si>
    <t>Inosine</t>
  </si>
  <si>
    <t>Ntide35</t>
  </si>
  <si>
    <t>Inosine 5'-monophosphate</t>
  </si>
  <si>
    <t>Ntide36</t>
  </si>
  <si>
    <t>iP7G</t>
  </si>
  <si>
    <t>Ntide37</t>
  </si>
  <si>
    <t>N2-methylguanosine</t>
  </si>
  <si>
    <t>Ntide38</t>
  </si>
  <si>
    <t>N6-Succinyl Adenosine</t>
  </si>
  <si>
    <t>Ntide39</t>
  </si>
  <si>
    <t>Nicotinic acid adenine dinucleotide</t>
  </si>
  <si>
    <t>Ntide40</t>
  </si>
  <si>
    <t>Purine</t>
  </si>
  <si>
    <t>Ntide41</t>
  </si>
  <si>
    <t>Riboprine</t>
  </si>
  <si>
    <t>Ntide42</t>
  </si>
  <si>
    <t>Succinyladenosine</t>
  </si>
  <si>
    <t>Ntide43</t>
  </si>
  <si>
    <t>Thymine</t>
  </si>
  <si>
    <t>Ntide44</t>
  </si>
  <si>
    <t>UDP-α-D-glucose</t>
  </si>
  <si>
    <t>Ntide45</t>
  </si>
  <si>
    <t>Uracil</t>
  </si>
  <si>
    <t>Ntide46</t>
  </si>
  <si>
    <t>Uridine</t>
  </si>
  <si>
    <t>Ntide47</t>
  </si>
  <si>
    <t>Uridine 5’-diphosphate</t>
  </si>
  <si>
    <t>Ntide48</t>
  </si>
  <si>
    <t>Uridine 5'-diphospho-D-glucose</t>
  </si>
  <si>
    <t>Ntide49</t>
  </si>
  <si>
    <t>Uridine 5'-diphosphoglucose disodium salt</t>
  </si>
  <si>
    <t>Ntide50</t>
  </si>
  <si>
    <t>Uridine 5'-monophosphate</t>
  </si>
  <si>
    <t>Ntide51</t>
  </si>
  <si>
    <t>Xanthine</t>
  </si>
  <si>
    <t>Ntide52</t>
  </si>
  <si>
    <t>Xanthosine</t>
  </si>
  <si>
    <t>Ntide53</t>
  </si>
  <si>
    <t>β-Nicotinamide mononucleotide</t>
  </si>
  <si>
    <t>Ntide54</t>
  </si>
  <si>
    <t>β-Pseudouridine</t>
  </si>
  <si>
    <t>Ntide55</t>
  </si>
  <si>
    <t>"2,3-Dihydroxybenzoic acid"</t>
  </si>
  <si>
    <t>Organic acids and derivatives</t>
  </si>
  <si>
    <t>OA01</t>
  </si>
  <si>
    <t>"2,5-dihydroxy benzoic acid O-hexside"</t>
  </si>
  <si>
    <t>OA02</t>
  </si>
  <si>
    <t>"2,5-dihydroxybenzoic acid (Gentisic acid)"</t>
  </si>
  <si>
    <t>OA03</t>
  </si>
  <si>
    <t>"3,4-Dihydroxybenzeneacetic acid"</t>
  </si>
  <si>
    <t>OA04</t>
  </si>
  <si>
    <t>"4-Hydroxy-3,5-diisopropylbenzaldehyde"</t>
  </si>
  <si>
    <t>OA05</t>
  </si>
  <si>
    <t>"trans,trans-Muconic acid"</t>
  </si>
  <si>
    <t>OA06</t>
  </si>
  <si>
    <t>(S)-(-)-2-Hydroxyisocaproic acid</t>
  </si>
  <si>
    <t>OA07</t>
  </si>
  <si>
    <t>10-Formyl-THF</t>
  </si>
  <si>
    <t>OA08</t>
  </si>
  <si>
    <t>2-(Formylamino)benzoic acid</t>
  </si>
  <si>
    <t>OA09</t>
  </si>
  <si>
    <t>2'-Acetylacteoside</t>
  </si>
  <si>
    <t>OA10</t>
  </si>
  <si>
    <t>2-Aminoethanesulfonic acid</t>
  </si>
  <si>
    <t>OA11</t>
  </si>
  <si>
    <t>2–furanoic acid</t>
  </si>
  <si>
    <t>OA12</t>
  </si>
  <si>
    <t>2-Hydroxybutanoic acid</t>
  </si>
  <si>
    <t>OA13</t>
  </si>
  <si>
    <t>2-Isopropylmalate</t>
  </si>
  <si>
    <t>OA14</t>
  </si>
  <si>
    <t>2-Methylglutaric acid</t>
  </si>
  <si>
    <t>OA15</t>
  </si>
  <si>
    <t>2-Methylsuccinic acid</t>
  </si>
  <si>
    <t>OA16</t>
  </si>
  <si>
    <t>2-Picolinic acid</t>
  </si>
  <si>
    <t>OA17</t>
  </si>
  <si>
    <t>3-Aminosalicylic acid</t>
  </si>
  <si>
    <t>OA18</t>
  </si>
  <si>
    <t>3-Hydroxy-3-methyl butyric acid</t>
  </si>
  <si>
    <t>OA19</t>
  </si>
  <si>
    <t>3-Hydroxyanthranilic acid</t>
  </si>
  <si>
    <t>OA20</t>
  </si>
  <si>
    <t>3-Hydroxypropanoic acid</t>
  </si>
  <si>
    <t>OA21</t>
  </si>
  <si>
    <t>3-O-p-coumaroyl shikimic acid O-hexoside</t>
  </si>
  <si>
    <t>OA22</t>
  </si>
  <si>
    <t>4-Acetamidobutyric acid</t>
  </si>
  <si>
    <t>OA23</t>
  </si>
  <si>
    <t>4-Guanidinobutyric acid</t>
  </si>
  <si>
    <t>OA24</t>
  </si>
  <si>
    <t>4-Hydroxy-2-oxoglutaric acid</t>
  </si>
  <si>
    <t>OA25</t>
  </si>
  <si>
    <t>4-Hydroxy-3-methoxymandelate</t>
  </si>
  <si>
    <t>OA26</t>
  </si>
  <si>
    <t>4-Hydroxybenzaldehyde</t>
  </si>
  <si>
    <t>OA27</t>
  </si>
  <si>
    <t>4-Hydroxybenzoic acid</t>
  </si>
  <si>
    <t>OA28</t>
  </si>
  <si>
    <t>4-O-Caffeoyl quinic acid (criptochlorogenic acid)</t>
  </si>
  <si>
    <t>OA29</t>
  </si>
  <si>
    <t>4-Oxopentanoate</t>
  </si>
  <si>
    <t>OA30</t>
  </si>
  <si>
    <t>5-Aminolevulinate</t>
  </si>
  <si>
    <t>OA31</t>
  </si>
  <si>
    <t>5-hydroxyhexanoic acid</t>
  </si>
  <si>
    <t>OA32</t>
  </si>
  <si>
    <t>6-Aminocaproic acid</t>
  </si>
  <si>
    <t>OA33</t>
  </si>
  <si>
    <t>8-Methyl-2-oxo-4-phenyl-2H-chromen-7-yl 4-(hexyloxy)benzoate</t>
  </si>
  <si>
    <t>OA34</t>
  </si>
  <si>
    <t>Acetoxyacetic acid</t>
  </si>
  <si>
    <t>OA35</t>
  </si>
  <si>
    <t>A-Ketoglutaric acid</t>
  </si>
  <si>
    <t>OA36</t>
  </si>
  <si>
    <t>Alliin</t>
  </si>
  <si>
    <t>OA37</t>
  </si>
  <si>
    <t>Aminomalonic acid</t>
  </si>
  <si>
    <t>OA38</t>
  </si>
  <si>
    <t>Anisic acid O-feruloyl hexoside</t>
  </si>
  <si>
    <t>OA39</t>
  </si>
  <si>
    <t>Anthranilate O-hexosyl-O-hexoside</t>
  </si>
  <si>
    <t>OA40</t>
  </si>
  <si>
    <t>Anthranilic acid</t>
  </si>
  <si>
    <t>OA41</t>
  </si>
  <si>
    <t>Argininosuccinate</t>
  </si>
  <si>
    <t>OA42</t>
  </si>
  <si>
    <t>Azelaic acid</t>
  </si>
  <si>
    <t>OA43</t>
  </si>
  <si>
    <t>Benzoic acid</t>
  </si>
  <si>
    <t>OA44</t>
  </si>
  <si>
    <t>Benzyl acetate</t>
  </si>
  <si>
    <t>OA45</t>
  </si>
  <si>
    <t>Chlorogenic acid methyl ester</t>
  </si>
  <si>
    <t>OA46</t>
  </si>
  <si>
    <t>Cis-Aconitic acid</t>
  </si>
  <si>
    <t>OA47</t>
  </si>
  <si>
    <t>Citraconic acid</t>
  </si>
  <si>
    <t>OA48</t>
  </si>
  <si>
    <t>Citramalate</t>
  </si>
  <si>
    <t>OA49</t>
  </si>
  <si>
    <t>Citric  acid monohydrate</t>
  </si>
  <si>
    <t>OA50</t>
  </si>
  <si>
    <t>Creatine</t>
  </si>
  <si>
    <t>OA51</t>
  </si>
  <si>
    <t>Creatinine</t>
  </si>
  <si>
    <t>OA52</t>
  </si>
  <si>
    <t>D-Erythronolactone</t>
  </si>
  <si>
    <t>OA53</t>
  </si>
  <si>
    <t>D-Galacturonic  acid</t>
  </si>
  <si>
    <t>OA54</t>
  </si>
  <si>
    <t>Diethyl phosphate</t>
  </si>
  <si>
    <t>OA55</t>
  </si>
  <si>
    <t>Diethylglutarate</t>
  </si>
  <si>
    <t>OA56</t>
  </si>
  <si>
    <t>Dl-2-Aminooctanoic acid</t>
  </si>
  <si>
    <t>OA57</t>
  </si>
  <si>
    <t>D-Pantothenic dcid</t>
  </si>
  <si>
    <t>OA58</t>
  </si>
  <si>
    <t>D-tartaric  acid</t>
  </si>
  <si>
    <t>OA59</t>
  </si>
  <si>
    <t>D-Xylonic acid</t>
  </si>
  <si>
    <t>OA60</t>
  </si>
  <si>
    <t>Ethyl gallate</t>
  </si>
  <si>
    <t>OA61</t>
  </si>
  <si>
    <t>ethylmalonate</t>
  </si>
  <si>
    <t>OA62</t>
  </si>
  <si>
    <t>Fumaric acid</t>
  </si>
  <si>
    <t>OA63</t>
  </si>
  <si>
    <t>Gallic acid O-Hexoside</t>
  </si>
  <si>
    <t>OA64</t>
  </si>
  <si>
    <t>Glutaric acid</t>
  </si>
  <si>
    <t>OA65</t>
  </si>
  <si>
    <t>Homogentisic acid</t>
  </si>
  <si>
    <t>OA66</t>
  </si>
  <si>
    <t>Kynurenic acid</t>
  </si>
  <si>
    <t>OA67</t>
  </si>
  <si>
    <t>L(-)-Malic acid</t>
  </si>
  <si>
    <t>OA68</t>
  </si>
  <si>
    <t>Mandelic acid</t>
  </si>
  <si>
    <t>OA69</t>
  </si>
  <si>
    <t>Methylglutaric acid</t>
  </si>
  <si>
    <t>OA70</t>
  </si>
  <si>
    <t>Methylmalonic acid</t>
  </si>
  <si>
    <t>OA71</t>
  </si>
  <si>
    <t>Oxalic  acid</t>
  </si>
  <si>
    <t>OA72</t>
  </si>
  <si>
    <t>Oxoadipic acid</t>
  </si>
  <si>
    <t>OA73</t>
  </si>
  <si>
    <t>p-Aminobenzoate</t>
  </si>
  <si>
    <t>OA74</t>
  </si>
  <si>
    <t>Phenyl salicylate</t>
  </si>
  <si>
    <t>OA75</t>
  </si>
  <si>
    <t>Phosphoenolpyruvate trisodium salt</t>
  </si>
  <si>
    <t>OA76</t>
  </si>
  <si>
    <t>Phosphoric acid</t>
  </si>
  <si>
    <t>OA77</t>
  </si>
  <si>
    <t>Phthalic acid</t>
  </si>
  <si>
    <t>OA78</t>
  </si>
  <si>
    <t>Plantamajoside</t>
  </si>
  <si>
    <t>OA79</t>
  </si>
  <si>
    <t>Quinic acid</t>
  </si>
  <si>
    <t>OA80</t>
  </si>
  <si>
    <t>Sebacate</t>
  </si>
  <si>
    <t>OA81</t>
  </si>
  <si>
    <t>Sinapoyl malate</t>
  </si>
  <si>
    <t>OA82</t>
  </si>
  <si>
    <t>Suberic acid</t>
  </si>
  <si>
    <t>OA83</t>
  </si>
  <si>
    <t>Succinic acid</t>
  </si>
  <si>
    <t>OA84</t>
  </si>
  <si>
    <t>Syringaldehyde O-glucoside</t>
  </si>
  <si>
    <t>OA85</t>
  </si>
  <si>
    <t>Syringic acid O-glucoside</t>
  </si>
  <si>
    <t>OA86</t>
  </si>
  <si>
    <t>Terephthalic acid</t>
  </si>
  <si>
    <t>OA87</t>
  </si>
  <si>
    <t>trans-Citridic acid</t>
  </si>
  <si>
    <t>OA88</t>
  </si>
  <si>
    <t>Vanillin</t>
  </si>
  <si>
    <t>OA89</t>
  </si>
  <si>
    <t>α-Hydroxyisobutyric acid</t>
  </si>
  <si>
    <t>OA90</t>
  </si>
  <si>
    <t>γ-aminobutyric acid</t>
  </si>
  <si>
    <t>OA91</t>
  </si>
  <si>
    <t>"1,1-Dimethylbiguanide"</t>
  </si>
  <si>
    <t>Others</t>
  </si>
  <si>
    <t>Other01</t>
  </si>
  <si>
    <t>"5,6-Dimethylbenzimidazole"</t>
  </si>
  <si>
    <t>Other02</t>
  </si>
  <si>
    <t>"E-3,4,5'-Trihydroxy-3'-glucopyranosylstilbene"</t>
  </si>
  <si>
    <t>Other03</t>
  </si>
  <si>
    <t>2-Deoxyribose 1-phosphate</t>
  </si>
  <si>
    <t>Other04</t>
  </si>
  <si>
    <t>2-Phenylethanol</t>
  </si>
  <si>
    <t>Other05</t>
  </si>
  <si>
    <t>3-Hydroxypyridine</t>
  </si>
  <si>
    <t>Other06</t>
  </si>
  <si>
    <t>ABIENOL</t>
  </si>
  <si>
    <t>Other07</t>
  </si>
  <si>
    <t>alpha-Cyperone</t>
  </si>
  <si>
    <t>Other08</t>
  </si>
  <si>
    <t>Aminopurine</t>
  </si>
  <si>
    <t>Other09</t>
  </si>
  <si>
    <t>Benzamide</t>
  </si>
  <si>
    <t>Other10</t>
  </si>
  <si>
    <t>Benzyl β-D-Glucopyranoside</t>
  </si>
  <si>
    <t>Other11</t>
  </si>
  <si>
    <t>D-glucoronic acid</t>
  </si>
  <si>
    <t>Other12</t>
  </si>
  <si>
    <t>D-Glucose-6-phosphate disodium salt</t>
  </si>
  <si>
    <t>Other13</t>
  </si>
  <si>
    <t>Dihydrojasmone</t>
  </si>
  <si>
    <t>Other14</t>
  </si>
  <si>
    <t>DIMBOA glucoside</t>
  </si>
  <si>
    <t>Other15</t>
  </si>
  <si>
    <t>Glucarate O-Phosphoric acid</t>
  </si>
  <si>
    <t>Other16</t>
  </si>
  <si>
    <t>Gluconic acid</t>
  </si>
  <si>
    <t>Other17</t>
  </si>
  <si>
    <t>Hinokitiol</t>
  </si>
  <si>
    <t>Other18</t>
  </si>
  <si>
    <t>Hydroxyphenethylamine</t>
  </si>
  <si>
    <t>Other19</t>
  </si>
  <si>
    <t>Isoeugenol</t>
  </si>
  <si>
    <t>Other20</t>
  </si>
  <si>
    <t>O-Phosphorylethanolamine</t>
  </si>
  <si>
    <t>Other21</t>
  </si>
  <si>
    <t>Pectin (Technical Grade)</t>
  </si>
  <si>
    <t>Other22</t>
  </si>
  <si>
    <t>Phellodensin F</t>
  </si>
  <si>
    <t>Other23</t>
  </si>
  <si>
    <t>Phenethylamine</t>
  </si>
  <si>
    <t>Other24</t>
  </si>
  <si>
    <t>Phthalic anhydride</t>
  </si>
  <si>
    <t>Other25</t>
  </si>
  <si>
    <t>trans-2-Hexenal</t>
  </si>
  <si>
    <t>Other26</t>
  </si>
  <si>
    <t>Vomifoliol</t>
  </si>
  <si>
    <t>Other27</t>
  </si>
  <si>
    <t>α-Ionone</t>
  </si>
  <si>
    <t>Other28</t>
  </si>
  <si>
    <t>α-Viniferin</t>
  </si>
  <si>
    <t>Other29</t>
  </si>
  <si>
    <t>ε-Viniferin</t>
  </si>
  <si>
    <t>Other30</t>
  </si>
  <si>
    <t>"N', N''-Diferuloylspermidine"</t>
  </si>
  <si>
    <t>Phenolamides</t>
  </si>
  <si>
    <t>Pheno01</t>
  </si>
  <si>
    <t>"N', N''-Feruloyl,caffeoylspermidine"</t>
  </si>
  <si>
    <t>Pheno02</t>
  </si>
  <si>
    <t>"N',N"",N""'-p-coumaroyl-cinnamoyl-caffeoyl spermidine"</t>
  </si>
  <si>
    <t>Pheno03</t>
  </si>
  <si>
    <t>Agmatine</t>
  </si>
  <si>
    <t>Pheno04</t>
  </si>
  <si>
    <t>N-Acetylputrescine</t>
  </si>
  <si>
    <t>Pheno05</t>
  </si>
  <si>
    <t>N'-Feruloyl putrescine</t>
  </si>
  <si>
    <t>Pheno06</t>
  </si>
  <si>
    <t>N-Feruloyl putrescine</t>
  </si>
  <si>
    <t>Pheno07</t>
  </si>
  <si>
    <t>N-Feruloyl spermidine</t>
  </si>
  <si>
    <t>Pheno08</t>
  </si>
  <si>
    <t>N-Feruloyl tyramine</t>
  </si>
  <si>
    <t>Pheno09</t>
  </si>
  <si>
    <t>N'-p-Coumaroyl putrescine</t>
  </si>
  <si>
    <t>Pheno10</t>
  </si>
  <si>
    <t>N-p-Coumaroyl putrescine</t>
  </si>
  <si>
    <t>Pheno11</t>
  </si>
  <si>
    <t>Putrescine</t>
  </si>
  <si>
    <t>Pheno12</t>
  </si>
  <si>
    <t>Spermidine</t>
  </si>
  <si>
    <t>Pheno13</t>
  </si>
  <si>
    <t>Spermine</t>
  </si>
  <si>
    <t>Pheno14</t>
  </si>
  <si>
    <t>"3,4-Dihydrocoumarin"</t>
  </si>
  <si>
    <t>Phenylpropanoids</t>
  </si>
  <si>
    <t>PheP01</t>
  </si>
  <si>
    <t>"3,4-Dimethoxycinnamic acid"</t>
  </si>
  <si>
    <t>PheP02</t>
  </si>
  <si>
    <t>"6,7-dihydroxycoumarin 6-O-quinic acid"</t>
  </si>
  <si>
    <t>PheP03</t>
  </si>
  <si>
    <t>"6-Methoxy-7,8-DihydroxyCoumarin"</t>
  </si>
  <si>
    <t>PheP04</t>
  </si>
  <si>
    <t>"Esculin (6,7-Dihydroxycoumarin-6-glucoside)"</t>
  </si>
  <si>
    <t>PheP05</t>
  </si>
  <si>
    <t>(E)-p-coumaric  acid</t>
  </si>
  <si>
    <t>PheP06</t>
  </si>
  <si>
    <t>1-O-beta-D-Glucopyranosyl sinapate</t>
  </si>
  <si>
    <t>PheP07</t>
  </si>
  <si>
    <t>3-(4-Hydroxyphenyl)propionic acid</t>
  </si>
  <si>
    <t>PheP08</t>
  </si>
  <si>
    <t>3-Hydroxy-4-methoxycinnamic acid</t>
  </si>
  <si>
    <t>PheP09</t>
  </si>
  <si>
    <t>4-Hydroxy-3-methoxycinnamaldehyde</t>
  </si>
  <si>
    <t>PheP10</t>
  </si>
  <si>
    <t>4-Hydroxy-7-methoxycoumarin-beta-rhamnoside</t>
  </si>
  <si>
    <t>PheP11</t>
  </si>
  <si>
    <t>4-Methoxycinnamic acid</t>
  </si>
  <si>
    <t>PheP12</t>
  </si>
  <si>
    <t>6-Hydroxy-4-methylcoumarin</t>
  </si>
  <si>
    <t>PheP13</t>
  </si>
  <si>
    <t>6-Hydroxymethylherniarin</t>
  </si>
  <si>
    <t>PheP14</t>
  </si>
  <si>
    <t>7-hydroxycoumarin-beta-rhamnoside</t>
  </si>
  <si>
    <t>PheP15</t>
  </si>
  <si>
    <t>7-Methoxycoumarin</t>
  </si>
  <si>
    <t>PheP16</t>
  </si>
  <si>
    <t>Caffeic acid O-glucoside</t>
  </si>
  <si>
    <t>PheP17</t>
  </si>
  <si>
    <t>Caffeic aldehyde</t>
  </si>
  <si>
    <t>PheP18</t>
  </si>
  <si>
    <t>Caffeyl alcohol</t>
  </si>
  <si>
    <t>PheP19</t>
  </si>
  <si>
    <t>Caftaric acid</t>
  </si>
  <si>
    <t>PheP20</t>
  </si>
  <si>
    <t>Cistanoside A</t>
  </si>
  <si>
    <t>PheP21</t>
  </si>
  <si>
    <t>Coniferin</t>
  </si>
  <si>
    <t>PheP22</t>
  </si>
  <si>
    <t>Coniferyl alcohol</t>
  </si>
  <si>
    <t>PheP23</t>
  </si>
  <si>
    <t>Coumarin</t>
  </si>
  <si>
    <t>PheP24</t>
  </si>
  <si>
    <t>Disinapoyl hexoside</t>
  </si>
  <si>
    <t>PheP25</t>
  </si>
  <si>
    <t>Echinacoside</t>
  </si>
  <si>
    <t>PheP26</t>
  </si>
  <si>
    <t>Eleutheroside E</t>
  </si>
  <si>
    <t>PheP27</t>
  </si>
  <si>
    <t>Ferulic acid</t>
  </si>
  <si>
    <t>PheP28</t>
  </si>
  <si>
    <t>Homovanillic acid</t>
  </si>
  <si>
    <t>PheP29</t>
  </si>
  <si>
    <t>Hydroxy-methoxycinnamate</t>
  </si>
  <si>
    <t>PheP30</t>
  </si>
  <si>
    <t>Isoacteoside</t>
  </si>
  <si>
    <t>PheP31</t>
  </si>
  <si>
    <t>Methyl ferulate</t>
  </si>
  <si>
    <t>PheP32</t>
  </si>
  <si>
    <t>Methyl p-coumarate</t>
  </si>
  <si>
    <t>PheP33</t>
  </si>
  <si>
    <t>Notopterol</t>
  </si>
  <si>
    <t>PheP34</t>
  </si>
  <si>
    <t>N-sinapoyl hydroxycoumarin</t>
  </si>
  <si>
    <t>PheP35</t>
  </si>
  <si>
    <t>O-Feruloyl 2-hydroxylcoumarin</t>
  </si>
  <si>
    <t>PheP36</t>
  </si>
  <si>
    <t>O-Feruloyl 4-hydroxylcoumarin</t>
  </si>
  <si>
    <t>PheP37</t>
  </si>
  <si>
    <t>O-Feruloyl coumarin</t>
  </si>
  <si>
    <t>PheP38</t>
  </si>
  <si>
    <t>Oxamate</t>
  </si>
  <si>
    <t>PheP39</t>
  </si>
  <si>
    <t>Paeonol</t>
  </si>
  <si>
    <t>PheP40</t>
  </si>
  <si>
    <t>p-Coumaraldehyde</t>
  </si>
  <si>
    <t>PheP41</t>
  </si>
  <si>
    <t>p-Coumaric acid</t>
  </si>
  <si>
    <t>PheP42</t>
  </si>
  <si>
    <t>Phenethyl caffeate</t>
  </si>
  <si>
    <t>PheP43</t>
  </si>
  <si>
    <t>Pinoresinol</t>
  </si>
  <si>
    <t>PheP44</t>
  </si>
  <si>
    <t>Scoparone</t>
  </si>
  <si>
    <t>PheP45</t>
  </si>
  <si>
    <t>sesamolin</t>
  </si>
  <si>
    <t>PheP46</t>
  </si>
  <si>
    <t>Sinapic acid</t>
  </si>
  <si>
    <t>PheP47</t>
  </si>
  <si>
    <t>Sinapinaldehyde</t>
  </si>
  <si>
    <t>PheP48</t>
  </si>
  <si>
    <t>Skimmin</t>
  </si>
  <si>
    <t>PheP49</t>
  </si>
  <si>
    <t>Syringaldehyde</t>
  </si>
  <si>
    <t>PheP50</t>
  </si>
  <si>
    <t>Syringic acid</t>
  </si>
  <si>
    <t>PheP51</t>
  </si>
  <si>
    <t>Syringin</t>
  </si>
  <si>
    <t>PheP52</t>
  </si>
  <si>
    <t>trans-4-Hydroxycinnamic  acid Methyl Ester</t>
  </si>
  <si>
    <t>PheP53</t>
  </si>
  <si>
    <t>Vanillic acid</t>
  </si>
  <si>
    <t>PheP54</t>
  </si>
  <si>
    <t>Verbascoside</t>
  </si>
  <si>
    <t>PheP55</t>
  </si>
  <si>
    <t>Epicatechin gallate (ECG)</t>
  </si>
  <si>
    <t>Polyphenol</t>
  </si>
  <si>
    <t>PolyP01</t>
  </si>
  <si>
    <t>Epigallate catechin gallate (EGCG)</t>
  </si>
  <si>
    <t>PolyP02</t>
  </si>
  <si>
    <t>Gallocatechin gallate</t>
  </si>
  <si>
    <t>PolyP03</t>
  </si>
  <si>
    <t>Gallocatechin-catechin</t>
  </si>
  <si>
    <t>PolyP04</t>
  </si>
  <si>
    <t>L-Epicatechin</t>
  </si>
  <si>
    <t>PolyP05</t>
  </si>
  <si>
    <t>Protocatechuic acid</t>
  </si>
  <si>
    <t>PolyP06</t>
  </si>
  <si>
    <t>Protocatechuic acid O-glucoside</t>
  </si>
  <si>
    <t>PolyP07</t>
  </si>
  <si>
    <t>Protocatechuic aldehyde</t>
  </si>
  <si>
    <t>PolyP08</t>
  </si>
  <si>
    <t>Procyanidin A1</t>
  </si>
  <si>
    <t>Proanthocyanidins</t>
  </si>
  <si>
    <t>ProA01</t>
  </si>
  <si>
    <t>Procyanidin A2</t>
  </si>
  <si>
    <t>ProA02</t>
  </si>
  <si>
    <t>Emodin</t>
  </si>
  <si>
    <t>Quinones</t>
  </si>
  <si>
    <t>Quin01</t>
  </si>
  <si>
    <t>Shikonin</t>
  </si>
  <si>
    <t>Quin02</t>
  </si>
  <si>
    <t>"2,3-Oxidosqualene"</t>
  </si>
  <si>
    <t>Sterides</t>
  </si>
  <si>
    <t>Ster01</t>
  </si>
  <si>
    <t>Campesterol</t>
  </si>
  <si>
    <t>Ster02</t>
  </si>
  <si>
    <t>Cycloartenol</t>
  </si>
  <si>
    <t>Ster03</t>
  </si>
  <si>
    <t>Soyasapogenol B</t>
  </si>
  <si>
    <t>Ster04</t>
  </si>
  <si>
    <t>β-Sitosterol</t>
  </si>
  <si>
    <t>Ster05</t>
  </si>
  <si>
    <t>(-)-Camphor</t>
  </si>
  <si>
    <t>Terpene</t>
  </si>
  <si>
    <t>Terp01</t>
  </si>
  <si>
    <t>(+)-alpha-Pinene</t>
  </si>
  <si>
    <t>Terp02</t>
  </si>
  <si>
    <t>Geniposidic  acid</t>
  </si>
  <si>
    <t>Terp03</t>
  </si>
  <si>
    <t>Ginsenoside Ro</t>
  </si>
  <si>
    <t>Terp04</t>
  </si>
  <si>
    <t>lactucopicrin</t>
  </si>
  <si>
    <t>Terp05</t>
  </si>
  <si>
    <t>Loganic  acid</t>
  </si>
  <si>
    <t>Terp06</t>
  </si>
  <si>
    <t>Oleanolic  acid</t>
  </si>
  <si>
    <t>Terp07</t>
  </si>
  <si>
    <t>Pachymic  acid</t>
  </si>
  <si>
    <t>Terp08</t>
  </si>
  <si>
    <t>Phytocassane C</t>
  </si>
  <si>
    <t>Terp09</t>
  </si>
  <si>
    <t>Phytocassane D</t>
  </si>
  <si>
    <t>Terp10</t>
  </si>
  <si>
    <t>Phytol</t>
  </si>
  <si>
    <t>Terp11</t>
  </si>
  <si>
    <t>Roseoside</t>
  </si>
  <si>
    <t>Terp12</t>
  </si>
  <si>
    <t>Sweroside</t>
  </si>
  <si>
    <t>Terp13</t>
  </si>
  <si>
    <t>Swertiamarin</t>
  </si>
  <si>
    <t>Terp14</t>
  </si>
  <si>
    <t>α-Terpineol</t>
  </si>
  <si>
    <t>Terp15</t>
  </si>
  <si>
    <t>4-Pyridoxic acid O-hexoside</t>
  </si>
  <si>
    <t>Vitamins and derivatives</t>
  </si>
  <si>
    <t>Vita01</t>
  </si>
  <si>
    <t>6-hydroxynicotinic acid</t>
  </si>
  <si>
    <t>Vita02</t>
  </si>
  <si>
    <t>Biotin</t>
  </si>
  <si>
    <t>Vita03</t>
  </si>
  <si>
    <t>D-Pantothenic acid</t>
  </si>
  <si>
    <t>Vita04</t>
  </si>
  <si>
    <t>L-ascorbate</t>
  </si>
  <si>
    <t>Vita05</t>
  </si>
  <si>
    <t>Niacinamide</t>
  </si>
  <si>
    <t>Vita06</t>
  </si>
  <si>
    <t>Nicotinate ribonucleoside</t>
  </si>
  <si>
    <t>Vita07</t>
  </si>
  <si>
    <t>Nicotinic acid</t>
  </si>
  <si>
    <t>Vita08</t>
  </si>
  <si>
    <t>Nicotinic Acid Methyl Ester (Methyl Nicotinate)</t>
  </si>
  <si>
    <t>Vita09</t>
  </si>
  <si>
    <t>Nicotinic acid-hexoside</t>
  </si>
  <si>
    <t>Vita10</t>
  </si>
  <si>
    <t>Orotic acid</t>
  </si>
  <si>
    <t>Vita11</t>
  </si>
  <si>
    <t>Pyridoxine</t>
  </si>
  <si>
    <t>Vita12</t>
  </si>
  <si>
    <t>Pyridoxine 5'-phosphate</t>
  </si>
  <si>
    <t>Vita13</t>
  </si>
  <si>
    <t>Pyridoxine di-O-hexoside</t>
  </si>
  <si>
    <t>Vita14</t>
  </si>
  <si>
    <t>Pyridoxine O-feruloyl hexoside</t>
  </si>
  <si>
    <t>Vita15</t>
  </si>
  <si>
    <t>Pyridoxine O-glucoside</t>
  </si>
  <si>
    <t>Vita16</t>
  </si>
  <si>
    <t>Riboflavin</t>
  </si>
  <si>
    <t>Vita17</t>
  </si>
  <si>
    <t>Vitamin A</t>
  </si>
  <si>
    <t>Vita18</t>
  </si>
  <si>
    <t>Mean</t>
    <phoneticPr fontId="2" type="noConversion"/>
  </si>
  <si>
    <t>SD</t>
    <phoneticPr fontId="2" type="noConversion"/>
  </si>
  <si>
    <t>AP-CK</t>
    <phoneticPr fontId="2" type="noConversion"/>
  </si>
  <si>
    <t>AP-AH</t>
    <phoneticPr fontId="2" type="noConversion"/>
  </si>
  <si>
    <t>folds change</t>
  </si>
  <si>
    <t>folds change</t>
    <phoneticPr fontId="2" type="noConversion"/>
  </si>
  <si>
    <t>t</t>
    <phoneticPr fontId="2" type="noConversion"/>
  </si>
  <si>
    <t>diff</t>
  </si>
  <si>
    <t>diff</t>
    <phoneticPr fontId="2" type="noConversion"/>
  </si>
  <si>
    <t>T0.05=2.132</t>
    <phoneticPr fontId="2" type="noConversion"/>
  </si>
  <si>
    <t>as/ap</t>
  </si>
  <si>
    <t>as/ap</t>
    <phoneticPr fontId="2" type="noConversion"/>
  </si>
  <si>
    <t>Chem</t>
  </si>
  <si>
    <t>Ap-n</t>
    <phoneticPr fontId="2" type="noConversion"/>
  </si>
  <si>
    <t>ap-i</t>
    <phoneticPr fontId="2" type="noConversion"/>
  </si>
  <si>
    <t>ap-n</t>
    <phoneticPr fontId="2" type="noConversion"/>
  </si>
  <si>
    <t>as-i</t>
    <phoneticPr fontId="2" type="noConversion"/>
  </si>
  <si>
    <t>as-n</t>
    <phoneticPr fontId="2" type="noConversion"/>
  </si>
  <si>
    <t>AP-i</t>
    <phoneticPr fontId="2" type="noConversion"/>
  </si>
  <si>
    <t>Indole06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</si>
</sst>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0_ "/>
    <numFmt numFmtId="177" formatCode="0.00_ "/>
    <numFmt numFmtId="178" formatCode="0.0_ "/>
  </numFmts>
  <fonts count="4" x14ac:knownFonts="1">
    <font>
      <sz val="11"/>
      <color theme="1"/>
      <name val="等线"/>
      <family val="2"/>
      <scheme val="minor"/>
    </font>
    <font>
      <sz val="10"/>
      <color theme="1"/>
      <name val="Times New Roman"/>
      <family val="1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76" fontId="1" fillId="0" borderId="0" xfId="0" applyNumberFormat="1" applyFont="1"/>
    <xf numFmtId="177" fontId="1" fillId="0" borderId="0" xfId="0" applyNumberFormat="1" applyFont="1"/>
    <xf numFmtId="178" fontId="1" fillId="0" borderId="0" xfId="0" applyNumberFormat="1" applyFont="1"/>
    <xf numFmtId="177" fontId="1" fillId="2" borderId="0" xfId="0" applyNumberFormat="1" applyFont="1" applyFill="1"/>
    <xf numFmtId="177" fontId="0" fillId="0" borderId="0" xfId="0" applyNumberFormat="1"/>
    <xf numFmtId="177" fontId="3" fillId="0" borderId="0" xfId="0" applyNumberFormat="1" applyFont="1"/>
  </cellXfs>
  <cellStyles count="1">
    <cellStyle name="常规" xfId="0" builtinId="0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703"/>
  <sheetViews>
    <sheetView topLeftCell="AN1" workbookViewId="0">
      <selection activeCell="BA1" sqref="A1:BA1048576"/>
    </sheetView>
  </sheetViews>
  <sheetFormatPr defaultColWidth="9" defaultRowHeight="13.2" x14ac:dyDescent="0.25"/>
  <cols>
    <col min="1" max="1" width="29.88671875" style="1" customWidth="1"/>
    <col min="2" max="2" width="16.33203125" style="1" customWidth="1"/>
    <col min="3" max="3" width="9.6640625" style="1" customWidth="1"/>
    <col min="4" max="48" width="8.6640625" style="1" customWidth="1"/>
    <col min="49" max="16384" width="9" style="1"/>
  </cols>
  <sheetData>
    <row r="1" spans="1:85" x14ac:dyDescent="0.25">
      <c r="A1" s="1" t="s">
        <v>0</v>
      </c>
    </row>
    <row r="2" spans="1:85" x14ac:dyDescent="0.25">
      <c r="A2" s="1" t="s">
        <v>1</v>
      </c>
      <c r="D2" s="1" t="s">
        <v>2</v>
      </c>
      <c r="E2" s="1" t="s">
        <v>2</v>
      </c>
      <c r="F2" s="1" t="s">
        <v>2</v>
      </c>
      <c r="J2" s="1" t="s">
        <v>2</v>
      </c>
      <c r="K2" s="1" t="s">
        <v>2</v>
      </c>
      <c r="L2" s="1" t="s">
        <v>2</v>
      </c>
      <c r="S2" s="1" t="s">
        <v>2</v>
      </c>
      <c r="T2" s="1" t="s">
        <v>2</v>
      </c>
      <c r="U2" s="1" t="s">
        <v>2</v>
      </c>
      <c r="AB2" s="1" t="s">
        <v>3</v>
      </c>
      <c r="AC2" s="1" t="s">
        <v>3</v>
      </c>
      <c r="AD2" s="1" t="s">
        <v>3</v>
      </c>
      <c r="AK2" s="1" t="s">
        <v>3</v>
      </c>
      <c r="AL2" s="1" t="s">
        <v>3</v>
      </c>
      <c r="AM2" s="1" t="s">
        <v>3</v>
      </c>
      <c r="AT2" s="1" t="s">
        <v>3</v>
      </c>
      <c r="AU2" s="1" t="s">
        <v>3</v>
      </c>
      <c r="AV2" s="1" t="s">
        <v>3</v>
      </c>
    </row>
    <row r="3" spans="1:85" x14ac:dyDescent="0.25">
      <c r="A3" s="1" t="s">
        <v>4</v>
      </c>
      <c r="D3" s="1" t="s">
        <v>5</v>
      </c>
      <c r="E3" s="1" t="s">
        <v>5</v>
      </c>
      <c r="F3" s="1" t="s">
        <v>5</v>
      </c>
      <c r="J3" s="1" t="s">
        <v>5</v>
      </c>
      <c r="K3" s="1" t="s">
        <v>5</v>
      </c>
      <c r="L3" s="1" t="s">
        <v>5</v>
      </c>
      <c r="S3" s="1" t="s">
        <v>5</v>
      </c>
      <c r="T3" s="1" t="s">
        <v>5</v>
      </c>
      <c r="U3" s="1" t="s">
        <v>5</v>
      </c>
      <c r="AB3" s="1" t="s">
        <v>5</v>
      </c>
      <c r="AC3" s="1" t="s">
        <v>5</v>
      </c>
      <c r="AD3" s="1" t="s">
        <v>5</v>
      </c>
      <c r="AK3" s="1" t="s">
        <v>5</v>
      </c>
      <c r="AL3" s="1" t="s">
        <v>5</v>
      </c>
      <c r="AM3" s="1" t="s">
        <v>5</v>
      </c>
      <c r="AT3" s="1" t="s">
        <v>5</v>
      </c>
      <c r="AU3" s="1" t="s">
        <v>5</v>
      </c>
      <c r="AV3" s="1" t="s">
        <v>5</v>
      </c>
    </row>
    <row r="4" spans="1:85" x14ac:dyDescent="0.25">
      <c r="A4" s="1" t="s">
        <v>7</v>
      </c>
      <c r="D4" s="1" t="s">
        <v>8</v>
      </c>
      <c r="E4" s="1" t="s">
        <v>8</v>
      </c>
      <c r="F4" s="1" t="s">
        <v>8</v>
      </c>
      <c r="G4" s="4" t="s">
        <v>1469</v>
      </c>
      <c r="H4" s="4" t="s">
        <v>1470</v>
      </c>
      <c r="J4" s="1" t="s">
        <v>9</v>
      </c>
      <c r="K4" s="1" t="s">
        <v>9</v>
      </c>
      <c r="L4" s="1" t="s">
        <v>9</v>
      </c>
      <c r="M4" s="4" t="s">
        <v>1469</v>
      </c>
      <c r="N4" s="4" t="s">
        <v>1470</v>
      </c>
      <c r="O4" s="3"/>
      <c r="P4" s="3"/>
      <c r="Q4" s="3"/>
      <c r="S4" s="1" t="s">
        <v>10</v>
      </c>
      <c r="T4" s="1" t="s">
        <v>10</v>
      </c>
      <c r="U4" s="1" t="s">
        <v>10</v>
      </c>
      <c r="V4" s="4" t="s">
        <v>1469</v>
      </c>
      <c r="W4" s="4" t="s">
        <v>1470</v>
      </c>
      <c r="X4" s="3"/>
      <c r="Y4" s="3"/>
      <c r="Z4" s="3"/>
      <c r="AA4" s="3"/>
      <c r="AB4" s="1" t="s">
        <v>8</v>
      </c>
      <c r="AC4" s="1" t="s">
        <v>8</v>
      </c>
      <c r="AD4" s="1" t="s">
        <v>8</v>
      </c>
      <c r="AE4" s="4" t="s">
        <v>1469</v>
      </c>
      <c r="AF4" s="4" t="s">
        <v>1470</v>
      </c>
      <c r="AG4" s="3"/>
      <c r="AH4" s="3"/>
      <c r="AI4" s="3"/>
      <c r="AK4" s="1" t="s">
        <v>9</v>
      </c>
      <c r="AL4" s="1" t="s">
        <v>9</v>
      </c>
      <c r="AM4" s="1" t="s">
        <v>9</v>
      </c>
      <c r="AN4" s="4" t="s">
        <v>1469</v>
      </c>
      <c r="AO4" s="4" t="s">
        <v>1470</v>
      </c>
      <c r="AP4" s="3"/>
      <c r="AQ4" s="3"/>
      <c r="AR4" s="3"/>
      <c r="AT4" s="1" t="s">
        <v>10</v>
      </c>
      <c r="AU4" s="1" t="s">
        <v>10</v>
      </c>
      <c r="AV4" s="1" t="s">
        <v>10</v>
      </c>
      <c r="AW4" s="4" t="s">
        <v>1469</v>
      </c>
      <c r="AX4" s="4" t="s">
        <v>1470</v>
      </c>
      <c r="AY4" s="3"/>
      <c r="AZ4" s="3"/>
      <c r="BA4" s="3"/>
    </row>
    <row r="5" spans="1:85" x14ac:dyDescent="0.25">
      <c r="A5" s="1" t="s">
        <v>11</v>
      </c>
      <c r="B5" s="1" t="s">
        <v>12</v>
      </c>
      <c r="C5" s="1" t="s">
        <v>13</v>
      </c>
      <c r="D5" s="1" t="s">
        <v>14</v>
      </c>
      <c r="E5" s="1" t="s">
        <v>15</v>
      </c>
      <c r="F5" s="1" t="s">
        <v>16</v>
      </c>
      <c r="G5" s="4" t="s">
        <v>1471</v>
      </c>
      <c r="H5" s="4" t="s">
        <v>1471</v>
      </c>
      <c r="J5" s="1" t="s">
        <v>17</v>
      </c>
      <c r="K5" s="1" t="s">
        <v>18</v>
      </c>
      <c r="L5" s="1" t="s">
        <v>19</v>
      </c>
      <c r="M5" s="4" t="s">
        <v>1472</v>
      </c>
      <c r="N5" s="4" t="s">
        <v>1472</v>
      </c>
      <c r="O5" s="3" t="s">
        <v>1474</v>
      </c>
      <c r="P5" s="3" t="s">
        <v>1475</v>
      </c>
      <c r="Q5" s="3" t="s">
        <v>1477</v>
      </c>
      <c r="S5" s="1" t="s">
        <v>20</v>
      </c>
      <c r="T5" s="1" t="s">
        <v>21</v>
      </c>
      <c r="U5" s="1" t="s">
        <v>22</v>
      </c>
      <c r="V5" s="4" t="s">
        <v>1472</v>
      </c>
      <c r="W5" s="4" t="s">
        <v>1472</v>
      </c>
      <c r="X5" s="3" t="s">
        <v>1474</v>
      </c>
      <c r="Y5" s="3" t="s">
        <v>1475</v>
      </c>
      <c r="Z5" s="3" t="s">
        <v>1477</v>
      </c>
      <c r="AA5" s="3"/>
      <c r="AB5" s="1" t="s">
        <v>32</v>
      </c>
      <c r="AC5" s="1" t="s">
        <v>33</v>
      </c>
      <c r="AD5" s="1" t="s">
        <v>34</v>
      </c>
      <c r="AE5" s="4" t="s">
        <v>1472</v>
      </c>
      <c r="AF5" s="4" t="s">
        <v>1472</v>
      </c>
      <c r="AG5" s="3" t="s">
        <v>1474</v>
      </c>
      <c r="AH5" s="3" t="s">
        <v>1475</v>
      </c>
      <c r="AI5" s="3" t="s">
        <v>1477</v>
      </c>
      <c r="AK5" s="1" t="s">
        <v>35</v>
      </c>
      <c r="AL5" s="1" t="s">
        <v>36</v>
      </c>
      <c r="AM5" s="1" t="s">
        <v>37</v>
      </c>
      <c r="AN5" s="4" t="s">
        <v>1472</v>
      </c>
      <c r="AO5" s="4" t="s">
        <v>1472</v>
      </c>
      <c r="AP5" s="3" t="s">
        <v>1474</v>
      </c>
      <c r="AQ5" s="3" t="s">
        <v>1475</v>
      </c>
      <c r="AR5" s="3" t="s">
        <v>1477</v>
      </c>
      <c r="AT5" s="1" t="s">
        <v>38</v>
      </c>
      <c r="AU5" s="1" t="s">
        <v>39</v>
      </c>
      <c r="AV5" s="1" t="s">
        <v>40</v>
      </c>
      <c r="AW5" s="4" t="s">
        <v>1472</v>
      </c>
      <c r="AX5" s="4" t="s">
        <v>1472</v>
      </c>
      <c r="AY5" s="3" t="s">
        <v>1474</v>
      </c>
      <c r="AZ5" s="3" t="s">
        <v>1475</v>
      </c>
      <c r="BA5" s="3" t="s">
        <v>1477</v>
      </c>
    </row>
    <row r="6" spans="1:85" x14ac:dyDescent="0.25">
      <c r="A6" s="1" t="s">
        <v>50</v>
      </c>
      <c r="B6" s="1" t="s">
        <v>51</v>
      </c>
      <c r="C6" s="1" t="s">
        <v>52</v>
      </c>
      <c r="D6" s="1">
        <v>775000</v>
      </c>
      <c r="E6" s="1">
        <v>395000</v>
      </c>
      <c r="F6" s="1">
        <v>582000</v>
      </c>
      <c r="G6" s="4">
        <f>AVERAGE(D6:F6)</f>
        <v>584000</v>
      </c>
      <c r="H6" s="4">
        <f>STDEV(D6:F6)</f>
        <v>190007.89457283085</v>
      </c>
      <c r="J6" s="1">
        <v>594000</v>
      </c>
      <c r="K6" s="1">
        <v>611000</v>
      </c>
      <c r="L6" s="1">
        <v>482000</v>
      </c>
      <c r="M6" s="4">
        <f>AVERAGE(J6:L6)</f>
        <v>562333.33333333337</v>
      </c>
      <c r="N6" s="4">
        <f>STDEV(J6:L6)</f>
        <v>70088.039873671121</v>
      </c>
      <c r="O6" s="3">
        <f>LOG(M6/$G6,2)</f>
        <v>-5.4542801313607545E-2</v>
      </c>
      <c r="P6" s="3">
        <f>(M6-$G6)/SQRT(((2*$H6*$H6+2*N6*N6)/4)*2/3)</f>
        <v>-0.18530178657791532</v>
      </c>
      <c r="Q6" s="3">
        <f>ABS(P6)-2.132</f>
        <v>-1.9466982134220847</v>
      </c>
      <c r="S6" s="1">
        <v>526000</v>
      </c>
      <c r="T6" s="1">
        <v>885000</v>
      </c>
      <c r="U6" s="1">
        <v>664000</v>
      </c>
      <c r="V6" s="4">
        <f>AVERAGE(S6:U6)</f>
        <v>691666.66666666663</v>
      </c>
      <c r="W6" s="4">
        <f>STDEV(S6:U6)</f>
        <v>181092.05762079509</v>
      </c>
      <c r="X6" s="3">
        <f>LOG(V6/$G6,2)</f>
        <v>0.24410856152047597</v>
      </c>
      <c r="Y6" s="3">
        <f>(V6-$G6)/SQRT(((2*$H6*$H6+2*W6*W6)/4)*2/3)</f>
        <v>0.71046172918423756</v>
      </c>
      <c r="Z6" s="3">
        <f>ABS(Y6)-2.132</f>
        <v>-1.4215382708157627</v>
      </c>
      <c r="AA6" s="3"/>
      <c r="AB6" s="1">
        <v>356000</v>
      </c>
      <c r="AC6" s="1">
        <v>444000</v>
      </c>
      <c r="AD6" s="1">
        <v>370000</v>
      </c>
      <c r="AE6" s="4">
        <f>AVERAGE(AB6:AD6)</f>
        <v>390000</v>
      </c>
      <c r="AF6" s="4">
        <f>STDEV(AB6:AD6)</f>
        <v>47286.361670147555</v>
      </c>
      <c r="AG6" s="3">
        <f>LOG(AE6/$G6,2)</f>
        <v>-0.5824942451304066</v>
      </c>
      <c r="AH6" s="3">
        <f>(AE6-$G6)/SQRT(((2*$H6*$H6+2*AF6*AF6)/4)*2/3)</f>
        <v>-1.7160975323387744</v>
      </c>
      <c r="AI6" s="3">
        <f>ABS(AH6)-2.132</f>
        <v>-0.41590246766122574</v>
      </c>
      <c r="AK6" s="1">
        <v>286000</v>
      </c>
      <c r="AL6" s="1">
        <v>338000</v>
      </c>
      <c r="AM6" s="1">
        <v>448000</v>
      </c>
      <c r="AN6" s="4">
        <f>AVERAGE(AK6:AM6)</f>
        <v>357333.33333333331</v>
      </c>
      <c r="AO6" s="4">
        <f>STDEV(AK6:AM6)</f>
        <v>82712.3529669743</v>
      </c>
      <c r="AP6" s="3">
        <f>LOG(AN6/$AE6,2)</f>
        <v>-0.12620362401299451</v>
      </c>
      <c r="AQ6" s="3">
        <f>(AN6-$AE6)/SQRT(((2*$AF6*$AF6+2*AO6*AO6)/4)*2/3)</f>
        <v>-0.59386305281555651</v>
      </c>
      <c r="AR6" s="3">
        <f>ABS(AQ6)-2.132</f>
        <v>-1.5381369471844435</v>
      </c>
      <c r="AT6" s="1">
        <v>381000</v>
      </c>
      <c r="AU6" s="1">
        <v>419000</v>
      </c>
      <c r="AV6" s="1">
        <v>518000</v>
      </c>
      <c r="AW6" s="4">
        <f>AVERAGE(AT6:AV6)</f>
        <v>439333.33333333331</v>
      </c>
      <c r="AX6" s="4">
        <f>STDEV(AT6:AV6)</f>
        <v>70727.17535242952</v>
      </c>
      <c r="AY6" s="3">
        <f>LOG(AW6/$AE6,2)</f>
        <v>0.17184184053728488</v>
      </c>
      <c r="AZ6" s="3">
        <f>(AW6-$AE6)/SQRT(((2*$AF6*$AF6+2*AX6*AX6)/4)*2/3)</f>
        <v>1.0043424023030108</v>
      </c>
      <c r="BA6" s="3">
        <f>ABS(AZ6)-2.132</f>
        <v>-1.1276575976969894</v>
      </c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</row>
    <row r="7" spans="1:85" x14ac:dyDescent="0.25">
      <c r="A7" s="1" t="s">
        <v>53</v>
      </c>
      <c r="B7" s="1" t="s">
        <v>51</v>
      </c>
      <c r="C7" s="1" t="s">
        <v>54</v>
      </c>
      <c r="D7" s="1">
        <v>345000</v>
      </c>
      <c r="E7" s="1">
        <v>322000</v>
      </c>
      <c r="F7" s="1">
        <v>202000</v>
      </c>
      <c r="G7" s="4">
        <f t="shared" ref="G7:G70" si="0">AVERAGE(D7:F7)</f>
        <v>289666.66666666669</v>
      </c>
      <c r="H7" s="4">
        <f t="shared" ref="H7:H70" si="1">STDEV(D7:F7)</f>
        <v>76787.585802220186</v>
      </c>
      <c r="J7" s="1">
        <v>235000</v>
      </c>
      <c r="K7" s="1">
        <v>244000</v>
      </c>
      <c r="L7" s="1">
        <v>335000</v>
      </c>
      <c r="M7" s="4">
        <f t="shared" ref="M7:M70" si="2">AVERAGE(J7:L7)</f>
        <v>271333.33333333331</v>
      </c>
      <c r="N7" s="4">
        <f t="shared" ref="N7:N70" si="3">STDEV(J7:L7)</f>
        <v>55320.279584735727</v>
      </c>
      <c r="O7" s="3">
        <f>LOG(M7/$G7,2)</f>
        <v>-9.432738254815333E-2</v>
      </c>
      <c r="P7" s="3">
        <f t="shared" ref="P7:P70" si="4">(M7-$G7)/SQRT(((2*$H7*$H7+2*N7*N7)/4)*2/3)</f>
        <v>-0.33552806809689445</v>
      </c>
      <c r="Q7" s="3">
        <f t="shared" ref="Q7:Q70" si="5">ABS(P7)-2.132</f>
        <v>-1.7964719319031057</v>
      </c>
      <c r="S7" s="1">
        <v>217000</v>
      </c>
      <c r="T7" s="1">
        <v>198000</v>
      </c>
      <c r="U7" s="1">
        <v>280000</v>
      </c>
      <c r="V7" s="4">
        <f t="shared" ref="V7:V70" si="6">AVERAGE(S7:U7)</f>
        <v>231666.66666666666</v>
      </c>
      <c r="W7" s="4">
        <f t="shared" ref="W7:W70" si="7">STDEV(S7:U7)</f>
        <v>42922.410618851878</v>
      </c>
      <c r="X7" s="3">
        <f t="shared" ref="X7:X70" si="8">LOG(V7/$G7,2)</f>
        <v>-0.32234319920353055</v>
      </c>
      <c r="Y7" s="3">
        <f t="shared" ref="Y7:Y70" si="9">(V7-$G7)/SQRT(((2*$H7*$H7+2*W7*W7)/4)*2/3)</f>
        <v>-1.141972250215342</v>
      </c>
      <c r="Z7" s="3">
        <f t="shared" ref="Z7:Z70" si="10">ABS(Y7)-2.132</f>
        <v>-0.99002774978465813</v>
      </c>
      <c r="AA7" s="3"/>
      <c r="AB7" s="1">
        <v>403000</v>
      </c>
      <c r="AC7" s="1">
        <v>239000</v>
      </c>
      <c r="AD7" s="1">
        <v>446000</v>
      </c>
      <c r="AE7" s="4">
        <f t="shared" ref="AE7:AE70" si="11">AVERAGE(AB7:AD7)</f>
        <v>362666.66666666669</v>
      </c>
      <c r="AF7" s="4">
        <f t="shared" ref="AF7:AF70" si="12">STDEV(AB7:AD7)</f>
        <v>109235.22020545088</v>
      </c>
      <c r="AG7" s="3">
        <f t="shared" ref="AG7:AG70" si="13">LOG(AE7/$G7,2)</f>
        <v>0.32425047443593935</v>
      </c>
      <c r="AH7" s="3">
        <f t="shared" ref="AH7:AH70" si="14">(AE7-$G7)/SQRT(((2*$H7*$H7+2*AF7*AF7)/4)*2/3)</f>
        <v>0.94694347280857327</v>
      </c>
      <c r="AI7" s="3">
        <f t="shared" ref="AI7:AI70" si="15">ABS(AH7)-2.132</f>
        <v>-1.1850565271914268</v>
      </c>
      <c r="AK7" s="1">
        <v>210000</v>
      </c>
      <c r="AL7" s="1">
        <v>244000</v>
      </c>
      <c r="AM7" s="1">
        <v>281000</v>
      </c>
      <c r="AN7" s="4">
        <f t="shared" ref="AN7:AN70" si="16">AVERAGE(AK7:AM7)</f>
        <v>245000</v>
      </c>
      <c r="AO7" s="4">
        <f t="shared" ref="AO7:AO70" si="17">STDEV(AK7:AM7)</f>
        <v>35510.561809129409</v>
      </c>
      <c r="AP7" s="3">
        <f t="shared" ref="AP7:AP70" si="18">LOG(AN7/$AE7,2)</f>
        <v>-0.56586240152661271</v>
      </c>
      <c r="AQ7" s="3">
        <f t="shared" ref="AQ7:AQ70" si="19">(AN7-$AE7)/SQRT(((2*$AF7*$AF7+2*AO7*AO7)/4)*2/3)</f>
        <v>-1.7743398661435057</v>
      </c>
      <c r="AR7" s="3">
        <f t="shared" ref="AR7:AR70" si="20">ABS(AQ7)-2.132</f>
        <v>-0.35766013385649442</v>
      </c>
      <c r="AT7" s="1">
        <v>287000</v>
      </c>
      <c r="AU7" s="1">
        <v>211000</v>
      </c>
      <c r="AV7" s="1">
        <v>246000</v>
      </c>
      <c r="AW7" s="4">
        <f t="shared" ref="AW7:AW70" si="21">AVERAGE(AT7:AV7)</f>
        <v>248000</v>
      </c>
      <c r="AX7" s="4">
        <f t="shared" ref="AX7:AX70" si="22">STDEV(AT7:AV7)</f>
        <v>38039.453203220466</v>
      </c>
      <c r="AY7" s="3">
        <f t="shared" ref="AY7:AY70" si="23">LOG(AW7/$AE7,2)</f>
        <v>-0.548304030142308</v>
      </c>
      <c r="AZ7" s="3">
        <f t="shared" ref="AZ7:AZ70" si="24">(AW7-$AE7)/SQRT(((2*$AF7*$AF7+2*AX7*AX7)/4)*2/3)</f>
        <v>-1.7170406551072239</v>
      </c>
      <c r="BA7" s="3">
        <f t="shared" ref="BA7:BA70" si="25">ABS(AZ7)-2.132</f>
        <v>-0.41495934489277619</v>
      </c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</row>
    <row r="8" spans="1:85" x14ac:dyDescent="0.25">
      <c r="A8" s="1" t="s">
        <v>55</v>
      </c>
      <c r="B8" s="1" t="s">
        <v>51</v>
      </c>
      <c r="C8" s="1" t="s">
        <v>56</v>
      </c>
      <c r="D8" s="1">
        <v>28200000</v>
      </c>
      <c r="E8" s="1">
        <v>29400000</v>
      </c>
      <c r="F8" s="1">
        <v>33000000</v>
      </c>
      <c r="G8" s="4">
        <f t="shared" si="0"/>
        <v>30200000</v>
      </c>
      <c r="H8" s="4">
        <f t="shared" si="1"/>
        <v>2497999.1993593592</v>
      </c>
      <c r="J8" s="1">
        <v>32100000</v>
      </c>
      <c r="K8" s="1">
        <v>28400000</v>
      </c>
      <c r="L8" s="1">
        <v>39400000</v>
      </c>
      <c r="M8" s="4">
        <f t="shared" si="2"/>
        <v>33300000</v>
      </c>
      <c r="N8" s="4">
        <f t="shared" si="3"/>
        <v>5597320.7876626113</v>
      </c>
      <c r="O8" s="3">
        <f t="shared" ref="O8:O70" si="26">LOG(M8/$G8,2)</f>
        <v>0.14097362774618319</v>
      </c>
      <c r="P8" s="3">
        <f t="shared" si="4"/>
        <v>0.87599519434547657</v>
      </c>
      <c r="Q8" s="3">
        <f t="shared" si="5"/>
        <v>-1.2560048056545234</v>
      </c>
      <c r="S8" s="1">
        <v>33000000</v>
      </c>
      <c r="T8" s="1">
        <v>29200000</v>
      </c>
      <c r="U8" s="1">
        <v>33700000</v>
      </c>
      <c r="V8" s="4">
        <f t="shared" si="6"/>
        <v>31966666.666666668</v>
      </c>
      <c r="W8" s="4">
        <f t="shared" si="7"/>
        <v>2421432.0831552004</v>
      </c>
      <c r="X8" s="3">
        <f t="shared" si="8"/>
        <v>8.2019764971895698E-2</v>
      </c>
      <c r="Y8" s="3">
        <f t="shared" si="9"/>
        <v>0.87955448024752469</v>
      </c>
      <c r="Z8" s="3">
        <f t="shared" si="10"/>
        <v>-1.2524455197524755</v>
      </c>
      <c r="AA8" s="3"/>
      <c r="AB8" s="1">
        <v>16900000</v>
      </c>
      <c r="AC8" s="1">
        <v>28500000</v>
      </c>
      <c r="AD8" s="1">
        <v>25200000</v>
      </c>
      <c r="AE8" s="4">
        <f t="shared" si="11"/>
        <v>23533333.333333332</v>
      </c>
      <c r="AF8" s="4">
        <f t="shared" si="12"/>
        <v>5976899.9768553413</v>
      </c>
      <c r="AG8" s="3">
        <f t="shared" si="13"/>
        <v>-0.35984286677505484</v>
      </c>
      <c r="AH8" s="3">
        <f t="shared" si="14"/>
        <v>-1.782519866712402</v>
      </c>
      <c r="AI8" s="3">
        <f t="shared" si="15"/>
        <v>-0.34948013328759808</v>
      </c>
      <c r="AK8" s="1">
        <v>21000000</v>
      </c>
      <c r="AL8" s="1">
        <v>19700000</v>
      </c>
      <c r="AM8" s="1">
        <v>29000000</v>
      </c>
      <c r="AN8" s="4">
        <f t="shared" si="16"/>
        <v>23233333.333333332</v>
      </c>
      <c r="AO8" s="4">
        <f t="shared" si="17"/>
        <v>5036202.2728771903</v>
      </c>
      <c r="AP8" s="3">
        <f t="shared" si="18"/>
        <v>-1.850952740275711E-2</v>
      </c>
      <c r="AQ8" s="3">
        <f t="shared" si="19"/>
        <v>-6.6482702999359558E-2</v>
      </c>
      <c r="AR8" s="3">
        <f t="shared" si="20"/>
        <v>-2.0655172970006404</v>
      </c>
      <c r="AT8" s="1">
        <v>24100000</v>
      </c>
      <c r="AU8" s="1">
        <v>23400000</v>
      </c>
      <c r="AV8" s="1">
        <v>27300000</v>
      </c>
      <c r="AW8" s="4">
        <f t="shared" si="21"/>
        <v>24933333.333333332</v>
      </c>
      <c r="AX8" s="4">
        <f t="shared" si="22"/>
        <v>2079262.6898334259</v>
      </c>
      <c r="AY8" s="3">
        <f t="shared" si="23"/>
        <v>8.3370086616456451E-2</v>
      </c>
      <c r="AZ8" s="3">
        <f t="shared" si="24"/>
        <v>0.3831823323826069</v>
      </c>
      <c r="BA8" s="3">
        <f t="shared" si="25"/>
        <v>-1.7488176676173932</v>
      </c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</row>
    <row r="9" spans="1:85" x14ac:dyDescent="0.25">
      <c r="A9" s="1" t="s">
        <v>57</v>
      </c>
      <c r="B9" s="1" t="s">
        <v>51</v>
      </c>
      <c r="C9" s="1" t="s">
        <v>58</v>
      </c>
      <c r="D9" s="1">
        <v>27900000</v>
      </c>
      <c r="E9" s="1">
        <v>30800000</v>
      </c>
      <c r="F9" s="1">
        <v>33100000</v>
      </c>
      <c r="G9" s="4">
        <f t="shared" si="0"/>
        <v>30600000</v>
      </c>
      <c r="H9" s="4">
        <f t="shared" si="1"/>
        <v>2605762.8441590765</v>
      </c>
      <c r="J9" s="1">
        <v>33100000</v>
      </c>
      <c r="K9" s="1">
        <v>29200000</v>
      </c>
      <c r="L9" s="1">
        <v>39100000</v>
      </c>
      <c r="M9" s="4">
        <f t="shared" si="2"/>
        <v>33800000</v>
      </c>
      <c r="N9" s="4">
        <f t="shared" si="3"/>
        <v>4986983.0559166735</v>
      </c>
      <c r="O9" s="3">
        <f t="shared" si="26"/>
        <v>0.14349159358953265</v>
      </c>
      <c r="P9" s="3">
        <f t="shared" si="4"/>
        <v>0.98504291218722251</v>
      </c>
      <c r="Q9" s="3">
        <f t="shared" si="5"/>
        <v>-1.1469570878127775</v>
      </c>
      <c r="S9" s="1">
        <v>33200000</v>
      </c>
      <c r="T9" s="1">
        <v>29100000</v>
      </c>
      <c r="U9" s="1">
        <v>37500000</v>
      </c>
      <c r="V9" s="4">
        <f t="shared" si="6"/>
        <v>33266666.666666668</v>
      </c>
      <c r="W9" s="4">
        <f t="shared" si="7"/>
        <v>4200396.806652111</v>
      </c>
      <c r="X9" s="3">
        <f t="shared" si="8"/>
        <v>0.12054566192345266</v>
      </c>
      <c r="Y9" s="3">
        <f t="shared" si="9"/>
        <v>0.93441112329622</v>
      </c>
      <c r="Z9" s="3">
        <f t="shared" si="10"/>
        <v>-1.1975888767037801</v>
      </c>
      <c r="AA9" s="3"/>
      <c r="AB9" s="1">
        <v>17900000</v>
      </c>
      <c r="AC9" s="1">
        <v>28900000</v>
      </c>
      <c r="AD9" s="1">
        <v>25600000</v>
      </c>
      <c r="AE9" s="4">
        <f t="shared" si="11"/>
        <v>24133333.333333332</v>
      </c>
      <c r="AF9" s="4">
        <f t="shared" si="12"/>
        <v>5644761.5833915761</v>
      </c>
      <c r="AG9" s="3">
        <f t="shared" si="13"/>
        <v>-0.34250445633060272</v>
      </c>
      <c r="AH9" s="3">
        <f t="shared" si="14"/>
        <v>-1.8015554201024693</v>
      </c>
      <c r="AI9" s="3">
        <f t="shared" si="15"/>
        <v>-0.33044457989753084</v>
      </c>
      <c r="AK9" s="1">
        <v>21300000</v>
      </c>
      <c r="AL9" s="1">
        <v>24800000</v>
      </c>
      <c r="AM9" s="1">
        <v>29100000</v>
      </c>
      <c r="AN9" s="4">
        <f t="shared" si="16"/>
        <v>25066666.666666668</v>
      </c>
      <c r="AO9" s="4">
        <f t="shared" si="17"/>
        <v>3906831.6233660975</v>
      </c>
      <c r="AP9" s="3">
        <f t="shared" si="18"/>
        <v>5.474296459443203E-2</v>
      </c>
      <c r="AQ9" s="3">
        <f t="shared" si="19"/>
        <v>0.23548543061568311</v>
      </c>
      <c r="AR9" s="3">
        <f t="shared" si="20"/>
        <v>-1.8965145693843171</v>
      </c>
      <c r="AT9" s="1">
        <v>24300000</v>
      </c>
      <c r="AU9" s="1">
        <v>23300000</v>
      </c>
      <c r="AV9" s="1">
        <v>27200000</v>
      </c>
      <c r="AW9" s="4">
        <f t="shared" si="21"/>
        <v>24933333.333333332</v>
      </c>
      <c r="AX9" s="4">
        <f t="shared" si="22"/>
        <v>2025668.6138984661</v>
      </c>
      <c r="AY9" s="3">
        <f t="shared" si="23"/>
        <v>4.7048572804431185E-2</v>
      </c>
      <c r="AZ9" s="3">
        <f t="shared" si="24"/>
        <v>0.23104709869742293</v>
      </c>
      <c r="BA9" s="3">
        <f t="shared" si="25"/>
        <v>-1.9009529013025772</v>
      </c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</row>
    <row r="10" spans="1:85" x14ac:dyDescent="0.25">
      <c r="A10" s="1" t="s">
        <v>59</v>
      </c>
      <c r="B10" s="1" t="s">
        <v>51</v>
      </c>
      <c r="C10" s="1" t="s">
        <v>60</v>
      </c>
      <c r="D10" s="1">
        <v>32300000</v>
      </c>
      <c r="E10" s="1">
        <v>23500000</v>
      </c>
      <c r="F10" s="1">
        <v>27100000</v>
      </c>
      <c r="G10" s="4">
        <f t="shared" si="0"/>
        <v>27633333.333333332</v>
      </c>
      <c r="H10" s="4">
        <f t="shared" si="1"/>
        <v>4424176.0061432058</v>
      </c>
      <c r="J10" s="1">
        <v>35600000</v>
      </c>
      <c r="K10" s="1">
        <v>19700000</v>
      </c>
      <c r="L10" s="1">
        <v>24100000</v>
      </c>
      <c r="M10" s="4">
        <f t="shared" si="2"/>
        <v>26466666.666666668</v>
      </c>
      <c r="N10" s="4">
        <f t="shared" si="3"/>
        <v>8209953.3088400308</v>
      </c>
      <c r="O10" s="3">
        <f t="shared" si="26"/>
        <v>-6.2233094352792409E-2</v>
      </c>
      <c r="P10" s="3">
        <f t="shared" si="4"/>
        <v>-0.21667361900430229</v>
      </c>
      <c r="Q10" s="3">
        <f t="shared" si="5"/>
        <v>-1.9153263809956977</v>
      </c>
      <c r="S10" s="1">
        <v>19800000</v>
      </c>
      <c r="T10" s="1">
        <v>29100000</v>
      </c>
      <c r="U10" s="1">
        <v>25600000</v>
      </c>
      <c r="V10" s="4">
        <f t="shared" si="6"/>
        <v>24833333.333333332</v>
      </c>
      <c r="W10" s="4">
        <f t="shared" si="7"/>
        <v>4697162.2638922511</v>
      </c>
      <c r="X10" s="3">
        <f t="shared" si="8"/>
        <v>-0.15413167614622644</v>
      </c>
      <c r="Y10" s="3">
        <f t="shared" si="9"/>
        <v>-0.7515894613665598</v>
      </c>
      <c r="Z10" s="3">
        <f t="shared" si="10"/>
        <v>-1.3804105386334404</v>
      </c>
      <c r="AA10" s="3"/>
      <c r="AB10" s="1">
        <v>12900000</v>
      </c>
      <c r="AC10" s="1">
        <v>11800000</v>
      </c>
      <c r="AD10" s="1">
        <v>11500000</v>
      </c>
      <c r="AE10" s="4">
        <f t="shared" si="11"/>
        <v>12066666.666666666</v>
      </c>
      <c r="AF10" s="4">
        <f t="shared" si="12"/>
        <v>737111.47958319925</v>
      </c>
      <c r="AG10" s="3">
        <f t="shared" si="13"/>
        <v>-1.1953824044125452</v>
      </c>
      <c r="AH10" s="3">
        <f t="shared" si="14"/>
        <v>-6.0114362151388452</v>
      </c>
      <c r="AI10" s="3">
        <f t="shared" si="15"/>
        <v>3.8794362151388451</v>
      </c>
      <c r="AK10" s="1">
        <v>21700000</v>
      </c>
      <c r="AL10" s="1">
        <v>9270000</v>
      </c>
      <c r="AM10" s="1">
        <v>10300000</v>
      </c>
      <c r="AN10" s="4">
        <f t="shared" si="16"/>
        <v>13756666.666666666</v>
      </c>
      <c r="AO10" s="4">
        <f t="shared" si="17"/>
        <v>6898379.0366529813</v>
      </c>
      <c r="AP10" s="3">
        <f t="shared" si="18"/>
        <v>0.18910374103646688</v>
      </c>
      <c r="AQ10" s="3">
        <f t="shared" si="19"/>
        <v>0.42192478706516806</v>
      </c>
      <c r="AR10" s="3">
        <f t="shared" si="20"/>
        <v>-1.710075212934832</v>
      </c>
      <c r="AT10" s="1">
        <v>9740000</v>
      </c>
      <c r="AU10" s="1">
        <v>12400000</v>
      </c>
      <c r="AV10" s="1">
        <v>11900000</v>
      </c>
      <c r="AW10" s="4">
        <f t="shared" si="21"/>
        <v>11346666.666666666</v>
      </c>
      <c r="AX10" s="4">
        <f t="shared" si="22"/>
        <v>1413694.9222987765</v>
      </c>
      <c r="AY10" s="3">
        <f t="shared" si="23"/>
        <v>-8.875866028460512E-2</v>
      </c>
      <c r="AZ10" s="3">
        <f t="shared" si="24"/>
        <v>-0.78219807140665654</v>
      </c>
      <c r="BA10" s="3">
        <f t="shared" si="25"/>
        <v>-1.3498019285933436</v>
      </c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</row>
    <row r="11" spans="1:85" x14ac:dyDescent="0.25">
      <c r="A11" s="1" t="s">
        <v>61</v>
      </c>
      <c r="B11" s="1" t="s">
        <v>51</v>
      </c>
      <c r="C11" s="1" t="s">
        <v>62</v>
      </c>
      <c r="D11" s="1">
        <v>999000</v>
      </c>
      <c r="E11" s="1">
        <v>1170000</v>
      </c>
      <c r="F11" s="1">
        <v>994000</v>
      </c>
      <c r="G11" s="4">
        <f t="shared" si="0"/>
        <v>1054333.3333333333</v>
      </c>
      <c r="H11" s="4">
        <f t="shared" si="1"/>
        <v>100201.46372849717</v>
      </c>
      <c r="J11" s="1">
        <v>1600000</v>
      </c>
      <c r="K11" s="1">
        <v>1210000</v>
      </c>
      <c r="L11" s="1">
        <v>1030000</v>
      </c>
      <c r="M11" s="4">
        <f t="shared" si="2"/>
        <v>1280000</v>
      </c>
      <c r="N11" s="4">
        <f t="shared" si="3"/>
        <v>291376.0456866693</v>
      </c>
      <c r="O11" s="3">
        <f t="shared" si="26"/>
        <v>0.27981275509112491</v>
      </c>
      <c r="P11" s="3">
        <f t="shared" si="4"/>
        <v>1.2685356161450017</v>
      </c>
      <c r="Q11" s="3">
        <f t="shared" si="5"/>
        <v>-0.86346438385499846</v>
      </c>
      <c r="S11" s="1">
        <v>1130000</v>
      </c>
      <c r="T11" s="1">
        <v>1200000</v>
      </c>
      <c r="U11" s="1">
        <v>903000</v>
      </c>
      <c r="V11" s="4">
        <f t="shared" si="6"/>
        <v>1077666.6666666667</v>
      </c>
      <c r="W11" s="4">
        <f t="shared" si="7"/>
        <v>155262.14391580856</v>
      </c>
      <c r="X11" s="3">
        <f t="shared" si="8"/>
        <v>3.1579951608691904E-2</v>
      </c>
      <c r="Y11" s="3">
        <f t="shared" si="9"/>
        <v>0.218707287903529</v>
      </c>
      <c r="Z11" s="3">
        <f t="shared" si="10"/>
        <v>-1.9132927120964711</v>
      </c>
      <c r="AA11" s="3"/>
      <c r="AB11" s="1">
        <v>1830000</v>
      </c>
      <c r="AC11" s="1">
        <v>1990000</v>
      </c>
      <c r="AD11" s="1">
        <v>1760000</v>
      </c>
      <c r="AE11" s="4">
        <f t="shared" si="11"/>
        <v>1860000</v>
      </c>
      <c r="AF11" s="4">
        <f t="shared" si="12"/>
        <v>117898.26122551596</v>
      </c>
      <c r="AG11" s="3">
        <f t="shared" si="13"/>
        <v>0.81897156619915634</v>
      </c>
      <c r="AH11" s="3">
        <f t="shared" si="14"/>
        <v>9.0188450714089292</v>
      </c>
      <c r="AI11" s="3">
        <f t="shared" si="15"/>
        <v>6.8868450714089295</v>
      </c>
      <c r="AK11" s="1">
        <v>1960000</v>
      </c>
      <c r="AL11" s="1">
        <v>1660000</v>
      </c>
      <c r="AM11" s="1">
        <v>1850000</v>
      </c>
      <c r="AN11" s="4">
        <f t="shared" si="16"/>
        <v>1823333.3333333333</v>
      </c>
      <c r="AO11" s="4">
        <f t="shared" si="17"/>
        <v>151767.3658377628</v>
      </c>
      <c r="AP11" s="3">
        <f t="shared" si="18"/>
        <v>-2.8724289036631039E-2</v>
      </c>
      <c r="AQ11" s="3">
        <f t="shared" si="19"/>
        <v>-0.33046297246936102</v>
      </c>
      <c r="AR11" s="3">
        <f t="shared" si="20"/>
        <v>-1.801537027530639</v>
      </c>
      <c r="AT11" s="1">
        <v>1980000</v>
      </c>
      <c r="AU11" s="1">
        <v>1410000</v>
      </c>
      <c r="AV11" s="1">
        <v>1510000</v>
      </c>
      <c r="AW11" s="4">
        <f t="shared" si="21"/>
        <v>1633333.3333333333</v>
      </c>
      <c r="AX11" s="4">
        <f t="shared" si="22"/>
        <v>304357.24623102619</v>
      </c>
      <c r="AY11" s="3">
        <f t="shared" si="23"/>
        <v>-0.18748337282661709</v>
      </c>
      <c r="AZ11" s="3">
        <f t="shared" si="24"/>
        <v>-1.2028335340512821</v>
      </c>
      <c r="BA11" s="3">
        <f t="shared" si="25"/>
        <v>-0.92916646594871799</v>
      </c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</row>
    <row r="12" spans="1:85" x14ac:dyDescent="0.25">
      <c r="A12" s="1" t="s">
        <v>63</v>
      </c>
      <c r="B12" s="1" t="s">
        <v>51</v>
      </c>
      <c r="C12" s="1" t="s">
        <v>64</v>
      </c>
      <c r="D12" s="1">
        <v>96200000</v>
      </c>
      <c r="E12" s="1">
        <v>71400000</v>
      </c>
      <c r="F12" s="1">
        <v>88500000</v>
      </c>
      <c r="G12" s="4">
        <f t="shared" si="0"/>
        <v>85366666.666666672</v>
      </c>
      <c r="H12" s="4">
        <f t="shared" si="1"/>
        <v>12693436.624229627</v>
      </c>
      <c r="J12" s="1">
        <v>80000000</v>
      </c>
      <c r="K12" s="1">
        <v>52600000</v>
      </c>
      <c r="L12" s="1">
        <v>69100000</v>
      </c>
      <c r="M12" s="4">
        <f t="shared" si="2"/>
        <v>67233333.333333328</v>
      </c>
      <c r="N12" s="4">
        <f t="shared" si="3"/>
        <v>13795047.42048149</v>
      </c>
      <c r="O12" s="3">
        <f t="shared" si="26"/>
        <v>-0.34449616898450719</v>
      </c>
      <c r="P12" s="3">
        <f t="shared" si="4"/>
        <v>-1.6754092765297921</v>
      </c>
      <c r="Q12" s="3">
        <f t="shared" si="5"/>
        <v>-0.45659072347020802</v>
      </c>
      <c r="S12" s="1">
        <v>68000000</v>
      </c>
      <c r="T12" s="1">
        <v>78900000</v>
      </c>
      <c r="U12" s="1">
        <v>71300000</v>
      </c>
      <c r="V12" s="4">
        <f t="shared" si="6"/>
        <v>72733333.333333328</v>
      </c>
      <c r="W12" s="4">
        <f t="shared" si="7"/>
        <v>5589573.6271502255</v>
      </c>
      <c r="X12" s="3">
        <f t="shared" si="8"/>
        <v>-0.2310561512738615</v>
      </c>
      <c r="Y12" s="3">
        <f t="shared" si="9"/>
        <v>-1.5776609381282514</v>
      </c>
      <c r="Z12" s="3">
        <f t="shared" si="10"/>
        <v>-0.55433906187174875</v>
      </c>
      <c r="AA12" s="3"/>
      <c r="AB12" s="1">
        <v>1870000</v>
      </c>
      <c r="AC12" s="1">
        <v>2330000</v>
      </c>
      <c r="AD12" s="1">
        <v>2520000</v>
      </c>
      <c r="AE12" s="4">
        <f t="shared" si="11"/>
        <v>2240000</v>
      </c>
      <c r="AF12" s="4">
        <f t="shared" si="12"/>
        <v>334215.49934136809</v>
      </c>
      <c r="AG12" s="3">
        <f t="shared" si="13"/>
        <v>-5.252102209706071</v>
      </c>
      <c r="AH12" s="3">
        <f t="shared" si="14"/>
        <v>-11.33890945651132</v>
      </c>
      <c r="AI12" s="3">
        <f t="shared" si="15"/>
        <v>9.2069094565113208</v>
      </c>
      <c r="AK12" s="1">
        <v>1530000</v>
      </c>
      <c r="AL12" s="1">
        <v>1140000</v>
      </c>
      <c r="AM12" s="1">
        <v>3030000</v>
      </c>
      <c r="AN12" s="4">
        <f t="shared" si="16"/>
        <v>1900000</v>
      </c>
      <c r="AO12" s="4">
        <f t="shared" si="17"/>
        <v>997847.68376741745</v>
      </c>
      <c r="AP12" s="3">
        <f t="shared" si="18"/>
        <v>-0.23749931372665628</v>
      </c>
      <c r="AQ12" s="3">
        <f t="shared" si="19"/>
        <v>-0.55961234292529993</v>
      </c>
      <c r="AR12" s="3">
        <f t="shared" si="20"/>
        <v>-1.5723876570747002</v>
      </c>
      <c r="AT12" s="1">
        <v>1890000</v>
      </c>
      <c r="AU12" s="1">
        <v>2700000</v>
      </c>
      <c r="AV12" s="1">
        <v>3660000</v>
      </c>
      <c r="AW12" s="4">
        <f t="shared" si="21"/>
        <v>2750000</v>
      </c>
      <c r="AX12" s="4">
        <f t="shared" si="22"/>
        <v>886058.68880114262</v>
      </c>
      <c r="AY12" s="3">
        <f t="shared" si="23"/>
        <v>0.29593288635441778</v>
      </c>
      <c r="AZ12" s="3">
        <f t="shared" si="24"/>
        <v>0.93278811440182541</v>
      </c>
      <c r="BA12" s="3">
        <f t="shared" si="25"/>
        <v>-1.1992118855981748</v>
      </c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</row>
    <row r="13" spans="1:85" x14ac:dyDescent="0.25">
      <c r="A13" s="1" t="s">
        <v>65</v>
      </c>
      <c r="B13" s="1" t="s">
        <v>51</v>
      </c>
      <c r="C13" s="1" t="s">
        <v>66</v>
      </c>
      <c r="D13" s="1">
        <v>276000</v>
      </c>
      <c r="E13" s="1">
        <v>134000</v>
      </c>
      <c r="F13" s="1">
        <v>155000</v>
      </c>
      <c r="G13" s="4">
        <f t="shared" si="0"/>
        <v>188333.33333333334</v>
      </c>
      <c r="H13" s="4">
        <f t="shared" si="1"/>
        <v>76644.199606580383</v>
      </c>
      <c r="J13" s="1">
        <v>163000</v>
      </c>
      <c r="K13" s="1">
        <v>221000</v>
      </c>
      <c r="L13" s="1">
        <v>114000</v>
      </c>
      <c r="M13" s="4">
        <f t="shared" si="2"/>
        <v>166000</v>
      </c>
      <c r="N13" s="4">
        <f t="shared" si="3"/>
        <v>53563.046963368317</v>
      </c>
      <c r="O13" s="3">
        <f t="shared" si="26"/>
        <v>-0.18210512523446928</v>
      </c>
      <c r="P13" s="3">
        <f t="shared" si="4"/>
        <v>-0.41369060434891763</v>
      </c>
      <c r="Q13" s="3">
        <f t="shared" si="5"/>
        <v>-1.7183093956510824</v>
      </c>
      <c r="S13" s="1">
        <v>105000</v>
      </c>
      <c r="T13" s="1">
        <v>308000</v>
      </c>
      <c r="U13" s="1">
        <v>249000</v>
      </c>
      <c r="V13" s="4">
        <f t="shared" si="6"/>
        <v>220666.66666666666</v>
      </c>
      <c r="W13" s="4">
        <f t="shared" si="7"/>
        <v>104423.81592976446</v>
      </c>
      <c r="X13" s="3">
        <f t="shared" si="8"/>
        <v>0.2285803495046676</v>
      </c>
      <c r="Y13" s="3">
        <f t="shared" si="9"/>
        <v>0.4323469342819054</v>
      </c>
      <c r="Z13" s="3">
        <f t="shared" si="10"/>
        <v>-1.6996530657180946</v>
      </c>
      <c r="AA13" s="3"/>
      <c r="AB13" s="1">
        <v>78100</v>
      </c>
      <c r="AC13" s="1">
        <v>63900</v>
      </c>
      <c r="AD13" s="1">
        <v>55400</v>
      </c>
      <c r="AE13" s="4">
        <f t="shared" si="11"/>
        <v>65800</v>
      </c>
      <c r="AF13" s="4">
        <f t="shared" si="12"/>
        <v>11468.652928744508</v>
      </c>
      <c r="AG13" s="3">
        <f t="shared" si="13"/>
        <v>-1.517128877733515</v>
      </c>
      <c r="AH13" s="3">
        <f t="shared" si="14"/>
        <v>-2.7385908492590834</v>
      </c>
      <c r="AI13" s="3">
        <f t="shared" si="15"/>
        <v>0.60659084925908324</v>
      </c>
      <c r="AK13" s="1">
        <v>53100</v>
      </c>
      <c r="AL13" s="1">
        <v>46400</v>
      </c>
      <c r="AM13" s="1">
        <v>108000</v>
      </c>
      <c r="AN13" s="4">
        <f t="shared" si="16"/>
        <v>69166.666666666672</v>
      </c>
      <c r="AO13" s="4">
        <f t="shared" si="17"/>
        <v>33797.090604567325</v>
      </c>
      <c r="AP13" s="3">
        <f t="shared" si="18"/>
        <v>7.1989346665251794E-2</v>
      </c>
      <c r="AQ13" s="3">
        <f t="shared" si="19"/>
        <v>0.163385935881392</v>
      </c>
      <c r="AR13" s="3">
        <f t="shared" si="20"/>
        <v>-1.9686140641186081</v>
      </c>
      <c r="AT13" s="1">
        <v>62100</v>
      </c>
      <c r="AU13" s="1">
        <v>67600</v>
      </c>
      <c r="AV13" s="1">
        <v>80200</v>
      </c>
      <c r="AW13" s="4">
        <f t="shared" si="21"/>
        <v>69966.666666666672</v>
      </c>
      <c r="AX13" s="4">
        <f t="shared" si="22"/>
        <v>9279.1881828817877</v>
      </c>
      <c r="AY13" s="3">
        <f t="shared" si="23"/>
        <v>8.8580176835756808E-2</v>
      </c>
      <c r="AZ13" s="3">
        <f t="shared" si="24"/>
        <v>0.48920025946249468</v>
      </c>
      <c r="BA13" s="3">
        <f t="shared" si="25"/>
        <v>-1.6427997405375054</v>
      </c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</row>
    <row r="14" spans="1:85" x14ac:dyDescent="0.25">
      <c r="A14" s="1" t="s">
        <v>67</v>
      </c>
      <c r="B14" s="1" t="s">
        <v>51</v>
      </c>
      <c r="C14" s="1" t="s">
        <v>68</v>
      </c>
      <c r="D14" s="1">
        <v>3000000</v>
      </c>
      <c r="E14" s="1">
        <v>4370000</v>
      </c>
      <c r="F14" s="1">
        <v>2980000</v>
      </c>
      <c r="G14" s="4">
        <f t="shared" si="0"/>
        <v>3450000</v>
      </c>
      <c r="H14" s="4">
        <f t="shared" si="1"/>
        <v>796806.12447445455</v>
      </c>
      <c r="J14" s="1">
        <v>4830000</v>
      </c>
      <c r="K14" s="1">
        <v>4060000</v>
      </c>
      <c r="L14" s="1">
        <v>6850000</v>
      </c>
      <c r="M14" s="4">
        <f t="shared" si="2"/>
        <v>5246666.666666667</v>
      </c>
      <c r="N14" s="4">
        <f t="shared" si="3"/>
        <v>1440914.0617446052</v>
      </c>
      <c r="O14" s="3">
        <f t="shared" si="26"/>
        <v>0.60480477312079883</v>
      </c>
      <c r="P14" s="3">
        <f t="shared" si="4"/>
        <v>1.8899603778693737</v>
      </c>
      <c r="Q14" s="3">
        <f t="shared" si="5"/>
        <v>-0.24203962213062646</v>
      </c>
      <c r="S14" s="1">
        <v>6340000</v>
      </c>
      <c r="T14" s="1">
        <v>1930000</v>
      </c>
      <c r="U14" s="1">
        <v>2630000</v>
      </c>
      <c r="V14" s="4">
        <f t="shared" si="6"/>
        <v>3633333.3333333335</v>
      </c>
      <c r="W14" s="4">
        <f t="shared" si="7"/>
        <v>2370028.1292282864</v>
      </c>
      <c r="X14" s="3">
        <f t="shared" si="8"/>
        <v>7.4697367277601151E-2</v>
      </c>
      <c r="Y14" s="3">
        <f t="shared" si="9"/>
        <v>0.1269974184730944</v>
      </c>
      <c r="Z14" s="3">
        <f t="shared" si="10"/>
        <v>-2.0050025815269059</v>
      </c>
      <c r="AA14" s="3"/>
      <c r="AB14" s="1">
        <v>6130000</v>
      </c>
      <c r="AC14" s="1">
        <v>7230000</v>
      </c>
      <c r="AD14" s="1">
        <v>6440000</v>
      </c>
      <c r="AE14" s="4">
        <f t="shared" si="11"/>
        <v>6600000</v>
      </c>
      <c r="AF14" s="4">
        <f t="shared" si="12"/>
        <v>567186.03649948933</v>
      </c>
      <c r="AG14" s="3">
        <f t="shared" si="13"/>
        <v>0.93586966258028437</v>
      </c>
      <c r="AH14" s="3">
        <f t="shared" si="14"/>
        <v>5.5783529972405939</v>
      </c>
      <c r="AI14" s="3">
        <f t="shared" si="15"/>
        <v>3.4463529972405937</v>
      </c>
      <c r="AK14" s="1">
        <v>4380000</v>
      </c>
      <c r="AL14" s="1">
        <v>10100000</v>
      </c>
      <c r="AM14" s="1">
        <v>7440000</v>
      </c>
      <c r="AN14" s="4">
        <f t="shared" si="16"/>
        <v>7306666.666666667</v>
      </c>
      <c r="AO14" s="4">
        <f t="shared" si="17"/>
        <v>2862330.053179285</v>
      </c>
      <c r="AP14" s="3">
        <f t="shared" si="18"/>
        <v>0.14674736799355478</v>
      </c>
      <c r="AQ14" s="3">
        <f t="shared" si="19"/>
        <v>0.41946164748210324</v>
      </c>
      <c r="AR14" s="3">
        <f t="shared" si="20"/>
        <v>-1.712538352517897</v>
      </c>
      <c r="AT14" s="1">
        <v>9330000</v>
      </c>
      <c r="AU14" s="1">
        <v>8310000</v>
      </c>
      <c r="AV14" s="1">
        <v>8160000</v>
      </c>
      <c r="AW14" s="4">
        <f t="shared" si="21"/>
        <v>8600000</v>
      </c>
      <c r="AX14" s="4">
        <f t="shared" si="22"/>
        <v>636631.76169588021</v>
      </c>
      <c r="AY14" s="3">
        <f t="shared" si="23"/>
        <v>0.38187063534364446</v>
      </c>
      <c r="AZ14" s="3">
        <f t="shared" si="24"/>
        <v>4.0627810451934208</v>
      </c>
      <c r="BA14" s="3">
        <f t="shared" si="25"/>
        <v>1.9307810451934206</v>
      </c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</row>
    <row r="15" spans="1:85" x14ac:dyDescent="0.25">
      <c r="A15" s="1" t="s">
        <v>69</v>
      </c>
      <c r="B15" s="1" t="s">
        <v>51</v>
      </c>
      <c r="C15" s="1" t="s">
        <v>70</v>
      </c>
      <c r="D15" s="1">
        <v>19400</v>
      </c>
      <c r="E15" s="1">
        <v>20800</v>
      </c>
      <c r="F15" s="1">
        <v>20400</v>
      </c>
      <c r="G15" s="4">
        <f t="shared" si="0"/>
        <v>20200</v>
      </c>
      <c r="H15" s="4">
        <f t="shared" si="1"/>
        <v>721.11025509279784</v>
      </c>
      <c r="J15" s="1">
        <v>30000</v>
      </c>
      <c r="K15" s="1">
        <v>26600</v>
      </c>
      <c r="L15" s="1">
        <v>33300</v>
      </c>
      <c r="M15" s="4">
        <f t="shared" si="2"/>
        <v>29966.666666666668</v>
      </c>
      <c r="N15" s="4">
        <f t="shared" si="3"/>
        <v>3350.1243758005962</v>
      </c>
      <c r="O15" s="3">
        <f t="shared" si="26"/>
        <v>0.56900332204149651</v>
      </c>
      <c r="P15" s="3">
        <f t="shared" si="4"/>
        <v>4.936410856387452</v>
      </c>
      <c r="Q15" s="3">
        <f t="shared" si="5"/>
        <v>2.8044108563874519</v>
      </c>
      <c r="S15" s="1">
        <v>24500</v>
      </c>
      <c r="T15" s="1">
        <v>31200</v>
      </c>
      <c r="U15" s="1">
        <v>32400</v>
      </c>
      <c r="V15" s="4">
        <f t="shared" si="6"/>
        <v>29366.666666666668</v>
      </c>
      <c r="W15" s="4">
        <f t="shared" si="7"/>
        <v>4257.1508469084411</v>
      </c>
      <c r="X15" s="3">
        <f t="shared" si="8"/>
        <v>0.53982422544746289</v>
      </c>
      <c r="Y15" s="3">
        <f t="shared" si="9"/>
        <v>3.6771410080667084</v>
      </c>
      <c r="Z15" s="3">
        <f t="shared" si="10"/>
        <v>1.5451410080667083</v>
      </c>
      <c r="AA15" s="3"/>
      <c r="AB15" s="1">
        <v>43500</v>
      </c>
      <c r="AC15" s="1">
        <v>33300</v>
      </c>
      <c r="AD15" s="1">
        <v>37500</v>
      </c>
      <c r="AE15" s="4">
        <f t="shared" si="11"/>
        <v>38100</v>
      </c>
      <c r="AF15" s="4">
        <f t="shared" si="12"/>
        <v>5126.4022471905191</v>
      </c>
      <c r="AG15" s="3">
        <f t="shared" si="13"/>
        <v>0.91543570474152725</v>
      </c>
      <c r="AH15" s="3">
        <f t="shared" si="14"/>
        <v>5.9888889658079414</v>
      </c>
      <c r="AI15" s="3">
        <f t="shared" si="15"/>
        <v>3.8568889658079413</v>
      </c>
      <c r="AK15" s="1">
        <v>34200</v>
      </c>
      <c r="AL15" s="1">
        <v>36700</v>
      </c>
      <c r="AM15" s="1">
        <v>67600</v>
      </c>
      <c r="AN15" s="4">
        <f t="shared" si="16"/>
        <v>46166.666666666664</v>
      </c>
      <c r="AO15" s="4">
        <f t="shared" si="17"/>
        <v>18603.852647592474</v>
      </c>
      <c r="AP15" s="3">
        <f t="shared" si="18"/>
        <v>0.27706057272207252</v>
      </c>
      <c r="AQ15" s="3">
        <f t="shared" si="19"/>
        <v>0.72403510080257771</v>
      </c>
      <c r="AR15" s="3">
        <f t="shared" si="20"/>
        <v>-1.4079648991974225</v>
      </c>
      <c r="AT15" s="1">
        <v>30900</v>
      </c>
      <c r="AU15" s="1">
        <v>31800</v>
      </c>
      <c r="AV15" s="1">
        <v>33800</v>
      </c>
      <c r="AW15" s="4">
        <f t="shared" si="21"/>
        <v>32166.666666666668</v>
      </c>
      <c r="AX15" s="4">
        <f t="shared" si="22"/>
        <v>1484.3629385474881</v>
      </c>
      <c r="AY15" s="3">
        <f t="shared" si="23"/>
        <v>-0.24422455605903548</v>
      </c>
      <c r="AZ15" s="3">
        <f t="shared" si="24"/>
        <v>-1.9255906512934517</v>
      </c>
      <c r="BA15" s="3">
        <f t="shared" si="25"/>
        <v>-0.20640934870654837</v>
      </c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</row>
    <row r="16" spans="1:85" x14ac:dyDescent="0.25">
      <c r="A16" s="1" t="s">
        <v>71</v>
      </c>
      <c r="B16" s="1" t="s">
        <v>51</v>
      </c>
      <c r="C16" s="1" t="s">
        <v>72</v>
      </c>
      <c r="D16" s="3">
        <v>0</v>
      </c>
      <c r="E16" s="1">
        <v>135000</v>
      </c>
      <c r="F16" s="1">
        <v>137000</v>
      </c>
      <c r="G16" s="4">
        <f t="shared" si="0"/>
        <v>90666.666666666672</v>
      </c>
      <c r="H16" s="4">
        <f t="shared" si="1"/>
        <v>78526.004185450147</v>
      </c>
      <c r="J16" s="3">
        <v>0</v>
      </c>
      <c r="K16" s="1">
        <v>276000</v>
      </c>
      <c r="L16" s="3">
        <v>0</v>
      </c>
      <c r="M16" s="4">
        <f t="shared" si="2"/>
        <v>92000</v>
      </c>
      <c r="N16" s="4">
        <f t="shared" si="3"/>
        <v>159348.67429633671</v>
      </c>
      <c r="O16" s="3">
        <f t="shared" si="26"/>
        <v>2.1061615527829571E-2</v>
      </c>
      <c r="P16" s="3">
        <f t="shared" si="4"/>
        <v>1.2999969531357068E-2</v>
      </c>
      <c r="Q16" s="3">
        <f t="shared" si="5"/>
        <v>-2.1190000304686429</v>
      </c>
      <c r="R16" s="3"/>
      <c r="S16" s="3">
        <v>0</v>
      </c>
      <c r="T16" s="1">
        <v>359000</v>
      </c>
      <c r="U16" s="1">
        <v>181000</v>
      </c>
      <c r="V16" s="4">
        <f t="shared" si="6"/>
        <v>180000</v>
      </c>
      <c r="W16" s="4">
        <f t="shared" si="7"/>
        <v>179502.08912433303</v>
      </c>
      <c r="X16" s="3">
        <f t="shared" si="8"/>
        <v>0.98935275580049142</v>
      </c>
      <c r="Y16" s="3">
        <f t="shared" si="9"/>
        <v>0.78973283414301676</v>
      </c>
      <c r="Z16" s="3">
        <f t="shared" si="10"/>
        <v>-1.3422671658569834</v>
      </c>
      <c r="AA16" s="3"/>
      <c r="AB16" s="3">
        <v>0</v>
      </c>
      <c r="AC16" s="3">
        <v>0</v>
      </c>
      <c r="AD16" s="1">
        <v>150000</v>
      </c>
      <c r="AE16" s="4">
        <f t="shared" si="11"/>
        <v>50000</v>
      </c>
      <c r="AF16" s="4">
        <f t="shared" si="12"/>
        <v>86602.540378443868</v>
      </c>
      <c r="AG16" s="3">
        <f t="shared" si="13"/>
        <v>-0.85864415075445877</v>
      </c>
      <c r="AH16" s="3">
        <f t="shared" si="14"/>
        <v>-0.60252240183522277</v>
      </c>
      <c r="AI16" s="3">
        <f t="shared" si="15"/>
        <v>-1.5294775981647772</v>
      </c>
      <c r="AK16" s="1">
        <v>79400</v>
      </c>
      <c r="AL16" s="3">
        <v>0</v>
      </c>
      <c r="AM16" s="3">
        <v>0</v>
      </c>
      <c r="AN16" s="4">
        <f t="shared" si="16"/>
        <v>26466.666666666668</v>
      </c>
      <c r="AO16" s="4">
        <f t="shared" si="17"/>
        <v>45841.611373656284</v>
      </c>
      <c r="AP16" s="3">
        <f t="shared" si="18"/>
        <v>-0.91775158824028547</v>
      </c>
      <c r="AQ16" s="3">
        <f t="shared" si="19"/>
        <v>-0.4159830031873889</v>
      </c>
      <c r="AR16" s="3">
        <f t="shared" si="20"/>
        <v>-1.7160169968126113</v>
      </c>
      <c r="AS16" s="3"/>
      <c r="AT16" s="3">
        <v>0</v>
      </c>
      <c r="AU16" s="3">
        <v>0</v>
      </c>
      <c r="AV16" s="3">
        <v>0</v>
      </c>
      <c r="AW16" s="4">
        <f t="shared" si="21"/>
        <v>0</v>
      </c>
      <c r="AX16" s="4">
        <f t="shared" si="22"/>
        <v>0</v>
      </c>
      <c r="AY16" s="3" t="e">
        <f t="shared" si="23"/>
        <v>#NUM!</v>
      </c>
      <c r="AZ16" s="3">
        <f t="shared" si="24"/>
        <v>-0.99999999999999989</v>
      </c>
      <c r="BA16" s="3">
        <f t="shared" si="25"/>
        <v>-1.1320000000000001</v>
      </c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</row>
    <row r="17" spans="1:85" x14ac:dyDescent="0.25">
      <c r="A17" s="1" t="s">
        <v>73</v>
      </c>
      <c r="B17" s="1" t="s">
        <v>51</v>
      </c>
      <c r="C17" s="1" t="s">
        <v>74</v>
      </c>
      <c r="D17" s="1">
        <v>2550000</v>
      </c>
      <c r="E17" s="1">
        <v>2160000</v>
      </c>
      <c r="F17" s="1">
        <v>2260000</v>
      </c>
      <c r="G17" s="4">
        <f t="shared" si="0"/>
        <v>2323333.3333333335</v>
      </c>
      <c r="H17" s="4">
        <f t="shared" si="1"/>
        <v>202566.86138984663</v>
      </c>
      <c r="J17" s="1">
        <v>2010000</v>
      </c>
      <c r="K17" s="1">
        <v>2780000</v>
      </c>
      <c r="L17" s="1">
        <v>2260000</v>
      </c>
      <c r="M17" s="4">
        <f t="shared" si="2"/>
        <v>2350000</v>
      </c>
      <c r="N17" s="4">
        <f t="shared" si="3"/>
        <v>392810.38682804711</v>
      </c>
      <c r="O17" s="3">
        <f t="shared" si="26"/>
        <v>1.6464601417732795E-2</v>
      </c>
      <c r="P17" s="3">
        <f t="shared" si="4"/>
        <v>0.10450598885463222</v>
      </c>
      <c r="Q17" s="3">
        <f t="shared" si="5"/>
        <v>-2.0274940111453681</v>
      </c>
      <c r="S17" s="1">
        <v>2540000</v>
      </c>
      <c r="T17" s="1">
        <v>2860000</v>
      </c>
      <c r="U17" s="1">
        <v>3010000</v>
      </c>
      <c r="V17" s="4">
        <f t="shared" si="6"/>
        <v>2803333.3333333335</v>
      </c>
      <c r="W17" s="4">
        <f t="shared" si="7"/>
        <v>240069.43440041118</v>
      </c>
      <c r="X17" s="3">
        <f t="shared" si="8"/>
        <v>0.27094714438672107</v>
      </c>
      <c r="Y17" s="3">
        <f t="shared" si="9"/>
        <v>2.646772639537708</v>
      </c>
      <c r="Z17" s="3">
        <f t="shared" si="10"/>
        <v>0.51477263953770791</v>
      </c>
      <c r="AA17" s="3"/>
      <c r="AB17" s="1">
        <v>3110000</v>
      </c>
      <c r="AC17" s="1">
        <v>3090000</v>
      </c>
      <c r="AD17" s="1">
        <v>3670000</v>
      </c>
      <c r="AE17" s="4">
        <f t="shared" si="11"/>
        <v>3290000</v>
      </c>
      <c r="AF17" s="4">
        <f t="shared" si="12"/>
        <v>329241.55266308656</v>
      </c>
      <c r="AG17" s="3">
        <f t="shared" si="13"/>
        <v>0.50189142858797453</v>
      </c>
      <c r="AH17" s="3">
        <f t="shared" si="14"/>
        <v>4.3312537549646235</v>
      </c>
      <c r="AI17" s="3">
        <f t="shared" si="15"/>
        <v>2.1992537549646234</v>
      </c>
      <c r="AK17" s="1">
        <v>2950000</v>
      </c>
      <c r="AL17" s="1">
        <v>4390000</v>
      </c>
      <c r="AM17" s="1">
        <v>2620000</v>
      </c>
      <c r="AN17" s="4">
        <f t="shared" si="16"/>
        <v>3320000</v>
      </c>
      <c r="AO17" s="4">
        <f t="shared" si="17"/>
        <v>941222.60916320956</v>
      </c>
      <c r="AP17" s="3">
        <f t="shared" si="18"/>
        <v>1.3095657611683319E-2</v>
      </c>
      <c r="AQ17" s="3">
        <f t="shared" si="19"/>
        <v>5.211025067956937E-2</v>
      </c>
      <c r="AR17" s="3">
        <f t="shared" si="20"/>
        <v>-2.0798897493204307</v>
      </c>
      <c r="AT17" s="1">
        <v>3020000</v>
      </c>
      <c r="AU17" s="1">
        <v>2670000</v>
      </c>
      <c r="AV17" s="1">
        <v>3250000</v>
      </c>
      <c r="AW17" s="4">
        <f t="shared" si="21"/>
        <v>2980000</v>
      </c>
      <c r="AX17" s="4">
        <f t="shared" si="22"/>
        <v>292061.63733020466</v>
      </c>
      <c r="AY17" s="3">
        <f t="shared" si="23"/>
        <v>-0.14277525327307999</v>
      </c>
      <c r="AZ17" s="3">
        <f t="shared" si="24"/>
        <v>-1.2199934832294614</v>
      </c>
      <c r="BA17" s="3">
        <f t="shared" si="25"/>
        <v>-0.91200651677053868</v>
      </c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</row>
    <row r="18" spans="1:85" x14ac:dyDescent="0.25">
      <c r="A18" s="1" t="s">
        <v>75</v>
      </c>
      <c r="B18" s="1" t="s">
        <v>51</v>
      </c>
      <c r="C18" s="1" t="s">
        <v>76</v>
      </c>
      <c r="D18" s="1">
        <v>48600000</v>
      </c>
      <c r="E18" s="1">
        <v>63300000</v>
      </c>
      <c r="F18" s="1">
        <v>76000000</v>
      </c>
      <c r="G18" s="4">
        <f t="shared" si="0"/>
        <v>62633333.333333336</v>
      </c>
      <c r="H18" s="4">
        <f t="shared" si="1"/>
        <v>13712160.053519394</v>
      </c>
      <c r="J18" s="1">
        <v>60200000</v>
      </c>
      <c r="K18" s="1">
        <v>57800000</v>
      </c>
      <c r="L18" s="1">
        <v>87400000</v>
      </c>
      <c r="M18" s="4">
        <f t="shared" si="2"/>
        <v>68466666.666666672</v>
      </c>
      <c r="N18" s="4">
        <f t="shared" si="3"/>
        <v>16440600.151251566</v>
      </c>
      <c r="O18" s="3">
        <f t="shared" si="26"/>
        <v>0.12847111489813959</v>
      </c>
      <c r="P18" s="3">
        <f t="shared" si="4"/>
        <v>0.47194848468381911</v>
      </c>
      <c r="Q18" s="3">
        <f t="shared" si="5"/>
        <v>-1.660051515316181</v>
      </c>
      <c r="S18" s="1">
        <v>90500000</v>
      </c>
      <c r="T18" s="1">
        <v>61500000</v>
      </c>
      <c r="U18" s="1">
        <v>50600000</v>
      </c>
      <c r="V18" s="4">
        <f t="shared" si="6"/>
        <v>67533333.333333328</v>
      </c>
      <c r="W18" s="4">
        <f t="shared" si="7"/>
        <v>20622883.729811721</v>
      </c>
      <c r="X18" s="3">
        <f t="shared" si="8"/>
        <v>0.1086691073810825</v>
      </c>
      <c r="Y18" s="3">
        <f t="shared" si="9"/>
        <v>0.34269737951913437</v>
      </c>
      <c r="Z18" s="3">
        <f t="shared" si="10"/>
        <v>-1.7893026204808657</v>
      </c>
      <c r="AA18" s="3"/>
      <c r="AB18" s="1">
        <v>56000000</v>
      </c>
      <c r="AC18" s="1">
        <v>75900000</v>
      </c>
      <c r="AD18" s="1">
        <v>96300000</v>
      </c>
      <c r="AE18" s="4">
        <f t="shared" si="11"/>
        <v>76066666.666666672</v>
      </c>
      <c r="AF18" s="4">
        <f t="shared" si="12"/>
        <v>20150516.949530922</v>
      </c>
      <c r="AG18" s="3">
        <f t="shared" si="13"/>
        <v>0.28033372486862629</v>
      </c>
      <c r="AH18" s="3">
        <f t="shared" si="14"/>
        <v>0.95461186171723988</v>
      </c>
      <c r="AI18" s="3">
        <f t="shared" si="15"/>
        <v>-1.1773881382827602</v>
      </c>
      <c r="AK18" s="1">
        <v>130000000</v>
      </c>
      <c r="AL18" s="1">
        <v>95200000</v>
      </c>
      <c r="AM18" s="1">
        <v>49900000</v>
      </c>
      <c r="AN18" s="4">
        <f t="shared" si="16"/>
        <v>91700000</v>
      </c>
      <c r="AO18" s="4">
        <f t="shared" si="17"/>
        <v>40164536.596355744</v>
      </c>
      <c r="AP18" s="3">
        <f t="shared" si="18"/>
        <v>0.26965734802752883</v>
      </c>
      <c r="AQ18" s="3">
        <f t="shared" si="19"/>
        <v>0.60258589523026662</v>
      </c>
      <c r="AR18" s="3">
        <f t="shared" si="20"/>
        <v>-1.5294141047697334</v>
      </c>
      <c r="AT18" s="1">
        <v>51300000</v>
      </c>
      <c r="AU18" s="1">
        <v>112000000</v>
      </c>
      <c r="AV18" s="1">
        <v>103000000</v>
      </c>
      <c r="AW18" s="4">
        <f t="shared" si="21"/>
        <v>88766666.666666672</v>
      </c>
      <c r="AX18" s="4">
        <f t="shared" si="22"/>
        <v>32757645.418029271</v>
      </c>
      <c r="AY18" s="3">
        <f t="shared" si="23"/>
        <v>0.22275363692193262</v>
      </c>
      <c r="AZ18" s="3">
        <f t="shared" si="24"/>
        <v>0.57195860868600457</v>
      </c>
      <c r="BA18" s="3">
        <f t="shared" si="25"/>
        <v>-1.5600413913139954</v>
      </c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</row>
    <row r="19" spans="1:85" x14ac:dyDescent="0.25">
      <c r="A19" s="1" t="s">
        <v>77</v>
      </c>
      <c r="B19" s="1" t="s">
        <v>51</v>
      </c>
      <c r="C19" s="1" t="s">
        <v>78</v>
      </c>
      <c r="D19" s="1">
        <v>1340000</v>
      </c>
      <c r="E19" s="1">
        <v>1150000</v>
      </c>
      <c r="F19" s="1">
        <v>1330000</v>
      </c>
      <c r="G19" s="4">
        <f t="shared" si="0"/>
        <v>1273333.3333333333</v>
      </c>
      <c r="H19" s="4">
        <f t="shared" si="1"/>
        <v>106926.76621563626</v>
      </c>
      <c r="J19" s="1">
        <v>1190000</v>
      </c>
      <c r="K19" s="1">
        <v>1180000</v>
      </c>
      <c r="L19" s="1">
        <v>1170000</v>
      </c>
      <c r="M19" s="4">
        <f t="shared" si="2"/>
        <v>1180000</v>
      </c>
      <c r="N19" s="4">
        <f t="shared" si="3"/>
        <v>10000</v>
      </c>
      <c r="O19" s="3">
        <f t="shared" si="26"/>
        <v>-0.10982327795275119</v>
      </c>
      <c r="P19" s="3">
        <f t="shared" si="4"/>
        <v>-1.5052893255973159</v>
      </c>
      <c r="Q19" s="3">
        <f t="shared" si="5"/>
        <v>-0.62671067440268424</v>
      </c>
      <c r="S19" s="1">
        <v>1230000</v>
      </c>
      <c r="T19" s="1">
        <v>1440000</v>
      </c>
      <c r="U19" s="1">
        <v>1460000</v>
      </c>
      <c r="V19" s="4">
        <f t="shared" si="6"/>
        <v>1376666.6666666667</v>
      </c>
      <c r="W19" s="4">
        <f t="shared" si="7"/>
        <v>127410.09902410928</v>
      </c>
      <c r="X19" s="3">
        <f t="shared" si="8"/>
        <v>0.11256914338369697</v>
      </c>
      <c r="Y19" s="3">
        <f t="shared" si="9"/>
        <v>1.0760257084759677</v>
      </c>
      <c r="Z19" s="3">
        <f t="shared" si="10"/>
        <v>-1.0559742915240324</v>
      </c>
      <c r="AA19" s="3"/>
      <c r="AB19" s="1">
        <v>609000</v>
      </c>
      <c r="AC19" s="1">
        <v>565000</v>
      </c>
      <c r="AD19" s="1">
        <v>763000</v>
      </c>
      <c r="AE19" s="4">
        <f t="shared" si="11"/>
        <v>645666.66666666663</v>
      </c>
      <c r="AF19" s="4">
        <f t="shared" si="12"/>
        <v>103967.94377755758</v>
      </c>
      <c r="AG19" s="3">
        <f t="shared" si="13"/>
        <v>-0.97974868431985729</v>
      </c>
      <c r="AH19" s="3">
        <f t="shared" si="14"/>
        <v>-7.2894752531640252</v>
      </c>
      <c r="AI19" s="3">
        <f t="shared" si="15"/>
        <v>5.1574752531640247</v>
      </c>
      <c r="AK19" s="1">
        <v>599000</v>
      </c>
      <c r="AL19" s="1">
        <v>724000</v>
      </c>
      <c r="AM19" s="1">
        <v>584000</v>
      </c>
      <c r="AN19" s="4">
        <f t="shared" si="16"/>
        <v>635666.66666666663</v>
      </c>
      <c r="AO19" s="4">
        <f t="shared" si="17"/>
        <v>76865.683717334701</v>
      </c>
      <c r="AP19" s="3">
        <f t="shared" si="18"/>
        <v>-2.2519110290497607E-2</v>
      </c>
      <c r="AQ19" s="3">
        <f t="shared" si="19"/>
        <v>-0.13395927750860051</v>
      </c>
      <c r="AR19" s="3">
        <f t="shared" si="20"/>
        <v>-1.9980407224913996</v>
      </c>
      <c r="AT19" s="1">
        <v>669000</v>
      </c>
      <c r="AU19" s="1">
        <v>582000</v>
      </c>
      <c r="AV19" s="1">
        <v>657000</v>
      </c>
      <c r="AW19" s="4">
        <f t="shared" si="21"/>
        <v>636000</v>
      </c>
      <c r="AX19" s="4">
        <f t="shared" si="22"/>
        <v>47148.700936505134</v>
      </c>
      <c r="AY19" s="3">
        <f t="shared" si="23"/>
        <v>-2.1762782597742121E-2</v>
      </c>
      <c r="AZ19" s="3">
        <f t="shared" si="24"/>
        <v>-0.1466649304927998</v>
      </c>
      <c r="BA19" s="3">
        <f t="shared" si="25"/>
        <v>-1.9853350695072003</v>
      </c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</row>
    <row r="20" spans="1:85" x14ac:dyDescent="0.25">
      <c r="A20" s="1" t="s">
        <v>79</v>
      </c>
      <c r="B20" s="1" t="s">
        <v>51</v>
      </c>
      <c r="C20" s="1" t="s">
        <v>80</v>
      </c>
      <c r="D20" s="1">
        <v>54500</v>
      </c>
      <c r="E20" s="1">
        <v>35000</v>
      </c>
      <c r="F20" s="1">
        <v>35800</v>
      </c>
      <c r="G20" s="4">
        <f t="shared" si="0"/>
        <v>41766.666666666664</v>
      </c>
      <c r="H20" s="4">
        <f t="shared" si="1"/>
        <v>11034.642419821927</v>
      </c>
      <c r="J20" s="1">
        <v>24900</v>
      </c>
      <c r="K20" s="1">
        <v>41600</v>
      </c>
      <c r="L20" s="1">
        <v>41000</v>
      </c>
      <c r="M20" s="4">
        <f t="shared" si="2"/>
        <v>35833.333333333336</v>
      </c>
      <c r="N20" s="4">
        <f t="shared" si="3"/>
        <v>9473.2958010046987</v>
      </c>
      <c r="O20" s="3">
        <f t="shared" si="26"/>
        <v>-0.22104975484503778</v>
      </c>
      <c r="P20" s="3">
        <f t="shared" si="4"/>
        <v>-0.70663857970673327</v>
      </c>
      <c r="Q20" s="3">
        <f t="shared" si="5"/>
        <v>-1.425361420293267</v>
      </c>
      <c r="S20" s="1">
        <v>43000</v>
      </c>
      <c r="T20" s="1">
        <v>34000</v>
      </c>
      <c r="U20" s="1">
        <v>37100</v>
      </c>
      <c r="V20" s="4">
        <f t="shared" si="6"/>
        <v>38033.333333333336</v>
      </c>
      <c r="W20" s="4">
        <f t="shared" si="7"/>
        <v>4572.0163312627546</v>
      </c>
      <c r="X20" s="3">
        <f t="shared" si="8"/>
        <v>-0.13508762303317873</v>
      </c>
      <c r="Y20" s="3">
        <f t="shared" si="9"/>
        <v>-0.54137243386557055</v>
      </c>
      <c r="Z20" s="3">
        <f t="shared" si="10"/>
        <v>-1.5906275661344296</v>
      </c>
      <c r="AA20" s="3"/>
      <c r="AB20" s="1">
        <v>132000</v>
      </c>
      <c r="AC20" s="3">
        <v>0</v>
      </c>
      <c r="AD20" s="1">
        <v>88400</v>
      </c>
      <c r="AE20" s="4">
        <f t="shared" si="11"/>
        <v>73466.666666666672</v>
      </c>
      <c r="AF20" s="4">
        <f t="shared" si="12"/>
        <v>67255.136111179891</v>
      </c>
      <c r="AG20" s="3">
        <f t="shared" si="13"/>
        <v>0.81473780924929728</v>
      </c>
      <c r="AH20" s="3">
        <f t="shared" si="14"/>
        <v>0.80561260220453901</v>
      </c>
      <c r="AI20" s="3">
        <f t="shared" si="15"/>
        <v>-1.326387397795461</v>
      </c>
      <c r="AK20" s="3">
        <v>0</v>
      </c>
      <c r="AL20" s="1">
        <v>15800</v>
      </c>
      <c r="AM20" s="1">
        <v>47800</v>
      </c>
      <c r="AN20" s="4">
        <f t="shared" si="16"/>
        <v>21200</v>
      </c>
      <c r="AO20" s="4">
        <f t="shared" si="17"/>
        <v>24353.233871500517</v>
      </c>
      <c r="AP20" s="3">
        <f t="shared" si="18"/>
        <v>-1.7930255532868022</v>
      </c>
      <c r="AQ20" s="3">
        <f t="shared" si="19"/>
        <v>-1.2656278279749371</v>
      </c>
      <c r="AR20" s="3">
        <f t="shared" si="20"/>
        <v>-0.866372172025063</v>
      </c>
      <c r="AT20" s="1">
        <v>45500</v>
      </c>
      <c r="AU20" s="1">
        <v>26800</v>
      </c>
      <c r="AV20" s="1">
        <v>48500</v>
      </c>
      <c r="AW20" s="4">
        <f t="shared" si="21"/>
        <v>40266.666666666664</v>
      </c>
      <c r="AX20" s="4">
        <f t="shared" si="22"/>
        <v>11758.542993642261</v>
      </c>
      <c r="AY20" s="3">
        <f t="shared" si="23"/>
        <v>-0.86750376924607886</v>
      </c>
      <c r="AZ20" s="3">
        <f t="shared" si="24"/>
        <v>-0.84223850117048193</v>
      </c>
      <c r="BA20" s="3">
        <f t="shared" si="25"/>
        <v>-1.2897614988295181</v>
      </c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</row>
    <row r="21" spans="1:85" x14ac:dyDescent="0.25">
      <c r="A21" s="1" t="s">
        <v>81</v>
      </c>
      <c r="B21" s="1" t="s">
        <v>51</v>
      </c>
      <c r="C21" s="1" t="s">
        <v>82</v>
      </c>
      <c r="D21" s="1">
        <v>254000</v>
      </c>
      <c r="E21" s="1">
        <v>99400</v>
      </c>
      <c r="F21" s="1">
        <v>133000</v>
      </c>
      <c r="G21" s="4">
        <f t="shared" si="0"/>
        <v>162133.33333333334</v>
      </c>
      <c r="H21" s="4">
        <f t="shared" si="1"/>
        <v>81313.303544582028</v>
      </c>
      <c r="J21" s="1">
        <v>160000</v>
      </c>
      <c r="K21" s="1">
        <v>201000</v>
      </c>
      <c r="L21" s="1">
        <v>126000</v>
      </c>
      <c r="M21" s="4">
        <f t="shared" si="2"/>
        <v>162333.33333333334</v>
      </c>
      <c r="N21" s="4">
        <f t="shared" si="3"/>
        <v>37554.40497908782</v>
      </c>
      <c r="O21" s="3">
        <f t="shared" si="26"/>
        <v>1.7785435261190665E-3</v>
      </c>
      <c r="P21" s="3">
        <f t="shared" si="4"/>
        <v>3.867623954263166E-3</v>
      </c>
      <c r="Q21" s="3">
        <f t="shared" si="5"/>
        <v>-2.1281323760457371</v>
      </c>
      <c r="S21" s="1">
        <v>70500</v>
      </c>
      <c r="T21" s="1">
        <v>303000</v>
      </c>
      <c r="U21" s="1">
        <v>233000</v>
      </c>
      <c r="V21" s="4">
        <f t="shared" si="6"/>
        <v>202166.66666666666</v>
      </c>
      <c r="W21" s="4">
        <f t="shared" si="7"/>
        <v>119277.33788668046</v>
      </c>
      <c r="X21" s="3">
        <f t="shared" si="8"/>
        <v>0.31836441656428693</v>
      </c>
      <c r="Y21" s="3">
        <f t="shared" si="9"/>
        <v>0.48033540883703707</v>
      </c>
      <c r="Z21" s="3">
        <f t="shared" si="10"/>
        <v>-1.651664591162963</v>
      </c>
      <c r="AA21" s="3"/>
      <c r="AB21" s="1">
        <v>70400</v>
      </c>
      <c r="AC21" s="1">
        <v>58900</v>
      </c>
      <c r="AD21" s="1">
        <v>61800</v>
      </c>
      <c r="AE21" s="4">
        <f t="shared" si="11"/>
        <v>63700</v>
      </c>
      <c r="AF21" s="4">
        <f t="shared" si="12"/>
        <v>5980.8026217222714</v>
      </c>
      <c r="AG21" s="3">
        <f t="shared" si="13"/>
        <v>-1.3478154504661291</v>
      </c>
      <c r="AH21" s="3">
        <f t="shared" si="14"/>
        <v>-2.0910750386093349</v>
      </c>
      <c r="AI21" s="3">
        <f t="shared" si="15"/>
        <v>-4.092496139066526E-2</v>
      </c>
      <c r="AK21" s="1">
        <v>40100</v>
      </c>
      <c r="AL21" s="1">
        <v>44400</v>
      </c>
      <c r="AM21" s="1">
        <v>49500</v>
      </c>
      <c r="AN21" s="4">
        <f t="shared" si="16"/>
        <v>44666.666666666664</v>
      </c>
      <c r="AO21" s="4">
        <f t="shared" si="17"/>
        <v>4705.6703383612976</v>
      </c>
      <c r="AP21" s="3">
        <f t="shared" si="18"/>
        <v>-0.51209477763232181</v>
      </c>
      <c r="AQ21" s="3">
        <f t="shared" si="19"/>
        <v>-4.3319775737590174</v>
      </c>
      <c r="AR21" s="3">
        <f t="shared" si="20"/>
        <v>2.1999775737590173</v>
      </c>
      <c r="AT21" s="1">
        <v>60100</v>
      </c>
      <c r="AU21" s="1">
        <v>46500</v>
      </c>
      <c r="AV21" s="1">
        <v>48200</v>
      </c>
      <c r="AW21" s="4">
        <f t="shared" si="21"/>
        <v>51600</v>
      </c>
      <c r="AX21" s="4">
        <f t="shared" si="22"/>
        <v>7410.1282040191454</v>
      </c>
      <c r="AY21" s="3">
        <f t="shared" si="23"/>
        <v>-0.30392230683304627</v>
      </c>
      <c r="AZ21" s="3">
        <f t="shared" si="24"/>
        <v>-2.2008489760232215</v>
      </c>
      <c r="BA21" s="3">
        <f t="shared" si="25"/>
        <v>6.8848976023221375E-2</v>
      </c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</row>
    <row r="22" spans="1:85" x14ac:dyDescent="0.25">
      <c r="A22" s="1" t="s">
        <v>83</v>
      </c>
      <c r="B22" s="1" t="s">
        <v>84</v>
      </c>
      <c r="C22" s="1" t="s">
        <v>85</v>
      </c>
      <c r="D22" s="1">
        <v>3790000</v>
      </c>
      <c r="E22" s="1">
        <v>3380000</v>
      </c>
      <c r="F22" s="1">
        <v>4730000</v>
      </c>
      <c r="G22" s="4">
        <f t="shared" si="0"/>
        <v>3966666.6666666665</v>
      </c>
      <c r="H22" s="4">
        <f t="shared" si="1"/>
        <v>692122.33986003662</v>
      </c>
      <c r="J22" s="1">
        <v>3200000</v>
      </c>
      <c r="K22" s="1">
        <v>4320000</v>
      </c>
      <c r="L22" s="1">
        <v>3480000</v>
      </c>
      <c r="M22" s="4">
        <f t="shared" si="2"/>
        <v>3666666.6666666665</v>
      </c>
      <c r="N22" s="4">
        <f t="shared" si="3"/>
        <v>582866.47985051607</v>
      </c>
      <c r="O22" s="3">
        <f t="shared" si="26"/>
        <v>-0.11345804978328383</v>
      </c>
      <c r="P22" s="3">
        <f t="shared" si="4"/>
        <v>-0.5742510597356707</v>
      </c>
      <c r="Q22" s="3">
        <f t="shared" si="5"/>
        <v>-1.5577489402643294</v>
      </c>
      <c r="S22" s="1">
        <v>1970000</v>
      </c>
      <c r="T22" s="1">
        <v>3640000</v>
      </c>
      <c r="U22" s="1">
        <v>3460000</v>
      </c>
      <c r="V22" s="4">
        <f t="shared" si="6"/>
        <v>3023333.3333333335</v>
      </c>
      <c r="W22" s="4">
        <f t="shared" si="7"/>
        <v>916642.42392185517</v>
      </c>
      <c r="X22" s="3">
        <f t="shared" si="8"/>
        <v>-0.39178711766678331</v>
      </c>
      <c r="Y22" s="3">
        <f t="shared" si="9"/>
        <v>-1.4225237089630629</v>
      </c>
      <c r="Z22" s="3">
        <f t="shared" si="10"/>
        <v>-0.70947629103693721</v>
      </c>
      <c r="AA22" s="3"/>
      <c r="AB22" s="1">
        <v>2410000</v>
      </c>
      <c r="AC22" s="1">
        <v>3770000</v>
      </c>
      <c r="AD22" s="1">
        <v>4230000</v>
      </c>
      <c r="AE22" s="4">
        <f t="shared" si="11"/>
        <v>3470000</v>
      </c>
      <c r="AF22" s="4">
        <f t="shared" si="12"/>
        <v>946361.45314567839</v>
      </c>
      <c r="AG22" s="3">
        <f t="shared" si="13"/>
        <v>-0.19299150489588876</v>
      </c>
      <c r="AH22" s="3">
        <f t="shared" si="14"/>
        <v>-0.73372312250934424</v>
      </c>
      <c r="AI22" s="3">
        <f t="shared" si="15"/>
        <v>-1.3982768774906558</v>
      </c>
      <c r="AK22" s="1">
        <v>4460000</v>
      </c>
      <c r="AL22" s="1">
        <v>2790000</v>
      </c>
      <c r="AM22" s="1">
        <v>4320000</v>
      </c>
      <c r="AN22" s="4">
        <f t="shared" si="16"/>
        <v>3856666.6666666665</v>
      </c>
      <c r="AO22" s="4">
        <f t="shared" si="17"/>
        <v>926408.83703326795</v>
      </c>
      <c r="AP22" s="3">
        <f t="shared" si="18"/>
        <v>0.15241879580807285</v>
      </c>
      <c r="AQ22" s="3">
        <f t="shared" si="19"/>
        <v>0.50571193335361775</v>
      </c>
      <c r="AR22" s="3">
        <f t="shared" si="20"/>
        <v>-1.6262880666463824</v>
      </c>
      <c r="AT22" s="1">
        <v>2820000</v>
      </c>
      <c r="AU22" s="1">
        <v>4590000</v>
      </c>
      <c r="AV22" s="1">
        <v>4470000</v>
      </c>
      <c r="AW22" s="4">
        <f t="shared" si="21"/>
        <v>3960000</v>
      </c>
      <c r="AX22" s="4">
        <f t="shared" si="22"/>
        <v>989090.49131007225</v>
      </c>
      <c r="AY22" s="3">
        <f t="shared" si="23"/>
        <v>0.19056476750134876</v>
      </c>
      <c r="AZ22" s="3">
        <f t="shared" si="24"/>
        <v>0.6199883113120892</v>
      </c>
      <c r="BA22" s="3">
        <f t="shared" si="25"/>
        <v>-1.5120116886879109</v>
      </c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</row>
    <row r="23" spans="1:85" x14ac:dyDescent="0.25">
      <c r="A23" s="1" t="s">
        <v>86</v>
      </c>
      <c r="B23" s="1" t="s">
        <v>84</v>
      </c>
      <c r="C23" s="1" t="s">
        <v>87</v>
      </c>
      <c r="D23" s="3">
        <v>0</v>
      </c>
      <c r="E23" s="3">
        <v>0</v>
      </c>
      <c r="F23" s="3">
        <v>0</v>
      </c>
      <c r="G23" s="4">
        <f t="shared" si="0"/>
        <v>0</v>
      </c>
      <c r="H23" s="4">
        <f t="shared" si="1"/>
        <v>0</v>
      </c>
      <c r="I23" s="3"/>
      <c r="J23" s="3">
        <v>0</v>
      </c>
      <c r="K23" s="3">
        <v>0</v>
      </c>
      <c r="L23" s="3">
        <v>0</v>
      </c>
      <c r="M23" s="4">
        <f t="shared" si="2"/>
        <v>0</v>
      </c>
      <c r="N23" s="4">
        <f t="shared" si="3"/>
        <v>0</v>
      </c>
      <c r="O23" s="3" t="e">
        <f t="shared" si="26"/>
        <v>#DIV/0!</v>
      </c>
      <c r="P23" s="3" t="e">
        <f t="shared" si="4"/>
        <v>#DIV/0!</v>
      </c>
      <c r="Q23" s="3" t="e">
        <f t="shared" si="5"/>
        <v>#DIV/0!</v>
      </c>
      <c r="R23" s="3"/>
      <c r="S23" s="3">
        <v>0</v>
      </c>
      <c r="T23" s="3">
        <v>0</v>
      </c>
      <c r="U23" s="3">
        <v>0</v>
      </c>
      <c r="V23" s="4">
        <f t="shared" si="6"/>
        <v>0</v>
      </c>
      <c r="W23" s="4">
        <f t="shared" si="7"/>
        <v>0</v>
      </c>
      <c r="X23" s="3" t="e">
        <f t="shared" si="8"/>
        <v>#DIV/0!</v>
      </c>
      <c r="Y23" s="3" t="e">
        <f t="shared" si="9"/>
        <v>#DIV/0!</v>
      </c>
      <c r="Z23" s="3" t="e">
        <f t="shared" si="10"/>
        <v>#DIV/0!</v>
      </c>
      <c r="AA23" s="3"/>
      <c r="AB23" s="1">
        <v>195000</v>
      </c>
      <c r="AC23" s="1">
        <v>169000</v>
      </c>
      <c r="AD23" s="1">
        <v>286000</v>
      </c>
      <c r="AE23" s="4">
        <f t="shared" si="11"/>
        <v>216666.66666666666</v>
      </c>
      <c r="AF23" s="4">
        <f t="shared" si="12"/>
        <v>61435.603141283871</v>
      </c>
      <c r="AG23" s="3" t="e">
        <f t="shared" si="13"/>
        <v>#DIV/0!</v>
      </c>
      <c r="AH23" s="3">
        <f t="shared" si="14"/>
        <v>6.1084722178152653</v>
      </c>
      <c r="AI23" s="3">
        <f t="shared" si="15"/>
        <v>3.9764722178152652</v>
      </c>
      <c r="AK23" s="1">
        <v>238000</v>
      </c>
      <c r="AL23" s="1">
        <v>259000</v>
      </c>
      <c r="AM23" s="1">
        <v>250000</v>
      </c>
      <c r="AN23" s="4">
        <f t="shared" si="16"/>
        <v>249000</v>
      </c>
      <c r="AO23" s="4">
        <f t="shared" si="17"/>
        <v>10535.653752852739</v>
      </c>
      <c r="AP23" s="3">
        <f t="shared" si="18"/>
        <v>0.20066852487342032</v>
      </c>
      <c r="AQ23" s="3">
        <f t="shared" si="19"/>
        <v>0.89845631358804523</v>
      </c>
      <c r="AR23" s="3">
        <f t="shared" si="20"/>
        <v>-1.2335436864119549</v>
      </c>
      <c r="AT23" s="1">
        <v>231000</v>
      </c>
      <c r="AU23" s="1">
        <v>268000</v>
      </c>
      <c r="AV23" s="1">
        <v>273000</v>
      </c>
      <c r="AW23" s="4">
        <f t="shared" si="21"/>
        <v>257333.33333333334</v>
      </c>
      <c r="AX23" s="4">
        <f t="shared" si="22"/>
        <v>22941.955743426352</v>
      </c>
      <c r="AY23" s="3">
        <f t="shared" si="23"/>
        <v>0.24816112935226373</v>
      </c>
      <c r="AZ23" s="3">
        <f t="shared" si="24"/>
        <v>1.0740668479482174</v>
      </c>
      <c r="BA23" s="3">
        <f t="shared" si="25"/>
        <v>-1.0579331520517827</v>
      </c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</row>
    <row r="24" spans="1:85" x14ac:dyDescent="0.25">
      <c r="A24" s="1" t="s">
        <v>88</v>
      </c>
      <c r="B24" s="1" t="s">
        <v>84</v>
      </c>
      <c r="C24" s="1" t="s">
        <v>89</v>
      </c>
      <c r="D24" s="1">
        <v>275000</v>
      </c>
      <c r="E24" s="1">
        <v>306000</v>
      </c>
      <c r="F24" s="1">
        <v>363000</v>
      </c>
      <c r="G24" s="4">
        <f t="shared" si="0"/>
        <v>314666.66666666669</v>
      </c>
      <c r="H24" s="4">
        <f t="shared" si="1"/>
        <v>44635.561308595003</v>
      </c>
      <c r="J24" s="3">
        <v>0</v>
      </c>
      <c r="K24" s="1">
        <v>396000</v>
      </c>
      <c r="L24" s="1">
        <v>406000</v>
      </c>
      <c r="M24" s="4">
        <f t="shared" si="2"/>
        <v>267333.33333333331</v>
      </c>
      <c r="N24" s="4">
        <f t="shared" si="3"/>
        <v>231571.44325959825</v>
      </c>
      <c r="O24" s="3">
        <f t="shared" si="26"/>
        <v>-0.23518462290692121</v>
      </c>
      <c r="P24" s="3">
        <f t="shared" si="4"/>
        <v>-0.34763327076091166</v>
      </c>
      <c r="Q24" s="3">
        <f t="shared" si="5"/>
        <v>-1.7843667292390886</v>
      </c>
      <c r="S24" s="1">
        <v>379000</v>
      </c>
      <c r="T24" s="1">
        <v>375000</v>
      </c>
      <c r="U24" s="1">
        <v>494000</v>
      </c>
      <c r="V24" s="4">
        <f t="shared" si="6"/>
        <v>416000</v>
      </c>
      <c r="W24" s="4">
        <f t="shared" si="7"/>
        <v>67579.582715491808</v>
      </c>
      <c r="X24" s="3">
        <f t="shared" si="8"/>
        <v>0.40275916950040691</v>
      </c>
      <c r="Y24" s="3">
        <f t="shared" si="9"/>
        <v>2.1671207250672371</v>
      </c>
      <c r="Z24" s="3">
        <f t="shared" si="10"/>
        <v>3.5120725067236958E-2</v>
      </c>
      <c r="AA24" s="3"/>
      <c r="AB24" s="1">
        <v>555000</v>
      </c>
      <c r="AC24" s="1">
        <v>450000</v>
      </c>
      <c r="AD24" s="3">
        <v>0</v>
      </c>
      <c r="AE24" s="4">
        <f t="shared" si="11"/>
        <v>335000</v>
      </c>
      <c r="AF24" s="4">
        <f t="shared" si="12"/>
        <v>294830.45975611138</v>
      </c>
      <c r="AG24" s="3">
        <f t="shared" si="13"/>
        <v>9.0336736704449541E-2</v>
      </c>
      <c r="AH24" s="3">
        <f t="shared" si="14"/>
        <v>0.11810709643542543</v>
      </c>
      <c r="AI24" s="3">
        <f t="shared" si="15"/>
        <v>-2.0138929035645745</v>
      </c>
      <c r="AJ24" s="3"/>
      <c r="AK24" s="1">
        <v>443000</v>
      </c>
      <c r="AL24" s="1">
        <v>430000</v>
      </c>
      <c r="AM24" s="3">
        <v>0</v>
      </c>
      <c r="AN24" s="4">
        <f t="shared" si="16"/>
        <v>291000</v>
      </c>
      <c r="AO24" s="4">
        <f t="shared" si="17"/>
        <v>252097.20347516748</v>
      </c>
      <c r="AP24" s="3">
        <f t="shared" si="18"/>
        <v>-0.20314194243685099</v>
      </c>
      <c r="AQ24" s="3">
        <f t="shared" si="19"/>
        <v>-0.19646120281938739</v>
      </c>
      <c r="AR24" s="3">
        <f t="shared" si="20"/>
        <v>-1.9355387971806128</v>
      </c>
      <c r="AS24" s="3"/>
      <c r="AT24" s="1">
        <v>470000</v>
      </c>
      <c r="AU24" s="1">
        <v>525000</v>
      </c>
      <c r="AV24" s="1">
        <v>593000</v>
      </c>
      <c r="AW24" s="4">
        <f t="shared" si="21"/>
        <v>529333.33333333337</v>
      </c>
      <c r="AX24" s="4">
        <f t="shared" si="22"/>
        <v>61614.392258086365</v>
      </c>
      <c r="AY24" s="3">
        <f t="shared" si="23"/>
        <v>0.66001541107666706</v>
      </c>
      <c r="AZ24" s="3">
        <f t="shared" si="24"/>
        <v>1.117514624221001</v>
      </c>
      <c r="BA24" s="3">
        <f t="shared" si="25"/>
        <v>-1.0144853757789991</v>
      </c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</row>
    <row r="25" spans="1:85" x14ac:dyDescent="0.25">
      <c r="A25" s="1" t="s">
        <v>90</v>
      </c>
      <c r="B25" s="1" t="s">
        <v>84</v>
      </c>
      <c r="C25" s="1" t="s">
        <v>91</v>
      </c>
      <c r="D25" s="1">
        <v>390000</v>
      </c>
      <c r="E25" s="1">
        <v>288000</v>
      </c>
      <c r="F25" s="1">
        <v>312000</v>
      </c>
      <c r="G25" s="4">
        <f t="shared" si="0"/>
        <v>330000</v>
      </c>
      <c r="H25" s="4">
        <f t="shared" si="1"/>
        <v>53329.166503893532</v>
      </c>
      <c r="J25" s="1">
        <v>363000</v>
      </c>
      <c r="K25" s="1">
        <v>248000</v>
      </c>
      <c r="L25" s="1">
        <v>320000</v>
      </c>
      <c r="M25" s="4">
        <f t="shared" si="2"/>
        <v>310333.33333333331</v>
      </c>
      <c r="N25" s="4">
        <f t="shared" si="3"/>
        <v>58106.224566162819</v>
      </c>
      <c r="O25" s="3">
        <f t="shared" si="26"/>
        <v>-8.8647357408178348E-2</v>
      </c>
      <c r="P25" s="3">
        <f t="shared" si="4"/>
        <v>-0.43190134370970384</v>
      </c>
      <c r="Q25" s="3">
        <f t="shared" si="5"/>
        <v>-1.7000986562902962</v>
      </c>
      <c r="S25" s="1">
        <v>469000</v>
      </c>
      <c r="T25" s="1">
        <v>386000</v>
      </c>
      <c r="U25" s="1">
        <v>451000</v>
      </c>
      <c r="V25" s="4">
        <f t="shared" si="6"/>
        <v>435333.33333333331</v>
      </c>
      <c r="W25" s="4">
        <f t="shared" si="7"/>
        <v>43661.577311560024</v>
      </c>
      <c r="X25" s="3">
        <f t="shared" si="8"/>
        <v>0.39965446657945863</v>
      </c>
      <c r="Y25" s="3">
        <f t="shared" si="9"/>
        <v>2.6470638226005496</v>
      </c>
      <c r="Z25" s="3">
        <f t="shared" si="10"/>
        <v>0.5150638226005495</v>
      </c>
      <c r="AA25" s="3"/>
      <c r="AB25" s="1">
        <v>551000</v>
      </c>
      <c r="AC25" s="1">
        <v>561000</v>
      </c>
      <c r="AD25" s="1">
        <v>862000</v>
      </c>
      <c r="AE25" s="4">
        <f t="shared" si="11"/>
        <v>658000</v>
      </c>
      <c r="AF25" s="4">
        <f t="shared" si="12"/>
        <v>176739.9219191861</v>
      </c>
      <c r="AG25" s="3">
        <f t="shared" si="13"/>
        <v>0.99562155948942566</v>
      </c>
      <c r="AH25" s="3">
        <f t="shared" si="14"/>
        <v>3.077360013937243</v>
      </c>
      <c r="AI25" s="3">
        <f t="shared" si="15"/>
        <v>0.94536001393724289</v>
      </c>
      <c r="AK25" s="1">
        <v>397000</v>
      </c>
      <c r="AL25" s="1">
        <v>334000</v>
      </c>
      <c r="AM25" s="1">
        <v>696000</v>
      </c>
      <c r="AN25" s="4">
        <f t="shared" si="16"/>
        <v>475666.66666666669</v>
      </c>
      <c r="AO25" s="4">
        <f t="shared" si="17"/>
        <v>193396.82865376389</v>
      </c>
      <c r="AP25" s="3">
        <f t="shared" si="18"/>
        <v>-0.46813665498063406</v>
      </c>
      <c r="AQ25" s="3">
        <f t="shared" si="19"/>
        <v>-1.2054249342204295</v>
      </c>
      <c r="AR25" s="3">
        <f t="shared" si="20"/>
        <v>-0.92657506577957061</v>
      </c>
      <c r="AT25" s="1">
        <v>400000</v>
      </c>
      <c r="AU25" s="1">
        <v>663000</v>
      </c>
      <c r="AV25" s="1">
        <v>1060000</v>
      </c>
      <c r="AW25" s="4">
        <f t="shared" si="21"/>
        <v>707666.66666666663</v>
      </c>
      <c r="AX25" s="4">
        <f t="shared" si="22"/>
        <v>332259.43678597506</v>
      </c>
      <c r="AY25" s="3">
        <f t="shared" si="23"/>
        <v>0.10498238144898002</v>
      </c>
      <c r="AZ25" s="3">
        <f t="shared" si="24"/>
        <v>0.22858246031274229</v>
      </c>
      <c r="BA25" s="3">
        <f t="shared" si="25"/>
        <v>-1.9034175396872579</v>
      </c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</row>
    <row r="26" spans="1:85" x14ac:dyDescent="0.25">
      <c r="A26" s="1" t="s">
        <v>92</v>
      </c>
      <c r="B26" s="1" t="s">
        <v>84</v>
      </c>
      <c r="C26" s="1" t="s">
        <v>93</v>
      </c>
      <c r="D26" s="1">
        <v>2880000</v>
      </c>
      <c r="E26" s="1">
        <v>1580000</v>
      </c>
      <c r="F26" s="1">
        <v>1740000</v>
      </c>
      <c r="G26" s="4">
        <f t="shared" si="0"/>
        <v>2066666.6666666667</v>
      </c>
      <c r="H26" s="4">
        <f t="shared" si="1"/>
        <v>708895.85506852344</v>
      </c>
      <c r="J26" s="1">
        <v>2370000</v>
      </c>
      <c r="K26" s="1">
        <v>2000000</v>
      </c>
      <c r="L26" s="1">
        <v>1740000</v>
      </c>
      <c r="M26" s="4">
        <f t="shared" si="2"/>
        <v>2036666.6666666667</v>
      </c>
      <c r="N26" s="4">
        <f t="shared" si="3"/>
        <v>316596.48345067416</v>
      </c>
      <c r="O26" s="3">
        <f t="shared" si="26"/>
        <v>-2.1095835455508038E-2</v>
      </c>
      <c r="P26" s="3">
        <f t="shared" si="4"/>
        <v>-6.6927910780084435E-2</v>
      </c>
      <c r="Q26" s="3">
        <f t="shared" si="5"/>
        <v>-2.0650720892199157</v>
      </c>
      <c r="S26" s="1">
        <v>1400000</v>
      </c>
      <c r="T26" s="1">
        <v>2660000</v>
      </c>
      <c r="U26" s="1">
        <v>2400000</v>
      </c>
      <c r="V26" s="4">
        <f t="shared" si="6"/>
        <v>2153333.3333333335</v>
      </c>
      <c r="W26" s="4">
        <f t="shared" si="7"/>
        <v>665231.78917827806</v>
      </c>
      <c r="X26" s="3">
        <f t="shared" si="8"/>
        <v>5.9265949419687415E-2</v>
      </c>
      <c r="Y26" s="3">
        <f t="shared" si="9"/>
        <v>0.15441215989731366</v>
      </c>
      <c r="Z26" s="3">
        <f t="shared" si="10"/>
        <v>-1.9775878401026865</v>
      </c>
      <c r="AA26" s="3"/>
      <c r="AB26" s="1">
        <v>7200000</v>
      </c>
      <c r="AC26" s="1">
        <v>5620000</v>
      </c>
      <c r="AD26" s="1">
        <v>6950000</v>
      </c>
      <c r="AE26" s="4">
        <f t="shared" si="11"/>
        <v>6590000</v>
      </c>
      <c r="AF26" s="4">
        <f t="shared" si="12"/>
        <v>849293.82430346217</v>
      </c>
      <c r="AG26" s="3">
        <f t="shared" si="13"/>
        <v>1.6729727504549703</v>
      </c>
      <c r="AH26" s="3">
        <f t="shared" si="14"/>
        <v>7.0820352061422094</v>
      </c>
      <c r="AI26" s="3">
        <f t="shared" si="15"/>
        <v>4.9500352061422088</v>
      </c>
      <c r="AK26" s="1">
        <v>6260000</v>
      </c>
      <c r="AL26" s="1">
        <v>6500000</v>
      </c>
      <c r="AM26" s="1">
        <v>6720000</v>
      </c>
      <c r="AN26" s="4">
        <f t="shared" si="16"/>
        <v>6493333.333333333</v>
      </c>
      <c r="AO26" s="4">
        <f t="shared" si="17"/>
        <v>230072.45235649863</v>
      </c>
      <c r="AP26" s="3">
        <f t="shared" si="18"/>
        <v>-2.1319193646865846E-2</v>
      </c>
      <c r="AQ26" s="3">
        <f t="shared" si="19"/>
        <v>-0.19028363445249002</v>
      </c>
      <c r="AR26" s="3">
        <f t="shared" si="20"/>
        <v>-1.94171636554751</v>
      </c>
      <c r="AT26" s="1">
        <v>6280000</v>
      </c>
      <c r="AU26" s="1">
        <v>6080000</v>
      </c>
      <c r="AV26" s="1">
        <v>6380000</v>
      </c>
      <c r="AW26" s="4">
        <f t="shared" si="21"/>
        <v>6246666.666666667</v>
      </c>
      <c r="AX26" s="4">
        <f t="shared" si="22"/>
        <v>152752.52316519467</v>
      </c>
      <c r="AY26" s="3">
        <f t="shared" si="23"/>
        <v>-7.7191918070021057E-2</v>
      </c>
      <c r="AZ26" s="3">
        <f t="shared" si="24"/>
        <v>-0.68913667103021692</v>
      </c>
      <c r="BA26" s="3">
        <f t="shared" si="25"/>
        <v>-1.4428633289697832</v>
      </c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</row>
    <row r="27" spans="1:85" x14ac:dyDescent="0.25">
      <c r="A27" s="1" t="s">
        <v>94</v>
      </c>
      <c r="B27" s="1" t="s">
        <v>84</v>
      </c>
      <c r="C27" s="1" t="s">
        <v>95</v>
      </c>
      <c r="D27" s="1">
        <v>52400</v>
      </c>
      <c r="E27" s="1">
        <v>51900</v>
      </c>
      <c r="F27" s="1">
        <v>44000</v>
      </c>
      <c r="G27" s="4">
        <f t="shared" si="0"/>
        <v>49433.333333333336</v>
      </c>
      <c r="H27" s="4">
        <f t="shared" si="1"/>
        <v>4712.0413127787133</v>
      </c>
      <c r="J27" s="1">
        <v>44100</v>
      </c>
      <c r="K27" s="1">
        <v>43300</v>
      </c>
      <c r="L27" s="1">
        <v>23700</v>
      </c>
      <c r="M27" s="4">
        <f t="shared" si="2"/>
        <v>37033.333333333336</v>
      </c>
      <c r="N27" s="4">
        <f t="shared" si="3"/>
        <v>11553.931509807961</v>
      </c>
      <c r="O27" s="3">
        <f t="shared" si="26"/>
        <v>-0.41665978106553853</v>
      </c>
      <c r="P27" s="3">
        <f t="shared" si="4"/>
        <v>-1.7212448550621586</v>
      </c>
      <c r="Q27" s="3">
        <f t="shared" si="5"/>
        <v>-0.41075514493784149</v>
      </c>
      <c r="S27" s="1">
        <v>23300</v>
      </c>
      <c r="T27" s="1">
        <v>77100</v>
      </c>
      <c r="U27" s="1">
        <v>30900</v>
      </c>
      <c r="V27" s="4">
        <f t="shared" si="6"/>
        <v>43766.666666666664</v>
      </c>
      <c r="W27" s="4">
        <f t="shared" si="7"/>
        <v>29116.547414371325</v>
      </c>
      <c r="X27" s="3">
        <f t="shared" si="8"/>
        <v>-0.17565168156174382</v>
      </c>
      <c r="Y27" s="3">
        <f t="shared" si="9"/>
        <v>-0.33276258675512471</v>
      </c>
      <c r="Z27" s="3">
        <f t="shared" si="10"/>
        <v>-1.7992374132448754</v>
      </c>
      <c r="AA27" s="3"/>
      <c r="AB27" s="1">
        <v>188000</v>
      </c>
      <c r="AC27" s="1">
        <v>164000</v>
      </c>
      <c r="AD27" s="1">
        <v>248000</v>
      </c>
      <c r="AE27" s="4">
        <f t="shared" si="11"/>
        <v>200000</v>
      </c>
      <c r="AF27" s="4">
        <f t="shared" si="12"/>
        <v>43266.615305567873</v>
      </c>
      <c r="AG27" s="3">
        <f t="shared" si="13"/>
        <v>2.016443902928613</v>
      </c>
      <c r="AH27" s="3">
        <f t="shared" si="14"/>
        <v>5.9920601590078748</v>
      </c>
      <c r="AI27" s="3">
        <f t="shared" si="15"/>
        <v>3.8600601590078747</v>
      </c>
      <c r="AK27" s="1">
        <v>114000</v>
      </c>
      <c r="AL27" s="1">
        <v>204000</v>
      </c>
      <c r="AM27" s="1">
        <v>98900</v>
      </c>
      <c r="AN27" s="4">
        <f t="shared" si="16"/>
        <v>138966.66666666666</v>
      </c>
      <c r="AO27" s="4">
        <f t="shared" si="17"/>
        <v>56824.319910873834</v>
      </c>
      <c r="AP27" s="3">
        <f t="shared" si="18"/>
        <v>-0.5252611285748543</v>
      </c>
      <c r="AQ27" s="3">
        <f t="shared" si="19"/>
        <v>-1.4801301774607727</v>
      </c>
      <c r="AR27" s="3">
        <f t="shared" si="20"/>
        <v>-0.65186982253922743</v>
      </c>
      <c r="AT27" s="1">
        <v>107000</v>
      </c>
      <c r="AU27" s="1">
        <v>214000</v>
      </c>
      <c r="AV27" s="1">
        <v>240000</v>
      </c>
      <c r="AW27" s="4">
        <f t="shared" si="21"/>
        <v>187000</v>
      </c>
      <c r="AX27" s="4">
        <f t="shared" si="22"/>
        <v>70491.134194308441</v>
      </c>
      <c r="AY27" s="3">
        <f t="shared" si="23"/>
        <v>-9.6961729887087941E-2</v>
      </c>
      <c r="AZ27" s="3">
        <f t="shared" si="24"/>
        <v>-0.27223514088729944</v>
      </c>
      <c r="BA27" s="3">
        <f t="shared" si="25"/>
        <v>-1.8597648591127007</v>
      </c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</row>
    <row r="28" spans="1:85" x14ac:dyDescent="0.25">
      <c r="A28" s="1" t="s">
        <v>96</v>
      </c>
      <c r="B28" s="1" t="s">
        <v>84</v>
      </c>
      <c r="C28" s="1" t="s">
        <v>97</v>
      </c>
      <c r="D28" s="1">
        <v>3070000</v>
      </c>
      <c r="E28" s="1">
        <v>4360000</v>
      </c>
      <c r="F28" s="1">
        <v>4060000</v>
      </c>
      <c r="G28" s="4">
        <f t="shared" si="0"/>
        <v>3830000</v>
      </c>
      <c r="H28" s="4">
        <f t="shared" si="1"/>
        <v>675055.5532695069</v>
      </c>
      <c r="J28" s="1">
        <v>4510000</v>
      </c>
      <c r="K28" s="1">
        <v>3290000</v>
      </c>
      <c r="L28" s="1">
        <v>4870000</v>
      </c>
      <c r="M28" s="4">
        <f t="shared" si="2"/>
        <v>4223333.333333333</v>
      </c>
      <c r="N28" s="4">
        <f t="shared" si="3"/>
        <v>828090.17222361243</v>
      </c>
      <c r="O28" s="3">
        <f t="shared" si="26"/>
        <v>0.14103772649469609</v>
      </c>
      <c r="P28" s="3">
        <f t="shared" si="4"/>
        <v>0.6376701745161466</v>
      </c>
      <c r="Q28" s="3">
        <f t="shared" si="5"/>
        <v>-1.4943298254838535</v>
      </c>
      <c r="S28" s="1">
        <v>4490000</v>
      </c>
      <c r="T28" s="1">
        <v>4150000</v>
      </c>
      <c r="U28" s="1">
        <v>5500000</v>
      </c>
      <c r="V28" s="4">
        <f t="shared" si="6"/>
        <v>4713333.333333333</v>
      </c>
      <c r="W28" s="4">
        <f t="shared" si="7"/>
        <v>702163.32383095322</v>
      </c>
      <c r="X28" s="3">
        <f t="shared" si="8"/>
        <v>0.29940332216328558</v>
      </c>
      <c r="Y28" s="3">
        <f t="shared" si="9"/>
        <v>1.5707720567261041</v>
      </c>
      <c r="Z28" s="3">
        <f t="shared" si="10"/>
        <v>-0.56122794327389602</v>
      </c>
      <c r="AA28" s="3"/>
      <c r="AB28" s="1">
        <v>3110000</v>
      </c>
      <c r="AC28" s="1">
        <v>4110000</v>
      </c>
      <c r="AD28" s="1">
        <v>4130000</v>
      </c>
      <c r="AE28" s="4">
        <f t="shared" si="11"/>
        <v>3783333.3333333335</v>
      </c>
      <c r="AF28" s="4">
        <f t="shared" si="12"/>
        <v>583209.51066776342</v>
      </c>
      <c r="AG28" s="3">
        <f t="shared" si="13"/>
        <v>-1.7686500467835917E-2</v>
      </c>
      <c r="AH28" s="3">
        <f t="shared" si="14"/>
        <v>-9.0605872236680068E-2</v>
      </c>
      <c r="AI28" s="3">
        <f t="shared" si="15"/>
        <v>-2.0413941277633199</v>
      </c>
      <c r="AK28" s="1">
        <v>2490000</v>
      </c>
      <c r="AL28" s="1">
        <v>3820000</v>
      </c>
      <c r="AM28" s="1">
        <v>4420000</v>
      </c>
      <c r="AN28" s="4">
        <f t="shared" si="16"/>
        <v>3576666.6666666665</v>
      </c>
      <c r="AO28" s="4">
        <f t="shared" si="17"/>
        <v>987741.53164344165</v>
      </c>
      <c r="AP28" s="3">
        <f t="shared" si="18"/>
        <v>-8.1042221421755503E-2</v>
      </c>
      <c r="AQ28" s="3">
        <f t="shared" si="19"/>
        <v>-0.31206252787815314</v>
      </c>
      <c r="AR28" s="3">
        <f t="shared" si="20"/>
        <v>-1.8199374721218469</v>
      </c>
      <c r="AT28" s="1">
        <v>4170000</v>
      </c>
      <c r="AU28" s="1">
        <v>4720000</v>
      </c>
      <c r="AV28" s="1">
        <v>5460000</v>
      </c>
      <c r="AW28" s="4">
        <f t="shared" si="21"/>
        <v>4783333.333333333</v>
      </c>
      <c r="AX28" s="4">
        <f t="shared" si="22"/>
        <v>647327.84069073689</v>
      </c>
      <c r="AY28" s="3">
        <f t="shared" si="23"/>
        <v>0.33835843938477267</v>
      </c>
      <c r="AZ28" s="3">
        <f t="shared" si="24"/>
        <v>1.9878886857677176</v>
      </c>
      <c r="BA28" s="3">
        <f t="shared" si="25"/>
        <v>-0.14411131423228252</v>
      </c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</row>
    <row r="29" spans="1:85" x14ac:dyDescent="0.25">
      <c r="A29" s="1" t="s">
        <v>98</v>
      </c>
      <c r="B29" s="1" t="s">
        <v>84</v>
      </c>
      <c r="C29" s="1" t="s">
        <v>99</v>
      </c>
      <c r="D29" s="1">
        <v>26100</v>
      </c>
      <c r="E29" s="1">
        <v>26000</v>
      </c>
      <c r="F29" s="1">
        <v>107000</v>
      </c>
      <c r="G29" s="4">
        <f t="shared" si="0"/>
        <v>53033.333333333336</v>
      </c>
      <c r="H29" s="4">
        <f t="shared" si="1"/>
        <v>46736.531036581371</v>
      </c>
      <c r="J29" s="1">
        <v>14700</v>
      </c>
      <c r="K29" s="1">
        <v>55500</v>
      </c>
      <c r="L29" s="1">
        <v>68200</v>
      </c>
      <c r="M29" s="4">
        <f t="shared" si="2"/>
        <v>46133.333333333336</v>
      </c>
      <c r="N29" s="4">
        <f t="shared" si="3"/>
        <v>27952.877013526417</v>
      </c>
      <c r="O29" s="3">
        <f t="shared" si="26"/>
        <v>-0.20108989269432317</v>
      </c>
      <c r="P29" s="3">
        <f t="shared" si="4"/>
        <v>-0.21945655133794317</v>
      </c>
      <c r="Q29" s="3">
        <f t="shared" si="5"/>
        <v>-1.9125434486620569</v>
      </c>
      <c r="S29" s="1">
        <v>16500</v>
      </c>
      <c r="T29" s="3">
        <v>0</v>
      </c>
      <c r="U29" s="1">
        <v>43600</v>
      </c>
      <c r="V29" s="4">
        <f t="shared" si="6"/>
        <v>20033.333333333332</v>
      </c>
      <c r="W29" s="4">
        <f t="shared" si="7"/>
        <v>22013.707850640094</v>
      </c>
      <c r="X29" s="3">
        <f t="shared" si="8"/>
        <v>-1.4044969396198625</v>
      </c>
      <c r="Y29" s="3">
        <f t="shared" si="9"/>
        <v>-1.1063890629984883</v>
      </c>
      <c r="Z29" s="3">
        <f t="shared" si="10"/>
        <v>-1.0256109370015118</v>
      </c>
      <c r="AA29" s="3"/>
      <c r="AB29" s="1">
        <v>18300</v>
      </c>
      <c r="AC29" s="3">
        <v>0</v>
      </c>
      <c r="AD29" s="1">
        <v>24600</v>
      </c>
      <c r="AE29" s="4">
        <f t="shared" si="11"/>
        <v>14300</v>
      </c>
      <c r="AF29" s="4">
        <f t="shared" si="12"/>
        <v>12778.497564267875</v>
      </c>
      <c r="AG29" s="3">
        <f t="shared" si="13"/>
        <v>-1.890884282831502</v>
      </c>
      <c r="AH29" s="3">
        <f t="shared" si="14"/>
        <v>-1.3846310519024603</v>
      </c>
      <c r="AI29" s="3">
        <f t="shared" si="15"/>
        <v>-0.74736894809753984</v>
      </c>
      <c r="AK29" s="1">
        <v>36100</v>
      </c>
      <c r="AL29" s="1">
        <v>39800</v>
      </c>
      <c r="AM29" s="1">
        <v>28100</v>
      </c>
      <c r="AN29" s="4">
        <f t="shared" si="16"/>
        <v>34666.666666666664</v>
      </c>
      <c r="AO29" s="4">
        <f t="shared" si="17"/>
        <v>5980.2452569550405</v>
      </c>
      <c r="AP29" s="3">
        <f t="shared" si="18"/>
        <v>1.2775339755289088</v>
      </c>
      <c r="AQ29" s="3">
        <f t="shared" si="19"/>
        <v>2.5003215011975817</v>
      </c>
      <c r="AR29" s="3">
        <f t="shared" si="20"/>
        <v>0.36832150119758156</v>
      </c>
      <c r="AT29" s="1">
        <v>84500</v>
      </c>
      <c r="AU29" s="1">
        <v>37500</v>
      </c>
      <c r="AV29" s="1">
        <v>20000</v>
      </c>
      <c r="AW29" s="4">
        <f t="shared" si="21"/>
        <v>47333.333333333336</v>
      </c>
      <c r="AX29" s="4">
        <f t="shared" si="22"/>
        <v>33355.409356404751</v>
      </c>
      <c r="AY29" s="3">
        <f t="shared" si="23"/>
        <v>1.7268413768924991</v>
      </c>
      <c r="AZ29" s="3">
        <f t="shared" si="24"/>
        <v>1.601803531779991</v>
      </c>
      <c r="BA29" s="3">
        <f t="shared" si="25"/>
        <v>-0.5301964682200091</v>
      </c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x14ac:dyDescent="0.25">
      <c r="A30" s="1" t="s">
        <v>100</v>
      </c>
      <c r="B30" s="1" t="s">
        <v>84</v>
      </c>
      <c r="C30" s="1" t="s">
        <v>101</v>
      </c>
      <c r="D30" s="1">
        <v>3610000</v>
      </c>
      <c r="E30" s="1">
        <v>5350000</v>
      </c>
      <c r="F30" s="1">
        <v>7090000</v>
      </c>
      <c r="G30" s="4">
        <f t="shared" si="0"/>
        <v>5350000</v>
      </c>
      <c r="H30" s="4">
        <f t="shared" si="1"/>
        <v>1740000</v>
      </c>
      <c r="J30" s="1">
        <v>3410000</v>
      </c>
      <c r="K30" s="1">
        <v>3300000</v>
      </c>
      <c r="L30" s="1">
        <v>5870000</v>
      </c>
      <c r="M30" s="4">
        <f t="shared" si="2"/>
        <v>4193333.3333333335</v>
      </c>
      <c r="N30" s="4">
        <f t="shared" si="3"/>
        <v>1453077.1945541408</v>
      </c>
      <c r="O30" s="3">
        <f t="shared" si="26"/>
        <v>-0.35144137513037632</v>
      </c>
      <c r="P30" s="3">
        <f t="shared" si="4"/>
        <v>-0.88374736132830434</v>
      </c>
      <c r="Q30" s="3">
        <f t="shared" si="5"/>
        <v>-1.2482526386716959</v>
      </c>
      <c r="S30" s="1">
        <v>5970000</v>
      </c>
      <c r="T30" s="1">
        <v>5000000</v>
      </c>
      <c r="U30" s="1">
        <v>4950000</v>
      </c>
      <c r="V30" s="4">
        <f t="shared" si="6"/>
        <v>5306666.666666667</v>
      </c>
      <c r="W30" s="4">
        <f t="shared" si="7"/>
        <v>575007.24633115134</v>
      </c>
      <c r="X30" s="3">
        <f t="shared" si="8"/>
        <v>-1.1732961466016512E-2</v>
      </c>
      <c r="Y30" s="3">
        <f t="shared" si="9"/>
        <v>-4.0956920102674689E-2</v>
      </c>
      <c r="Z30" s="3">
        <f t="shared" si="10"/>
        <v>-2.0910430798973256</v>
      </c>
      <c r="AA30" s="3"/>
      <c r="AB30" s="1">
        <v>6970000</v>
      </c>
      <c r="AC30" s="1">
        <v>6340000</v>
      </c>
      <c r="AD30" s="1">
        <v>8230000</v>
      </c>
      <c r="AE30" s="4">
        <f t="shared" si="11"/>
        <v>7180000</v>
      </c>
      <c r="AF30" s="4">
        <f t="shared" si="12"/>
        <v>962340.89594072639</v>
      </c>
      <c r="AG30" s="3">
        <f t="shared" si="13"/>
        <v>0.42444495253454217</v>
      </c>
      <c r="AH30" s="3">
        <f t="shared" si="14"/>
        <v>1.5940790741666824</v>
      </c>
      <c r="AI30" s="3">
        <f t="shared" si="15"/>
        <v>-0.53792092583331774</v>
      </c>
      <c r="AK30" s="1">
        <v>6480000</v>
      </c>
      <c r="AL30" s="1">
        <v>9220000</v>
      </c>
      <c r="AM30" s="1">
        <v>6630000</v>
      </c>
      <c r="AN30" s="4">
        <f t="shared" si="16"/>
        <v>7443333.333333333</v>
      </c>
      <c r="AO30" s="4">
        <f t="shared" si="17"/>
        <v>1540465.2976725339</v>
      </c>
      <c r="AP30" s="3">
        <f t="shared" si="18"/>
        <v>5.1965001278265907E-2</v>
      </c>
      <c r="AQ30" s="3">
        <f t="shared" si="19"/>
        <v>0.25111145823182068</v>
      </c>
      <c r="AR30" s="3">
        <f t="shared" si="20"/>
        <v>-1.8808885417681793</v>
      </c>
      <c r="AT30" s="1">
        <v>9060000</v>
      </c>
      <c r="AU30" s="1">
        <v>8450000</v>
      </c>
      <c r="AV30" s="1">
        <v>8970000</v>
      </c>
      <c r="AW30" s="4">
        <f t="shared" si="21"/>
        <v>8826666.666666666</v>
      </c>
      <c r="AX30" s="4">
        <f t="shared" si="22"/>
        <v>329292.17016706202</v>
      </c>
      <c r="AY30" s="3">
        <f t="shared" si="23"/>
        <v>0.29788487226301019</v>
      </c>
      <c r="AZ30" s="3">
        <f t="shared" si="24"/>
        <v>2.8041037443354333</v>
      </c>
      <c r="BA30" s="3">
        <f t="shared" si="25"/>
        <v>0.67210374433543318</v>
      </c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x14ac:dyDescent="0.25">
      <c r="A31" s="1" t="s">
        <v>102</v>
      </c>
      <c r="B31" s="1" t="s">
        <v>84</v>
      </c>
      <c r="C31" s="1" t="s">
        <v>103</v>
      </c>
      <c r="D31" s="1">
        <v>729000</v>
      </c>
      <c r="E31" s="3">
        <v>0</v>
      </c>
      <c r="F31" s="1">
        <v>71900</v>
      </c>
      <c r="G31" s="4">
        <f t="shared" si="0"/>
        <v>266966.66666666669</v>
      </c>
      <c r="H31" s="4">
        <f t="shared" si="1"/>
        <v>401744.32582593284</v>
      </c>
      <c r="J31" s="3">
        <v>0</v>
      </c>
      <c r="K31" s="3">
        <v>0</v>
      </c>
      <c r="L31" s="3">
        <v>0</v>
      </c>
      <c r="M31" s="4">
        <f t="shared" si="2"/>
        <v>0</v>
      </c>
      <c r="N31" s="4">
        <f t="shared" si="3"/>
        <v>0</v>
      </c>
      <c r="O31" s="3" t="e">
        <f t="shared" si="26"/>
        <v>#NUM!</v>
      </c>
      <c r="P31" s="3">
        <f t="shared" si="4"/>
        <v>-1.1509803645473744</v>
      </c>
      <c r="Q31" s="3">
        <f t="shared" si="5"/>
        <v>-0.98101963545262572</v>
      </c>
      <c r="R31" s="3"/>
      <c r="S31" s="1">
        <v>26100</v>
      </c>
      <c r="T31" s="3">
        <v>0</v>
      </c>
      <c r="U31" s="3">
        <v>0</v>
      </c>
      <c r="V31" s="4">
        <f t="shared" si="6"/>
        <v>8700</v>
      </c>
      <c r="W31" s="4">
        <f t="shared" si="7"/>
        <v>15068.842025849233</v>
      </c>
      <c r="X31" s="3">
        <f t="shared" si="8"/>
        <v>-4.9395004077418863</v>
      </c>
      <c r="Y31" s="3">
        <f t="shared" si="9"/>
        <v>-1.11268938637288</v>
      </c>
      <c r="Z31" s="3">
        <f t="shared" si="10"/>
        <v>-1.0193106136271202</v>
      </c>
      <c r="AA31" s="3"/>
      <c r="AB31" s="1">
        <v>170000</v>
      </c>
      <c r="AC31" s="3">
        <v>0</v>
      </c>
      <c r="AD31" s="3">
        <v>0</v>
      </c>
      <c r="AE31" s="4">
        <f t="shared" si="11"/>
        <v>56666.666666666664</v>
      </c>
      <c r="AF31" s="4">
        <f t="shared" si="12"/>
        <v>98149.545762236376</v>
      </c>
      <c r="AG31" s="3">
        <f t="shared" si="13"/>
        <v>-2.2360873732867073</v>
      </c>
      <c r="AH31" s="3">
        <f t="shared" si="14"/>
        <v>-0.88076778257230215</v>
      </c>
      <c r="AI31" s="3">
        <f t="shared" si="15"/>
        <v>-1.251232217427698</v>
      </c>
      <c r="AJ31" s="3"/>
      <c r="AK31" s="3">
        <v>0</v>
      </c>
      <c r="AL31" s="3">
        <v>0</v>
      </c>
      <c r="AM31" s="3">
        <v>0</v>
      </c>
      <c r="AN31" s="4">
        <f t="shared" si="16"/>
        <v>0</v>
      </c>
      <c r="AO31" s="4">
        <f t="shared" si="17"/>
        <v>0</v>
      </c>
      <c r="AP31" s="3" t="e">
        <f t="shared" si="18"/>
        <v>#NUM!</v>
      </c>
      <c r="AQ31" s="3">
        <f t="shared" si="19"/>
        <v>-1</v>
      </c>
      <c r="AR31" s="3">
        <f t="shared" si="20"/>
        <v>-1.1320000000000001</v>
      </c>
      <c r="AS31" s="3"/>
      <c r="AT31" s="1">
        <v>224000</v>
      </c>
      <c r="AU31" s="3">
        <v>0</v>
      </c>
      <c r="AV31" s="3">
        <v>0</v>
      </c>
      <c r="AW31" s="4">
        <f t="shared" si="21"/>
        <v>74666.666666666672</v>
      </c>
      <c r="AX31" s="4">
        <f t="shared" si="22"/>
        <v>129326.46029847617</v>
      </c>
      <c r="AY31" s="3">
        <f t="shared" si="23"/>
        <v>0.39796398591990262</v>
      </c>
      <c r="AZ31" s="3">
        <f t="shared" si="24"/>
        <v>0.1920310309285877</v>
      </c>
      <c r="BA31" s="3">
        <f t="shared" si="25"/>
        <v>-1.9399689690714124</v>
      </c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x14ac:dyDescent="0.25">
      <c r="A32" s="1" t="s">
        <v>104</v>
      </c>
      <c r="B32" s="1" t="s">
        <v>84</v>
      </c>
      <c r="C32" s="1" t="s">
        <v>105</v>
      </c>
      <c r="D32" s="1">
        <v>7040000</v>
      </c>
      <c r="E32" s="1">
        <v>6250000</v>
      </c>
      <c r="F32" s="1">
        <v>12400000</v>
      </c>
      <c r="G32" s="4">
        <f t="shared" si="0"/>
        <v>8563333.333333334</v>
      </c>
      <c r="H32" s="4">
        <f t="shared" si="1"/>
        <v>3346047.419468727</v>
      </c>
      <c r="J32" s="1">
        <v>7090000</v>
      </c>
      <c r="K32" s="1">
        <v>8070000</v>
      </c>
      <c r="L32" s="1">
        <v>3540000</v>
      </c>
      <c r="M32" s="4">
        <f t="shared" si="2"/>
        <v>6233333.333333333</v>
      </c>
      <c r="N32" s="4">
        <f t="shared" si="3"/>
        <v>2383407.9242406944</v>
      </c>
      <c r="O32" s="3">
        <f t="shared" si="26"/>
        <v>-0.4581686201258181</v>
      </c>
      <c r="P32" s="3">
        <f t="shared" si="4"/>
        <v>-0.98236574906789953</v>
      </c>
      <c r="Q32" s="3">
        <f t="shared" si="5"/>
        <v>-1.1496342509321007</v>
      </c>
      <c r="S32" s="1">
        <v>5270000</v>
      </c>
      <c r="T32" s="1">
        <v>13800000</v>
      </c>
      <c r="U32" s="1">
        <v>7550000</v>
      </c>
      <c r="V32" s="4">
        <f t="shared" si="6"/>
        <v>8873333.333333334</v>
      </c>
      <c r="W32" s="4">
        <f t="shared" si="7"/>
        <v>4416291.8079915559</v>
      </c>
      <c r="X32" s="3">
        <f t="shared" si="8"/>
        <v>5.1303681011074909E-2</v>
      </c>
      <c r="Y32" s="3">
        <f t="shared" si="9"/>
        <v>9.6907076335430983E-2</v>
      </c>
      <c r="Z32" s="3">
        <f t="shared" si="10"/>
        <v>-2.035092923664569</v>
      </c>
      <c r="AA32" s="3"/>
      <c r="AB32" s="1">
        <v>17000000</v>
      </c>
      <c r="AC32" s="1">
        <v>15500000</v>
      </c>
      <c r="AD32" s="1">
        <v>12200000</v>
      </c>
      <c r="AE32" s="4">
        <f t="shared" si="11"/>
        <v>14900000</v>
      </c>
      <c r="AF32" s="4">
        <f t="shared" si="12"/>
        <v>2455605.8315617349</v>
      </c>
      <c r="AG32" s="3">
        <f t="shared" si="13"/>
        <v>0.79906794116986302</v>
      </c>
      <c r="AH32" s="3">
        <f t="shared" si="14"/>
        <v>2.6444103474959335</v>
      </c>
      <c r="AI32" s="3">
        <f t="shared" si="15"/>
        <v>0.51241034749593339</v>
      </c>
      <c r="AK32" s="1">
        <v>12100000</v>
      </c>
      <c r="AL32" s="1">
        <v>9810000</v>
      </c>
      <c r="AM32" s="1">
        <v>13400000</v>
      </c>
      <c r="AN32" s="4">
        <f t="shared" si="16"/>
        <v>11770000</v>
      </c>
      <c r="AO32" s="4">
        <f t="shared" si="17"/>
        <v>1817608.3186429357</v>
      </c>
      <c r="AP32" s="3">
        <f t="shared" si="18"/>
        <v>-0.34019801031107971</v>
      </c>
      <c r="AQ32" s="3">
        <f t="shared" si="19"/>
        <v>-1.7745083447067409</v>
      </c>
      <c r="AR32" s="3">
        <f t="shared" si="20"/>
        <v>-0.35749165529325921</v>
      </c>
      <c r="AT32" s="1">
        <v>16100000</v>
      </c>
      <c r="AU32" s="1">
        <v>13500000</v>
      </c>
      <c r="AV32" s="1">
        <v>11300000</v>
      </c>
      <c r="AW32" s="4">
        <f t="shared" si="21"/>
        <v>13633333.333333334</v>
      </c>
      <c r="AX32" s="4">
        <f t="shared" si="22"/>
        <v>2402776.1721253488</v>
      </c>
      <c r="AY32" s="3">
        <f t="shared" si="23"/>
        <v>-0.12817398824156884</v>
      </c>
      <c r="AZ32" s="3">
        <f t="shared" si="24"/>
        <v>-0.63858782352877652</v>
      </c>
      <c r="BA32" s="3">
        <f t="shared" si="25"/>
        <v>-1.4934121764712236</v>
      </c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x14ac:dyDescent="0.25">
      <c r="A33" s="1" t="s">
        <v>106</v>
      </c>
      <c r="B33" s="1" t="s">
        <v>84</v>
      </c>
      <c r="C33" s="1" t="s">
        <v>107</v>
      </c>
      <c r="D33" s="1">
        <v>81100</v>
      </c>
      <c r="E33" s="1">
        <v>186000</v>
      </c>
      <c r="F33" s="1">
        <v>110000</v>
      </c>
      <c r="G33" s="4">
        <f t="shared" si="0"/>
        <v>125700</v>
      </c>
      <c r="H33" s="4">
        <f t="shared" si="1"/>
        <v>54183.669126407454</v>
      </c>
      <c r="J33" s="1">
        <v>87200</v>
      </c>
      <c r="K33" s="1">
        <v>165000</v>
      </c>
      <c r="L33" s="1">
        <v>98600</v>
      </c>
      <c r="M33" s="4">
        <f t="shared" si="2"/>
        <v>116933.33333333333</v>
      </c>
      <c r="N33" s="4">
        <f t="shared" si="3"/>
        <v>42015.394004261485</v>
      </c>
      <c r="O33" s="3">
        <f t="shared" si="26"/>
        <v>-0.10429840269693104</v>
      </c>
      <c r="P33" s="3">
        <f t="shared" si="4"/>
        <v>-0.22145854947745994</v>
      </c>
      <c r="Q33" s="3">
        <f t="shared" si="5"/>
        <v>-1.9105414505225402</v>
      </c>
      <c r="S33" s="1">
        <v>155000</v>
      </c>
      <c r="T33" s="1">
        <v>126000</v>
      </c>
      <c r="U33" s="1">
        <v>101000</v>
      </c>
      <c r="V33" s="4">
        <f t="shared" si="6"/>
        <v>127333.33333333333</v>
      </c>
      <c r="W33" s="4">
        <f t="shared" si="7"/>
        <v>27024.680078279041</v>
      </c>
      <c r="X33" s="3">
        <f t="shared" si="8"/>
        <v>1.8625487781446882E-2</v>
      </c>
      <c r="Y33" s="3">
        <f t="shared" si="9"/>
        <v>4.6722618986314544E-2</v>
      </c>
      <c r="Z33" s="3">
        <f t="shared" si="10"/>
        <v>-2.0852773810136855</v>
      </c>
      <c r="AA33" s="3"/>
      <c r="AB33" s="1">
        <v>255000</v>
      </c>
      <c r="AC33" s="1">
        <v>138000</v>
      </c>
      <c r="AD33" s="1">
        <v>85200</v>
      </c>
      <c r="AE33" s="4">
        <f t="shared" si="11"/>
        <v>159400</v>
      </c>
      <c r="AF33" s="4">
        <f t="shared" si="12"/>
        <v>86899.252010589829</v>
      </c>
      <c r="AG33" s="3">
        <f t="shared" si="13"/>
        <v>0.34266697956996389</v>
      </c>
      <c r="AH33" s="3">
        <f t="shared" si="14"/>
        <v>0.56997741469906615</v>
      </c>
      <c r="AI33" s="3">
        <f t="shared" si="15"/>
        <v>-1.562022585300934</v>
      </c>
      <c r="AK33" s="1">
        <v>163000</v>
      </c>
      <c r="AL33" s="1">
        <v>62600</v>
      </c>
      <c r="AM33" s="1">
        <v>128000</v>
      </c>
      <c r="AN33" s="4">
        <f t="shared" si="16"/>
        <v>117866.66666666667</v>
      </c>
      <c r="AO33" s="4">
        <f t="shared" si="17"/>
        <v>50961.292500615913</v>
      </c>
      <c r="AP33" s="3">
        <f t="shared" si="18"/>
        <v>-0.43549585532019647</v>
      </c>
      <c r="AQ33" s="3">
        <f t="shared" si="19"/>
        <v>-0.71409464071489315</v>
      </c>
      <c r="AR33" s="3">
        <f t="shared" si="20"/>
        <v>-1.417905359285107</v>
      </c>
      <c r="AT33" s="1">
        <v>82100</v>
      </c>
      <c r="AU33" s="1">
        <v>146000</v>
      </c>
      <c r="AV33" s="1">
        <v>122000</v>
      </c>
      <c r="AW33" s="4">
        <f t="shared" si="21"/>
        <v>116700</v>
      </c>
      <c r="AX33" s="4">
        <f t="shared" si="22"/>
        <v>32278.011091143766</v>
      </c>
      <c r="AY33" s="3">
        <f t="shared" si="23"/>
        <v>-0.44984706828312365</v>
      </c>
      <c r="AZ33" s="3">
        <f t="shared" si="24"/>
        <v>-0.79782428573980602</v>
      </c>
      <c r="BA33" s="3">
        <f t="shared" si="25"/>
        <v>-1.3341757142601942</v>
      </c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x14ac:dyDescent="0.25">
      <c r="A34" s="1" t="s">
        <v>108</v>
      </c>
      <c r="B34" s="1" t="s">
        <v>84</v>
      </c>
      <c r="C34" s="1" t="s">
        <v>109</v>
      </c>
      <c r="D34" s="1">
        <v>3490000</v>
      </c>
      <c r="E34" s="1">
        <v>3330000</v>
      </c>
      <c r="F34" s="1">
        <v>3720000</v>
      </c>
      <c r="G34" s="4">
        <f t="shared" si="0"/>
        <v>3513333.3333333335</v>
      </c>
      <c r="H34" s="4">
        <f t="shared" si="1"/>
        <v>196044.21270043481</v>
      </c>
      <c r="J34" s="1">
        <v>4730000</v>
      </c>
      <c r="K34" s="1">
        <v>6130000</v>
      </c>
      <c r="L34" s="1">
        <v>3340000</v>
      </c>
      <c r="M34" s="4">
        <f t="shared" si="2"/>
        <v>4733333.333333333</v>
      </c>
      <c r="N34" s="4">
        <f t="shared" si="3"/>
        <v>1395002.9868546275</v>
      </c>
      <c r="O34" s="3">
        <f t="shared" si="26"/>
        <v>0.43001606275482968</v>
      </c>
      <c r="P34" s="3">
        <f t="shared" si="4"/>
        <v>1.5000251954748944</v>
      </c>
      <c r="Q34" s="3">
        <f t="shared" si="5"/>
        <v>-0.63197480452510568</v>
      </c>
      <c r="S34" s="1">
        <v>2810000</v>
      </c>
      <c r="T34" s="1">
        <v>5980000</v>
      </c>
      <c r="U34" s="1">
        <v>3990000</v>
      </c>
      <c r="V34" s="4">
        <f t="shared" si="6"/>
        <v>4260000</v>
      </c>
      <c r="W34" s="4">
        <f t="shared" si="7"/>
        <v>1602154.7990128794</v>
      </c>
      <c r="X34" s="3">
        <f t="shared" si="8"/>
        <v>0.2780129693097797</v>
      </c>
      <c r="Y34" s="3">
        <f t="shared" si="9"/>
        <v>0.801227308315551</v>
      </c>
      <c r="Z34" s="3">
        <f t="shared" si="10"/>
        <v>-1.3307726916844491</v>
      </c>
      <c r="AA34" s="3"/>
      <c r="AB34" s="1">
        <v>5850000</v>
      </c>
      <c r="AC34" s="1">
        <v>5660000</v>
      </c>
      <c r="AD34" s="1">
        <v>6110000</v>
      </c>
      <c r="AE34" s="4">
        <f t="shared" si="11"/>
        <v>5873333.333333333</v>
      </c>
      <c r="AF34" s="4">
        <f t="shared" si="12"/>
        <v>225905.58499809899</v>
      </c>
      <c r="AG34" s="3">
        <f t="shared" si="13"/>
        <v>0.74133905728319893</v>
      </c>
      <c r="AH34" s="3">
        <f t="shared" si="14"/>
        <v>13.666018425734636</v>
      </c>
      <c r="AI34" s="3">
        <f t="shared" si="15"/>
        <v>11.534018425734637</v>
      </c>
      <c r="AK34" s="1">
        <v>5860000</v>
      </c>
      <c r="AL34" s="1">
        <v>5970000</v>
      </c>
      <c r="AM34" s="1">
        <v>5570000</v>
      </c>
      <c r="AN34" s="4">
        <f t="shared" si="16"/>
        <v>5800000</v>
      </c>
      <c r="AO34" s="4">
        <f t="shared" si="17"/>
        <v>206639.78319771824</v>
      </c>
      <c r="AP34" s="3">
        <f t="shared" si="18"/>
        <v>-1.8126618184322936E-2</v>
      </c>
      <c r="AQ34" s="3">
        <f t="shared" si="19"/>
        <v>-0.41487285752259107</v>
      </c>
      <c r="AR34" s="3">
        <f t="shared" si="20"/>
        <v>-1.7171271424774091</v>
      </c>
      <c r="AT34" s="1">
        <v>5310000</v>
      </c>
      <c r="AU34" s="1">
        <v>5580000</v>
      </c>
      <c r="AV34" s="1">
        <v>5760000</v>
      </c>
      <c r="AW34" s="4">
        <f t="shared" si="21"/>
        <v>5550000</v>
      </c>
      <c r="AX34" s="4">
        <f t="shared" si="22"/>
        <v>226495.0330581225</v>
      </c>
      <c r="AY34" s="3">
        <f t="shared" si="23"/>
        <v>-8.1691746961788977E-2</v>
      </c>
      <c r="AZ34" s="3">
        <f t="shared" si="24"/>
        <v>-1.7506629735347496</v>
      </c>
      <c r="BA34" s="3">
        <f t="shared" si="25"/>
        <v>-0.38133702646525047</v>
      </c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x14ac:dyDescent="0.25">
      <c r="A35" s="1" t="s">
        <v>110</v>
      </c>
      <c r="B35" s="1" t="s">
        <v>84</v>
      </c>
      <c r="C35" s="1" t="s">
        <v>111</v>
      </c>
      <c r="D35" s="1">
        <v>32700000</v>
      </c>
      <c r="E35" s="1">
        <v>11900000</v>
      </c>
      <c r="F35" s="1">
        <v>14100000</v>
      </c>
      <c r="G35" s="4">
        <f t="shared" si="0"/>
        <v>19566666.666666668</v>
      </c>
      <c r="H35" s="4">
        <f t="shared" si="1"/>
        <v>11426868.920808244</v>
      </c>
      <c r="J35" s="1">
        <v>12900000</v>
      </c>
      <c r="K35" s="1">
        <v>9280000</v>
      </c>
      <c r="L35" s="1">
        <v>40100000</v>
      </c>
      <c r="M35" s="4">
        <f t="shared" si="2"/>
        <v>20760000</v>
      </c>
      <c r="N35" s="4">
        <f t="shared" si="3"/>
        <v>16846447.696769785</v>
      </c>
      <c r="O35" s="3">
        <f t="shared" si="26"/>
        <v>8.5408441081622433E-2</v>
      </c>
      <c r="P35" s="3">
        <f t="shared" si="4"/>
        <v>0.10153716479420111</v>
      </c>
      <c r="Q35" s="3">
        <f t="shared" si="5"/>
        <v>-2.0304628352057992</v>
      </c>
      <c r="S35" s="1">
        <v>15900000</v>
      </c>
      <c r="T35" s="1">
        <v>11400000</v>
      </c>
      <c r="U35" s="1">
        <v>21500000</v>
      </c>
      <c r="V35" s="4">
        <f t="shared" si="6"/>
        <v>16266666.666666666</v>
      </c>
      <c r="W35" s="4">
        <f t="shared" si="7"/>
        <v>5059973.6494702529</v>
      </c>
      <c r="X35" s="3">
        <f t="shared" si="8"/>
        <v>-0.26647935554716612</v>
      </c>
      <c r="Y35" s="3">
        <f t="shared" si="9"/>
        <v>-0.45736875499560514</v>
      </c>
      <c r="Z35" s="3">
        <f t="shared" si="10"/>
        <v>-1.674631245004395</v>
      </c>
      <c r="AA35" s="3"/>
      <c r="AB35" s="1">
        <v>15200000</v>
      </c>
      <c r="AC35" s="1">
        <v>5640000</v>
      </c>
      <c r="AD35" s="1">
        <v>11700000</v>
      </c>
      <c r="AE35" s="4">
        <f t="shared" si="11"/>
        <v>10846666.666666666</v>
      </c>
      <c r="AF35" s="4">
        <f t="shared" si="12"/>
        <v>4836789.568849708</v>
      </c>
      <c r="AG35" s="3">
        <f t="shared" si="13"/>
        <v>-0.85114625232488694</v>
      </c>
      <c r="AH35" s="3">
        <f t="shared" si="14"/>
        <v>-1.217200343126092</v>
      </c>
      <c r="AI35" s="3">
        <f t="shared" si="15"/>
        <v>-0.91479965687390807</v>
      </c>
      <c r="AK35" s="1">
        <v>7460000</v>
      </c>
      <c r="AL35" s="1">
        <v>5550000</v>
      </c>
      <c r="AM35" s="1">
        <v>7190000</v>
      </c>
      <c r="AN35" s="4">
        <f t="shared" si="16"/>
        <v>6733333.333333333</v>
      </c>
      <c r="AO35" s="4">
        <f t="shared" si="17"/>
        <v>1033650.4889629453</v>
      </c>
      <c r="AP35" s="3">
        <f t="shared" si="18"/>
        <v>-0.68785895803337072</v>
      </c>
      <c r="AQ35" s="3">
        <f t="shared" si="19"/>
        <v>-1.4404559126185859</v>
      </c>
      <c r="AR35" s="3">
        <f t="shared" si="20"/>
        <v>-0.69154408738141426</v>
      </c>
      <c r="AT35" s="1">
        <v>13800000</v>
      </c>
      <c r="AU35" s="1">
        <v>7390000</v>
      </c>
      <c r="AV35" s="1">
        <v>7250000</v>
      </c>
      <c r="AW35" s="4">
        <f t="shared" si="21"/>
        <v>9480000</v>
      </c>
      <c r="AX35" s="4">
        <f t="shared" si="22"/>
        <v>3741884.5519336909</v>
      </c>
      <c r="AY35" s="3">
        <f t="shared" si="23"/>
        <v>-0.19429278605311251</v>
      </c>
      <c r="AZ35" s="3">
        <f t="shared" si="24"/>
        <v>-0.38708763529702794</v>
      </c>
      <c r="BA35" s="3">
        <f t="shared" si="25"/>
        <v>-1.7449123647029721</v>
      </c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x14ac:dyDescent="0.25">
      <c r="A36" s="1" t="s">
        <v>112</v>
      </c>
      <c r="B36" s="1" t="s">
        <v>84</v>
      </c>
      <c r="C36" s="1" t="s">
        <v>113</v>
      </c>
      <c r="D36" s="1">
        <v>364000</v>
      </c>
      <c r="E36" s="1">
        <v>867000</v>
      </c>
      <c r="F36" s="1">
        <v>681000</v>
      </c>
      <c r="G36" s="4">
        <f t="shared" si="0"/>
        <v>637333.33333333337</v>
      </c>
      <c r="H36" s="4">
        <f t="shared" si="1"/>
        <v>254327.21705183928</v>
      </c>
      <c r="J36" s="1">
        <v>742000</v>
      </c>
      <c r="K36" s="1">
        <v>435000</v>
      </c>
      <c r="L36" s="1">
        <v>474000</v>
      </c>
      <c r="M36" s="4">
        <f t="shared" si="2"/>
        <v>550333.33333333337</v>
      </c>
      <c r="N36" s="4">
        <f t="shared" si="3"/>
        <v>167129.69016106418</v>
      </c>
      <c r="O36" s="3">
        <f t="shared" si="26"/>
        <v>-0.21174240306749054</v>
      </c>
      <c r="P36" s="3">
        <f t="shared" si="4"/>
        <v>-0.49515366278307521</v>
      </c>
      <c r="Q36" s="3">
        <f t="shared" si="5"/>
        <v>-1.6368463372169249</v>
      </c>
      <c r="S36" s="1">
        <v>654000</v>
      </c>
      <c r="T36" s="1">
        <v>759000</v>
      </c>
      <c r="U36" s="1">
        <v>657000</v>
      </c>
      <c r="V36" s="4">
        <f t="shared" si="6"/>
        <v>690000</v>
      </c>
      <c r="W36" s="4">
        <f t="shared" si="7"/>
        <v>59774.576535513828</v>
      </c>
      <c r="X36" s="3">
        <f t="shared" si="8"/>
        <v>0.11454824440593903</v>
      </c>
      <c r="Y36" s="3">
        <f t="shared" si="9"/>
        <v>0.34916295766719757</v>
      </c>
      <c r="Z36" s="3">
        <f t="shared" si="10"/>
        <v>-1.7828370423328026</v>
      </c>
      <c r="AA36" s="3"/>
      <c r="AB36" s="3">
        <v>0</v>
      </c>
      <c r="AC36" s="3">
        <v>0</v>
      </c>
      <c r="AD36" s="3">
        <v>0</v>
      </c>
      <c r="AE36" s="4">
        <f t="shared" si="11"/>
        <v>0</v>
      </c>
      <c r="AF36" s="4">
        <f t="shared" si="12"/>
        <v>0</v>
      </c>
      <c r="AG36" s="3" t="e">
        <f t="shared" si="13"/>
        <v>#NUM!</v>
      </c>
      <c r="AH36" s="3">
        <f t="shared" si="14"/>
        <v>-4.3404466399109731</v>
      </c>
      <c r="AI36" s="3">
        <f t="shared" si="15"/>
        <v>2.208446639910973</v>
      </c>
      <c r="AJ36" s="3"/>
      <c r="AK36" s="3">
        <v>0</v>
      </c>
      <c r="AL36" s="3">
        <v>0</v>
      </c>
      <c r="AM36" s="3">
        <v>0</v>
      </c>
      <c r="AN36" s="4">
        <f t="shared" si="16"/>
        <v>0</v>
      </c>
      <c r="AO36" s="4">
        <f t="shared" si="17"/>
        <v>0</v>
      </c>
      <c r="AP36" s="3" t="e">
        <f t="shared" si="18"/>
        <v>#DIV/0!</v>
      </c>
      <c r="AQ36" s="3" t="e">
        <f t="shared" si="19"/>
        <v>#DIV/0!</v>
      </c>
      <c r="AR36" s="3" t="e">
        <f t="shared" si="20"/>
        <v>#DIV/0!</v>
      </c>
      <c r="AS36" s="3"/>
      <c r="AT36" s="3">
        <v>0</v>
      </c>
      <c r="AU36" s="3">
        <v>0</v>
      </c>
      <c r="AV36" s="3">
        <v>0</v>
      </c>
      <c r="AW36" s="4">
        <f t="shared" si="21"/>
        <v>0</v>
      </c>
      <c r="AX36" s="4">
        <f t="shared" si="22"/>
        <v>0</v>
      </c>
      <c r="AY36" s="3" t="e">
        <f t="shared" si="23"/>
        <v>#DIV/0!</v>
      </c>
      <c r="AZ36" s="3" t="e">
        <f t="shared" si="24"/>
        <v>#DIV/0!</v>
      </c>
      <c r="BA36" s="3" t="e">
        <f t="shared" si="25"/>
        <v>#DIV/0!</v>
      </c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x14ac:dyDescent="0.25">
      <c r="A37" s="1" t="s">
        <v>114</v>
      </c>
      <c r="B37" s="1" t="s">
        <v>84</v>
      </c>
      <c r="C37" s="1" t="s">
        <v>115</v>
      </c>
      <c r="D37" s="1">
        <v>514000</v>
      </c>
      <c r="E37" s="1">
        <v>822000</v>
      </c>
      <c r="F37" s="1">
        <v>944000</v>
      </c>
      <c r="G37" s="4">
        <f t="shared" si="0"/>
        <v>760000</v>
      </c>
      <c r="H37" s="4">
        <f t="shared" si="1"/>
        <v>221603.24907365415</v>
      </c>
      <c r="J37" s="1">
        <v>958000</v>
      </c>
      <c r="K37" s="1">
        <v>702000</v>
      </c>
      <c r="L37" s="1">
        <v>830000</v>
      </c>
      <c r="M37" s="4">
        <f t="shared" si="2"/>
        <v>830000</v>
      </c>
      <c r="N37" s="4">
        <f t="shared" si="3"/>
        <v>128000</v>
      </c>
      <c r="O37" s="3">
        <f t="shared" si="26"/>
        <v>0.1271119179033392</v>
      </c>
      <c r="P37" s="3">
        <f t="shared" si="4"/>
        <v>0.4737667097363239</v>
      </c>
      <c r="Q37" s="3">
        <f t="shared" si="5"/>
        <v>-1.6582332902636763</v>
      </c>
      <c r="S37" s="1">
        <v>660000</v>
      </c>
      <c r="T37" s="1">
        <v>873000</v>
      </c>
      <c r="U37" s="1">
        <v>959000</v>
      </c>
      <c r="V37" s="4">
        <f t="shared" si="6"/>
        <v>830666.66666666663</v>
      </c>
      <c r="W37" s="4">
        <f t="shared" si="7"/>
        <v>153929.6376054117</v>
      </c>
      <c r="X37" s="3">
        <f t="shared" si="8"/>
        <v>0.12827024397189762</v>
      </c>
      <c r="Y37" s="3">
        <f t="shared" si="9"/>
        <v>0.45363085239461881</v>
      </c>
      <c r="Z37" s="3">
        <f t="shared" si="10"/>
        <v>-1.6783691476053813</v>
      </c>
      <c r="AA37" s="3"/>
      <c r="AB37" s="1">
        <v>102000</v>
      </c>
      <c r="AC37" s="1">
        <v>73900</v>
      </c>
      <c r="AD37" s="1">
        <v>147000</v>
      </c>
      <c r="AE37" s="4">
        <f t="shared" si="11"/>
        <v>107633.33333333333</v>
      </c>
      <c r="AF37" s="4">
        <f t="shared" si="12"/>
        <v>36874.15535755812</v>
      </c>
      <c r="AG37" s="3">
        <f t="shared" si="13"/>
        <v>-2.8198744783254859</v>
      </c>
      <c r="AH37" s="3">
        <f t="shared" si="14"/>
        <v>-5.0297409611985469</v>
      </c>
      <c r="AI37" s="3">
        <f t="shared" si="15"/>
        <v>2.8977409611985467</v>
      </c>
      <c r="AK37" s="1">
        <v>86600</v>
      </c>
      <c r="AL37" s="1">
        <v>100000</v>
      </c>
      <c r="AM37" s="1">
        <v>128000</v>
      </c>
      <c r="AN37" s="4">
        <f t="shared" si="16"/>
        <v>104866.66666666667</v>
      </c>
      <c r="AO37" s="4">
        <f t="shared" si="17"/>
        <v>21124.709070975012</v>
      </c>
      <c r="AP37" s="3">
        <f t="shared" si="18"/>
        <v>-3.7568770198294042E-2</v>
      </c>
      <c r="AQ37" s="3">
        <f t="shared" si="19"/>
        <v>-0.1127622680105894</v>
      </c>
      <c r="AR37" s="3">
        <f t="shared" si="20"/>
        <v>-2.0192377319894108</v>
      </c>
      <c r="AT37" s="1">
        <v>81500</v>
      </c>
      <c r="AU37" s="1">
        <v>96400</v>
      </c>
      <c r="AV37" s="1">
        <v>162000</v>
      </c>
      <c r="AW37" s="4">
        <f t="shared" si="21"/>
        <v>113300</v>
      </c>
      <c r="AX37" s="4">
        <f t="shared" si="22"/>
        <v>42828.378442336572</v>
      </c>
      <c r="AY37" s="3">
        <f t="shared" si="23"/>
        <v>7.4022920927691027E-2</v>
      </c>
      <c r="AZ37" s="3">
        <f t="shared" si="24"/>
        <v>0.1736691389582693</v>
      </c>
      <c r="BA37" s="3">
        <f t="shared" si="25"/>
        <v>-1.9583308610417309</v>
      </c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x14ac:dyDescent="0.25">
      <c r="A38" s="1" t="s">
        <v>116</v>
      </c>
      <c r="B38" s="1" t="s">
        <v>84</v>
      </c>
      <c r="C38" s="1" t="s">
        <v>117</v>
      </c>
      <c r="D38" s="1">
        <v>17300</v>
      </c>
      <c r="E38" s="1">
        <v>4470</v>
      </c>
      <c r="F38" s="1">
        <v>12600</v>
      </c>
      <c r="G38" s="4">
        <f t="shared" si="0"/>
        <v>11456.666666666666</v>
      </c>
      <c r="H38" s="4">
        <f t="shared" si="1"/>
        <v>6490.965516264383</v>
      </c>
      <c r="J38" s="1">
        <v>4190</v>
      </c>
      <c r="K38" s="1">
        <v>3070</v>
      </c>
      <c r="L38" s="1">
        <v>1320</v>
      </c>
      <c r="M38" s="4">
        <f t="shared" si="2"/>
        <v>2860</v>
      </c>
      <c r="N38" s="4">
        <f t="shared" si="3"/>
        <v>1446.4784823840278</v>
      </c>
      <c r="O38" s="3">
        <f t="shared" si="26"/>
        <v>-2.0021002988727514</v>
      </c>
      <c r="P38" s="3">
        <f t="shared" si="4"/>
        <v>-2.2390156095602323</v>
      </c>
      <c r="Q38" s="3">
        <f t="shared" si="5"/>
        <v>0.10701560956023215</v>
      </c>
      <c r="S38" s="3">
        <v>0</v>
      </c>
      <c r="T38" s="1">
        <v>2440</v>
      </c>
      <c r="U38" s="1">
        <v>7920</v>
      </c>
      <c r="V38" s="4">
        <f t="shared" si="6"/>
        <v>3453.3333333333335</v>
      </c>
      <c r="W38" s="4">
        <f t="shared" si="7"/>
        <v>4056.0736350975349</v>
      </c>
      <c r="X38" s="3">
        <f t="shared" si="8"/>
        <v>-1.7301258486857432</v>
      </c>
      <c r="Y38" s="3">
        <f t="shared" si="9"/>
        <v>-1.8110926290762308</v>
      </c>
      <c r="Z38" s="3">
        <f t="shared" si="10"/>
        <v>-0.32090737092376931</v>
      </c>
      <c r="AA38" s="3"/>
      <c r="AB38" s="1">
        <v>11300</v>
      </c>
      <c r="AC38" s="3">
        <v>0</v>
      </c>
      <c r="AD38" s="1">
        <v>14400</v>
      </c>
      <c r="AE38" s="4">
        <f t="shared" si="11"/>
        <v>8566.6666666666661</v>
      </c>
      <c r="AF38" s="4">
        <f t="shared" si="12"/>
        <v>7579.1380336640741</v>
      </c>
      <c r="AG38" s="3">
        <f t="shared" si="13"/>
        <v>-0.4193814922910567</v>
      </c>
      <c r="AH38" s="3">
        <f t="shared" si="14"/>
        <v>-0.50162734679809984</v>
      </c>
      <c r="AI38" s="3">
        <f t="shared" si="15"/>
        <v>-1.6303726532019003</v>
      </c>
      <c r="AK38" s="1">
        <v>6350</v>
      </c>
      <c r="AL38" s="1">
        <v>7920</v>
      </c>
      <c r="AM38" s="1">
        <v>4080</v>
      </c>
      <c r="AN38" s="4">
        <f t="shared" si="16"/>
        <v>6116.666666666667</v>
      </c>
      <c r="AO38" s="4">
        <f t="shared" si="17"/>
        <v>1930.6043958650191</v>
      </c>
      <c r="AP38" s="3">
        <f t="shared" si="18"/>
        <v>-0.48598829635066509</v>
      </c>
      <c r="AQ38" s="3">
        <f t="shared" si="19"/>
        <v>-0.5425696039338882</v>
      </c>
      <c r="AR38" s="3">
        <f t="shared" si="20"/>
        <v>-1.589430396066112</v>
      </c>
      <c r="AT38" s="1">
        <v>8710</v>
      </c>
      <c r="AU38" s="1">
        <v>16000</v>
      </c>
      <c r="AV38" s="1">
        <v>7420</v>
      </c>
      <c r="AW38" s="4">
        <f t="shared" si="21"/>
        <v>10710</v>
      </c>
      <c r="AX38" s="4">
        <f t="shared" si="22"/>
        <v>4626.4565274084225</v>
      </c>
      <c r="AY38" s="3">
        <f t="shared" si="23"/>
        <v>0.32215262139017165</v>
      </c>
      <c r="AZ38" s="3">
        <f t="shared" si="24"/>
        <v>0.41807727843955167</v>
      </c>
      <c r="BA38" s="3">
        <f t="shared" si="25"/>
        <v>-1.7139227215604484</v>
      </c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x14ac:dyDescent="0.25">
      <c r="A39" s="1" t="s">
        <v>118</v>
      </c>
      <c r="B39" s="1" t="s">
        <v>84</v>
      </c>
      <c r="C39" s="1" t="s">
        <v>119</v>
      </c>
      <c r="D39" s="1">
        <v>15100</v>
      </c>
      <c r="E39" s="1">
        <v>42200</v>
      </c>
      <c r="F39" s="1">
        <v>30300</v>
      </c>
      <c r="G39" s="4">
        <f t="shared" si="0"/>
        <v>29200</v>
      </c>
      <c r="H39" s="4">
        <f t="shared" si="1"/>
        <v>13583.445807305303</v>
      </c>
      <c r="J39" s="1">
        <v>17900</v>
      </c>
      <c r="K39" s="1">
        <v>42400</v>
      </c>
      <c r="L39" s="1">
        <v>36500</v>
      </c>
      <c r="M39" s="4">
        <f t="shared" si="2"/>
        <v>32266.666666666668</v>
      </c>
      <c r="N39" s="4">
        <f t="shared" si="3"/>
        <v>12786.842195527919</v>
      </c>
      <c r="O39" s="3">
        <f t="shared" si="26"/>
        <v>0.14407617767342118</v>
      </c>
      <c r="P39" s="3">
        <f t="shared" si="4"/>
        <v>0.28472739737588287</v>
      </c>
      <c r="Q39" s="3">
        <f t="shared" si="5"/>
        <v>-1.8472726026241173</v>
      </c>
      <c r="S39" s="1">
        <v>25400</v>
      </c>
      <c r="T39" s="1">
        <v>39700</v>
      </c>
      <c r="U39" s="1">
        <v>30200</v>
      </c>
      <c r="V39" s="4">
        <f t="shared" si="6"/>
        <v>31766.666666666668</v>
      </c>
      <c r="W39" s="4">
        <f t="shared" si="7"/>
        <v>7277.5911765730052</v>
      </c>
      <c r="X39" s="3">
        <f t="shared" si="8"/>
        <v>0.12154534430876862</v>
      </c>
      <c r="Y39" s="3">
        <f t="shared" si="9"/>
        <v>0.28848462604993075</v>
      </c>
      <c r="Z39" s="3">
        <f t="shared" si="10"/>
        <v>-1.8435153739500694</v>
      </c>
      <c r="AA39" s="3"/>
      <c r="AB39" s="1">
        <v>22800</v>
      </c>
      <c r="AC39" s="1">
        <v>72300</v>
      </c>
      <c r="AD39" s="1">
        <v>61400</v>
      </c>
      <c r="AE39" s="4">
        <f t="shared" si="11"/>
        <v>52166.666666666664</v>
      </c>
      <c r="AF39" s="4">
        <f t="shared" si="12"/>
        <v>26009.677686071649</v>
      </c>
      <c r="AG39" s="3">
        <f t="shared" si="13"/>
        <v>0.83715988221880733</v>
      </c>
      <c r="AH39" s="3">
        <f t="shared" si="14"/>
        <v>1.355668971763015</v>
      </c>
      <c r="AI39" s="3">
        <f t="shared" si="15"/>
        <v>-0.77633102823698508</v>
      </c>
      <c r="AK39" s="3">
        <v>0</v>
      </c>
      <c r="AL39" s="1">
        <v>61300</v>
      </c>
      <c r="AM39" s="1">
        <v>55400</v>
      </c>
      <c r="AN39" s="4">
        <f t="shared" si="16"/>
        <v>38900</v>
      </c>
      <c r="AO39" s="4">
        <f t="shared" si="17"/>
        <v>33817.30326327042</v>
      </c>
      <c r="AP39" s="3">
        <f t="shared" si="18"/>
        <v>-0.42335809611263259</v>
      </c>
      <c r="AQ39" s="3">
        <f t="shared" si="19"/>
        <v>-0.53860853254928898</v>
      </c>
      <c r="AR39" s="3">
        <f t="shared" si="20"/>
        <v>-1.593391467450711</v>
      </c>
      <c r="AT39" s="1">
        <v>13600</v>
      </c>
      <c r="AU39" s="1">
        <v>54000</v>
      </c>
      <c r="AV39" s="1">
        <v>63300</v>
      </c>
      <c r="AW39" s="4">
        <f t="shared" si="21"/>
        <v>43633.333333333336</v>
      </c>
      <c r="AX39" s="4">
        <f t="shared" si="22"/>
        <v>26422.02364190399</v>
      </c>
      <c r="AY39" s="3">
        <f t="shared" si="23"/>
        <v>-0.2576975598747398</v>
      </c>
      <c r="AZ39" s="3">
        <f t="shared" si="24"/>
        <v>-0.39864558224257285</v>
      </c>
      <c r="BA39" s="3">
        <f t="shared" si="25"/>
        <v>-1.7333544177574272</v>
      </c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x14ac:dyDescent="0.25">
      <c r="A40" s="1" t="s">
        <v>120</v>
      </c>
      <c r="B40" s="1" t="s">
        <v>84</v>
      </c>
      <c r="C40" s="1" t="s">
        <v>121</v>
      </c>
      <c r="D40" s="1">
        <v>163000</v>
      </c>
      <c r="E40" s="1">
        <v>448000</v>
      </c>
      <c r="F40" s="1">
        <v>273000</v>
      </c>
      <c r="G40" s="4">
        <f t="shared" si="0"/>
        <v>294666.66666666669</v>
      </c>
      <c r="H40" s="4">
        <f t="shared" si="1"/>
        <v>143730.0710823359</v>
      </c>
      <c r="J40" s="1">
        <v>212000</v>
      </c>
      <c r="K40" s="1">
        <v>210000</v>
      </c>
      <c r="L40" s="1">
        <v>207000</v>
      </c>
      <c r="M40" s="4">
        <f t="shared" si="2"/>
        <v>209666.66666666666</v>
      </c>
      <c r="N40" s="4">
        <f t="shared" si="3"/>
        <v>2516.6114784235833</v>
      </c>
      <c r="O40" s="3">
        <f t="shared" si="26"/>
        <v>-0.49098635251214257</v>
      </c>
      <c r="P40" s="3">
        <f t="shared" si="4"/>
        <v>-1.0241542013981311</v>
      </c>
      <c r="Q40" s="3">
        <f t="shared" si="5"/>
        <v>-1.107845798601869</v>
      </c>
      <c r="S40" s="1">
        <v>125000</v>
      </c>
      <c r="T40" s="1">
        <v>365000</v>
      </c>
      <c r="U40" s="1">
        <v>374000</v>
      </c>
      <c r="V40" s="4">
        <f t="shared" si="6"/>
        <v>288000</v>
      </c>
      <c r="W40" s="4">
        <f t="shared" si="7"/>
        <v>141233.84863410046</v>
      </c>
      <c r="X40" s="3">
        <f t="shared" si="8"/>
        <v>-3.3015057227963072E-2</v>
      </c>
      <c r="Y40" s="3">
        <f t="shared" si="9"/>
        <v>-5.7303061881814686E-2</v>
      </c>
      <c r="Z40" s="3">
        <f t="shared" si="10"/>
        <v>-2.0746969381181852</v>
      </c>
      <c r="AA40" s="3"/>
      <c r="AB40" s="1">
        <v>973000</v>
      </c>
      <c r="AC40" s="1">
        <v>521000</v>
      </c>
      <c r="AD40" s="1">
        <v>663000</v>
      </c>
      <c r="AE40" s="4">
        <f t="shared" si="11"/>
        <v>719000</v>
      </c>
      <c r="AF40" s="4">
        <f t="shared" si="12"/>
        <v>231144.97615133235</v>
      </c>
      <c r="AG40" s="3">
        <f t="shared" si="13"/>
        <v>1.2869079017690224</v>
      </c>
      <c r="AH40" s="3">
        <f t="shared" si="14"/>
        <v>2.700217363608775</v>
      </c>
      <c r="AI40" s="3">
        <f t="shared" si="15"/>
        <v>0.56821736360877484</v>
      </c>
      <c r="AK40" s="1">
        <v>413000</v>
      </c>
      <c r="AL40" s="1">
        <v>400000</v>
      </c>
      <c r="AM40" s="1">
        <v>301000</v>
      </c>
      <c r="AN40" s="4">
        <f t="shared" si="16"/>
        <v>371333.33333333331</v>
      </c>
      <c r="AO40" s="4">
        <f t="shared" si="17"/>
        <v>61256.292193809313</v>
      </c>
      <c r="AP40" s="3">
        <f t="shared" si="18"/>
        <v>-0.9532769438204225</v>
      </c>
      <c r="AQ40" s="3">
        <f t="shared" si="19"/>
        <v>-2.5182586807358405</v>
      </c>
      <c r="AR40" s="3">
        <f t="shared" si="20"/>
        <v>0.38625868073584035</v>
      </c>
      <c r="AT40" s="1">
        <v>186000</v>
      </c>
      <c r="AU40" s="1">
        <v>4020000</v>
      </c>
      <c r="AV40" s="1">
        <v>5240000</v>
      </c>
      <c r="AW40" s="4">
        <f t="shared" si="21"/>
        <v>3148666.6666666665</v>
      </c>
      <c r="AX40" s="4">
        <f t="shared" si="22"/>
        <v>2637260.9528321871</v>
      </c>
      <c r="AY40" s="3">
        <f t="shared" si="23"/>
        <v>2.1306773589901113</v>
      </c>
      <c r="AZ40" s="3">
        <f t="shared" si="24"/>
        <v>1.5896170486071006</v>
      </c>
      <c r="BA40" s="3">
        <f t="shared" si="25"/>
        <v>-0.54238295139289949</v>
      </c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x14ac:dyDescent="0.25">
      <c r="A41" s="1" t="s">
        <v>122</v>
      </c>
      <c r="B41" s="1" t="s">
        <v>84</v>
      </c>
      <c r="C41" s="1" t="s">
        <v>123</v>
      </c>
      <c r="D41" s="1">
        <v>156000</v>
      </c>
      <c r="E41" s="1">
        <v>140000</v>
      </c>
      <c r="F41" s="1">
        <v>160000</v>
      </c>
      <c r="G41" s="4">
        <f t="shared" si="0"/>
        <v>152000</v>
      </c>
      <c r="H41" s="4">
        <f t="shared" si="1"/>
        <v>10583.005244258362</v>
      </c>
      <c r="J41" s="1">
        <v>131000</v>
      </c>
      <c r="K41" s="1">
        <v>163000</v>
      </c>
      <c r="L41" s="1">
        <v>157000</v>
      </c>
      <c r="M41" s="4">
        <f t="shared" si="2"/>
        <v>150333.33333333334</v>
      </c>
      <c r="N41" s="4">
        <f t="shared" si="3"/>
        <v>17009.801096230764</v>
      </c>
      <c r="O41" s="3">
        <f t="shared" si="26"/>
        <v>-1.5906390909360694E-2</v>
      </c>
      <c r="P41" s="3">
        <f t="shared" si="4"/>
        <v>-0.1440976044260579</v>
      </c>
      <c r="Q41" s="3">
        <f t="shared" si="5"/>
        <v>-1.9879023955739421</v>
      </c>
      <c r="S41" s="1">
        <v>125000</v>
      </c>
      <c r="T41" s="1">
        <v>96800</v>
      </c>
      <c r="U41" s="1">
        <v>139000</v>
      </c>
      <c r="V41" s="4">
        <f t="shared" si="6"/>
        <v>120266.66666666667</v>
      </c>
      <c r="W41" s="4">
        <f t="shared" si="7"/>
        <v>21494.495419370331</v>
      </c>
      <c r="X41" s="3">
        <f t="shared" si="8"/>
        <v>-0.33783448579672304</v>
      </c>
      <c r="Y41" s="3">
        <f t="shared" si="9"/>
        <v>-2.294115772680787</v>
      </c>
      <c r="Z41" s="3">
        <f t="shared" si="10"/>
        <v>0.16211577268078692</v>
      </c>
      <c r="AA41" s="3"/>
      <c r="AB41" s="1">
        <v>110000</v>
      </c>
      <c r="AC41" s="1">
        <v>112000</v>
      </c>
      <c r="AD41" s="1">
        <v>125000</v>
      </c>
      <c r="AE41" s="4">
        <f t="shared" si="11"/>
        <v>115666.66666666667</v>
      </c>
      <c r="AF41" s="4">
        <f t="shared" si="12"/>
        <v>8144.5278152470773</v>
      </c>
      <c r="AG41" s="3">
        <f t="shared" si="13"/>
        <v>-0.39409816158648081</v>
      </c>
      <c r="AH41" s="3">
        <f t="shared" si="14"/>
        <v>-4.7124809427215739</v>
      </c>
      <c r="AI41" s="3">
        <f t="shared" si="15"/>
        <v>2.5804809427215738</v>
      </c>
      <c r="AK41" s="1">
        <v>99200</v>
      </c>
      <c r="AL41" s="1">
        <v>138000</v>
      </c>
      <c r="AM41" s="1">
        <v>135000</v>
      </c>
      <c r="AN41" s="4">
        <f t="shared" si="16"/>
        <v>124066.66666666667</v>
      </c>
      <c r="AO41" s="4">
        <f t="shared" si="17"/>
        <v>21587.34197008358</v>
      </c>
      <c r="AP41" s="3">
        <f t="shared" si="18"/>
        <v>0.10114239259352817</v>
      </c>
      <c r="AQ41" s="3">
        <f t="shared" si="19"/>
        <v>0.63058355981418568</v>
      </c>
      <c r="AR41" s="3">
        <f t="shared" si="20"/>
        <v>-1.5014164401858143</v>
      </c>
      <c r="AT41" s="1">
        <v>112000</v>
      </c>
      <c r="AU41" s="1">
        <v>110000</v>
      </c>
      <c r="AV41" s="1">
        <v>106000</v>
      </c>
      <c r="AW41" s="4">
        <f t="shared" si="21"/>
        <v>109333.33333333333</v>
      </c>
      <c r="AX41" s="4">
        <f t="shared" si="22"/>
        <v>3055.0504633038931</v>
      </c>
      <c r="AY41" s="3">
        <f t="shared" si="23"/>
        <v>-8.123984796017733E-2</v>
      </c>
      <c r="AZ41" s="3">
        <f t="shared" si="24"/>
        <v>-1.2610742920399487</v>
      </c>
      <c r="BA41" s="3">
        <f t="shared" si="25"/>
        <v>-0.87092570796005142</v>
      </c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x14ac:dyDescent="0.25">
      <c r="A42" s="1" t="s">
        <v>124</v>
      </c>
      <c r="B42" s="1" t="s">
        <v>84</v>
      </c>
      <c r="C42" s="1" t="s">
        <v>125</v>
      </c>
      <c r="D42" s="1">
        <v>116000</v>
      </c>
      <c r="E42" s="1">
        <v>155000</v>
      </c>
      <c r="F42" s="1">
        <v>146000</v>
      </c>
      <c r="G42" s="4">
        <f t="shared" si="0"/>
        <v>139000</v>
      </c>
      <c r="H42" s="4">
        <f t="shared" si="1"/>
        <v>20420.577856662137</v>
      </c>
      <c r="J42" s="1">
        <v>128000</v>
      </c>
      <c r="K42" s="1">
        <v>183000</v>
      </c>
      <c r="L42" s="1">
        <v>138000</v>
      </c>
      <c r="M42" s="4">
        <f t="shared" si="2"/>
        <v>149666.66666666666</v>
      </c>
      <c r="N42" s="4">
        <f t="shared" si="3"/>
        <v>29297.326385411554</v>
      </c>
      <c r="O42" s="3">
        <f t="shared" si="26"/>
        <v>0.10666806129648329</v>
      </c>
      <c r="P42" s="3">
        <f t="shared" si="4"/>
        <v>0.5173417114627783</v>
      </c>
      <c r="Q42" s="3">
        <f t="shared" si="5"/>
        <v>-1.6146582885372218</v>
      </c>
      <c r="S42" s="1">
        <v>159000</v>
      </c>
      <c r="T42" s="1">
        <v>133000</v>
      </c>
      <c r="U42" s="1">
        <v>142000</v>
      </c>
      <c r="V42" s="4">
        <f t="shared" si="6"/>
        <v>144666.66666666666</v>
      </c>
      <c r="W42" s="4">
        <f t="shared" si="7"/>
        <v>13203.534880225572</v>
      </c>
      <c r="X42" s="3">
        <f t="shared" si="8"/>
        <v>5.7647658999815665E-2</v>
      </c>
      <c r="Y42" s="3">
        <f t="shared" si="9"/>
        <v>0.40361947543077242</v>
      </c>
      <c r="Z42" s="3">
        <f t="shared" si="10"/>
        <v>-1.7283805245692276</v>
      </c>
      <c r="AA42" s="3"/>
      <c r="AB42" s="1">
        <v>101000</v>
      </c>
      <c r="AC42" s="1">
        <v>113000</v>
      </c>
      <c r="AD42" s="1">
        <v>114000</v>
      </c>
      <c r="AE42" s="4">
        <f t="shared" si="11"/>
        <v>109333.33333333333</v>
      </c>
      <c r="AF42" s="4">
        <f t="shared" si="12"/>
        <v>7234.178138070235</v>
      </c>
      <c r="AG42" s="3">
        <f t="shared" si="13"/>
        <v>-0.34635156882657991</v>
      </c>
      <c r="AH42" s="3">
        <f t="shared" si="14"/>
        <v>-2.3718579694561663</v>
      </c>
      <c r="AI42" s="3">
        <f t="shared" si="15"/>
        <v>0.23985796945616622</v>
      </c>
      <c r="AK42" s="1">
        <v>119000</v>
      </c>
      <c r="AL42" s="1">
        <v>112000</v>
      </c>
      <c r="AM42" s="1">
        <v>137000</v>
      </c>
      <c r="AN42" s="4">
        <f t="shared" si="16"/>
        <v>122666.66666666667</v>
      </c>
      <c r="AO42" s="4">
        <f t="shared" si="17"/>
        <v>12897.028081435401</v>
      </c>
      <c r="AP42" s="3">
        <f t="shared" si="18"/>
        <v>0.16600995143892933</v>
      </c>
      <c r="AQ42" s="3">
        <f t="shared" si="19"/>
        <v>1.5617376188860617</v>
      </c>
      <c r="AR42" s="3">
        <f t="shared" si="20"/>
        <v>-0.57026238111393845</v>
      </c>
      <c r="AT42" s="1">
        <v>125000</v>
      </c>
      <c r="AU42" s="1">
        <v>96900</v>
      </c>
      <c r="AV42" s="1">
        <v>118000</v>
      </c>
      <c r="AW42" s="4">
        <f t="shared" si="21"/>
        <v>113300</v>
      </c>
      <c r="AX42" s="4">
        <f t="shared" si="22"/>
        <v>14627.713423498561</v>
      </c>
      <c r="AY42" s="3">
        <f t="shared" si="23"/>
        <v>5.1414547036225909E-2</v>
      </c>
      <c r="AZ42" s="3">
        <f t="shared" si="24"/>
        <v>0.42101544934443891</v>
      </c>
      <c r="BA42" s="3">
        <f t="shared" si="25"/>
        <v>-1.7109845506555612</v>
      </c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x14ac:dyDescent="0.25">
      <c r="A43" s="1" t="s">
        <v>126</v>
      </c>
      <c r="B43" s="1" t="s">
        <v>84</v>
      </c>
      <c r="C43" s="1" t="s">
        <v>127</v>
      </c>
      <c r="D43" s="3">
        <v>0</v>
      </c>
      <c r="E43" s="3">
        <v>0</v>
      </c>
      <c r="F43" s="3">
        <v>0</v>
      </c>
      <c r="G43" s="4">
        <f t="shared" si="0"/>
        <v>0</v>
      </c>
      <c r="H43" s="4">
        <f t="shared" si="1"/>
        <v>0</v>
      </c>
      <c r="I43" s="3"/>
      <c r="J43" s="3">
        <v>0</v>
      </c>
      <c r="K43" s="3">
        <v>0</v>
      </c>
      <c r="L43" s="3">
        <v>0</v>
      </c>
      <c r="M43" s="4">
        <f t="shared" si="2"/>
        <v>0</v>
      </c>
      <c r="N43" s="4">
        <f t="shared" si="3"/>
        <v>0</v>
      </c>
      <c r="O43" s="3" t="e">
        <f t="shared" si="26"/>
        <v>#DIV/0!</v>
      </c>
      <c r="P43" s="3" t="e">
        <f t="shared" si="4"/>
        <v>#DIV/0!</v>
      </c>
      <c r="Q43" s="3" t="e">
        <f t="shared" si="5"/>
        <v>#DIV/0!</v>
      </c>
      <c r="R43" s="3"/>
      <c r="S43" s="3">
        <v>0</v>
      </c>
      <c r="T43" s="3">
        <v>0</v>
      </c>
      <c r="U43" s="3">
        <v>0</v>
      </c>
      <c r="V43" s="4">
        <f t="shared" si="6"/>
        <v>0</v>
      </c>
      <c r="W43" s="4">
        <f t="shared" si="7"/>
        <v>0</v>
      </c>
      <c r="X43" s="3" t="e">
        <f t="shared" si="8"/>
        <v>#DIV/0!</v>
      </c>
      <c r="Y43" s="3" t="e">
        <f t="shared" si="9"/>
        <v>#DIV/0!</v>
      </c>
      <c r="Z43" s="3" t="e">
        <f t="shared" si="10"/>
        <v>#DIV/0!</v>
      </c>
      <c r="AA43" s="3"/>
      <c r="AB43" s="1">
        <v>141000</v>
      </c>
      <c r="AC43" s="1">
        <v>181000</v>
      </c>
      <c r="AD43" s="1">
        <v>129000</v>
      </c>
      <c r="AE43" s="4">
        <f t="shared" si="11"/>
        <v>150333.33333333334</v>
      </c>
      <c r="AF43" s="4">
        <f t="shared" si="12"/>
        <v>27227.43714221616</v>
      </c>
      <c r="AG43" s="3" t="e">
        <f t="shared" si="13"/>
        <v>#DIV/0!</v>
      </c>
      <c r="AH43" s="3">
        <f t="shared" si="14"/>
        <v>9.5633301821416818</v>
      </c>
      <c r="AI43" s="3">
        <f t="shared" si="15"/>
        <v>7.4313301821416822</v>
      </c>
      <c r="AK43" s="1">
        <v>154000</v>
      </c>
      <c r="AL43" s="1">
        <v>161000</v>
      </c>
      <c r="AM43" s="1">
        <v>118000</v>
      </c>
      <c r="AN43" s="4">
        <f t="shared" si="16"/>
        <v>144333.33333333334</v>
      </c>
      <c r="AO43" s="4">
        <f t="shared" si="17"/>
        <v>23072.349974229586</v>
      </c>
      <c r="AP43" s="3">
        <f t="shared" si="18"/>
        <v>-5.8760408528656057E-2</v>
      </c>
      <c r="AQ43" s="3">
        <f t="shared" si="19"/>
        <v>-0.29119504871966595</v>
      </c>
      <c r="AR43" s="3">
        <f t="shared" si="20"/>
        <v>-1.8408049512803342</v>
      </c>
      <c r="AT43" s="1">
        <v>101000</v>
      </c>
      <c r="AU43" s="1">
        <v>86700</v>
      </c>
      <c r="AV43" s="1">
        <v>164000</v>
      </c>
      <c r="AW43" s="4">
        <f t="shared" si="21"/>
        <v>117233.33333333333</v>
      </c>
      <c r="AX43" s="4">
        <f t="shared" si="22"/>
        <v>41127.403678488292</v>
      </c>
      <c r="AY43" s="3">
        <f t="shared" si="23"/>
        <v>-0.35878209851743648</v>
      </c>
      <c r="AZ43" s="3">
        <f t="shared" si="24"/>
        <v>-1.1623467753220851</v>
      </c>
      <c r="BA43" s="3">
        <f t="shared" si="25"/>
        <v>-0.96965322467791504</v>
      </c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x14ac:dyDescent="0.25">
      <c r="A44" s="1" t="s">
        <v>128</v>
      </c>
      <c r="B44" s="1" t="s">
        <v>84</v>
      </c>
      <c r="C44" s="1" t="s">
        <v>129</v>
      </c>
      <c r="D44" s="3">
        <v>0</v>
      </c>
      <c r="E44" s="3">
        <v>0</v>
      </c>
      <c r="F44" s="3">
        <v>0</v>
      </c>
      <c r="G44" s="4">
        <f t="shared" si="0"/>
        <v>0</v>
      </c>
      <c r="H44" s="4">
        <f t="shared" si="1"/>
        <v>0</v>
      </c>
      <c r="I44" s="3"/>
      <c r="J44" s="3">
        <v>0</v>
      </c>
      <c r="K44" s="1">
        <v>18300</v>
      </c>
      <c r="L44" s="1">
        <v>17500</v>
      </c>
      <c r="M44" s="4">
        <f t="shared" si="2"/>
        <v>11933.333333333334</v>
      </c>
      <c r="N44" s="4">
        <f t="shared" si="3"/>
        <v>10342.307930695804</v>
      </c>
      <c r="O44" s="3" t="e">
        <f t="shared" si="26"/>
        <v>#DIV/0!</v>
      </c>
      <c r="P44" s="3">
        <f t="shared" si="4"/>
        <v>1.9985036005012893</v>
      </c>
      <c r="Q44" s="3">
        <f t="shared" si="5"/>
        <v>-0.13349639949871084</v>
      </c>
      <c r="S44" s="1">
        <v>17900</v>
      </c>
      <c r="T44" s="3">
        <v>0</v>
      </c>
      <c r="U44" s="1">
        <v>12000</v>
      </c>
      <c r="V44" s="4">
        <f t="shared" si="6"/>
        <v>9966.6666666666661</v>
      </c>
      <c r="W44" s="4">
        <f t="shared" si="7"/>
        <v>9121.5861193836972</v>
      </c>
      <c r="X44" s="3" t="e">
        <f t="shared" si="8"/>
        <v>#DIV/0!</v>
      </c>
      <c r="Y44" s="3">
        <f t="shared" si="9"/>
        <v>1.892518781584027</v>
      </c>
      <c r="Z44" s="3">
        <f t="shared" si="10"/>
        <v>-0.23948121841597314</v>
      </c>
      <c r="AA44" s="3"/>
      <c r="AB44" s="1">
        <v>31500</v>
      </c>
      <c r="AC44" s="1">
        <v>23800</v>
      </c>
      <c r="AD44" s="3">
        <v>0</v>
      </c>
      <c r="AE44" s="4">
        <f t="shared" si="11"/>
        <v>18433.333333333332</v>
      </c>
      <c r="AF44" s="4">
        <f t="shared" si="12"/>
        <v>16421.429089252048</v>
      </c>
      <c r="AG44" s="3" t="e">
        <f t="shared" si="13"/>
        <v>#DIV/0!</v>
      </c>
      <c r="AH44" s="3">
        <f t="shared" si="14"/>
        <v>1.9442564780846681</v>
      </c>
      <c r="AI44" s="3">
        <f t="shared" si="15"/>
        <v>-0.18774352191533206</v>
      </c>
      <c r="AJ44" s="3"/>
      <c r="AK44" s="1">
        <v>31500</v>
      </c>
      <c r="AL44" s="3">
        <v>0</v>
      </c>
      <c r="AM44" s="3">
        <v>0</v>
      </c>
      <c r="AN44" s="4">
        <f t="shared" si="16"/>
        <v>10500</v>
      </c>
      <c r="AO44" s="4">
        <f t="shared" si="17"/>
        <v>18186.533479473212</v>
      </c>
      <c r="AP44" s="3">
        <f t="shared" si="18"/>
        <v>-0.8119276518474281</v>
      </c>
      <c r="AQ44" s="3">
        <f t="shared" si="19"/>
        <v>-0.56077825604093579</v>
      </c>
      <c r="AR44" s="3">
        <f t="shared" si="20"/>
        <v>-1.5712217439590643</v>
      </c>
      <c r="AS44" s="3"/>
      <c r="AT44" s="1">
        <v>22800</v>
      </c>
      <c r="AU44" s="1">
        <v>14000</v>
      </c>
      <c r="AV44" s="1">
        <v>25300</v>
      </c>
      <c r="AW44" s="4">
        <f t="shared" si="21"/>
        <v>20700</v>
      </c>
      <c r="AX44" s="4">
        <f t="shared" si="22"/>
        <v>5935.4865007006802</v>
      </c>
      <c r="AY44" s="3">
        <f t="shared" si="23"/>
        <v>0.16731378798577459</v>
      </c>
      <c r="AZ44" s="3">
        <f t="shared" si="24"/>
        <v>0.22484038545812943</v>
      </c>
      <c r="BA44" s="3">
        <f t="shared" si="25"/>
        <v>-1.9071596145418708</v>
      </c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x14ac:dyDescent="0.25">
      <c r="A45" s="1" t="s">
        <v>130</v>
      </c>
      <c r="B45" s="1" t="s">
        <v>84</v>
      </c>
      <c r="C45" s="1" t="s">
        <v>131</v>
      </c>
      <c r="D45" s="1">
        <v>1150000</v>
      </c>
      <c r="E45" s="1">
        <v>779000</v>
      </c>
      <c r="F45" s="1">
        <v>912000</v>
      </c>
      <c r="G45" s="4">
        <f t="shared" si="0"/>
        <v>947000</v>
      </c>
      <c r="H45" s="4">
        <f t="shared" si="1"/>
        <v>187960.10214936573</v>
      </c>
      <c r="J45" s="1">
        <v>842000</v>
      </c>
      <c r="K45" s="1">
        <v>918000</v>
      </c>
      <c r="L45" s="1">
        <v>603000</v>
      </c>
      <c r="M45" s="4">
        <f t="shared" si="2"/>
        <v>787666.66666666663</v>
      </c>
      <c r="N45" s="4">
        <f t="shared" si="3"/>
        <v>164378.62797010253</v>
      </c>
      <c r="O45" s="3">
        <f t="shared" si="26"/>
        <v>-0.2657792022156944</v>
      </c>
      <c r="P45" s="3">
        <f t="shared" si="4"/>
        <v>-1.1052266850765244</v>
      </c>
      <c r="Q45" s="3">
        <f t="shared" si="5"/>
        <v>-1.0267733149234757</v>
      </c>
      <c r="S45" s="1">
        <v>590000</v>
      </c>
      <c r="T45" s="1">
        <v>1820000</v>
      </c>
      <c r="U45" s="1">
        <v>922000</v>
      </c>
      <c r="V45" s="4">
        <f t="shared" si="6"/>
        <v>1110666.6666666667</v>
      </c>
      <c r="W45" s="4">
        <f t="shared" si="7"/>
        <v>636334.29369580047</v>
      </c>
      <c r="X45" s="3">
        <f t="shared" si="8"/>
        <v>0.2299895691760066</v>
      </c>
      <c r="Y45" s="3">
        <f t="shared" si="9"/>
        <v>0.42723912606833409</v>
      </c>
      <c r="Z45" s="3">
        <f t="shared" si="10"/>
        <v>-1.704760873931666</v>
      </c>
      <c r="AA45" s="3"/>
      <c r="AB45" s="1">
        <v>2320000</v>
      </c>
      <c r="AC45" s="1">
        <v>2080000</v>
      </c>
      <c r="AD45" s="1">
        <v>2330000</v>
      </c>
      <c r="AE45" s="4">
        <f t="shared" si="11"/>
        <v>2243333.3333333335</v>
      </c>
      <c r="AF45" s="4">
        <f t="shared" si="12"/>
        <v>141539.15830374762</v>
      </c>
      <c r="AG45" s="3">
        <f t="shared" si="13"/>
        <v>1.2442076733081382</v>
      </c>
      <c r="AH45" s="3">
        <f t="shared" si="14"/>
        <v>9.5426747753666206</v>
      </c>
      <c r="AI45" s="3">
        <f t="shared" si="15"/>
        <v>7.4106747753666209</v>
      </c>
      <c r="AK45" s="1">
        <v>2040000</v>
      </c>
      <c r="AL45" s="1">
        <v>2280000</v>
      </c>
      <c r="AM45" s="1">
        <v>2310000</v>
      </c>
      <c r="AN45" s="4">
        <f t="shared" si="16"/>
        <v>2210000</v>
      </c>
      <c r="AO45" s="4">
        <f t="shared" si="17"/>
        <v>147986.48586948743</v>
      </c>
      <c r="AP45" s="3">
        <f t="shared" si="18"/>
        <v>-2.1597634497729418E-2</v>
      </c>
      <c r="AQ45" s="3">
        <f t="shared" si="19"/>
        <v>-0.28194193721730176</v>
      </c>
      <c r="AR45" s="3">
        <f t="shared" si="20"/>
        <v>-1.8500580627826984</v>
      </c>
      <c r="AT45" s="1">
        <v>2410000</v>
      </c>
      <c r="AU45" s="1">
        <v>2240000</v>
      </c>
      <c r="AV45" s="1">
        <v>2170000</v>
      </c>
      <c r="AW45" s="4">
        <f t="shared" si="21"/>
        <v>2273333.3333333335</v>
      </c>
      <c r="AX45" s="4">
        <f t="shared" si="22"/>
        <v>123423.39054382412</v>
      </c>
      <c r="AY45" s="3">
        <f t="shared" si="23"/>
        <v>1.9165234413855314E-2</v>
      </c>
      <c r="AZ45" s="3">
        <f t="shared" si="24"/>
        <v>0.27669395785560558</v>
      </c>
      <c r="BA45" s="3">
        <f t="shared" si="25"/>
        <v>-1.8553060421443945</v>
      </c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x14ac:dyDescent="0.25">
      <c r="A46" s="1" t="s">
        <v>132</v>
      </c>
      <c r="B46" s="1" t="s">
        <v>84</v>
      </c>
      <c r="C46" s="1" t="s">
        <v>133</v>
      </c>
      <c r="D46" s="1">
        <v>151000</v>
      </c>
      <c r="E46" s="1">
        <v>97400</v>
      </c>
      <c r="F46" s="1">
        <v>101000</v>
      </c>
      <c r="G46" s="4">
        <f t="shared" si="0"/>
        <v>116466.66666666667</v>
      </c>
      <c r="H46" s="4">
        <f t="shared" si="1"/>
        <v>29960.863360946929</v>
      </c>
      <c r="J46" s="1">
        <v>135000</v>
      </c>
      <c r="K46" s="1">
        <v>82500</v>
      </c>
      <c r="L46" s="1">
        <v>95200</v>
      </c>
      <c r="M46" s="4">
        <f t="shared" si="2"/>
        <v>104233.33333333333</v>
      </c>
      <c r="N46" s="4">
        <f t="shared" si="3"/>
        <v>27390.935240209194</v>
      </c>
      <c r="O46" s="3">
        <f t="shared" si="26"/>
        <v>-0.16010038899171924</v>
      </c>
      <c r="P46" s="3">
        <f t="shared" si="4"/>
        <v>-0.52196071074852746</v>
      </c>
      <c r="Q46" s="3">
        <f t="shared" si="5"/>
        <v>-1.6100392892514725</v>
      </c>
      <c r="S46" s="1">
        <v>102000</v>
      </c>
      <c r="T46" s="1">
        <v>130000</v>
      </c>
      <c r="U46" s="1">
        <v>98200</v>
      </c>
      <c r="V46" s="4">
        <f t="shared" si="6"/>
        <v>110066.66666666667</v>
      </c>
      <c r="W46" s="4">
        <f t="shared" si="7"/>
        <v>17367.018550497723</v>
      </c>
      <c r="X46" s="3">
        <f t="shared" si="8"/>
        <v>-8.153948800350154E-2</v>
      </c>
      <c r="Y46" s="3">
        <f t="shared" si="9"/>
        <v>-0.32009782261542746</v>
      </c>
      <c r="Z46" s="3">
        <f t="shared" si="10"/>
        <v>-1.8119021773845727</v>
      </c>
      <c r="AA46" s="3"/>
      <c r="AB46" s="1">
        <v>889000</v>
      </c>
      <c r="AC46" s="1">
        <v>218000</v>
      </c>
      <c r="AD46" s="1">
        <v>498000</v>
      </c>
      <c r="AE46" s="4">
        <f t="shared" si="11"/>
        <v>535000</v>
      </c>
      <c r="AF46" s="4">
        <f t="shared" si="12"/>
        <v>337026.70517334377</v>
      </c>
      <c r="AG46" s="3">
        <f t="shared" si="13"/>
        <v>2.1996217839802683</v>
      </c>
      <c r="AH46" s="3">
        <f t="shared" si="14"/>
        <v>2.1424813146082218</v>
      </c>
      <c r="AI46" s="3">
        <f t="shared" si="15"/>
        <v>1.0481314608221659E-2</v>
      </c>
      <c r="AK46" s="1">
        <v>223000</v>
      </c>
      <c r="AL46" s="1">
        <v>179000</v>
      </c>
      <c r="AM46" s="1">
        <v>230000</v>
      </c>
      <c r="AN46" s="4">
        <f t="shared" si="16"/>
        <v>210666.66666666666</v>
      </c>
      <c r="AO46" s="4">
        <f t="shared" si="17"/>
        <v>27646.579052991998</v>
      </c>
      <c r="AP46" s="3">
        <f t="shared" si="18"/>
        <v>-1.3445768338325628</v>
      </c>
      <c r="AQ46" s="3">
        <f t="shared" si="19"/>
        <v>-1.6612370041938012</v>
      </c>
      <c r="AR46" s="3">
        <f t="shared" si="20"/>
        <v>-0.47076299580619896</v>
      </c>
      <c r="AT46" s="1">
        <v>176000</v>
      </c>
      <c r="AU46" s="1">
        <v>247000</v>
      </c>
      <c r="AV46" s="1">
        <v>404000</v>
      </c>
      <c r="AW46" s="4">
        <f t="shared" si="21"/>
        <v>275666.66666666669</v>
      </c>
      <c r="AX46" s="4">
        <f t="shared" si="22"/>
        <v>116671.90464432012</v>
      </c>
      <c r="AY46" s="3">
        <f t="shared" si="23"/>
        <v>-0.95661406283839079</v>
      </c>
      <c r="AZ46" s="3">
        <f t="shared" si="24"/>
        <v>-1.259437301939794</v>
      </c>
      <c r="BA46" s="3">
        <f t="shared" si="25"/>
        <v>-0.87256269806020614</v>
      </c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x14ac:dyDescent="0.25">
      <c r="A47" s="1" t="s">
        <v>134</v>
      </c>
      <c r="B47" s="1" t="s">
        <v>84</v>
      </c>
      <c r="C47" s="1" t="s">
        <v>135</v>
      </c>
      <c r="D47" s="1">
        <v>44500</v>
      </c>
      <c r="E47" s="1">
        <v>27600</v>
      </c>
      <c r="F47" s="1">
        <v>32900</v>
      </c>
      <c r="G47" s="4">
        <f t="shared" si="0"/>
        <v>35000</v>
      </c>
      <c r="H47" s="4">
        <f t="shared" si="1"/>
        <v>8643.4946636184141</v>
      </c>
      <c r="J47" s="1">
        <v>23300</v>
      </c>
      <c r="K47" s="1">
        <v>33200</v>
      </c>
      <c r="L47" s="1">
        <v>26900</v>
      </c>
      <c r="M47" s="4">
        <f t="shared" si="2"/>
        <v>27800</v>
      </c>
      <c r="N47" s="4">
        <f t="shared" si="3"/>
        <v>5010.9879265470199</v>
      </c>
      <c r="O47" s="3">
        <f t="shared" si="26"/>
        <v>-0.33227003910882141</v>
      </c>
      <c r="P47" s="3">
        <f t="shared" si="4"/>
        <v>-1.2482004678473253</v>
      </c>
      <c r="Q47" s="3">
        <f t="shared" si="5"/>
        <v>-0.88379953215267482</v>
      </c>
      <c r="S47" s="1">
        <v>25300</v>
      </c>
      <c r="T47" s="1">
        <v>32500</v>
      </c>
      <c r="U47" s="1">
        <v>26700</v>
      </c>
      <c r="V47" s="4">
        <f t="shared" si="6"/>
        <v>28166.666666666668</v>
      </c>
      <c r="W47" s="4">
        <f t="shared" si="7"/>
        <v>3817.5035472587651</v>
      </c>
      <c r="X47" s="3">
        <f t="shared" si="8"/>
        <v>-0.31336608138393829</v>
      </c>
      <c r="Y47" s="3">
        <f t="shared" si="9"/>
        <v>-1.2525873912311556</v>
      </c>
      <c r="Z47" s="3">
        <f t="shared" si="10"/>
        <v>-0.87941260876884453</v>
      </c>
      <c r="AA47" s="3"/>
      <c r="AB47" s="1">
        <v>52200</v>
      </c>
      <c r="AC47" s="1">
        <v>67000</v>
      </c>
      <c r="AD47" s="1">
        <v>65400</v>
      </c>
      <c r="AE47" s="4">
        <f t="shared" si="11"/>
        <v>61533.333333333336</v>
      </c>
      <c r="AF47" s="4">
        <f t="shared" si="12"/>
        <v>8122.397018942931</v>
      </c>
      <c r="AG47" s="3">
        <f t="shared" si="13"/>
        <v>0.81401322509228924</v>
      </c>
      <c r="AH47" s="3">
        <f t="shared" si="14"/>
        <v>3.8746378393918497</v>
      </c>
      <c r="AI47" s="3">
        <f t="shared" si="15"/>
        <v>1.7426378393918496</v>
      </c>
      <c r="AK47" s="1">
        <v>28700</v>
      </c>
      <c r="AL47" s="1">
        <v>46700</v>
      </c>
      <c r="AM47" s="1">
        <v>50900</v>
      </c>
      <c r="AN47" s="4">
        <f t="shared" si="16"/>
        <v>42100</v>
      </c>
      <c r="AO47" s="4">
        <f t="shared" si="17"/>
        <v>11793.218390244454</v>
      </c>
      <c r="AP47" s="3">
        <f t="shared" si="18"/>
        <v>-0.54754791385822199</v>
      </c>
      <c r="AQ47" s="3">
        <f t="shared" si="19"/>
        <v>-2.3505771531110726</v>
      </c>
      <c r="AR47" s="3">
        <f t="shared" si="20"/>
        <v>0.21857715311107251</v>
      </c>
      <c r="AT47" s="1">
        <v>53300</v>
      </c>
      <c r="AU47" s="1">
        <v>46000</v>
      </c>
      <c r="AV47" s="1">
        <v>66800</v>
      </c>
      <c r="AW47" s="4">
        <f t="shared" si="21"/>
        <v>55366.666666666664</v>
      </c>
      <c r="AX47" s="4">
        <f t="shared" si="22"/>
        <v>10552.88270252887</v>
      </c>
      <c r="AY47" s="3">
        <f t="shared" si="23"/>
        <v>-0.15235047968339815</v>
      </c>
      <c r="AZ47" s="3">
        <f t="shared" si="24"/>
        <v>-0.80206918360103008</v>
      </c>
      <c r="BA47" s="3">
        <f t="shared" si="25"/>
        <v>-1.32993081639897</v>
      </c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x14ac:dyDescent="0.25">
      <c r="A48" s="1" t="s">
        <v>136</v>
      </c>
      <c r="B48" s="1" t="s">
        <v>84</v>
      </c>
      <c r="C48" s="1" t="s">
        <v>137</v>
      </c>
      <c r="D48" s="1">
        <v>2390000</v>
      </c>
      <c r="E48" s="1">
        <v>1860000</v>
      </c>
      <c r="F48" s="1">
        <v>2040000</v>
      </c>
      <c r="G48" s="4">
        <f t="shared" si="0"/>
        <v>2096666.6666666667</v>
      </c>
      <c r="H48" s="4">
        <f t="shared" si="1"/>
        <v>269505.72040929482</v>
      </c>
      <c r="J48" s="1">
        <v>2120000</v>
      </c>
      <c r="K48" s="1">
        <v>1900000</v>
      </c>
      <c r="L48" s="1">
        <v>1940000</v>
      </c>
      <c r="M48" s="4">
        <f t="shared" si="2"/>
        <v>1986666.6666666667</v>
      </c>
      <c r="N48" s="4">
        <f t="shared" si="3"/>
        <v>117189.3055416463</v>
      </c>
      <c r="O48" s="3">
        <f t="shared" si="26"/>
        <v>-7.7747686417127621E-2</v>
      </c>
      <c r="P48" s="3">
        <f t="shared" si="4"/>
        <v>-0.64830628723520878</v>
      </c>
      <c r="Q48" s="3">
        <f t="shared" si="5"/>
        <v>-1.4836937127647913</v>
      </c>
      <c r="S48" s="1">
        <v>2060000</v>
      </c>
      <c r="T48" s="1">
        <v>2290000</v>
      </c>
      <c r="U48" s="1">
        <v>1950000</v>
      </c>
      <c r="V48" s="4">
        <f t="shared" si="6"/>
        <v>2100000</v>
      </c>
      <c r="W48" s="4">
        <f t="shared" si="7"/>
        <v>173493.51572897471</v>
      </c>
      <c r="X48" s="3">
        <f t="shared" si="8"/>
        <v>2.2918115079894733E-3</v>
      </c>
      <c r="Y48" s="3">
        <f t="shared" si="9"/>
        <v>1.8012901858250111E-2</v>
      </c>
      <c r="Z48" s="3">
        <f t="shared" si="10"/>
        <v>-2.1139870981417501</v>
      </c>
      <c r="AA48" s="3"/>
      <c r="AB48" s="1">
        <v>3530000</v>
      </c>
      <c r="AC48" s="1">
        <v>1760000</v>
      </c>
      <c r="AD48" s="1">
        <v>2260000</v>
      </c>
      <c r="AE48" s="4">
        <f t="shared" si="11"/>
        <v>2516666.6666666665</v>
      </c>
      <c r="AF48" s="4">
        <f t="shared" si="12"/>
        <v>912487.44283597346</v>
      </c>
      <c r="AG48" s="3">
        <f t="shared" si="13"/>
        <v>0.26341662733315208</v>
      </c>
      <c r="AH48" s="3">
        <f t="shared" si="14"/>
        <v>0.76457774590832595</v>
      </c>
      <c r="AI48" s="3">
        <f t="shared" si="15"/>
        <v>-1.3674222540916743</v>
      </c>
      <c r="AK48" s="1">
        <v>1680000</v>
      </c>
      <c r="AL48" s="1">
        <v>1980000</v>
      </c>
      <c r="AM48" s="1">
        <v>1490000</v>
      </c>
      <c r="AN48" s="4">
        <f t="shared" si="16"/>
        <v>1716666.6666666667</v>
      </c>
      <c r="AO48" s="4">
        <f t="shared" si="17"/>
        <v>247049.25284916974</v>
      </c>
      <c r="AP48" s="3">
        <f t="shared" si="18"/>
        <v>-0.55190421214186047</v>
      </c>
      <c r="AQ48" s="3">
        <f t="shared" si="19"/>
        <v>-1.4657598951134823</v>
      </c>
      <c r="AR48" s="3">
        <f t="shared" si="20"/>
        <v>-0.66624010488651786</v>
      </c>
      <c r="AT48" s="1">
        <v>1510000</v>
      </c>
      <c r="AU48" s="1">
        <v>1850000</v>
      </c>
      <c r="AV48" s="1">
        <v>2030000</v>
      </c>
      <c r="AW48" s="4">
        <f t="shared" si="21"/>
        <v>1796666.6666666667</v>
      </c>
      <c r="AX48" s="4">
        <f t="shared" si="22"/>
        <v>264070.69760451082</v>
      </c>
      <c r="AY48" s="3">
        <f t="shared" si="23"/>
        <v>-0.48619137145993574</v>
      </c>
      <c r="AZ48" s="3">
        <f t="shared" si="24"/>
        <v>-1.3128091703282332</v>
      </c>
      <c r="BA48" s="3">
        <f t="shared" si="25"/>
        <v>-0.81919082967176693</v>
      </c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x14ac:dyDescent="0.25">
      <c r="A49" s="1" t="s">
        <v>138</v>
      </c>
      <c r="B49" s="1" t="s">
        <v>84</v>
      </c>
      <c r="C49" s="1" t="s">
        <v>139</v>
      </c>
      <c r="D49" s="1">
        <v>100000</v>
      </c>
      <c r="E49" s="1">
        <v>91000</v>
      </c>
      <c r="F49" s="1">
        <v>102000</v>
      </c>
      <c r="G49" s="4">
        <f t="shared" si="0"/>
        <v>97666.666666666672</v>
      </c>
      <c r="H49" s="4">
        <f t="shared" si="1"/>
        <v>5859.465277082315</v>
      </c>
      <c r="J49" s="1">
        <v>103000</v>
      </c>
      <c r="K49" s="1">
        <v>97200</v>
      </c>
      <c r="L49" s="1">
        <v>83000</v>
      </c>
      <c r="M49" s="4">
        <f t="shared" si="2"/>
        <v>94400</v>
      </c>
      <c r="N49" s="4">
        <f t="shared" si="3"/>
        <v>10289.800775525247</v>
      </c>
      <c r="O49" s="3">
        <f t="shared" si="26"/>
        <v>-4.9079399226612933E-2</v>
      </c>
      <c r="P49" s="3">
        <f t="shared" si="4"/>
        <v>-0.47782711557354146</v>
      </c>
      <c r="Q49" s="3">
        <f t="shared" si="5"/>
        <v>-1.6541728844264587</v>
      </c>
      <c r="S49" s="1">
        <v>105000</v>
      </c>
      <c r="T49" s="1">
        <v>60000</v>
      </c>
      <c r="U49" s="1">
        <v>104000</v>
      </c>
      <c r="V49" s="4">
        <f t="shared" si="6"/>
        <v>89666.666666666672</v>
      </c>
      <c r="W49" s="4">
        <f t="shared" si="7"/>
        <v>25696.951829610724</v>
      </c>
      <c r="X49" s="3">
        <f t="shared" si="8"/>
        <v>-0.12329449186562373</v>
      </c>
      <c r="Y49" s="3">
        <f t="shared" si="9"/>
        <v>-0.52572954520598791</v>
      </c>
      <c r="Z49" s="3">
        <f t="shared" si="10"/>
        <v>-1.6062704547940121</v>
      </c>
      <c r="AA49" s="3"/>
      <c r="AB49" s="1">
        <v>331000</v>
      </c>
      <c r="AC49" s="1">
        <v>325000</v>
      </c>
      <c r="AD49" s="1">
        <v>272000</v>
      </c>
      <c r="AE49" s="4">
        <f t="shared" si="11"/>
        <v>309333.33333333331</v>
      </c>
      <c r="AF49" s="4">
        <f t="shared" si="12"/>
        <v>32470.499431535285</v>
      </c>
      <c r="AG49" s="3">
        <f t="shared" si="13"/>
        <v>1.6632241407053243</v>
      </c>
      <c r="AH49" s="3">
        <f t="shared" si="14"/>
        <v>11.111319485016244</v>
      </c>
      <c r="AI49" s="3">
        <f t="shared" si="15"/>
        <v>8.9793194850162443</v>
      </c>
      <c r="AK49" s="1">
        <v>285000</v>
      </c>
      <c r="AL49" s="1">
        <v>287000</v>
      </c>
      <c r="AM49" s="1">
        <v>316000</v>
      </c>
      <c r="AN49" s="4">
        <f t="shared" si="16"/>
        <v>296000</v>
      </c>
      <c r="AO49" s="4">
        <f t="shared" si="17"/>
        <v>17349.351572897471</v>
      </c>
      <c r="AP49" s="3">
        <f t="shared" si="18"/>
        <v>-6.3565128777466035E-2</v>
      </c>
      <c r="AQ49" s="3">
        <f t="shared" si="19"/>
        <v>-0.62730146844780477</v>
      </c>
      <c r="AR49" s="3">
        <f t="shared" si="20"/>
        <v>-1.5046985315521955</v>
      </c>
      <c r="AT49" s="1">
        <v>310000</v>
      </c>
      <c r="AU49" s="1">
        <v>313000</v>
      </c>
      <c r="AV49" s="1">
        <v>286000</v>
      </c>
      <c r="AW49" s="4">
        <f t="shared" si="21"/>
        <v>303000</v>
      </c>
      <c r="AX49" s="4">
        <f t="shared" si="22"/>
        <v>14798.648586948742</v>
      </c>
      <c r="AY49" s="3">
        <f t="shared" si="23"/>
        <v>-2.9844510933465011E-2</v>
      </c>
      <c r="AZ49" s="3">
        <f t="shared" si="24"/>
        <v>-0.30741278080302148</v>
      </c>
      <c r="BA49" s="3">
        <f t="shared" si="25"/>
        <v>-1.8245872191969785</v>
      </c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x14ac:dyDescent="0.25">
      <c r="A50" s="1" t="s">
        <v>140</v>
      </c>
      <c r="B50" s="1" t="s">
        <v>84</v>
      </c>
      <c r="C50" s="1" t="s">
        <v>141</v>
      </c>
      <c r="D50" s="3">
        <v>0</v>
      </c>
      <c r="E50" s="1">
        <v>193000</v>
      </c>
      <c r="F50" s="1">
        <v>192000</v>
      </c>
      <c r="G50" s="4">
        <f t="shared" si="0"/>
        <v>128333.33333333333</v>
      </c>
      <c r="H50" s="4">
        <f t="shared" si="1"/>
        <v>111141.05152162873</v>
      </c>
      <c r="J50" s="1">
        <v>210000</v>
      </c>
      <c r="K50" s="1">
        <v>207000</v>
      </c>
      <c r="L50" s="1">
        <v>168000</v>
      </c>
      <c r="M50" s="4">
        <f t="shared" si="2"/>
        <v>195000</v>
      </c>
      <c r="N50" s="4">
        <f t="shared" si="3"/>
        <v>23430.749027719965</v>
      </c>
      <c r="O50" s="3">
        <f t="shared" si="26"/>
        <v>0.60357817888850318</v>
      </c>
      <c r="P50" s="3">
        <f t="shared" si="4"/>
        <v>1.0166045992028059</v>
      </c>
      <c r="Q50" s="3">
        <f t="shared" si="5"/>
        <v>-1.1153954007971942</v>
      </c>
      <c r="S50" s="1">
        <v>208000</v>
      </c>
      <c r="T50" s="1">
        <v>221000</v>
      </c>
      <c r="U50" s="1">
        <v>181000</v>
      </c>
      <c r="V50" s="4">
        <f t="shared" si="6"/>
        <v>203333.33333333334</v>
      </c>
      <c r="W50" s="4">
        <f t="shared" si="7"/>
        <v>20404.247923737188</v>
      </c>
      <c r="X50" s="3">
        <f t="shared" si="8"/>
        <v>0.66395079686798497</v>
      </c>
      <c r="Y50" s="3">
        <f t="shared" si="9"/>
        <v>1.1496062492315942</v>
      </c>
      <c r="Z50" s="3">
        <f t="shared" si="10"/>
        <v>-0.98239375076840596</v>
      </c>
      <c r="AA50" s="3"/>
      <c r="AB50" s="1">
        <v>841000</v>
      </c>
      <c r="AC50" s="1">
        <v>675000</v>
      </c>
      <c r="AD50" s="1">
        <v>617000</v>
      </c>
      <c r="AE50" s="4">
        <f t="shared" si="11"/>
        <v>711000</v>
      </c>
      <c r="AF50" s="4">
        <f t="shared" si="12"/>
        <v>116258.33303466896</v>
      </c>
      <c r="AG50" s="3">
        <f t="shared" si="13"/>
        <v>2.4699536147583081</v>
      </c>
      <c r="AH50" s="3">
        <f t="shared" si="14"/>
        <v>6.2747521590546285</v>
      </c>
      <c r="AI50" s="3">
        <f t="shared" si="15"/>
        <v>4.1427521590546288</v>
      </c>
      <c r="AK50" s="1">
        <v>618000</v>
      </c>
      <c r="AL50" s="1">
        <v>716000</v>
      </c>
      <c r="AM50" s="1">
        <v>462000</v>
      </c>
      <c r="AN50" s="4">
        <f t="shared" si="16"/>
        <v>598666.66666666663</v>
      </c>
      <c r="AO50" s="4">
        <f t="shared" si="17"/>
        <v>128098.92010994205</v>
      </c>
      <c r="AP50" s="3">
        <f t="shared" si="18"/>
        <v>-0.24809661559942464</v>
      </c>
      <c r="AQ50" s="3">
        <f t="shared" si="19"/>
        <v>-1.1247338741450184</v>
      </c>
      <c r="AR50" s="3">
        <f t="shared" si="20"/>
        <v>-1.0072661258549818</v>
      </c>
      <c r="AT50" s="1">
        <v>780000</v>
      </c>
      <c r="AU50" s="1">
        <v>459000</v>
      </c>
      <c r="AV50" s="1">
        <v>610000</v>
      </c>
      <c r="AW50" s="4">
        <f t="shared" si="21"/>
        <v>616333.33333333337</v>
      </c>
      <c r="AX50" s="4">
        <f t="shared" si="22"/>
        <v>160593.69020398459</v>
      </c>
      <c r="AY50" s="3">
        <f t="shared" si="23"/>
        <v>-0.20613874093637552</v>
      </c>
      <c r="AZ50" s="3">
        <f t="shared" si="24"/>
        <v>-0.82703986946401342</v>
      </c>
      <c r="BA50" s="3">
        <f t="shared" si="25"/>
        <v>-1.3049601305359868</v>
      </c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x14ac:dyDescent="0.25">
      <c r="A51" s="1" t="s">
        <v>142</v>
      </c>
      <c r="B51" s="1" t="s">
        <v>84</v>
      </c>
      <c r="C51" s="1" t="s">
        <v>143</v>
      </c>
      <c r="D51" s="1">
        <v>368000</v>
      </c>
      <c r="E51" s="1">
        <v>397000</v>
      </c>
      <c r="F51" s="1">
        <v>276000</v>
      </c>
      <c r="G51" s="4">
        <f t="shared" si="0"/>
        <v>347000</v>
      </c>
      <c r="H51" s="4">
        <f t="shared" si="1"/>
        <v>63174.361888348343</v>
      </c>
      <c r="J51" s="1">
        <v>315000</v>
      </c>
      <c r="K51" s="1">
        <v>415000</v>
      </c>
      <c r="L51" s="1">
        <v>283000</v>
      </c>
      <c r="M51" s="4">
        <f t="shared" si="2"/>
        <v>337666.66666666669</v>
      </c>
      <c r="N51" s="4">
        <f t="shared" si="3"/>
        <v>68857.340446268645</v>
      </c>
      <c r="O51" s="3">
        <f t="shared" si="26"/>
        <v>-3.9335894498278859E-2</v>
      </c>
      <c r="P51" s="3">
        <f t="shared" si="4"/>
        <v>-0.17299448224804595</v>
      </c>
      <c r="Q51" s="3">
        <f t="shared" si="5"/>
        <v>-1.9590055177519541</v>
      </c>
      <c r="S51" s="1">
        <v>329000</v>
      </c>
      <c r="T51" s="1">
        <v>357000</v>
      </c>
      <c r="U51" s="1">
        <v>345000</v>
      </c>
      <c r="V51" s="4">
        <f t="shared" si="6"/>
        <v>343666.66666666669</v>
      </c>
      <c r="W51" s="4">
        <f t="shared" si="7"/>
        <v>14047.538337136986</v>
      </c>
      <c r="X51" s="3">
        <f t="shared" si="8"/>
        <v>-1.3925735931308688E-2</v>
      </c>
      <c r="Y51" s="3">
        <f t="shared" si="9"/>
        <v>-8.9211071067188411E-2</v>
      </c>
      <c r="Z51" s="3">
        <f t="shared" si="10"/>
        <v>-2.0427889289328118</v>
      </c>
      <c r="AA51" s="3"/>
      <c r="AB51" s="1">
        <v>281000</v>
      </c>
      <c r="AC51" s="1">
        <v>250000</v>
      </c>
      <c r="AD51" s="1">
        <v>262000</v>
      </c>
      <c r="AE51" s="4">
        <f t="shared" si="11"/>
        <v>264333.33333333331</v>
      </c>
      <c r="AF51" s="4">
        <f t="shared" si="12"/>
        <v>15631.165450257808</v>
      </c>
      <c r="AG51" s="3">
        <f t="shared" si="13"/>
        <v>-0.39257729759543869</v>
      </c>
      <c r="AH51" s="3">
        <f t="shared" si="14"/>
        <v>-2.2001244902745416</v>
      </c>
      <c r="AI51" s="3">
        <f t="shared" si="15"/>
        <v>6.8124490274541483E-2</v>
      </c>
      <c r="AK51" s="1">
        <v>317000</v>
      </c>
      <c r="AL51" s="1">
        <v>318000</v>
      </c>
      <c r="AM51" s="1">
        <v>258000</v>
      </c>
      <c r="AN51" s="4">
        <f t="shared" si="16"/>
        <v>297666.66666666669</v>
      </c>
      <c r="AO51" s="4">
        <f t="shared" si="17"/>
        <v>34355.979586286485</v>
      </c>
      <c r="AP51" s="3">
        <f t="shared" si="18"/>
        <v>0.17133930941724473</v>
      </c>
      <c r="AQ51" s="3">
        <f t="shared" si="19"/>
        <v>1.5296171388564503</v>
      </c>
      <c r="AR51" s="3">
        <f t="shared" si="20"/>
        <v>-0.60238286114354977</v>
      </c>
      <c r="AT51" s="1">
        <v>351000</v>
      </c>
      <c r="AU51" s="1">
        <v>254000</v>
      </c>
      <c r="AV51" s="1">
        <v>368000</v>
      </c>
      <c r="AW51" s="4">
        <f t="shared" si="21"/>
        <v>324333.33333333331</v>
      </c>
      <c r="AX51" s="4">
        <f t="shared" si="22"/>
        <v>61500.677503043356</v>
      </c>
      <c r="AY51" s="3">
        <f t="shared" si="23"/>
        <v>0.29511893907713305</v>
      </c>
      <c r="AZ51" s="3">
        <f t="shared" si="24"/>
        <v>1.6377176818053856</v>
      </c>
      <c r="BA51" s="3">
        <f t="shared" si="25"/>
        <v>-0.49428231819461454</v>
      </c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x14ac:dyDescent="0.25">
      <c r="A52" s="1" t="s">
        <v>144</v>
      </c>
      <c r="B52" s="1" t="s">
        <v>84</v>
      </c>
      <c r="C52" s="1" t="s">
        <v>145</v>
      </c>
      <c r="D52" s="1">
        <v>445000</v>
      </c>
      <c r="E52" s="1">
        <v>335000</v>
      </c>
      <c r="F52" s="1">
        <v>275000</v>
      </c>
      <c r="G52" s="4">
        <f t="shared" si="0"/>
        <v>351666.66666666669</v>
      </c>
      <c r="H52" s="4">
        <f t="shared" si="1"/>
        <v>86216.781042517148</v>
      </c>
      <c r="J52" s="1">
        <v>407000</v>
      </c>
      <c r="K52" s="1">
        <v>323000</v>
      </c>
      <c r="L52" s="1">
        <v>370000</v>
      </c>
      <c r="M52" s="4">
        <f t="shared" si="2"/>
        <v>366666.66666666669</v>
      </c>
      <c r="N52" s="4">
        <f t="shared" si="3"/>
        <v>42099.089459670424</v>
      </c>
      <c r="O52" s="3">
        <f t="shared" si="26"/>
        <v>6.0260524817474626E-2</v>
      </c>
      <c r="P52" s="3">
        <f t="shared" si="4"/>
        <v>0.27078478841447684</v>
      </c>
      <c r="Q52" s="3">
        <f t="shared" si="5"/>
        <v>-1.8612152115855234</v>
      </c>
      <c r="S52" s="1">
        <v>353000</v>
      </c>
      <c r="T52" s="1">
        <v>350000</v>
      </c>
      <c r="U52" s="1">
        <v>374000</v>
      </c>
      <c r="V52" s="4">
        <f t="shared" si="6"/>
        <v>359000</v>
      </c>
      <c r="W52" s="4">
        <f t="shared" si="7"/>
        <v>13076.696830622021</v>
      </c>
      <c r="X52" s="3">
        <f t="shared" si="8"/>
        <v>2.9775250949660034E-2</v>
      </c>
      <c r="Y52" s="3">
        <f t="shared" si="9"/>
        <v>0.14565704016122669</v>
      </c>
      <c r="Z52" s="3">
        <f t="shared" si="10"/>
        <v>-1.9863429598387734</v>
      </c>
      <c r="AA52" s="3"/>
      <c r="AB52" s="1">
        <v>1790000</v>
      </c>
      <c r="AC52" s="1">
        <v>1210000</v>
      </c>
      <c r="AD52" s="1">
        <v>1250000</v>
      </c>
      <c r="AE52" s="4">
        <f t="shared" si="11"/>
        <v>1416666.6666666667</v>
      </c>
      <c r="AF52" s="4">
        <f t="shared" si="12"/>
        <v>323934.14968683606</v>
      </c>
      <c r="AG52" s="3">
        <f t="shared" si="13"/>
        <v>2.0102198423178792</v>
      </c>
      <c r="AH52" s="3">
        <f t="shared" si="14"/>
        <v>5.5028982951703709</v>
      </c>
      <c r="AI52" s="3">
        <f t="shared" si="15"/>
        <v>3.3708982951703708</v>
      </c>
      <c r="AK52" s="1">
        <v>1100000</v>
      </c>
      <c r="AL52" s="1">
        <v>935000</v>
      </c>
      <c r="AM52" s="1">
        <v>1220000</v>
      </c>
      <c r="AN52" s="4">
        <f t="shared" si="16"/>
        <v>1085000</v>
      </c>
      <c r="AO52" s="4">
        <f t="shared" si="17"/>
        <v>143090.88021254184</v>
      </c>
      <c r="AP52" s="3">
        <f t="shared" si="18"/>
        <v>-0.38480529785942863</v>
      </c>
      <c r="AQ52" s="3">
        <f t="shared" si="19"/>
        <v>-1.6221807943639617</v>
      </c>
      <c r="AR52" s="3">
        <f t="shared" si="20"/>
        <v>-0.50981920563603844</v>
      </c>
      <c r="AT52" s="1">
        <v>1110000</v>
      </c>
      <c r="AU52" s="1">
        <v>1090000</v>
      </c>
      <c r="AV52" s="1">
        <v>1190000</v>
      </c>
      <c r="AW52" s="4">
        <f t="shared" si="21"/>
        <v>1130000</v>
      </c>
      <c r="AX52" s="4">
        <f t="shared" si="22"/>
        <v>52915.02622129181</v>
      </c>
      <c r="AY52" s="3">
        <f t="shared" si="23"/>
        <v>-0.32617756788872027</v>
      </c>
      <c r="AZ52" s="3">
        <f t="shared" si="24"/>
        <v>-1.5127347211701265</v>
      </c>
      <c r="BA52" s="3">
        <f t="shared" si="25"/>
        <v>-0.61926527882987359</v>
      </c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x14ac:dyDescent="0.25">
      <c r="A53" s="1" t="s">
        <v>146</v>
      </c>
      <c r="B53" s="1" t="s">
        <v>84</v>
      </c>
      <c r="C53" s="1" t="s">
        <v>147</v>
      </c>
      <c r="D53" s="1">
        <v>2310000</v>
      </c>
      <c r="E53" s="1">
        <v>3070000</v>
      </c>
      <c r="F53" s="1">
        <v>2230000</v>
      </c>
      <c r="G53" s="4">
        <f t="shared" si="0"/>
        <v>2536666.6666666665</v>
      </c>
      <c r="H53" s="4">
        <f t="shared" si="1"/>
        <v>463609.03068569966</v>
      </c>
      <c r="J53" s="1">
        <v>3380000</v>
      </c>
      <c r="K53" s="1">
        <v>1930000</v>
      </c>
      <c r="L53" s="1">
        <v>3060000</v>
      </c>
      <c r="M53" s="4">
        <f t="shared" si="2"/>
        <v>2790000</v>
      </c>
      <c r="N53" s="4">
        <f t="shared" si="3"/>
        <v>761774.24477334495</v>
      </c>
      <c r="O53" s="3">
        <f t="shared" si="26"/>
        <v>0.13733116904679851</v>
      </c>
      <c r="P53" s="3">
        <f t="shared" si="4"/>
        <v>0.49204596755489333</v>
      </c>
      <c r="Q53" s="3">
        <f t="shared" si="5"/>
        <v>-1.6399540324451067</v>
      </c>
      <c r="S53" s="1">
        <v>2700000</v>
      </c>
      <c r="T53" s="1">
        <v>1960000</v>
      </c>
      <c r="U53" s="1">
        <v>4020000</v>
      </c>
      <c r="V53" s="4">
        <f t="shared" si="6"/>
        <v>2893333.3333333335</v>
      </c>
      <c r="W53" s="4">
        <f t="shared" si="7"/>
        <v>1043519.6851681017</v>
      </c>
      <c r="X53" s="3">
        <f t="shared" si="8"/>
        <v>0.18979858894093402</v>
      </c>
      <c r="Y53" s="3">
        <f t="shared" si="9"/>
        <v>0.54101157745975792</v>
      </c>
      <c r="Z53" s="3">
        <f t="shared" si="10"/>
        <v>-1.5909884225402422</v>
      </c>
      <c r="AA53" s="3"/>
      <c r="AB53" s="1">
        <v>6710000</v>
      </c>
      <c r="AC53" s="1">
        <v>6320000</v>
      </c>
      <c r="AD53" s="1">
        <v>3900000</v>
      </c>
      <c r="AE53" s="4">
        <f t="shared" si="11"/>
        <v>5643333.333333333</v>
      </c>
      <c r="AF53" s="4">
        <f t="shared" si="12"/>
        <v>1522311.83840018</v>
      </c>
      <c r="AG53" s="3">
        <f t="shared" si="13"/>
        <v>1.1536136143920963</v>
      </c>
      <c r="AH53" s="3">
        <f t="shared" si="14"/>
        <v>3.3813645158225927</v>
      </c>
      <c r="AI53" s="3">
        <f t="shared" si="15"/>
        <v>1.2493645158225926</v>
      </c>
      <c r="AK53" s="1">
        <v>4120000</v>
      </c>
      <c r="AL53" s="1">
        <v>4110000</v>
      </c>
      <c r="AM53" s="1">
        <v>4020000</v>
      </c>
      <c r="AN53" s="4">
        <f t="shared" si="16"/>
        <v>4083333.3333333335</v>
      </c>
      <c r="AO53" s="4">
        <f t="shared" si="17"/>
        <v>55075.705472861016</v>
      </c>
      <c r="AP53" s="3">
        <f t="shared" si="18"/>
        <v>-0.46680022400570864</v>
      </c>
      <c r="AQ53" s="3">
        <f t="shared" si="19"/>
        <v>-1.7737710344327355</v>
      </c>
      <c r="AR53" s="3">
        <f t="shared" si="20"/>
        <v>-0.35822896556726458</v>
      </c>
      <c r="AT53" s="1">
        <v>4300000</v>
      </c>
      <c r="AU53" s="1">
        <v>3820000</v>
      </c>
      <c r="AV53" s="1">
        <v>3650000</v>
      </c>
      <c r="AW53" s="4">
        <f t="shared" si="21"/>
        <v>3923333.3333333335</v>
      </c>
      <c r="AX53" s="4">
        <f t="shared" si="22"/>
        <v>337095.4365359064</v>
      </c>
      <c r="AY53" s="3">
        <f t="shared" si="23"/>
        <v>-0.52446765285719743</v>
      </c>
      <c r="AZ53" s="3">
        <f t="shared" si="24"/>
        <v>-1.9106918008957372</v>
      </c>
      <c r="BA53" s="3">
        <f t="shared" si="25"/>
        <v>-0.22130819910426291</v>
      </c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x14ac:dyDescent="0.25">
      <c r="A54" s="1" t="s">
        <v>148</v>
      </c>
      <c r="B54" s="1" t="s">
        <v>84</v>
      </c>
      <c r="C54" s="1" t="s">
        <v>149</v>
      </c>
      <c r="D54" s="1">
        <v>9360000</v>
      </c>
      <c r="E54" s="1">
        <v>5110000</v>
      </c>
      <c r="F54" s="1">
        <v>6740000</v>
      </c>
      <c r="G54" s="4">
        <f t="shared" si="0"/>
        <v>7070000</v>
      </c>
      <c r="H54" s="4">
        <f t="shared" si="1"/>
        <v>2144131.525816455</v>
      </c>
      <c r="J54" s="1">
        <v>10500000</v>
      </c>
      <c r="K54" s="1">
        <v>5910000</v>
      </c>
      <c r="L54" s="1">
        <v>7030000</v>
      </c>
      <c r="M54" s="4">
        <f t="shared" si="2"/>
        <v>7813333.333333333</v>
      </c>
      <c r="N54" s="4">
        <f t="shared" si="3"/>
        <v>2393163.8751521651</v>
      </c>
      <c r="O54" s="3">
        <f t="shared" si="26"/>
        <v>0.14422794889169271</v>
      </c>
      <c r="P54" s="3">
        <f t="shared" si="4"/>
        <v>0.40069047644997818</v>
      </c>
      <c r="Q54" s="3">
        <f t="shared" si="5"/>
        <v>-1.731309523550022</v>
      </c>
      <c r="S54" s="1">
        <v>7880000</v>
      </c>
      <c r="T54" s="1">
        <v>9590000</v>
      </c>
      <c r="U54" s="1">
        <v>17300000</v>
      </c>
      <c r="V54" s="4">
        <f t="shared" si="6"/>
        <v>11590000</v>
      </c>
      <c r="W54" s="4">
        <f t="shared" si="7"/>
        <v>5018376.2314119097</v>
      </c>
      <c r="X54" s="3">
        <f t="shared" si="8"/>
        <v>0.71309844619707297</v>
      </c>
      <c r="Y54" s="3">
        <f t="shared" si="9"/>
        <v>1.4345857325206683</v>
      </c>
      <c r="Z54" s="3">
        <f t="shared" si="10"/>
        <v>-0.69741426747933177</v>
      </c>
      <c r="AA54" s="3"/>
      <c r="AB54" s="1">
        <v>12400000</v>
      </c>
      <c r="AC54" s="1">
        <v>6820000</v>
      </c>
      <c r="AD54" s="1">
        <v>5500000</v>
      </c>
      <c r="AE54" s="4">
        <f t="shared" si="11"/>
        <v>8240000</v>
      </c>
      <c r="AF54" s="4">
        <f t="shared" si="12"/>
        <v>3662622.0116195446</v>
      </c>
      <c r="AG54" s="3">
        <f t="shared" si="13"/>
        <v>0.2209341223738196</v>
      </c>
      <c r="AH54" s="3">
        <f t="shared" si="14"/>
        <v>0.47749003709793159</v>
      </c>
      <c r="AI54" s="3">
        <f t="shared" si="15"/>
        <v>-1.6545099629020685</v>
      </c>
      <c r="AK54" s="1">
        <v>11300000</v>
      </c>
      <c r="AL54" s="1">
        <v>4390000</v>
      </c>
      <c r="AM54" s="1">
        <v>7870000</v>
      </c>
      <c r="AN54" s="4">
        <f t="shared" si="16"/>
        <v>7853333.333333333</v>
      </c>
      <c r="AO54" s="4">
        <f t="shared" si="17"/>
        <v>3455030.1494101798</v>
      </c>
      <c r="AP54" s="3">
        <f t="shared" si="18"/>
        <v>-6.9339204073913946E-2</v>
      </c>
      <c r="AQ54" s="3">
        <f t="shared" si="19"/>
        <v>-0.13301204275625769</v>
      </c>
      <c r="AR54" s="3">
        <f t="shared" si="20"/>
        <v>-1.9989879572437423</v>
      </c>
      <c r="AT54" s="1">
        <v>14100000</v>
      </c>
      <c r="AU54" s="1">
        <v>7240000</v>
      </c>
      <c r="AV54" s="1">
        <v>7560000</v>
      </c>
      <c r="AW54" s="4">
        <f t="shared" si="21"/>
        <v>9633333.333333334</v>
      </c>
      <c r="AX54" s="4">
        <f t="shared" si="22"/>
        <v>3871554.3820710215</v>
      </c>
      <c r="AY54" s="3">
        <f t="shared" si="23"/>
        <v>0.22539074948366686</v>
      </c>
      <c r="AZ54" s="3">
        <f t="shared" si="24"/>
        <v>0.45282244056897186</v>
      </c>
      <c r="BA54" s="3">
        <f t="shared" si="25"/>
        <v>-1.6791775594310283</v>
      </c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x14ac:dyDescent="0.25">
      <c r="A55" s="1" t="s">
        <v>150</v>
      </c>
      <c r="B55" s="1" t="s">
        <v>84</v>
      </c>
      <c r="C55" s="1" t="s">
        <v>151</v>
      </c>
      <c r="D55" s="1">
        <v>3270000</v>
      </c>
      <c r="E55" s="1">
        <v>21800000</v>
      </c>
      <c r="F55" s="1">
        <v>1060000</v>
      </c>
      <c r="G55" s="4">
        <f t="shared" si="0"/>
        <v>8710000</v>
      </c>
      <c r="H55" s="4">
        <f t="shared" si="1"/>
        <v>11390000</v>
      </c>
      <c r="J55" s="1">
        <v>1770000</v>
      </c>
      <c r="K55" s="1">
        <v>2550000</v>
      </c>
      <c r="L55" s="1">
        <v>1110000</v>
      </c>
      <c r="M55" s="4">
        <f t="shared" si="2"/>
        <v>1810000</v>
      </c>
      <c r="N55" s="4">
        <f t="shared" si="3"/>
        <v>720832.85163760395</v>
      </c>
      <c r="O55" s="3">
        <f t="shared" si="26"/>
        <v>-2.2666830215156595</v>
      </c>
      <c r="P55" s="3">
        <f t="shared" si="4"/>
        <v>-1.0471719921077123</v>
      </c>
      <c r="Q55" s="3">
        <f t="shared" si="5"/>
        <v>-1.0848280078922878</v>
      </c>
      <c r="S55" s="1">
        <v>1580000</v>
      </c>
      <c r="T55" s="1">
        <v>4860000</v>
      </c>
      <c r="U55" s="1">
        <v>1680000</v>
      </c>
      <c r="V55" s="4">
        <f t="shared" si="6"/>
        <v>2706666.6666666665</v>
      </c>
      <c r="W55" s="4">
        <f t="shared" si="7"/>
        <v>1865511.547359955</v>
      </c>
      <c r="X55" s="3">
        <f t="shared" si="8"/>
        <v>-1.6861554921348445</v>
      </c>
      <c r="Y55" s="3">
        <f t="shared" si="9"/>
        <v>-0.90090921833802451</v>
      </c>
      <c r="Z55" s="3">
        <f t="shared" si="10"/>
        <v>-1.2310907816619756</v>
      </c>
      <c r="AA55" s="3"/>
      <c r="AB55" s="1">
        <v>12100000</v>
      </c>
      <c r="AC55" s="1">
        <v>1070000</v>
      </c>
      <c r="AD55" s="1">
        <v>39800000</v>
      </c>
      <c r="AE55" s="4">
        <f t="shared" si="11"/>
        <v>17656666.666666668</v>
      </c>
      <c r="AF55" s="4">
        <f t="shared" si="12"/>
        <v>19953962.847848877</v>
      </c>
      <c r="AG55" s="3">
        <f t="shared" si="13"/>
        <v>1.0194683839773651</v>
      </c>
      <c r="AH55" s="3">
        <f t="shared" si="14"/>
        <v>0.67444888687860105</v>
      </c>
      <c r="AI55" s="3">
        <f t="shared" si="15"/>
        <v>-1.457551113121399</v>
      </c>
      <c r="AK55" s="1">
        <v>4900000</v>
      </c>
      <c r="AL55" s="1">
        <v>1040000</v>
      </c>
      <c r="AM55" s="1">
        <v>1130000</v>
      </c>
      <c r="AN55" s="4">
        <f t="shared" si="16"/>
        <v>2356666.6666666665</v>
      </c>
      <c r="AO55" s="4">
        <f t="shared" si="17"/>
        <v>2203050.9148300076</v>
      </c>
      <c r="AP55" s="3">
        <f t="shared" si="18"/>
        <v>-2.9053933884879872</v>
      </c>
      <c r="AQ55" s="3">
        <f t="shared" si="19"/>
        <v>-1.3200547851303568</v>
      </c>
      <c r="AR55" s="3">
        <f t="shared" si="20"/>
        <v>-0.81194521486964333</v>
      </c>
      <c r="AT55" s="1">
        <v>1950000</v>
      </c>
      <c r="AU55" s="1">
        <v>1490000</v>
      </c>
      <c r="AV55" s="1">
        <v>1380000</v>
      </c>
      <c r="AW55" s="4">
        <f t="shared" si="21"/>
        <v>1606666.6666666667</v>
      </c>
      <c r="AX55" s="4">
        <f t="shared" si="22"/>
        <v>302379.45256470965</v>
      </c>
      <c r="AY55" s="3">
        <f t="shared" si="23"/>
        <v>-3.4580704570674246</v>
      </c>
      <c r="AZ55" s="3">
        <f t="shared" si="24"/>
        <v>-1.3930177330571758</v>
      </c>
      <c r="BA55" s="3">
        <f t="shared" si="25"/>
        <v>-0.73898226694282432</v>
      </c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x14ac:dyDescent="0.25">
      <c r="A56" s="1" t="s">
        <v>152</v>
      </c>
      <c r="B56" s="1" t="s">
        <v>84</v>
      </c>
      <c r="C56" s="1" t="s">
        <v>153</v>
      </c>
      <c r="D56" s="1">
        <v>12000000</v>
      </c>
      <c r="E56" s="1">
        <v>6530000</v>
      </c>
      <c r="F56" s="1">
        <v>11600000</v>
      </c>
      <c r="G56" s="4">
        <f t="shared" si="0"/>
        <v>10043333.333333334</v>
      </c>
      <c r="H56" s="4">
        <f t="shared" si="1"/>
        <v>3049202.0814195545</v>
      </c>
      <c r="J56" s="1">
        <v>15300000</v>
      </c>
      <c r="K56" s="1">
        <v>6830000</v>
      </c>
      <c r="L56" s="1">
        <v>11800000</v>
      </c>
      <c r="M56" s="4">
        <f t="shared" si="2"/>
        <v>11310000</v>
      </c>
      <c r="N56" s="4">
        <f t="shared" si="3"/>
        <v>4256207.2317968728</v>
      </c>
      <c r="O56" s="3">
        <f t="shared" si="26"/>
        <v>0.17136075711651341</v>
      </c>
      <c r="P56" s="3">
        <f t="shared" si="4"/>
        <v>0.41903009395899304</v>
      </c>
      <c r="Q56" s="3">
        <f t="shared" si="5"/>
        <v>-1.7129699060410071</v>
      </c>
      <c r="S56" s="1">
        <v>10900000</v>
      </c>
      <c r="T56" s="1">
        <v>7610000</v>
      </c>
      <c r="U56" s="1">
        <v>13600000</v>
      </c>
      <c r="V56" s="4">
        <f t="shared" si="6"/>
        <v>10703333.333333334</v>
      </c>
      <c r="W56" s="4">
        <f t="shared" si="7"/>
        <v>2999838.8845625264</v>
      </c>
      <c r="X56" s="3">
        <f t="shared" si="8"/>
        <v>9.1821992131306776E-2</v>
      </c>
      <c r="Y56" s="3">
        <f t="shared" si="9"/>
        <v>0.26725052982432546</v>
      </c>
      <c r="Z56" s="3">
        <f t="shared" si="10"/>
        <v>-1.8647494701756746</v>
      </c>
      <c r="AA56" s="3"/>
      <c r="AB56" s="1">
        <v>16200000</v>
      </c>
      <c r="AC56" s="1">
        <v>5180000</v>
      </c>
      <c r="AD56" s="1">
        <v>10700000</v>
      </c>
      <c r="AE56" s="4">
        <f t="shared" si="11"/>
        <v>10693333.333333334</v>
      </c>
      <c r="AF56" s="4">
        <f t="shared" si="12"/>
        <v>5510003.0248025581</v>
      </c>
      <c r="AG56" s="3">
        <f t="shared" si="13"/>
        <v>9.0473468860457207E-2</v>
      </c>
      <c r="AH56" s="3">
        <f t="shared" si="14"/>
        <v>0.17877626403826319</v>
      </c>
      <c r="AI56" s="3">
        <f t="shared" si="15"/>
        <v>-1.9532237359617368</v>
      </c>
      <c r="AK56" s="1">
        <v>12000000</v>
      </c>
      <c r="AL56" s="1">
        <v>4220000</v>
      </c>
      <c r="AM56" s="1">
        <v>8510000</v>
      </c>
      <c r="AN56" s="4">
        <f t="shared" si="16"/>
        <v>8243333.333333333</v>
      </c>
      <c r="AO56" s="4">
        <f t="shared" si="17"/>
        <v>3896849.1545520886</v>
      </c>
      <c r="AP56" s="3">
        <f t="shared" si="18"/>
        <v>-0.37541190206498254</v>
      </c>
      <c r="AQ56" s="3">
        <f t="shared" si="19"/>
        <v>-0.62878714855627815</v>
      </c>
      <c r="AR56" s="3">
        <f t="shared" si="20"/>
        <v>-1.503212851443722</v>
      </c>
      <c r="AT56" s="1">
        <v>12300000</v>
      </c>
      <c r="AU56" s="1">
        <v>5370000</v>
      </c>
      <c r="AV56" s="1">
        <v>8310000</v>
      </c>
      <c r="AW56" s="4">
        <f t="shared" si="21"/>
        <v>8660000</v>
      </c>
      <c r="AX56" s="4">
        <f t="shared" si="22"/>
        <v>3478232.3096653563</v>
      </c>
      <c r="AY56" s="3">
        <f t="shared" si="23"/>
        <v>-0.30427271100703934</v>
      </c>
      <c r="AZ56" s="3">
        <f t="shared" si="24"/>
        <v>-0.54049072776809237</v>
      </c>
      <c r="BA56" s="3">
        <f t="shared" si="25"/>
        <v>-1.5915092722319077</v>
      </c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x14ac:dyDescent="0.25">
      <c r="A57" s="1" t="s">
        <v>154</v>
      </c>
      <c r="B57" s="1" t="s">
        <v>84</v>
      </c>
      <c r="C57" s="1" t="s">
        <v>155</v>
      </c>
      <c r="D57" s="1">
        <v>464000</v>
      </c>
      <c r="E57" s="1">
        <v>1350000</v>
      </c>
      <c r="F57" s="1">
        <v>788000</v>
      </c>
      <c r="G57" s="4">
        <f t="shared" si="0"/>
        <v>867333.33333333337</v>
      </c>
      <c r="H57" s="4">
        <f t="shared" si="1"/>
        <v>448296.03314476612</v>
      </c>
      <c r="J57" s="1">
        <v>478000</v>
      </c>
      <c r="K57" s="1">
        <v>409000</v>
      </c>
      <c r="L57" s="1">
        <v>295000</v>
      </c>
      <c r="M57" s="4">
        <f t="shared" si="2"/>
        <v>394000</v>
      </c>
      <c r="N57" s="4">
        <f t="shared" si="3"/>
        <v>92417.530804496171</v>
      </c>
      <c r="O57" s="3">
        <f t="shared" si="26"/>
        <v>-1.138390926540263</v>
      </c>
      <c r="P57" s="3">
        <f t="shared" si="4"/>
        <v>-1.791121277596992</v>
      </c>
      <c r="Q57" s="3">
        <f t="shared" si="5"/>
        <v>-0.34087872240300809</v>
      </c>
      <c r="S57" s="1">
        <v>308000</v>
      </c>
      <c r="T57" s="1">
        <v>1010000</v>
      </c>
      <c r="U57" s="1">
        <v>917000</v>
      </c>
      <c r="V57" s="4">
        <f t="shared" si="6"/>
        <v>745000</v>
      </c>
      <c r="W57" s="4">
        <f t="shared" si="7"/>
        <v>381299.09519955592</v>
      </c>
      <c r="X57" s="3">
        <f t="shared" si="8"/>
        <v>-0.21934613064711547</v>
      </c>
      <c r="Y57" s="3">
        <f t="shared" si="9"/>
        <v>-0.36003325453852403</v>
      </c>
      <c r="Z57" s="3">
        <f t="shared" si="10"/>
        <v>-1.771966745461476</v>
      </c>
      <c r="AA57" s="3"/>
      <c r="AB57" s="1">
        <v>3200000</v>
      </c>
      <c r="AC57" s="1">
        <v>2260000</v>
      </c>
      <c r="AD57" s="1">
        <v>4120000</v>
      </c>
      <c r="AE57" s="4">
        <f t="shared" si="11"/>
        <v>3193333.3333333335</v>
      </c>
      <c r="AF57" s="4">
        <f t="shared" si="12"/>
        <v>930017.92097428639</v>
      </c>
      <c r="AG57" s="3">
        <f t="shared" si="13"/>
        <v>1.8804046939057473</v>
      </c>
      <c r="AH57" s="3">
        <f t="shared" si="14"/>
        <v>3.9022183190101423</v>
      </c>
      <c r="AI57" s="3">
        <f t="shared" si="15"/>
        <v>1.7702183190101421</v>
      </c>
      <c r="AK57" s="1">
        <v>3090000</v>
      </c>
      <c r="AL57" s="1">
        <v>3960000</v>
      </c>
      <c r="AM57" s="1">
        <v>2400000</v>
      </c>
      <c r="AN57" s="4">
        <f t="shared" si="16"/>
        <v>3150000</v>
      </c>
      <c r="AO57" s="4">
        <f t="shared" si="17"/>
        <v>781728.85324772296</v>
      </c>
      <c r="AP57" s="3">
        <f t="shared" si="18"/>
        <v>-1.9711326627745249E-2</v>
      </c>
      <c r="AQ57" s="3">
        <f t="shared" si="19"/>
        <v>-6.1778113507919549E-2</v>
      </c>
      <c r="AR57" s="3">
        <f t="shared" si="20"/>
        <v>-2.0702218864920807</v>
      </c>
      <c r="AT57" s="1">
        <v>2430000</v>
      </c>
      <c r="AU57" s="1">
        <v>4070000</v>
      </c>
      <c r="AV57" s="1">
        <v>5900000</v>
      </c>
      <c r="AW57" s="4">
        <f t="shared" si="21"/>
        <v>4133333.3333333335</v>
      </c>
      <c r="AX57" s="4">
        <f t="shared" si="22"/>
        <v>1735866.7383567588</v>
      </c>
      <c r="AY57" s="3">
        <f t="shared" si="23"/>
        <v>0.37224255953805746</v>
      </c>
      <c r="AZ57" s="3">
        <f t="shared" si="24"/>
        <v>0.82675198506867231</v>
      </c>
      <c r="BA57" s="3">
        <f t="shared" si="25"/>
        <v>-1.3052480149313279</v>
      </c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x14ac:dyDescent="0.25">
      <c r="A58" s="1" t="s">
        <v>156</v>
      </c>
      <c r="B58" s="1" t="s">
        <v>84</v>
      </c>
      <c r="C58" s="1" t="s">
        <v>157</v>
      </c>
      <c r="D58" s="3">
        <v>0</v>
      </c>
      <c r="E58" s="3">
        <v>0</v>
      </c>
      <c r="F58" s="3">
        <v>0</v>
      </c>
      <c r="G58" s="4">
        <f t="shared" si="0"/>
        <v>0</v>
      </c>
      <c r="H58" s="4">
        <f t="shared" si="1"/>
        <v>0</v>
      </c>
      <c r="I58" s="3"/>
      <c r="J58" s="3">
        <v>0</v>
      </c>
      <c r="K58" s="3">
        <v>0</v>
      </c>
      <c r="L58" s="3">
        <v>0</v>
      </c>
      <c r="M58" s="4">
        <f t="shared" si="2"/>
        <v>0</v>
      </c>
      <c r="N58" s="4">
        <f t="shared" si="3"/>
        <v>0</v>
      </c>
      <c r="O58" s="3" t="e">
        <f t="shared" si="26"/>
        <v>#DIV/0!</v>
      </c>
      <c r="P58" s="3" t="e">
        <f t="shared" si="4"/>
        <v>#DIV/0!</v>
      </c>
      <c r="Q58" s="3" t="e">
        <f t="shared" si="5"/>
        <v>#DIV/0!</v>
      </c>
      <c r="R58" s="3"/>
      <c r="S58" s="3">
        <v>0</v>
      </c>
      <c r="T58" s="3">
        <v>0</v>
      </c>
      <c r="U58" s="3">
        <v>0</v>
      </c>
      <c r="V58" s="4">
        <f t="shared" si="6"/>
        <v>0</v>
      </c>
      <c r="W58" s="4">
        <f t="shared" si="7"/>
        <v>0</v>
      </c>
      <c r="X58" s="3" t="e">
        <f t="shared" si="8"/>
        <v>#DIV/0!</v>
      </c>
      <c r="Y58" s="3" t="e">
        <f t="shared" si="9"/>
        <v>#DIV/0!</v>
      </c>
      <c r="Z58" s="3" t="e">
        <f t="shared" si="10"/>
        <v>#DIV/0!</v>
      </c>
      <c r="AA58" s="3"/>
      <c r="AB58" s="1">
        <v>73900</v>
      </c>
      <c r="AC58" s="1">
        <v>53600</v>
      </c>
      <c r="AD58" s="1">
        <v>50000</v>
      </c>
      <c r="AE58" s="4">
        <f t="shared" si="11"/>
        <v>59166.666666666664</v>
      </c>
      <c r="AF58" s="4">
        <f t="shared" si="12"/>
        <v>12885.780276464946</v>
      </c>
      <c r="AG58" s="3" t="e">
        <f t="shared" si="13"/>
        <v>#DIV/0!</v>
      </c>
      <c r="AH58" s="3">
        <f t="shared" si="14"/>
        <v>7.952927225395201</v>
      </c>
      <c r="AI58" s="3">
        <f t="shared" si="15"/>
        <v>5.8209272253952005</v>
      </c>
      <c r="AK58" s="1">
        <v>33700</v>
      </c>
      <c r="AL58" s="1">
        <v>35300</v>
      </c>
      <c r="AM58" s="1">
        <v>66700</v>
      </c>
      <c r="AN58" s="4">
        <f t="shared" si="16"/>
        <v>45233.333333333336</v>
      </c>
      <c r="AO58" s="4">
        <f t="shared" si="17"/>
        <v>18607.883633915317</v>
      </c>
      <c r="AP58" s="3">
        <f t="shared" si="18"/>
        <v>-0.38739830386055257</v>
      </c>
      <c r="AQ58" s="3">
        <f t="shared" si="19"/>
        <v>-1.0662397994621664</v>
      </c>
      <c r="AR58" s="3">
        <f t="shared" si="20"/>
        <v>-1.0657602005378337</v>
      </c>
      <c r="AT58" s="1">
        <v>34500</v>
      </c>
      <c r="AU58" s="1">
        <v>44100</v>
      </c>
      <c r="AV58" s="1">
        <v>77000</v>
      </c>
      <c r="AW58" s="4">
        <f t="shared" si="21"/>
        <v>51866.666666666664</v>
      </c>
      <c r="AX58" s="4">
        <f t="shared" si="22"/>
        <v>22289.085520346802</v>
      </c>
      <c r="AY58" s="3">
        <f t="shared" si="23"/>
        <v>-0.18997696429321478</v>
      </c>
      <c r="AZ58" s="3">
        <f t="shared" si="24"/>
        <v>-0.49110793265707103</v>
      </c>
      <c r="BA58" s="3">
        <f t="shared" si="25"/>
        <v>-1.640892067342929</v>
      </c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x14ac:dyDescent="0.25">
      <c r="A59" s="1" t="s">
        <v>158</v>
      </c>
      <c r="B59" s="1" t="s">
        <v>84</v>
      </c>
      <c r="C59" s="1" t="s">
        <v>159</v>
      </c>
      <c r="D59" s="3">
        <v>0</v>
      </c>
      <c r="E59" s="3">
        <v>0</v>
      </c>
      <c r="F59" s="1">
        <v>92300</v>
      </c>
      <c r="G59" s="4">
        <f t="shared" si="0"/>
        <v>30766.666666666668</v>
      </c>
      <c r="H59" s="4">
        <f t="shared" si="1"/>
        <v>53289.429846202453</v>
      </c>
      <c r="J59" s="1">
        <v>140000</v>
      </c>
      <c r="K59" s="1">
        <v>69200</v>
      </c>
      <c r="L59" s="1">
        <v>136000</v>
      </c>
      <c r="M59" s="4">
        <f t="shared" si="2"/>
        <v>115066.66666666667</v>
      </c>
      <c r="N59" s="4">
        <f t="shared" si="3"/>
        <v>39772.016963354174</v>
      </c>
      <c r="O59" s="3">
        <f t="shared" si="26"/>
        <v>1.9030299115331808</v>
      </c>
      <c r="P59" s="3">
        <f t="shared" si="4"/>
        <v>2.1958345903431815</v>
      </c>
      <c r="Q59" s="3">
        <f t="shared" si="5"/>
        <v>6.3834590343181397E-2</v>
      </c>
      <c r="S59" s="1">
        <v>124000</v>
      </c>
      <c r="T59" s="1">
        <v>112000</v>
      </c>
      <c r="U59" s="1">
        <v>141000</v>
      </c>
      <c r="V59" s="4">
        <f t="shared" si="6"/>
        <v>125666.66666666667</v>
      </c>
      <c r="W59" s="4">
        <f t="shared" si="7"/>
        <v>14571.661996262928</v>
      </c>
      <c r="X59" s="3">
        <f t="shared" si="8"/>
        <v>2.0301619705102527</v>
      </c>
      <c r="Y59" s="3">
        <f t="shared" si="9"/>
        <v>2.9752790037955514</v>
      </c>
      <c r="Z59" s="3">
        <f t="shared" si="10"/>
        <v>0.84327900379555132</v>
      </c>
      <c r="AA59" s="3"/>
      <c r="AB59" s="3">
        <v>0</v>
      </c>
      <c r="AC59" s="1">
        <v>119000</v>
      </c>
      <c r="AD59" s="1">
        <v>55100</v>
      </c>
      <c r="AE59" s="4">
        <f t="shared" si="11"/>
        <v>58033.333333333336</v>
      </c>
      <c r="AF59" s="4">
        <f t="shared" si="12"/>
        <v>59554.20500127034</v>
      </c>
      <c r="AG59" s="3">
        <f t="shared" si="13"/>
        <v>0.91551365000532692</v>
      </c>
      <c r="AH59" s="3">
        <f t="shared" si="14"/>
        <v>0.59096580412626831</v>
      </c>
      <c r="AI59" s="3">
        <f t="shared" si="15"/>
        <v>-1.5410341958737317</v>
      </c>
      <c r="AK59" s="1">
        <v>106000</v>
      </c>
      <c r="AL59" s="1">
        <v>72700</v>
      </c>
      <c r="AM59" s="1">
        <v>54600</v>
      </c>
      <c r="AN59" s="4">
        <f t="shared" si="16"/>
        <v>77766.666666666672</v>
      </c>
      <c r="AO59" s="4">
        <f t="shared" si="17"/>
        <v>26071.887797651591</v>
      </c>
      <c r="AP59" s="3">
        <f t="shared" si="18"/>
        <v>0.42227010433309814</v>
      </c>
      <c r="AQ59" s="3">
        <f t="shared" si="19"/>
        <v>0.52574285942114152</v>
      </c>
      <c r="AR59" s="3">
        <f t="shared" si="20"/>
        <v>-1.6062571405788586</v>
      </c>
      <c r="AT59" s="1">
        <v>128000</v>
      </c>
      <c r="AU59" s="1">
        <v>112000</v>
      </c>
      <c r="AV59" s="3">
        <v>0</v>
      </c>
      <c r="AW59" s="4">
        <f t="shared" si="21"/>
        <v>80000</v>
      </c>
      <c r="AX59" s="4">
        <f t="shared" si="22"/>
        <v>69742.383096650781</v>
      </c>
      <c r="AY59" s="3">
        <f t="shared" si="23"/>
        <v>0.46311820284477972</v>
      </c>
      <c r="AZ59" s="3">
        <f t="shared" si="24"/>
        <v>0.4148667507415682</v>
      </c>
      <c r="BA59" s="3">
        <f t="shared" si="25"/>
        <v>-1.7171332492584319</v>
      </c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x14ac:dyDescent="0.25">
      <c r="A60" s="1" t="s">
        <v>160</v>
      </c>
      <c r="B60" s="1" t="s">
        <v>84</v>
      </c>
      <c r="C60" s="1" t="s">
        <v>161</v>
      </c>
      <c r="D60" s="1">
        <v>7620000</v>
      </c>
      <c r="E60" s="1">
        <v>8580000</v>
      </c>
      <c r="F60" s="1">
        <v>12200000</v>
      </c>
      <c r="G60" s="4">
        <f t="shared" si="0"/>
        <v>9466666.666666666</v>
      </c>
      <c r="H60" s="4">
        <f t="shared" si="1"/>
        <v>2415312.2641458451</v>
      </c>
      <c r="J60" s="1">
        <v>11600000</v>
      </c>
      <c r="K60" s="1">
        <v>9290000</v>
      </c>
      <c r="L60" s="1">
        <v>11000000</v>
      </c>
      <c r="M60" s="4">
        <f t="shared" si="2"/>
        <v>10630000</v>
      </c>
      <c r="N60" s="4">
        <f t="shared" si="3"/>
        <v>1198624.2113356462</v>
      </c>
      <c r="O60" s="3">
        <f t="shared" si="26"/>
        <v>0.16721316786021662</v>
      </c>
      <c r="P60" s="3">
        <f t="shared" si="4"/>
        <v>0.74728222358767116</v>
      </c>
      <c r="Q60" s="3">
        <f t="shared" si="5"/>
        <v>-1.3847177764123288</v>
      </c>
      <c r="S60" s="1">
        <v>11800000</v>
      </c>
      <c r="T60" s="1">
        <v>9780000</v>
      </c>
      <c r="U60" s="1">
        <v>10700000</v>
      </c>
      <c r="V60" s="4">
        <f t="shared" si="6"/>
        <v>10760000</v>
      </c>
      <c r="W60" s="4">
        <f t="shared" si="7"/>
        <v>1011335.7503816426</v>
      </c>
      <c r="X60" s="3">
        <f t="shared" si="8"/>
        <v>0.184749648885736</v>
      </c>
      <c r="Y60" s="3">
        <f t="shared" si="9"/>
        <v>0.85549761353868248</v>
      </c>
      <c r="Z60" s="3">
        <f t="shared" si="10"/>
        <v>-1.2765023864613176</v>
      </c>
      <c r="AA60" s="3"/>
      <c r="AB60" s="1">
        <v>48500000</v>
      </c>
      <c r="AC60" s="1">
        <v>51700000</v>
      </c>
      <c r="AD60" s="1">
        <v>56200000</v>
      </c>
      <c r="AE60" s="4">
        <f t="shared" si="11"/>
        <v>52133333.333333336</v>
      </c>
      <c r="AF60" s="4">
        <f t="shared" si="12"/>
        <v>3868246.8035704927</v>
      </c>
      <c r="AG60" s="3">
        <f t="shared" si="13"/>
        <v>2.4612776778026704</v>
      </c>
      <c r="AH60" s="3">
        <f t="shared" si="14"/>
        <v>16.20497257194992</v>
      </c>
      <c r="AI60" s="3">
        <f t="shared" si="15"/>
        <v>14.07297257194992</v>
      </c>
      <c r="AK60" s="1">
        <v>59500000</v>
      </c>
      <c r="AL60" s="1">
        <v>46800000</v>
      </c>
      <c r="AM60" s="1">
        <v>50700000</v>
      </c>
      <c r="AN60" s="4">
        <f t="shared" si="16"/>
        <v>52333333.333333336</v>
      </c>
      <c r="AO60" s="4">
        <f t="shared" si="17"/>
        <v>6505638.5799807152</v>
      </c>
      <c r="AP60" s="3">
        <f t="shared" si="18"/>
        <v>5.5240464716369295E-3</v>
      </c>
      <c r="AQ60" s="3">
        <f t="shared" si="19"/>
        <v>4.5768201485247607E-2</v>
      </c>
      <c r="AR60" s="3">
        <f t="shared" si="20"/>
        <v>-2.0862317985147527</v>
      </c>
      <c r="AT60" s="1">
        <v>55700000</v>
      </c>
      <c r="AU60" s="1">
        <v>51200000</v>
      </c>
      <c r="AV60" s="1">
        <v>51400000</v>
      </c>
      <c r="AW60" s="4">
        <f t="shared" si="21"/>
        <v>52766666.666666664</v>
      </c>
      <c r="AX60" s="4">
        <f t="shared" si="22"/>
        <v>2542308.6620891127</v>
      </c>
      <c r="AY60" s="3">
        <f t="shared" si="23"/>
        <v>1.7420742829828882E-2</v>
      </c>
      <c r="AZ60" s="3">
        <f t="shared" si="24"/>
        <v>0.23698216727051552</v>
      </c>
      <c r="BA60" s="3">
        <f t="shared" si="25"/>
        <v>-1.8950178327294847</v>
      </c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x14ac:dyDescent="0.25">
      <c r="A61" s="1" t="s">
        <v>162</v>
      </c>
      <c r="B61" s="1" t="s">
        <v>163</v>
      </c>
      <c r="C61" s="1" t="s">
        <v>164</v>
      </c>
      <c r="D61" s="1">
        <v>231000</v>
      </c>
      <c r="E61" s="1">
        <v>302000</v>
      </c>
      <c r="F61" s="1">
        <v>200000</v>
      </c>
      <c r="G61" s="4">
        <f t="shared" si="0"/>
        <v>244333.33333333334</v>
      </c>
      <c r="H61" s="4">
        <f t="shared" si="1"/>
        <v>52290.853247325467</v>
      </c>
      <c r="J61" s="1">
        <v>318000</v>
      </c>
      <c r="K61" s="1">
        <v>251000</v>
      </c>
      <c r="L61" s="1">
        <v>158000</v>
      </c>
      <c r="M61" s="4">
        <f t="shared" si="2"/>
        <v>242333.33333333334</v>
      </c>
      <c r="N61" s="4">
        <f t="shared" si="3"/>
        <v>80351.311957760394</v>
      </c>
      <c r="O61" s="3">
        <f t="shared" si="26"/>
        <v>-1.1857834214217515E-2</v>
      </c>
      <c r="P61" s="3">
        <f t="shared" si="4"/>
        <v>-3.6134089462680104E-2</v>
      </c>
      <c r="Q61" s="3">
        <f t="shared" si="5"/>
        <v>-2.0958659105373201</v>
      </c>
      <c r="S61" s="1">
        <v>264000</v>
      </c>
      <c r="T61" s="1">
        <v>120000</v>
      </c>
      <c r="U61" s="1">
        <v>246000</v>
      </c>
      <c r="V61" s="4">
        <f t="shared" si="6"/>
        <v>210000</v>
      </c>
      <c r="W61" s="4">
        <f t="shared" si="7"/>
        <v>78460.18098373212</v>
      </c>
      <c r="X61" s="3">
        <f t="shared" si="8"/>
        <v>-0.21846136974653305</v>
      </c>
      <c r="Y61" s="3">
        <f t="shared" si="9"/>
        <v>-0.63069236709345078</v>
      </c>
      <c r="Z61" s="3">
        <f t="shared" si="10"/>
        <v>-1.5013076329065493</v>
      </c>
      <c r="AA61" s="3"/>
      <c r="AB61" s="1">
        <v>955000</v>
      </c>
      <c r="AC61" s="1">
        <v>324000</v>
      </c>
      <c r="AD61" s="1">
        <v>196000</v>
      </c>
      <c r="AE61" s="4">
        <f t="shared" si="11"/>
        <v>491666.66666666669</v>
      </c>
      <c r="AF61" s="4">
        <f t="shared" si="12"/>
        <v>406330.32539220271</v>
      </c>
      <c r="AG61" s="3">
        <f t="shared" si="13"/>
        <v>1.0088298510027542</v>
      </c>
      <c r="AH61" s="3">
        <f t="shared" si="14"/>
        <v>1.0456763062211258</v>
      </c>
      <c r="AI61" s="3">
        <f t="shared" si="15"/>
        <v>-1.0863236937788743</v>
      </c>
      <c r="AK61" s="1">
        <v>250000</v>
      </c>
      <c r="AL61" s="1">
        <v>133000</v>
      </c>
      <c r="AM61" s="1">
        <v>348000</v>
      </c>
      <c r="AN61" s="4">
        <f t="shared" si="16"/>
        <v>243666.66666666666</v>
      </c>
      <c r="AO61" s="4">
        <f t="shared" si="17"/>
        <v>107639.83153709098</v>
      </c>
      <c r="AP61" s="3">
        <f t="shared" si="18"/>
        <v>-1.0127716431841289</v>
      </c>
      <c r="AQ61" s="3">
        <f t="shared" si="19"/>
        <v>-1.0218931865227925</v>
      </c>
      <c r="AR61" s="3">
        <f t="shared" si="20"/>
        <v>-1.1101068134772076</v>
      </c>
      <c r="AT61" s="1">
        <v>174000</v>
      </c>
      <c r="AU61" s="1">
        <v>244000</v>
      </c>
      <c r="AV61" s="1">
        <v>164000</v>
      </c>
      <c r="AW61" s="4">
        <f t="shared" si="21"/>
        <v>194000</v>
      </c>
      <c r="AX61" s="4">
        <f t="shared" si="22"/>
        <v>43588.989435406736</v>
      </c>
      <c r="AY61" s="3">
        <f t="shared" si="23"/>
        <v>-1.341623896228282</v>
      </c>
      <c r="AZ61" s="3">
        <f t="shared" si="24"/>
        <v>-1.2616153415185911</v>
      </c>
      <c r="BA61" s="3">
        <f t="shared" si="25"/>
        <v>-0.870384658481409</v>
      </c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x14ac:dyDescent="0.25">
      <c r="A62" s="1" t="s">
        <v>165</v>
      </c>
      <c r="B62" s="1" t="s">
        <v>163</v>
      </c>
      <c r="C62" s="1" t="s">
        <v>166</v>
      </c>
      <c r="D62" s="3">
        <v>0</v>
      </c>
      <c r="E62" s="3">
        <v>0</v>
      </c>
      <c r="F62" s="3">
        <v>0</v>
      </c>
      <c r="G62" s="4">
        <f t="shared" si="0"/>
        <v>0</v>
      </c>
      <c r="H62" s="4">
        <f t="shared" si="1"/>
        <v>0</v>
      </c>
      <c r="I62" s="3"/>
      <c r="J62" s="3">
        <v>0</v>
      </c>
      <c r="K62" s="3">
        <v>0</v>
      </c>
      <c r="L62" s="3">
        <v>0</v>
      </c>
      <c r="M62" s="4">
        <f t="shared" si="2"/>
        <v>0</v>
      </c>
      <c r="N62" s="4">
        <f t="shared" si="3"/>
        <v>0</v>
      </c>
      <c r="O62" s="3" t="e">
        <f t="shared" si="26"/>
        <v>#DIV/0!</v>
      </c>
      <c r="P62" s="3" t="e">
        <f t="shared" si="4"/>
        <v>#DIV/0!</v>
      </c>
      <c r="Q62" s="3" t="e">
        <f t="shared" si="5"/>
        <v>#DIV/0!</v>
      </c>
      <c r="R62" s="3"/>
      <c r="S62" s="3">
        <v>0</v>
      </c>
      <c r="T62" s="3">
        <v>0</v>
      </c>
      <c r="U62" s="3">
        <v>0</v>
      </c>
      <c r="V62" s="4">
        <f t="shared" si="6"/>
        <v>0</v>
      </c>
      <c r="W62" s="4">
        <f t="shared" si="7"/>
        <v>0</v>
      </c>
      <c r="X62" s="3" t="e">
        <f t="shared" si="8"/>
        <v>#DIV/0!</v>
      </c>
      <c r="Y62" s="3" t="e">
        <f t="shared" si="9"/>
        <v>#DIV/0!</v>
      </c>
      <c r="Z62" s="3" t="e">
        <f t="shared" si="10"/>
        <v>#DIV/0!</v>
      </c>
      <c r="AA62" s="3"/>
      <c r="AB62" s="1">
        <v>486000</v>
      </c>
      <c r="AC62" s="1">
        <v>507000</v>
      </c>
      <c r="AD62" s="1">
        <v>184000</v>
      </c>
      <c r="AE62" s="4">
        <f t="shared" si="11"/>
        <v>392333.33333333331</v>
      </c>
      <c r="AF62" s="4">
        <f t="shared" si="12"/>
        <v>180727.23461983626</v>
      </c>
      <c r="AG62" s="3" t="e">
        <f t="shared" si="13"/>
        <v>#DIV/0!</v>
      </c>
      <c r="AH62" s="3">
        <f t="shared" si="14"/>
        <v>3.7600379835702102</v>
      </c>
      <c r="AI62" s="3">
        <f t="shared" si="15"/>
        <v>1.6280379835702101</v>
      </c>
      <c r="AK62" s="1">
        <v>308000</v>
      </c>
      <c r="AL62" s="1">
        <v>144000</v>
      </c>
      <c r="AM62" s="1">
        <v>410000</v>
      </c>
      <c r="AN62" s="4">
        <f t="shared" si="16"/>
        <v>287333.33333333331</v>
      </c>
      <c r="AO62" s="4">
        <f t="shared" si="17"/>
        <v>134198.85742186231</v>
      </c>
      <c r="AP62" s="3">
        <f t="shared" si="18"/>
        <v>-0.4493545459493461</v>
      </c>
      <c r="AQ62" s="3">
        <f t="shared" si="19"/>
        <v>-0.80791808887112138</v>
      </c>
      <c r="AR62" s="3">
        <f t="shared" si="20"/>
        <v>-1.3240819111288786</v>
      </c>
      <c r="AT62" s="1">
        <v>309000</v>
      </c>
      <c r="AU62" s="1">
        <v>476000</v>
      </c>
      <c r="AV62" s="1">
        <v>312000</v>
      </c>
      <c r="AW62" s="4">
        <f t="shared" si="21"/>
        <v>365666.66666666669</v>
      </c>
      <c r="AX62" s="4">
        <f t="shared" si="22"/>
        <v>95563.242584862848</v>
      </c>
      <c r="AY62" s="3">
        <f t="shared" si="23"/>
        <v>-0.10155079463525113</v>
      </c>
      <c r="AZ62" s="3">
        <f t="shared" si="24"/>
        <v>-0.22592741158174201</v>
      </c>
      <c r="BA62" s="3">
        <f t="shared" si="25"/>
        <v>-1.9060725884182581</v>
      </c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x14ac:dyDescent="0.25">
      <c r="A63" s="1" t="s">
        <v>167</v>
      </c>
      <c r="B63" s="1" t="s">
        <v>163</v>
      </c>
      <c r="C63" s="1" t="s">
        <v>168</v>
      </c>
      <c r="D63" s="3">
        <v>0</v>
      </c>
      <c r="E63" s="3">
        <v>0</v>
      </c>
      <c r="F63" s="3">
        <v>0</v>
      </c>
      <c r="G63" s="4">
        <f t="shared" si="0"/>
        <v>0</v>
      </c>
      <c r="H63" s="4">
        <f t="shared" si="1"/>
        <v>0</v>
      </c>
      <c r="I63" s="3"/>
      <c r="J63" s="3">
        <v>0</v>
      </c>
      <c r="K63" s="3">
        <v>0</v>
      </c>
      <c r="L63" s="3">
        <v>0</v>
      </c>
      <c r="M63" s="4">
        <f t="shared" si="2"/>
        <v>0</v>
      </c>
      <c r="N63" s="4">
        <f t="shared" si="3"/>
        <v>0</v>
      </c>
      <c r="O63" s="3" t="e">
        <f t="shared" si="26"/>
        <v>#DIV/0!</v>
      </c>
      <c r="P63" s="3" t="e">
        <f t="shared" si="4"/>
        <v>#DIV/0!</v>
      </c>
      <c r="Q63" s="3" t="e">
        <f t="shared" si="5"/>
        <v>#DIV/0!</v>
      </c>
      <c r="R63" s="3"/>
      <c r="S63" s="3">
        <v>0</v>
      </c>
      <c r="T63" s="3">
        <v>0</v>
      </c>
      <c r="U63" s="3">
        <v>0</v>
      </c>
      <c r="V63" s="4">
        <f t="shared" si="6"/>
        <v>0</v>
      </c>
      <c r="W63" s="4">
        <f t="shared" si="7"/>
        <v>0</v>
      </c>
      <c r="X63" s="3" t="e">
        <f t="shared" si="8"/>
        <v>#DIV/0!</v>
      </c>
      <c r="Y63" s="3" t="e">
        <f t="shared" si="9"/>
        <v>#DIV/0!</v>
      </c>
      <c r="Z63" s="3" t="e">
        <f t="shared" si="10"/>
        <v>#DIV/0!</v>
      </c>
      <c r="AA63" s="3"/>
      <c r="AB63" s="3">
        <v>0</v>
      </c>
      <c r="AC63" s="3">
        <v>0</v>
      </c>
      <c r="AD63" s="3">
        <v>0</v>
      </c>
      <c r="AE63" s="4">
        <f t="shared" si="11"/>
        <v>0</v>
      </c>
      <c r="AF63" s="4">
        <f t="shared" si="12"/>
        <v>0</v>
      </c>
      <c r="AG63" s="3" t="e">
        <f t="shared" si="13"/>
        <v>#DIV/0!</v>
      </c>
      <c r="AH63" s="3" t="e">
        <f t="shared" si="14"/>
        <v>#DIV/0!</v>
      </c>
      <c r="AI63" s="3" t="e">
        <f t="shared" si="15"/>
        <v>#DIV/0!</v>
      </c>
      <c r="AJ63" s="3"/>
      <c r="AK63" s="3">
        <v>0</v>
      </c>
      <c r="AL63" s="3">
        <v>0</v>
      </c>
      <c r="AM63" s="3">
        <v>0</v>
      </c>
      <c r="AN63" s="4">
        <f t="shared" si="16"/>
        <v>0</v>
      </c>
      <c r="AO63" s="4">
        <f t="shared" si="17"/>
        <v>0</v>
      </c>
      <c r="AP63" s="3" t="e">
        <f t="shared" si="18"/>
        <v>#DIV/0!</v>
      </c>
      <c r="AQ63" s="3" t="e">
        <f t="shared" si="19"/>
        <v>#DIV/0!</v>
      </c>
      <c r="AR63" s="3" t="e">
        <f t="shared" si="20"/>
        <v>#DIV/0!</v>
      </c>
      <c r="AS63" s="3"/>
      <c r="AT63" s="3">
        <v>0</v>
      </c>
      <c r="AU63" s="3">
        <v>0</v>
      </c>
      <c r="AV63" s="3">
        <v>0</v>
      </c>
      <c r="AW63" s="4">
        <f t="shared" si="21"/>
        <v>0</v>
      </c>
      <c r="AX63" s="4">
        <f t="shared" si="22"/>
        <v>0</v>
      </c>
      <c r="AY63" s="3" t="e">
        <f t="shared" si="23"/>
        <v>#DIV/0!</v>
      </c>
      <c r="AZ63" s="3" t="e">
        <f t="shared" si="24"/>
        <v>#DIV/0!</v>
      </c>
      <c r="BA63" s="3" t="e">
        <f t="shared" si="25"/>
        <v>#DIV/0!</v>
      </c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x14ac:dyDescent="0.25">
      <c r="A64" s="1" t="s">
        <v>169</v>
      </c>
      <c r="B64" s="1" t="s">
        <v>163</v>
      </c>
      <c r="C64" s="1" t="s">
        <v>170</v>
      </c>
      <c r="D64" s="1">
        <v>3150000</v>
      </c>
      <c r="E64" s="1">
        <v>2880000</v>
      </c>
      <c r="F64" s="1">
        <v>4020000</v>
      </c>
      <c r="G64" s="4">
        <f t="shared" si="0"/>
        <v>3350000</v>
      </c>
      <c r="H64" s="4">
        <f t="shared" si="1"/>
        <v>595734.84034425917</v>
      </c>
      <c r="J64" s="1">
        <v>3960000</v>
      </c>
      <c r="K64" s="1">
        <v>5730000</v>
      </c>
      <c r="L64" s="1">
        <v>4130000</v>
      </c>
      <c r="M64" s="4">
        <f t="shared" si="2"/>
        <v>4606666.666666667</v>
      </c>
      <c r="N64" s="4">
        <f t="shared" si="3"/>
        <v>976541.5164412274</v>
      </c>
      <c r="O64" s="3">
        <f t="shared" si="26"/>
        <v>0.4595621143219677</v>
      </c>
      <c r="P64" s="3">
        <f t="shared" si="4"/>
        <v>1.9027789037489011</v>
      </c>
      <c r="Q64" s="3">
        <f t="shared" si="5"/>
        <v>-0.22922109625109899</v>
      </c>
      <c r="S64" s="1">
        <v>3090000</v>
      </c>
      <c r="T64" s="1">
        <v>4120000</v>
      </c>
      <c r="U64" s="1">
        <v>4690000</v>
      </c>
      <c r="V64" s="4">
        <f t="shared" si="6"/>
        <v>3966666.6666666665</v>
      </c>
      <c r="W64" s="4">
        <f t="shared" si="7"/>
        <v>810945.94969907333</v>
      </c>
      <c r="X64" s="3">
        <f t="shared" si="8"/>
        <v>0.24376607212901485</v>
      </c>
      <c r="Y64" s="3">
        <f t="shared" si="9"/>
        <v>1.0614668519545312</v>
      </c>
      <c r="Z64" s="3">
        <f t="shared" si="10"/>
        <v>-1.070533148045469</v>
      </c>
      <c r="AA64" s="3"/>
      <c r="AB64" s="1">
        <v>19900000</v>
      </c>
      <c r="AC64" s="1">
        <v>1760000</v>
      </c>
      <c r="AD64" s="1">
        <v>6910000</v>
      </c>
      <c r="AE64" s="4">
        <f t="shared" si="11"/>
        <v>9523333.333333334</v>
      </c>
      <c r="AF64" s="4">
        <f t="shared" si="12"/>
        <v>9348103.1944097262</v>
      </c>
      <c r="AG64" s="3">
        <f t="shared" si="13"/>
        <v>1.507305534870081</v>
      </c>
      <c r="AH64" s="3">
        <f t="shared" si="14"/>
        <v>1.141502206234795</v>
      </c>
      <c r="AI64" s="3">
        <f t="shared" si="15"/>
        <v>-0.99049779376520508</v>
      </c>
      <c r="AK64" s="1">
        <v>7690000</v>
      </c>
      <c r="AL64" s="1">
        <v>3150000</v>
      </c>
      <c r="AM64" s="1">
        <v>1590000</v>
      </c>
      <c r="AN64" s="4">
        <f t="shared" si="16"/>
        <v>4143333.3333333335</v>
      </c>
      <c r="AO64" s="4">
        <f t="shared" si="17"/>
        <v>3168995.634792407</v>
      </c>
      <c r="AP64" s="3">
        <f t="shared" si="18"/>
        <v>-1.2006747398838871</v>
      </c>
      <c r="AQ64" s="3">
        <f t="shared" si="19"/>
        <v>-0.94405547999059025</v>
      </c>
      <c r="AR64" s="3">
        <f t="shared" si="20"/>
        <v>-1.1879445200094099</v>
      </c>
      <c r="AT64" s="1">
        <v>4630000</v>
      </c>
      <c r="AU64" s="1">
        <v>4260000</v>
      </c>
      <c r="AV64" s="1">
        <v>3630000</v>
      </c>
      <c r="AW64" s="4">
        <f t="shared" si="21"/>
        <v>4173333.3333333335</v>
      </c>
      <c r="AX64" s="4">
        <f t="shared" si="22"/>
        <v>505601.95147302718</v>
      </c>
      <c r="AY64" s="3">
        <f t="shared" si="23"/>
        <v>-1.1902664740037536</v>
      </c>
      <c r="AZ64" s="3">
        <f t="shared" si="24"/>
        <v>-0.98982089571109799</v>
      </c>
      <c r="BA64" s="3">
        <f t="shared" si="25"/>
        <v>-1.142179104288902</v>
      </c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x14ac:dyDescent="0.25">
      <c r="A65" s="1" t="s">
        <v>171</v>
      </c>
      <c r="B65" s="1" t="s">
        <v>163</v>
      </c>
      <c r="C65" s="1" t="s">
        <v>172</v>
      </c>
      <c r="D65" s="1">
        <v>13700000</v>
      </c>
      <c r="E65" s="1">
        <v>7240000</v>
      </c>
      <c r="F65" s="1">
        <v>7570000</v>
      </c>
      <c r="G65" s="4">
        <f t="shared" si="0"/>
        <v>9503333.333333334</v>
      </c>
      <c r="H65" s="4">
        <f t="shared" si="1"/>
        <v>3638163.4561043745</v>
      </c>
      <c r="J65" s="1">
        <v>9240000</v>
      </c>
      <c r="K65" s="1">
        <v>7350000</v>
      </c>
      <c r="L65" s="1">
        <v>7110000</v>
      </c>
      <c r="M65" s="4">
        <f t="shared" si="2"/>
        <v>7900000</v>
      </c>
      <c r="N65" s="4">
        <f t="shared" si="3"/>
        <v>1166661.9047521865</v>
      </c>
      <c r="O65" s="3">
        <f t="shared" si="26"/>
        <v>-0.26658098015233139</v>
      </c>
      <c r="P65" s="3">
        <f t="shared" si="4"/>
        <v>-0.7268548394403318</v>
      </c>
      <c r="Q65" s="3">
        <f t="shared" si="5"/>
        <v>-1.4051451605596683</v>
      </c>
      <c r="S65" s="1">
        <v>8390000</v>
      </c>
      <c r="T65" s="1">
        <v>9770000</v>
      </c>
      <c r="U65" s="1">
        <v>7790000</v>
      </c>
      <c r="V65" s="4">
        <f t="shared" si="6"/>
        <v>8650000</v>
      </c>
      <c r="W65" s="4">
        <f t="shared" si="7"/>
        <v>1015283.2117197644</v>
      </c>
      <c r="X65" s="3">
        <f t="shared" si="8"/>
        <v>-0.13573350069270954</v>
      </c>
      <c r="Y65" s="3">
        <f t="shared" si="9"/>
        <v>-0.39130238954382707</v>
      </c>
      <c r="Z65" s="3">
        <f t="shared" si="10"/>
        <v>-1.7406976104561731</v>
      </c>
      <c r="AA65" s="3"/>
      <c r="AB65" s="1">
        <v>3950000</v>
      </c>
      <c r="AC65" s="1">
        <v>2470000</v>
      </c>
      <c r="AD65" s="1">
        <v>2680000</v>
      </c>
      <c r="AE65" s="4">
        <f t="shared" si="11"/>
        <v>3033333.3333333335</v>
      </c>
      <c r="AF65" s="4">
        <f t="shared" si="12"/>
        <v>800770.46232571162</v>
      </c>
      <c r="AG65" s="3">
        <f t="shared" si="13"/>
        <v>-1.6475295888518944</v>
      </c>
      <c r="AH65" s="3">
        <f t="shared" si="14"/>
        <v>-3.0082215051061989</v>
      </c>
      <c r="AI65" s="3">
        <f t="shared" si="15"/>
        <v>0.87622150510619878</v>
      </c>
      <c r="AK65" s="1">
        <v>2790000</v>
      </c>
      <c r="AL65" s="3">
        <v>0</v>
      </c>
      <c r="AM65" s="1">
        <v>2260000</v>
      </c>
      <c r="AN65" s="4">
        <f t="shared" si="16"/>
        <v>1683333.3333333333</v>
      </c>
      <c r="AO65" s="4">
        <f t="shared" si="17"/>
        <v>1481699.4747023883</v>
      </c>
      <c r="AP65" s="3">
        <f t="shared" si="18"/>
        <v>-0.84958315744690172</v>
      </c>
      <c r="AQ65" s="3">
        <f t="shared" si="19"/>
        <v>-1.3883221196368987</v>
      </c>
      <c r="AR65" s="3">
        <f t="shared" si="20"/>
        <v>-0.74367788036310145</v>
      </c>
      <c r="AT65" s="1">
        <v>2880000</v>
      </c>
      <c r="AU65" s="1">
        <v>2520000</v>
      </c>
      <c r="AV65" s="1">
        <v>2290000</v>
      </c>
      <c r="AW65" s="4">
        <f t="shared" si="21"/>
        <v>2563333.3333333335</v>
      </c>
      <c r="AX65" s="4">
        <f t="shared" si="22"/>
        <v>297377.42572921253</v>
      </c>
      <c r="AY65" s="3">
        <f t="shared" si="23"/>
        <v>-0.24288294712423208</v>
      </c>
      <c r="AZ65" s="3">
        <f t="shared" si="24"/>
        <v>-0.95300730996464433</v>
      </c>
      <c r="BA65" s="3">
        <f t="shared" si="25"/>
        <v>-1.1789926900353558</v>
      </c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x14ac:dyDescent="0.25">
      <c r="A66" s="1" t="s">
        <v>173</v>
      </c>
      <c r="B66" s="1" t="s">
        <v>163</v>
      </c>
      <c r="C66" s="1" t="s">
        <v>174</v>
      </c>
      <c r="D66" s="1">
        <v>2110000</v>
      </c>
      <c r="E66" s="1">
        <v>1920000</v>
      </c>
      <c r="F66" s="1">
        <v>2420000</v>
      </c>
      <c r="G66" s="4">
        <f t="shared" si="0"/>
        <v>2150000</v>
      </c>
      <c r="H66" s="4">
        <f t="shared" si="1"/>
        <v>252388.58928247925</v>
      </c>
      <c r="J66" s="1">
        <v>2540000</v>
      </c>
      <c r="K66" s="1">
        <v>3820000</v>
      </c>
      <c r="L66" s="1">
        <v>2070000</v>
      </c>
      <c r="M66" s="4">
        <f t="shared" si="2"/>
        <v>2810000</v>
      </c>
      <c r="N66" s="4">
        <f t="shared" si="3"/>
        <v>905704.14595495805</v>
      </c>
      <c r="O66" s="3">
        <f t="shared" si="26"/>
        <v>0.38623347063146579</v>
      </c>
      <c r="P66" s="3">
        <f t="shared" si="4"/>
        <v>1.2158456082029598</v>
      </c>
      <c r="Q66" s="3">
        <f t="shared" si="5"/>
        <v>-0.91615439179704028</v>
      </c>
      <c r="S66" s="1">
        <v>2080000</v>
      </c>
      <c r="T66" s="1">
        <v>3370000</v>
      </c>
      <c r="U66" s="1">
        <v>2250000</v>
      </c>
      <c r="V66" s="4">
        <f t="shared" si="6"/>
        <v>2566666.6666666665</v>
      </c>
      <c r="W66" s="4">
        <f t="shared" si="7"/>
        <v>700880.3987367131</v>
      </c>
      <c r="X66" s="3">
        <f t="shared" si="8"/>
        <v>0.25555928527164712</v>
      </c>
      <c r="Y66" s="3">
        <f t="shared" si="9"/>
        <v>0.9687885101086795</v>
      </c>
      <c r="Z66" s="3">
        <f t="shared" si="10"/>
        <v>-1.1632114898913206</v>
      </c>
      <c r="AA66" s="3"/>
      <c r="AB66" s="1">
        <v>3360000</v>
      </c>
      <c r="AC66" s="1">
        <v>2930000</v>
      </c>
      <c r="AD66" s="1">
        <v>3280000</v>
      </c>
      <c r="AE66" s="4">
        <f t="shared" si="11"/>
        <v>3190000</v>
      </c>
      <c r="AF66" s="4">
        <f t="shared" si="12"/>
        <v>228691.93252058543</v>
      </c>
      <c r="AG66" s="3">
        <f t="shared" si="13"/>
        <v>0.5692197641754092</v>
      </c>
      <c r="AH66" s="3">
        <f t="shared" si="14"/>
        <v>5.2888953282423206</v>
      </c>
      <c r="AI66" s="3">
        <f t="shared" si="15"/>
        <v>3.1568953282423204</v>
      </c>
      <c r="AK66" s="1">
        <v>2880000</v>
      </c>
      <c r="AL66" s="1">
        <v>3170000</v>
      </c>
      <c r="AM66" s="1">
        <v>3150000</v>
      </c>
      <c r="AN66" s="4">
        <f t="shared" si="16"/>
        <v>3066666.6666666665</v>
      </c>
      <c r="AO66" s="4">
        <f t="shared" si="17"/>
        <v>161967.07484341791</v>
      </c>
      <c r="AP66" s="3">
        <f t="shared" si="18"/>
        <v>-5.6885063541650426E-2</v>
      </c>
      <c r="AQ66" s="3">
        <f t="shared" si="19"/>
        <v>-0.76227922017305527</v>
      </c>
      <c r="AR66" s="3">
        <f t="shared" si="20"/>
        <v>-1.3697207798269448</v>
      </c>
      <c r="AT66" s="1">
        <v>3080000</v>
      </c>
      <c r="AU66" s="1">
        <v>2950000</v>
      </c>
      <c r="AV66" s="1">
        <v>3550000</v>
      </c>
      <c r="AW66" s="4">
        <f t="shared" si="21"/>
        <v>3193333.3333333335</v>
      </c>
      <c r="AX66" s="4">
        <f t="shared" si="22"/>
        <v>315647.48269760259</v>
      </c>
      <c r="AY66" s="3">
        <f t="shared" si="23"/>
        <v>1.5067312501546401E-3</v>
      </c>
      <c r="AZ66" s="3">
        <f t="shared" si="24"/>
        <v>1.4811970539376074E-2</v>
      </c>
      <c r="BA66" s="3">
        <f t="shared" si="25"/>
        <v>-2.1171880294606242</v>
      </c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x14ac:dyDescent="0.25">
      <c r="A67" s="1" t="s">
        <v>175</v>
      </c>
      <c r="B67" s="1" t="s">
        <v>163</v>
      </c>
      <c r="C67" s="1" t="s">
        <v>176</v>
      </c>
      <c r="D67" s="1">
        <v>58000</v>
      </c>
      <c r="E67" s="1">
        <v>96500</v>
      </c>
      <c r="F67" s="1">
        <v>94100</v>
      </c>
      <c r="G67" s="4">
        <f t="shared" si="0"/>
        <v>82866.666666666672</v>
      </c>
      <c r="H67" s="4">
        <f t="shared" si="1"/>
        <v>21568.572816330106</v>
      </c>
      <c r="J67" s="1">
        <v>108000</v>
      </c>
      <c r="K67" s="3">
        <v>0</v>
      </c>
      <c r="L67" s="1">
        <v>97000</v>
      </c>
      <c r="M67" s="4">
        <f t="shared" si="2"/>
        <v>68333.333333333328</v>
      </c>
      <c r="N67" s="4">
        <f t="shared" si="3"/>
        <v>59433.436156201948</v>
      </c>
      <c r="O67" s="3">
        <f t="shared" si="26"/>
        <v>-0.27820238665967684</v>
      </c>
      <c r="P67" s="3">
        <f t="shared" si="4"/>
        <v>-0.39813433619801297</v>
      </c>
      <c r="Q67" s="3">
        <f t="shared" si="5"/>
        <v>-1.7338656638019871</v>
      </c>
      <c r="S67" s="1">
        <v>61300</v>
      </c>
      <c r="T67" s="1">
        <v>72400</v>
      </c>
      <c r="U67" s="1">
        <v>143000</v>
      </c>
      <c r="V67" s="4">
        <f t="shared" si="6"/>
        <v>92233.333333333328</v>
      </c>
      <c r="W67" s="4">
        <f t="shared" si="7"/>
        <v>44314.143716575796</v>
      </c>
      <c r="X67" s="3">
        <f t="shared" si="8"/>
        <v>0.15449634755746947</v>
      </c>
      <c r="Y67" s="3">
        <f t="shared" si="9"/>
        <v>0.3291824726271082</v>
      </c>
      <c r="Z67" s="3">
        <f t="shared" si="10"/>
        <v>-1.8028175273728919</v>
      </c>
      <c r="AA67" s="3"/>
      <c r="AB67" s="1">
        <v>333000</v>
      </c>
      <c r="AC67" s="1">
        <v>309000</v>
      </c>
      <c r="AD67" s="1">
        <v>412000</v>
      </c>
      <c r="AE67" s="4">
        <f t="shared" si="11"/>
        <v>351333.33333333331</v>
      </c>
      <c r="AF67" s="4">
        <f t="shared" si="12"/>
        <v>53891.867042563514</v>
      </c>
      <c r="AG67" s="3">
        <f t="shared" si="13"/>
        <v>2.0839766654720919</v>
      </c>
      <c r="AH67" s="3">
        <f t="shared" si="14"/>
        <v>8.0106158314627454</v>
      </c>
      <c r="AI67" s="3">
        <f t="shared" si="15"/>
        <v>5.8786158314627457</v>
      </c>
      <c r="AK67" s="1">
        <v>219000</v>
      </c>
      <c r="AL67" s="1">
        <v>328000</v>
      </c>
      <c r="AM67" s="1">
        <v>306000</v>
      </c>
      <c r="AN67" s="4">
        <f t="shared" si="16"/>
        <v>284333.33333333331</v>
      </c>
      <c r="AO67" s="4">
        <f t="shared" si="17"/>
        <v>57639.685402796298</v>
      </c>
      <c r="AP67" s="3">
        <f t="shared" si="18"/>
        <v>-0.30525722031892438</v>
      </c>
      <c r="AQ67" s="3">
        <f t="shared" si="19"/>
        <v>-1.4706442236476429</v>
      </c>
      <c r="AR67" s="3">
        <f t="shared" si="20"/>
        <v>-0.66135577635235721</v>
      </c>
      <c r="AT67" s="1">
        <v>227000</v>
      </c>
      <c r="AU67" s="1">
        <v>418000</v>
      </c>
      <c r="AV67" s="1">
        <v>285000</v>
      </c>
      <c r="AW67" s="4">
        <f t="shared" si="21"/>
        <v>310000</v>
      </c>
      <c r="AX67" s="4">
        <f t="shared" si="22"/>
        <v>97923.43948207701</v>
      </c>
      <c r="AY67" s="3">
        <f t="shared" si="23"/>
        <v>-0.18057224564182073</v>
      </c>
      <c r="AZ67" s="3">
        <f t="shared" si="24"/>
        <v>-0.6405040704379622</v>
      </c>
      <c r="BA67" s="3">
        <f t="shared" si="25"/>
        <v>-1.491495929562038</v>
      </c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x14ac:dyDescent="0.25">
      <c r="A68" s="1" t="s">
        <v>177</v>
      </c>
      <c r="B68" s="1" t="s">
        <v>163</v>
      </c>
      <c r="C68" s="1" t="s">
        <v>178</v>
      </c>
      <c r="D68" s="1">
        <v>3710000</v>
      </c>
      <c r="E68" s="1">
        <v>2750000</v>
      </c>
      <c r="F68" s="1">
        <v>2910000</v>
      </c>
      <c r="G68" s="4">
        <f t="shared" si="0"/>
        <v>3123333.3333333335</v>
      </c>
      <c r="H68" s="4">
        <f t="shared" si="1"/>
        <v>514328.04058629158</v>
      </c>
      <c r="J68" s="1">
        <v>4360000</v>
      </c>
      <c r="K68" s="1">
        <v>2410000</v>
      </c>
      <c r="L68" s="1">
        <v>2590000</v>
      </c>
      <c r="M68" s="4">
        <f t="shared" si="2"/>
        <v>3120000</v>
      </c>
      <c r="N68" s="4">
        <f t="shared" si="3"/>
        <v>1077636.3022838456</v>
      </c>
      <c r="O68" s="3">
        <f t="shared" si="26"/>
        <v>-1.5405180757824132E-3</v>
      </c>
      <c r="P68" s="3">
        <f t="shared" si="4"/>
        <v>-4.835094770297462E-3</v>
      </c>
      <c r="Q68" s="3">
        <f t="shared" si="5"/>
        <v>-2.1271649052297028</v>
      </c>
      <c r="S68" s="1">
        <v>2940000</v>
      </c>
      <c r="T68" s="1">
        <v>3710000</v>
      </c>
      <c r="U68" s="1">
        <v>5010000</v>
      </c>
      <c r="V68" s="4">
        <f t="shared" si="6"/>
        <v>3886666.6666666665</v>
      </c>
      <c r="W68" s="4">
        <f t="shared" si="7"/>
        <v>1046247.2620434101</v>
      </c>
      <c r="X68" s="3">
        <f t="shared" si="8"/>
        <v>0.31544683554130953</v>
      </c>
      <c r="Y68" s="3">
        <f t="shared" si="9"/>
        <v>1.134066436773681</v>
      </c>
      <c r="Z68" s="3">
        <f t="shared" si="10"/>
        <v>-0.9979335632263191</v>
      </c>
      <c r="AA68" s="3"/>
      <c r="AB68" s="1">
        <v>9510000</v>
      </c>
      <c r="AC68" s="1">
        <v>7290000</v>
      </c>
      <c r="AD68" s="1">
        <v>7800000</v>
      </c>
      <c r="AE68" s="4">
        <f t="shared" si="11"/>
        <v>8200000</v>
      </c>
      <c r="AF68" s="4">
        <f t="shared" si="12"/>
        <v>1162798.3488120371</v>
      </c>
      <c r="AG68" s="3">
        <f t="shared" si="13"/>
        <v>1.3925373625674156</v>
      </c>
      <c r="AH68" s="3">
        <f t="shared" si="14"/>
        <v>6.9156580537217485</v>
      </c>
      <c r="AI68" s="3">
        <f t="shared" si="15"/>
        <v>4.7836580537217479</v>
      </c>
      <c r="AK68" s="1">
        <v>6790000</v>
      </c>
      <c r="AL68" s="1">
        <v>7510000</v>
      </c>
      <c r="AM68" s="1">
        <v>8200000</v>
      </c>
      <c r="AN68" s="4">
        <f t="shared" si="16"/>
        <v>7500000</v>
      </c>
      <c r="AO68" s="4">
        <f t="shared" si="17"/>
        <v>705053.18948289286</v>
      </c>
      <c r="AP68" s="3">
        <f t="shared" si="18"/>
        <v>-0.12873331412220276</v>
      </c>
      <c r="AQ68" s="3">
        <f t="shared" si="19"/>
        <v>-0.89159315369716841</v>
      </c>
      <c r="AR68" s="3">
        <f t="shared" si="20"/>
        <v>-1.2404068463028317</v>
      </c>
      <c r="AT68" s="1">
        <v>5690000</v>
      </c>
      <c r="AU68" s="1">
        <v>5840000</v>
      </c>
      <c r="AV68" s="1">
        <v>8410000</v>
      </c>
      <c r="AW68" s="4">
        <f t="shared" si="21"/>
        <v>6646666.666666667</v>
      </c>
      <c r="AX68" s="4">
        <f t="shared" si="22"/>
        <v>1528932.0891829487</v>
      </c>
      <c r="AY68" s="3">
        <f t="shared" si="23"/>
        <v>-0.30299290582840616</v>
      </c>
      <c r="AZ68" s="3">
        <f t="shared" si="24"/>
        <v>-1.4006441105444472</v>
      </c>
      <c r="BA68" s="3">
        <f t="shared" si="25"/>
        <v>-0.73135588945555297</v>
      </c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x14ac:dyDescent="0.25">
      <c r="A69" s="1" t="s">
        <v>179</v>
      </c>
      <c r="B69" s="1" t="s">
        <v>163</v>
      </c>
      <c r="C69" s="1" t="s">
        <v>180</v>
      </c>
      <c r="D69" s="1">
        <v>537000</v>
      </c>
      <c r="E69" s="1">
        <v>611000</v>
      </c>
      <c r="F69" s="1">
        <v>522000</v>
      </c>
      <c r="G69" s="4">
        <f t="shared" si="0"/>
        <v>556666.66666666663</v>
      </c>
      <c r="H69" s="4">
        <f t="shared" si="1"/>
        <v>47648.014998878323</v>
      </c>
      <c r="J69" s="1">
        <v>502000</v>
      </c>
      <c r="K69" s="1">
        <v>726000</v>
      </c>
      <c r="L69" s="1">
        <v>502000</v>
      </c>
      <c r="M69" s="4">
        <f t="shared" si="2"/>
        <v>576666.66666666663</v>
      </c>
      <c r="N69" s="4">
        <f t="shared" si="3"/>
        <v>129326.46029847609</v>
      </c>
      <c r="O69" s="3">
        <f t="shared" si="26"/>
        <v>5.092393516267249E-2</v>
      </c>
      <c r="P69" s="3">
        <f t="shared" si="4"/>
        <v>0.25134100830335254</v>
      </c>
      <c r="Q69" s="3">
        <f t="shared" si="5"/>
        <v>-1.8806589916966476</v>
      </c>
      <c r="S69" s="1">
        <v>601000</v>
      </c>
      <c r="T69" s="1">
        <v>581000</v>
      </c>
      <c r="U69" s="1">
        <v>650000</v>
      </c>
      <c r="V69" s="4">
        <f t="shared" si="6"/>
        <v>610666.66666666663</v>
      </c>
      <c r="W69" s="4">
        <f t="shared" si="7"/>
        <v>35501.173689518117</v>
      </c>
      <c r="X69" s="3">
        <f t="shared" si="8"/>
        <v>0.13357140073552923</v>
      </c>
      <c r="Y69" s="3">
        <f t="shared" si="9"/>
        <v>1.5740772005313552</v>
      </c>
      <c r="Z69" s="3">
        <f t="shared" si="10"/>
        <v>-0.55792279946864487</v>
      </c>
      <c r="AA69" s="3"/>
      <c r="AB69" s="1">
        <v>584000</v>
      </c>
      <c r="AC69" s="1">
        <v>471000</v>
      </c>
      <c r="AD69" s="1">
        <v>546000</v>
      </c>
      <c r="AE69" s="4">
        <f t="shared" si="11"/>
        <v>533666.66666666663</v>
      </c>
      <c r="AF69" s="4">
        <f t="shared" si="12"/>
        <v>57500.724633115133</v>
      </c>
      <c r="AG69" s="3">
        <f t="shared" si="13"/>
        <v>-6.0874794845157607E-2</v>
      </c>
      <c r="AH69" s="3">
        <f t="shared" si="14"/>
        <v>-0.53345909057302876</v>
      </c>
      <c r="AI69" s="3">
        <f t="shared" si="15"/>
        <v>-1.5985409094269714</v>
      </c>
      <c r="AK69" s="1">
        <v>492000</v>
      </c>
      <c r="AL69" s="1">
        <v>618000</v>
      </c>
      <c r="AM69" s="1">
        <v>444000</v>
      </c>
      <c r="AN69" s="4">
        <f t="shared" si="16"/>
        <v>518000</v>
      </c>
      <c r="AO69" s="4">
        <f t="shared" si="17"/>
        <v>89866.567754643882</v>
      </c>
      <c r="AP69" s="3">
        <f t="shared" si="18"/>
        <v>-4.2986804108546842E-2</v>
      </c>
      <c r="AQ69" s="3">
        <f t="shared" si="19"/>
        <v>-0.25434404897111296</v>
      </c>
      <c r="AR69" s="3">
        <f t="shared" si="20"/>
        <v>-1.877655951028887</v>
      </c>
      <c r="AT69" s="1">
        <v>432000</v>
      </c>
      <c r="AU69" s="1">
        <v>440000</v>
      </c>
      <c r="AV69" s="1">
        <v>585000</v>
      </c>
      <c r="AW69" s="4">
        <f t="shared" si="21"/>
        <v>485666.66666666669</v>
      </c>
      <c r="AX69" s="4">
        <f t="shared" si="22"/>
        <v>86118.135914180777</v>
      </c>
      <c r="AY69" s="3">
        <f t="shared" si="23"/>
        <v>-0.13597243045174429</v>
      </c>
      <c r="AZ69" s="3">
        <f t="shared" si="24"/>
        <v>-0.80287967169563068</v>
      </c>
      <c r="BA69" s="3">
        <f t="shared" si="25"/>
        <v>-1.3291203283043695</v>
      </c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x14ac:dyDescent="0.25">
      <c r="A70" s="1" t="s">
        <v>181</v>
      </c>
      <c r="B70" s="1" t="s">
        <v>163</v>
      </c>
      <c r="C70" s="1" t="s">
        <v>182</v>
      </c>
      <c r="D70" s="1">
        <v>550000</v>
      </c>
      <c r="E70" s="1">
        <v>448000</v>
      </c>
      <c r="F70" s="1">
        <v>446000</v>
      </c>
      <c r="G70" s="4">
        <f t="shared" si="0"/>
        <v>481333.33333333331</v>
      </c>
      <c r="H70" s="4">
        <f t="shared" si="1"/>
        <v>59475.485145842344</v>
      </c>
      <c r="J70" s="1">
        <v>619000</v>
      </c>
      <c r="K70" s="1">
        <v>396000</v>
      </c>
      <c r="L70" s="1">
        <v>488000</v>
      </c>
      <c r="M70" s="4">
        <f t="shared" si="2"/>
        <v>501000</v>
      </c>
      <c r="N70" s="4">
        <f t="shared" si="3"/>
        <v>112066.94427885504</v>
      </c>
      <c r="O70" s="3">
        <f t="shared" si="26"/>
        <v>5.7774267029193749E-2</v>
      </c>
      <c r="P70" s="3">
        <f t="shared" si="4"/>
        <v>0.2684898706856802</v>
      </c>
      <c r="Q70" s="3">
        <f t="shared" si="5"/>
        <v>-1.8635101293143199</v>
      </c>
      <c r="S70" s="1">
        <v>604000</v>
      </c>
      <c r="T70" s="1">
        <v>568000</v>
      </c>
      <c r="U70" s="1">
        <v>578000</v>
      </c>
      <c r="V70" s="4">
        <f t="shared" si="6"/>
        <v>583333.33333333337</v>
      </c>
      <c r="W70" s="4">
        <f t="shared" si="7"/>
        <v>18583.146486355141</v>
      </c>
      <c r="X70" s="3">
        <f t="shared" si="8"/>
        <v>0.27728417983252029</v>
      </c>
      <c r="Y70" s="3">
        <f t="shared" si="9"/>
        <v>2.835278636228721</v>
      </c>
      <c r="Z70" s="3">
        <f t="shared" si="10"/>
        <v>0.70327863622872089</v>
      </c>
      <c r="AA70" s="3"/>
      <c r="AB70" s="1">
        <v>1250000</v>
      </c>
      <c r="AC70" s="1">
        <v>617000</v>
      </c>
      <c r="AD70" s="1">
        <v>662000</v>
      </c>
      <c r="AE70" s="4">
        <f t="shared" si="11"/>
        <v>843000</v>
      </c>
      <c r="AF70" s="4">
        <f t="shared" si="12"/>
        <v>353189.75070066797</v>
      </c>
      <c r="AG70" s="3">
        <f t="shared" si="13"/>
        <v>0.80849629477606755</v>
      </c>
      <c r="AH70" s="3">
        <f t="shared" si="14"/>
        <v>1.7489970257597123</v>
      </c>
      <c r="AI70" s="3">
        <f t="shared" si="15"/>
        <v>-0.38300297424028784</v>
      </c>
      <c r="AK70" s="1">
        <v>677000</v>
      </c>
      <c r="AL70" s="1">
        <v>504000</v>
      </c>
      <c r="AM70" s="1">
        <v>633000</v>
      </c>
      <c r="AN70" s="4">
        <f t="shared" si="16"/>
        <v>604666.66666666663</v>
      </c>
      <c r="AO70" s="4">
        <f t="shared" si="17"/>
        <v>89912.920836403224</v>
      </c>
      <c r="AP70" s="3">
        <f t="shared" si="18"/>
        <v>-0.47939258113471606</v>
      </c>
      <c r="AQ70" s="3">
        <f t="shared" si="19"/>
        <v>-1.1326655393341241</v>
      </c>
      <c r="AR70" s="3">
        <f t="shared" si="20"/>
        <v>-0.99933446066587606</v>
      </c>
      <c r="AT70" s="1">
        <v>684000</v>
      </c>
      <c r="AU70" s="1">
        <v>584000</v>
      </c>
      <c r="AV70" s="1">
        <v>594000</v>
      </c>
      <c r="AW70" s="4">
        <f t="shared" si="21"/>
        <v>620666.66666666663</v>
      </c>
      <c r="AX70" s="4">
        <f t="shared" si="22"/>
        <v>55075.705472861016</v>
      </c>
      <c r="AY70" s="3">
        <f t="shared" si="23"/>
        <v>-0.44171396410444486</v>
      </c>
      <c r="AZ70" s="3">
        <f t="shared" si="24"/>
        <v>-1.0773082751693273</v>
      </c>
      <c r="BA70" s="3">
        <f t="shared" si="25"/>
        <v>-1.0546917248306729</v>
      </c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x14ac:dyDescent="0.25">
      <c r="A71" s="1" t="s">
        <v>183</v>
      </c>
      <c r="B71" s="1" t="s">
        <v>163</v>
      </c>
      <c r="C71" s="1" t="s">
        <v>184</v>
      </c>
      <c r="D71" s="1">
        <v>3090000</v>
      </c>
      <c r="E71" s="1">
        <v>3120000</v>
      </c>
      <c r="F71" s="1">
        <v>3360000</v>
      </c>
      <c r="G71" s="4">
        <f t="shared" ref="G71:G134" si="27">AVERAGE(D71:F71)</f>
        <v>3190000</v>
      </c>
      <c r="H71" s="4">
        <f t="shared" ref="H71:H134" si="28">STDEV(D71:F71)</f>
        <v>147986.48586948743</v>
      </c>
      <c r="J71" s="1">
        <v>4400000</v>
      </c>
      <c r="K71" s="1">
        <v>5620000</v>
      </c>
      <c r="L71" s="1">
        <v>3100000</v>
      </c>
      <c r="M71" s="4">
        <f t="shared" ref="M71:M134" si="29">AVERAGE(J71:L71)</f>
        <v>4373333.333333333</v>
      </c>
      <c r="N71" s="4">
        <f t="shared" ref="N71:N134" si="30">STDEV(J71:L71)</f>
        <v>1260211.6224401884</v>
      </c>
      <c r="O71" s="3">
        <f t="shared" ref="O71:O134" si="31">LOG(M71/$G71,2)</f>
        <v>0.45517689013205803</v>
      </c>
      <c r="P71" s="3">
        <f t="shared" ref="P71:P134" si="32">(M71-$G71)/SQRT(((2*$H71*$H71+2*N71*N71)/4)*2/3)</f>
        <v>1.6152892096023397</v>
      </c>
      <c r="Q71" s="3">
        <f t="shared" ref="Q71:Q134" si="33">ABS(P71)-2.132</f>
        <v>-0.51671079039766044</v>
      </c>
      <c r="S71" s="1">
        <v>2900000</v>
      </c>
      <c r="T71" s="1">
        <v>5270000</v>
      </c>
      <c r="U71" s="1">
        <v>3900000</v>
      </c>
      <c r="V71" s="4">
        <f t="shared" ref="V71:V134" si="34">AVERAGE(S71:U71)</f>
        <v>4023333.3333333335</v>
      </c>
      <c r="W71" s="4">
        <f t="shared" ref="W71:W134" si="35">STDEV(S71:U71)</f>
        <v>1189803.9054118674</v>
      </c>
      <c r="X71" s="3">
        <f t="shared" ref="X71:X134" si="36">LOG(V71/$G71,2)</f>
        <v>0.33483484626899607</v>
      </c>
      <c r="Y71" s="3">
        <f t="shared" ref="Y71:Y134" si="37">(V71-$G71)/SQRT(((2*$H71*$H71+2*W71*W71)/4)*2/3)</f>
        <v>1.2038445733203642</v>
      </c>
      <c r="Z71" s="3">
        <f t="shared" ref="Z71:Z134" si="38">ABS(Y71)-2.132</f>
        <v>-0.92815542667963591</v>
      </c>
      <c r="AA71" s="3"/>
      <c r="AB71" s="1">
        <v>5310000</v>
      </c>
      <c r="AC71" s="1">
        <v>5520000</v>
      </c>
      <c r="AD71" s="1">
        <v>5590000</v>
      </c>
      <c r="AE71" s="4">
        <f t="shared" ref="AE71:AE134" si="39">AVERAGE(AB71:AD71)</f>
        <v>5473333.333333333</v>
      </c>
      <c r="AF71" s="4">
        <f t="shared" ref="AF71:AF134" si="40">STDEV(AB71:AD71)</f>
        <v>145716.61996262928</v>
      </c>
      <c r="AG71" s="3">
        <f t="shared" ref="AG71:AG134" si="41">LOG(AE71/$G71,2)</f>
        <v>0.77886329729177928</v>
      </c>
      <c r="AH71" s="3">
        <f t="shared" ref="AH71:AH134" si="42">(AE71-$G71)/SQRT(((2*$H71*$H71+2*AF71*AF71)/4)*2/3)</f>
        <v>19.042476719929503</v>
      </c>
      <c r="AI71" s="3">
        <f t="shared" ref="AI71:AI134" si="43">ABS(AH71)-2.132</f>
        <v>16.910476719929502</v>
      </c>
      <c r="AK71" s="1">
        <v>4850000</v>
      </c>
      <c r="AL71" s="1">
        <v>5410000</v>
      </c>
      <c r="AM71" s="1">
        <v>4810000</v>
      </c>
      <c r="AN71" s="4">
        <f t="shared" ref="AN71:AN134" si="44">AVERAGE(AK71:AM71)</f>
        <v>5023333.333333333</v>
      </c>
      <c r="AO71" s="4">
        <f t="shared" ref="AO71:AO134" si="45">STDEV(AK71:AM71)</f>
        <v>335459.88334424334</v>
      </c>
      <c r="AP71" s="3">
        <f t="shared" ref="AP71:AP134" si="46">LOG(AN71/$AE71,2)</f>
        <v>-0.1237747101799809</v>
      </c>
      <c r="AQ71" s="3">
        <f t="shared" ref="AQ71:AQ134" si="47">(AN71-$AE71)/SQRT(((2*$AF71*$AF71+2*AO71*AO71)/4)*2/3)</f>
        <v>-2.1310772292410669</v>
      </c>
      <c r="AR71" s="3">
        <f t="shared" ref="AR71:AR134" si="48">ABS(AQ71)-2.132</f>
        <v>-9.2277075893321125E-4</v>
      </c>
      <c r="AT71" s="1">
        <v>4990000</v>
      </c>
      <c r="AU71" s="1">
        <v>4800000</v>
      </c>
      <c r="AV71" s="1">
        <v>6170000</v>
      </c>
      <c r="AW71" s="4">
        <f t="shared" ref="AW71:AW134" si="49">AVERAGE(AT71:AV71)</f>
        <v>5320000</v>
      </c>
      <c r="AX71" s="4">
        <f t="shared" ref="AX71:AX134" si="50">STDEV(AT71:AV71)</f>
        <v>742226.38056054024</v>
      </c>
      <c r="AY71" s="3">
        <f t="shared" ref="AY71:AY134" si="51">LOG(AW71/$AE71,2)</f>
        <v>-4.0993475555458896E-2</v>
      </c>
      <c r="AZ71" s="3">
        <f t="shared" ref="AZ71:AZ134" si="52">(AW71-$AE71)/SQRT(((2*$AF71*$AF71+2*AX71*AX71)/4)*2/3)</f>
        <v>-0.35111434948378706</v>
      </c>
      <c r="BA71" s="3">
        <f t="shared" ref="BA71:BA134" si="53">ABS(AZ71)-2.132</f>
        <v>-1.7808856505162129</v>
      </c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x14ac:dyDescent="0.25">
      <c r="A72" s="1" t="s">
        <v>185</v>
      </c>
      <c r="B72" s="1" t="s">
        <v>163</v>
      </c>
      <c r="C72" s="1" t="s">
        <v>186</v>
      </c>
      <c r="D72" s="1">
        <v>881000</v>
      </c>
      <c r="E72" s="1">
        <v>497000</v>
      </c>
      <c r="F72" s="1">
        <v>540000</v>
      </c>
      <c r="G72" s="4">
        <f t="shared" si="27"/>
        <v>639333.33333333337</v>
      </c>
      <c r="H72" s="4">
        <f t="shared" si="28"/>
        <v>210390.90601386118</v>
      </c>
      <c r="J72" s="1">
        <v>538000</v>
      </c>
      <c r="K72" s="1">
        <v>668000</v>
      </c>
      <c r="L72" s="1">
        <v>590000</v>
      </c>
      <c r="M72" s="4">
        <f t="shared" si="29"/>
        <v>598666.66666666663</v>
      </c>
      <c r="N72" s="4">
        <f t="shared" si="30"/>
        <v>65431.898439013166</v>
      </c>
      <c r="O72" s="3">
        <f t="shared" si="31"/>
        <v>-9.4815370276984112E-2</v>
      </c>
      <c r="P72" s="3">
        <f t="shared" si="32"/>
        <v>-0.3196862583039205</v>
      </c>
      <c r="Q72" s="3">
        <f t="shared" si="33"/>
        <v>-1.8123137416960797</v>
      </c>
      <c r="S72" s="1">
        <v>543000</v>
      </c>
      <c r="T72" s="1">
        <v>495000</v>
      </c>
      <c r="U72" s="1">
        <v>553000</v>
      </c>
      <c r="V72" s="4">
        <f t="shared" si="34"/>
        <v>530333.33333333337</v>
      </c>
      <c r="W72" s="4">
        <f t="shared" si="35"/>
        <v>31005.375877955961</v>
      </c>
      <c r="X72" s="3">
        <f t="shared" si="36"/>
        <v>-0.26966888468708305</v>
      </c>
      <c r="Y72" s="3">
        <f t="shared" si="37"/>
        <v>-0.88775808574379156</v>
      </c>
      <c r="Z72" s="3">
        <f t="shared" si="38"/>
        <v>-1.2442419142562087</v>
      </c>
      <c r="AA72" s="3"/>
      <c r="AB72" s="1">
        <v>1160000</v>
      </c>
      <c r="AC72" s="1">
        <v>781000</v>
      </c>
      <c r="AD72" s="1">
        <v>692000</v>
      </c>
      <c r="AE72" s="4">
        <f t="shared" si="39"/>
        <v>877666.66666666663</v>
      </c>
      <c r="AF72" s="4">
        <f t="shared" si="40"/>
        <v>248524.31135269895</v>
      </c>
      <c r="AG72" s="3">
        <f t="shared" si="41"/>
        <v>0.45710480102793194</v>
      </c>
      <c r="AH72" s="3">
        <f t="shared" si="42"/>
        <v>1.2677504237775312</v>
      </c>
      <c r="AI72" s="3">
        <f t="shared" si="43"/>
        <v>-0.8642495762224689</v>
      </c>
      <c r="AK72" s="1">
        <v>815000</v>
      </c>
      <c r="AL72" s="1">
        <v>680000</v>
      </c>
      <c r="AM72" s="1">
        <v>665000</v>
      </c>
      <c r="AN72" s="4">
        <f t="shared" si="44"/>
        <v>720000</v>
      </c>
      <c r="AO72" s="4">
        <f t="shared" si="45"/>
        <v>82613.558209291528</v>
      </c>
      <c r="AP72" s="3">
        <f t="shared" si="46"/>
        <v>-0.28567620899523183</v>
      </c>
      <c r="AQ72" s="3">
        <f t="shared" si="47"/>
        <v>-1.0427308496913019</v>
      </c>
      <c r="AR72" s="3">
        <f t="shared" si="48"/>
        <v>-1.0892691503086982</v>
      </c>
      <c r="AT72" s="1">
        <v>681000</v>
      </c>
      <c r="AU72" s="1">
        <v>658000</v>
      </c>
      <c r="AV72" s="1">
        <v>635000</v>
      </c>
      <c r="AW72" s="4">
        <f t="shared" si="49"/>
        <v>658000</v>
      </c>
      <c r="AX72" s="4">
        <f t="shared" si="50"/>
        <v>23000</v>
      </c>
      <c r="AY72" s="3">
        <f t="shared" si="51"/>
        <v>-0.41558553158966521</v>
      </c>
      <c r="AZ72" s="3">
        <f t="shared" si="52"/>
        <v>-1.524417767250694</v>
      </c>
      <c r="BA72" s="3">
        <f t="shared" si="53"/>
        <v>-0.60758223274930612</v>
      </c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x14ac:dyDescent="0.25">
      <c r="A73" s="1" t="s">
        <v>187</v>
      </c>
      <c r="B73" s="1" t="s">
        <v>163</v>
      </c>
      <c r="C73" s="1" t="s">
        <v>188</v>
      </c>
      <c r="D73" s="1">
        <v>374000</v>
      </c>
      <c r="E73" s="1">
        <v>511000</v>
      </c>
      <c r="F73" s="1">
        <v>520000</v>
      </c>
      <c r="G73" s="4">
        <f t="shared" si="27"/>
        <v>468333.33333333331</v>
      </c>
      <c r="H73" s="4">
        <f t="shared" si="28"/>
        <v>81818.905720703158</v>
      </c>
      <c r="J73" s="1">
        <v>537000</v>
      </c>
      <c r="K73" s="1">
        <v>415000</v>
      </c>
      <c r="L73" s="1">
        <v>347000</v>
      </c>
      <c r="M73" s="4">
        <f t="shared" si="29"/>
        <v>433000</v>
      </c>
      <c r="N73" s="4">
        <f t="shared" si="30"/>
        <v>96270.452372469925</v>
      </c>
      <c r="O73" s="3">
        <f t="shared" si="31"/>
        <v>-0.11316869966040723</v>
      </c>
      <c r="P73" s="3">
        <f t="shared" si="32"/>
        <v>-0.4843920982928932</v>
      </c>
      <c r="Q73" s="3">
        <f t="shared" si="33"/>
        <v>-1.647607901707107</v>
      </c>
      <c r="S73" s="1">
        <v>502000</v>
      </c>
      <c r="T73" s="1">
        <v>464000</v>
      </c>
      <c r="U73" s="1">
        <v>495000</v>
      </c>
      <c r="V73" s="4">
        <f t="shared" si="34"/>
        <v>487000</v>
      </c>
      <c r="W73" s="4">
        <f t="shared" si="35"/>
        <v>20223.748416156683</v>
      </c>
      <c r="X73" s="3">
        <f t="shared" si="36"/>
        <v>5.6386047695210086E-2</v>
      </c>
      <c r="Y73" s="3">
        <f t="shared" si="37"/>
        <v>0.38361563745113991</v>
      </c>
      <c r="Z73" s="3">
        <f t="shared" si="38"/>
        <v>-1.7483843625488602</v>
      </c>
      <c r="AA73" s="3"/>
      <c r="AB73" s="1">
        <v>479000</v>
      </c>
      <c r="AC73" s="1">
        <v>469000</v>
      </c>
      <c r="AD73" s="1">
        <v>361000</v>
      </c>
      <c r="AE73" s="4">
        <f t="shared" si="39"/>
        <v>436333.33333333331</v>
      </c>
      <c r="AF73" s="4">
        <f t="shared" si="40"/>
        <v>65431.898439013006</v>
      </c>
      <c r="AG73" s="3">
        <f t="shared" si="41"/>
        <v>-0.10210503316304775</v>
      </c>
      <c r="AH73" s="3">
        <f t="shared" si="42"/>
        <v>-0.52904809048147428</v>
      </c>
      <c r="AI73" s="3">
        <f t="shared" si="43"/>
        <v>-1.6029519095185258</v>
      </c>
      <c r="AK73" s="1">
        <v>507000</v>
      </c>
      <c r="AL73" s="1">
        <v>424000</v>
      </c>
      <c r="AM73" s="1">
        <v>428000</v>
      </c>
      <c r="AN73" s="4">
        <f t="shared" si="44"/>
        <v>453000</v>
      </c>
      <c r="AO73" s="4">
        <f t="shared" si="45"/>
        <v>46808.118953873804</v>
      </c>
      <c r="AP73" s="3">
        <f t="shared" si="46"/>
        <v>5.4080358822150537E-2</v>
      </c>
      <c r="AQ73" s="3">
        <f t="shared" si="47"/>
        <v>0.35882189795535718</v>
      </c>
      <c r="AR73" s="3">
        <f t="shared" si="48"/>
        <v>-1.7731781020446429</v>
      </c>
      <c r="AT73" s="1">
        <v>549000</v>
      </c>
      <c r="AU73" s="1">
        <v>486000</v>
      </c>
      <c r="AV73" s="1">
        <v>486000</v>
      </c>
      <c r="AW73" s="4">
        <f t="shared" si="49"/>
        <v>507000</v>
      </c>
      <c r="AX73" s="4">
        <f t="shared" si="50"/>
        <v>36373.066958946423</v>
      </c>
      <c r="AY73" s="3">
        <f t="shared" si="51"/>
        <v>0.21655505577925588</v>
      </c>
      <c r="AZ73" s="3">
        <f t="shared" si="52"/>
        <v>1.6349830491981197</v>
      </c>
      <c r="BA73" s="3">
        <f t="shared" si="53"/>
        <v>-0.49701695080188046</v>
      </c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x14ac:dyDescent="0.25">
      <c r="A74" s="1" t="s">
        <v>189</v>
      </c>
      <c r="B74" s="1" t="s">
        <v>163</v>
      </c>
      <c r="C74" s="1" t="s">
        <v>190</v>
      </c>
      <c r="D74" s="1">
        <v>5410000</v>
      </c>
      <c r="E74" s="1">
        <v>4180000</v>
      </c>
      <c r="F74" s="1">
        <v>4380000</v>
      </c>
      <c r="G74" s="4">
        <f t="shared" si="27"/>
        <v>4656666.666666667</v>
      </c>
      <c r="H74" s="4">
        <f t="shared" si="28"/>
        <v>660025.25204217155</v>
      </c>
      <c r="J74" s="1">
        <v>5630000</v>
      </c>
      <c r="K74" s="1">
        <v>3920000</v>
      </c>
      <c r="L74" s="1">
        <v>4910000</v>
      </c>
      <c r="M74" s="4">
        <f t="shared" si="29"/>
        <v>4820000</v>
      </c>
      <c r="N74" s="4">
        <f t="shared" si="30"/>
        <v>858545.28127525107</v>
      </c>
      <c r="O74" s="3">
        <f t="shared" si="31"/>
        <v>4.9735531541654492E-2</v>
      </c>
      <c r="P74" s="3">
        <f t="shared" si="32"/>
        <v>0.26123767980172619</v>
      </c>
      <c r="Q74" s="3">
        <f t="shared" si="33"/>
        <v>-1.8707623201982739</v>
      </c>
      <c r="S74" s="1">
        <v>4590000</v>
      </c>
      <c r="T74" s="1">
        <v>4680000</v>
      </c>
      <c r="U74" s="1">
        <v>6500000</v>
      </c>
      <c r="V74" s="4">
        <f t="shared" si="34"/>
        <v>5256666.666666667</v>
      </c>
      <c r="W74" s="4">
        <f t="shared" si="35"/>
        <v>1077698.1642989544</v>
      </c>
      <c r="X74" s="3">
        <f t="shared" si="36"/>
        <v>0.17485063938104711</v>
      </c>
      <c r="Y74" s="3">
        <f t="shared" si="37"/>
        <v>0.82233799189689272</v>
      </c>
      <c r="Z74" s="3">
        <f t="shared" si="38"/>
        <v>-1.3096620081031074</v>
      </c>
      <c r="AA74" s="3"/>
      <c r="AB74" s="1">
        <v>18400000</v>
      </c>
      <c r="AC74" s="1">
        <v>7590000</v>
      </c>
      <c r="AD74" s="1">
        <v>7970000</v>
      </c>
      <c r="AE74" s="4">
        <f t="shared" si="39"/>
        <v>11320000</v>
      </c>
      <c r="AF74" s="4">
        <f t="shared" si="40"/>
        <v>6134402.9864364145</v>
      </c>
      <c r="AG74" s="3">
        <f t="shared" si="41"/>
        <v>1.2815044381435752</v>
      </c>
      <c r="AH74" s="3">
        <f t="shared" si="42"/>
        <v>1.8705981597038626</v>
      </c>
      <c r="AI74" s="3">
        <f t="shared" si="43"/>
        <v>-0.26140184029613756</v>
      </c>
      <c r="AK74" s="1">
        <v>5440000</v>
      </c>
      <c r="AL74" s="1">
        <v>5280000</v>
      </c>
      <c r="AM74" s="1">
        <v>6400000</v>
      </c>
      <c r="AN74" s="4">
        <f t="shared" si="44"/>
        <v>5706666.666666667</v>
      </c>
      <c r="AO74" s="4">
        <f t="shared" si="45"/>
        <v>605750.22355202911</v>
      </c>
      <c r="AP74" s="3">
        <f t="shared" si="46"/>
        <v>-0.98815375715189147</v>
      </c>
      <c r="AQ74" s="3">
        <f t="shared" si="47"/>
        <v>-1.5772554729611019</v>
      </c>
      <c r="AR74" s="3">
        <f t="shared" si="48"/>
        <v>-0.55474452703889821</v>
      </c>
      <c r="AT74" s="1">
        <v>5510000</v>
      </c>
      <c r="AU74" s="1">
        <v>6180000</v>
      </c>
      <c r="AV74" s="1">
        <v>6990000</v>
      </c>
      <c r="AW74" s="4">
        <f t="shared" si="49"/>
        <v>6226666.666666667</v>
      </c>
      <c r="AX74" s="4">
        <f t="shared" si="50"/>
        <v>741102.78189555695</v>
      </c>
      <c r="AY74" s="3">
        <f t="shared" si="51"/>
        <v>-0.86234200384337667</v>
      </c>
      <c r="AZ74" s="3">
        <f t="shared" si="52"/>
        <v>-1.4277231665202021</v>
      </c>
      <c r="BA74" s="3">
        <f t="shared" si="53"/>
        <v>-0.70427683347979797</v>
      </c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x14ac:dyDescent="0.25">
      <c r="A75" s="1" t="s">
        <v>191</v>
      </c>
      <c r="B75" s="1" t="s">
        <v>163</v>
      </c>
      <c r="C75" s="1" t="s">
        <v>192</v>
      </c>
      <c r="D75" s="1">
        <v>2490000</v>
      </c>
      <c r="E75" s="1">
        <v>1880000</v>
      </c>
      <c r="F75" s="1">
        <v>2280000</v>
      </c>
      <c r="G75" s="4">
        <f t="shared" si="27"/>
        <v>2216666.6666666665</v>
      </c>
      <c r="H75" s="4">
        <f t="shared" si="28"/>
        <v>309892.45446337189</v>
      </c>
      <c r="J75" s="1">
        <v>2070000</v>
      </c>
      <c r="K75" s="1">
        <v>1830000</v>
      </c>
      <c r="L75" s="1">
        <v>2130000</v>
      </c>
      <c r="M75" s="4">
        <f t="shared" si="29"/>
        <v>2010000</v>
      </c>
      <c r="N75" s="4">
        <f t="shared" si="30"/>
        <v>158745.07866387544</v>
      </c>
      <c r="O75" s="3">
        <f t="shared" si="31"/>
        <v>-0.1411963384884671</v>
      </c>
      <c r="P75" s="3">
        <f t="shared" si="32"/>
        <v>-1.0280637333687168</v>
      </c>
      <c r="Q75" s="3">
        <f t="shared" si="33"/>
        <v>-1.1039362666312833</v>
      </c>
      <c r="S75" s="1">
        <v>1630000</v>
      </c>
      <c r="T75" s="1">
        <v>2550000</v>
      </c>
      <c r="U75" s="1">
        <v>1970000</v>
      </c>
      <c r="V75" s="4">
        <f t="shared" si="34"/>
        <v>2050000</v>
      </c>
      <c r="W75" s="4">
        <f t="shared" si="35"/>
        <v>465188.13398452027</v>
      </c>
      <c r="X75" s="3">
        <f t="shared" si="36"/>
        <v>-0.11276793016194955</v>
      </c>
      <c r="Y75" s="3">
        <f t="shared" si="37"/>
        <v>-0.51645287073889057</v>
      </c>
      <c r="Z75" s="3">
        <f t="shared" si="38"/>
        <v>-1.6155471292611097</v>
      </c>
      <c r="AA75" s="3"/>
      <c r="AB75" s="1">
        <v>3700000</v>
      </c>
      <c r="AC75" s="1">
        <v>2180000</v>
      </c>
      <c r="AD75" s="1">
        <v>2750000</v>
      </c>
      <c r="AE75" s="4">
        <f t="shared" si="39"/>
        <v>2876666.6666666665</v>
      </c>
      <c r="AF75" s="4">
        <f t="shared" si="40"/>
        <v>767875.85802220274</v>
      </c>
      <c r="AG75" s="3">
        <f t="shared" si="41"/>
        <v>0.37600621879040308</v>
      </c>
      <c r="AH75" s="3">
        <f t="shared" si="42"/>
        <v>1.3805369799252665</v>
      </c>
      <c r="AI75" s="3">
        <f t="shared" si="43"/>
        <v>-0.75146302007473365</v>
      </c>
      <c r="AK75" s="1">
        <v>2630000</v>
      </c>
      <c r="AL75" s="1">
        <v>2740000</v>
      </c>
      <c r="AM75" s="1">
        <v>2490000</v>
      </c>
      <c r="AN75" s="4">
        <f t="shared" si="44"/>
        <v>2620000</v>
      </c>
      <c r="AO75" s="4">
        <f t="shared" si="45"/>
        <v>125299.64086141667</v>
      </c>
      <c r="AP75" s="3">
        <f t="shared" si="46"/>
        <v>-0.13483124692034851</v>
      </c>
      <c r="AQ75" s="3">
        <f t="shared" si="47"/>
        <v>-0.57139022055069189</v>
      </c>
      <c r="AR75" s="3">
        <f t="shared" si="48"/>
        <v>-1.5606097794493081</v>
      </c>
      <c r="AT75" s="1">
        <v>3020000</v>
      </c>
      <c r="AU75" s="1">
        <v>2910000</v>
      </c>
      <c r="AV75" s="1">
        <v>2460000</v>
      </c>
      <c r="AW75" s="4">
        <f t="shared" si="49"/>
        <v>2796666.6666666665</v>
      </c>
      <c r="AX75" s="4">
        <f t="shared" si="50"/>
        <v>296704.11748631555</v>
      </c>
      <c r="AY75" s="3">
        <f t="shared" si="51"/>
        <v>-4.0689748739131712E-2</v>
      </c>
      <c r="AZ75" s="3">
        <f t="shared" si="52"/>
        <v>-0.16832264710016784</v>
      </c>
      <c r="BA75" s="3">
        <f t="shared" si="53"/>
        <v>-1.9636773528998324</v>
      </c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x14ac:dyDescent="0.25">
      <c r="A76" s="1" t="s">
        <v>193</v>
      </c>
      <c r="B76" s="1" t="s">
        <v>163</v>
      </c>
      <c r="C76" s="1" t="s">
        <v>194</v>
      </c>
      <c r="D76" s="1">
        <v>95700</v>
      </c>
      <c r="E76" s="1">
        <v>153000</v>
      </c>
      <c r="F76" s="1">
        <v>182000</v>
      </c>
      <c r="G76" s="4">
        <f t="shared" si="27"/>
        <v>143566.66666666666</v>
      </c>
      <c r="H76" s="4">
        <f t="shared" si="28"/>
        <v>43916.549651963003</v>
      </c>
      <c r="J76" s="1">
        <v>122000</v>
      </c>
      <c r="K76" s="1">
        <v>121000</v>
      </c>
      <c r="L76" s="1">
        <v>154000</v>
      </c>
      <c r="M76" s="4">
        <f t="shared" si="29"/>
        <v>132333.33333333334</v>
      </c>
      <c r="N76" s="4">
        <f t="shared" si="30"/>
        <v>18770.544300401416</v>
      </c>
      <c r="O76" s="3">
        <f t="shared" si="31"/>
        <v>-0.11754431621153814</v>
      </c>
      <c r="P76" s="3">
        <f t="shared" si="32"/>
        <v>-0.40738679546159889</v>
      </c>
      <c r="Q76" s="3">
        <f t="shared" si="33"/>
        <v>-1.7246132045384013</v>
      </c>
      <c r="S76" s="1">
        <v>127000</v>
      </c>
      <c r="T76" s="1">
        <v>129000</v>
      </c>
      <c r="U76" s="1">
        <v>157000</v>
      </c>
      <c r="V76" s="4">
        <f t="shared" si="34"/>
        <v>137666.66666666666</v>
      </c>
      <c r="W76" s="4">
        <f t="shared" si="35"/>
        <v>16772.994167212164</v>
      </c>
      <c r="X76" s="3">
        <f t="shared" si="36"/>
        <v>-6.0541541935050854E-2</v>
      </c>
      <c r="Y76" s="3">
        <f t="shared" si="37"/>
        <v>-0.21737862115983919</v>
      </c>
      <c r="Z76" s="3">
        <f t="shared" si="38"/>
        <v>-1.9146213788401609</v>
      </c>
      <c r="AA76" s="3"/>
      <c r="AB76" s="1">
        <v>13100000</v>
      </c>
      <c r="AC76" s="1">
        <v>14500000</v>
      </c>
      <c r="AD76" s="1">
        <v>16700000</v>
      </c>
      <c r="AE76" s="4">
        <f t="shared" si="39"/>
        <v>14766666.666666666</v>
      </c>
      <c r="AF76" s="4">
        <f t="shared" si="40"/>
        <v>1814754.3451754933</v>
      </c>
      <c r="AG76" s="3">
        <f t="shared" si="41"/>
        <v>6.6844795649752466</v>
      </c>
      <c r="AH76" s="3">
        <f t="shared" si="42"/>
        <v>13.952598668287603</v>
      </c>
      <c r="AI76" s="3">
        <f t="shared" si="43"/>
        <v>11.820598668287603</v>
      </c>
      <c r="AK76" s="1">
        <v>13500000</v>
      </c>
      <c r="AL76" s="1">
        <v>29300000</v>
      </c>
      <c r="AM76" s="1">
        <v>11200000</v>
      </c>
      <c r="AN76" s="4">
        <f t="shared" si="44"/>
        <v>18000000</v>
      </c>
      <c r="AO76" s="4">
        <f t="shared" si="45"/>
        <v>9853425.8001976144</v>
      </c>
      <c r="AP76" s="3">
        <f t="shared" si="46"/>
        <v>0.2856527084958127</v>
      </c>
      <c r="AQ76" s="3">
        <f t="shared" si="47"/>
        <v>0.55895944691070309</v>
      </c>
      <c r="AR76" s="3">
        <f t="shared" si="48"/>
        <v>-1.573040553089297</v>
      </c>
      <c r="AT76" s="1">
        <v>15800000</v>
      </c>
      <c r="AU76" s="1">
        <v>25600000</v>
      </c>
      <c r="AV76" s="1">
        <v>36600000</v>
      </c>
      <c r="AW76" s="4">
        <f t="shared" si="49"/>
        <v>26000000</v>
      </c>
      <c r="AX76" s="4">
        <f t="shared" si="50"/>
        <v>10405767.631462852</v>
      </c>
      <c r="AY76" s="3">
        <f t="shared" si="51"/>
        <v>0.81616742519459251</v>
      </c>
      <c r="AZ76" s="3">
        <f t="shared" si="52"/>
        <v>1.8419976400439124</v>
      </c>
      <c r="BA76" s="3">
        <f t="shared" si="53"/>
        <v>-0.2900023599560877</v>
      </c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x14ac:dyDescent="0.25">
      <c r="A77" s="1" t="s">
        <v>195</v>
      </c>
      <c r="B77" s="1" t="s">
        <v>163</v>
      </c>
      <c r="C77" s="1" t="s">
        <v>196</v>
      </c>
      <c r="D77" s="1">
        <v>5440000</v>
      </c>
      <c r="E77" s="1">
        <v>2340000</v>
      </c>
      <c r="F77" s="1">
        <v>4870000</v>
      </c>
      <c r="G77" s="4">
        <f t="shared" si="27"/>
        <v>4216666.666666667</v>
      </c>
      <c r="H77" s="4">
        <f t="shared" si="28"/>
        <v>1650040.4035457228</v>
      </c>
      <c r="J77" s="1">
        <v>6550000</v>
      </c>
      <c r="K77" s="1">
        <v>2820000</v>
      </c>
      <c r="L77" s="1">
        <v>5200000</v>
      </c>
      <c r="M77" s="4">
        <f t="shared" si="29"/>
        <v>4856666.666666667</v>
      </c>
      <c r="N77" s="4">
        <f t="shared" si="30"/>
        <v>1888553.238151717</v>
      </c>
      <c r="O77" s="3">
        <f t="shared" si="31"/>
        <v>0.20386349248284014</v>
      </c>
      <c r="P77" s="3">
        <f t="shared" si="32"/>
        <v>0.44201865289966075</v>
      </c>
      <c r="Q77" s="3">
        <f t="shared" si="33"/>
        <v>-1.6899813471003393</v>
      </c>
      <c r="S77" s="1">
        <v>4880000</v>
      </c>
      <c r="T77" s="1">
        <v>3200000</v>
      </c>
      <c r="U77" s="1">
        <v>5420000</v>
      </c>
      <c r="V77" s="4">
        <f t="shared" si="34"/>
        <v>4500000</v>
      </c>
      <c r="W77" s="4">
        <f t="shared" si="35"/>
        <v>1157756.4510725043</v>
      </c>
      <c r="X77" s="3">
        <f t="shared" si="36"/>
        <v>9.382202235652054E-2</v>
      </c>
      <c r="Y77" s="3">
        <f t="shared" si="37"/>
        <v>0.24346307653183333</v>
      </c>
      <c r="Z77" s="3">
        <f t="shared" si="38"/>
        <v>-1.8885369234681668</v>
      </c>
      <c r="AA77" s="3"/>
      <c r="AB77" s="1">
        <v>6590000</v>
      </c>
      <c r="AC77" s="1">
        <v>2100000</v>
      </c>
      <c r="AD77" s="1">
        <v>3740000</v>
      </c>
      <c r="AE77" s="4">
        <f t="shared" si="39"/>
        <v>4143333.3333333335</v>
      </c>
      <c r="AF77" s="4">
        <f t="shared" si="40"/>
        <v>2272010.8567815716</v>
      </c>
      <c r="AG77" s="3">
        <f t="shared" si="41"/>
        <v>-2.531108852918753E-2</v>
      </c>
      <c r="AH77" s="3">
        <f t="shared" si="42"/>
        <v>-4.523456149223494E-2</v>
      </c>
      <c r="AI77" s="3">
        <f t="shared" si="43"/>
        <v>-2.086765438507765</v>
      </c>
      <c r="AK77" s="1">
        <v>4380000</v>
      </c>
      <c r="AL77" s="1">
        <v>1600000</v>
      </c>
      <c r="AM77" s="1">
        <v>3430000</v>
      </c>
      <c r="AN77" s="4">
        <f t="shared" si="44"/>
        <v>3136666.6666666665</v>
      </c>
      <c r="AO77" s="4">
        <f t="shared" si="45"/>
        <v>1413022.7646196412</v>
      </c>
      <c r="AP77" s="3">
        <f t="shared" si="46"/>
        <v>-0.40155966832394835</v>
      </c>
      <c r="AQ77" s="3">
        <f t="shared" si="47"/>
        <v>-0.65167377660865677</v>
      </c>
      <c r="AR77" s="3">
        <f t="shared" si="48"/>
        <v>-1.4803262233913435</v>
      </c>
      <c r="AT77" s="1">
        <v>5170000</v>
      </c>
      <c r="AU77" s="1">
        <v>2210000</v>
      </c>
      <c r="AV77" s="1">
        <v>3250000</v>
      </c>
      <c r="AW77" s="4">
        <f t="shared" si="49"/>
        <v>3543333.3333333335</v>
      </c>
      <c r="AX77" s="4">
        <f t="shared" si="50"/>
        <v>1501643.5440321155</v>
      </c>
      <c r="AY77" s="3">
        <f t="shared" si="51"/>
        <v>-0.22568469952138032</v>
      </c>
      <c r="AZ77" s="3">
        <f t="shared" si="52"/>
        <v>-0.38159151929904184</v>
      </c>
      <c r="BA77" s="3">
        <f t="shared" si="53"/>
        <v>-1.7504084807009583</v>
      </c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x14ac:dyDescent="0.25">
      <c r="A78" s="1" t="s">
        <v>197</v>
      </c>
      <c r="B78" s="1" t="s">
        <v>163</v>
      </c>
      <c r="C78" s="1" t="s">
        <v>198</v>
      </c>
      <c r="D78" s="1">
        <v>20900000</v>
      </c>
      <c r="E78" s="1">
        <v>18800000</v>
      </c>
      <c r="F78" s="1">
        <v>13100000</v>
      </c>
      <c r="G78" s="4">
        <f t="shared" si="27"/>
        <v>17600000</v>
      </c>
      <c r="H78" s="4">
        <f t="shared" si="28"/>
        <v>4036087.2141221133</v>
      </c>
      <c r="J78" s="1">
        <v>23400000</v>
      </c>
      <c r="K78" s="1">
        <v>16900000</v>
      </c>
      <c r="L78" s="1">
        <v>15200000</v>
      </c>
      <c r="M78" s="4">
        <f t="shared" si="29"/>
        <v>18500000</v>
      </c>
      <c r="N78" s="4">
        <f t="shared" si="30"/>
        <v>4327817.0016764803</v>
      </c>
      <c r="O78" s="3">
        <f t="shared" si="31"/>
        <v>7.1949841879014736E-2</v>
      </c>
      <c r="P78" s="3">
        <f t="shared" si="32"/>
        <v>0.26341776822528584</v>
      </c>
      <c r="Q78" s="3">
        <f t="shared" si="33"/>
        <v>-1.8685822317747143</v>
      </c>
      <c r="S78" s="1">
        <v>25200000</v>
      </c>
      <c r="T78" s="1">
        <v>20200000</v>
      </c>
      <c r="U78" s="1">
        <v>17200000</v>
      </c>
      <c r="V78" s="4">
        <f t="shared" si="34"/>
        <v>20866666.666666668</v>
      </c>
      <c r="W78" s="4">
        <f t="shared" si="35"/>
        <v>4041451.8843273856</v>
      </c>
      <c r="X78" s="3">
        <f t="shared" si="36"/>
        <v>0.24562472757416509</v>
      </c>
      <c r="Y78" s="3">
        <f t="shared" si="37"/>
        <v>0.9906067467872518</v>
      </c>
      <c r="Z78" s="3">
        <f t="shared" si="38"/>
        <v>-1.1413932532127484</v>
      </c>
      <c r="AA78" s="3"/>
      <c r="AB78" s="1">
        <v>57400000</v>
      </c>
      <c r="AC78" s="1">
        <v>37800000</v>
      </c>
      <c r="AD78" s="1">
        <v>34800000</v>
      </c>
      <c r="AE78" s="4">
        <f t="shared" si="39"/>
        <v>43333333.333333336</v>
      </c>
      <c r="AF78" s="4">
        <f t="shared" si="40"/>
        <v>12274091.955551477</v>
      </c>
      <c r="AG78" s="3">
        <f t="shared" si="41"/>
        <v>1.2999017885573636</v>
      </c>
      <c r="AH78" s="3">
        <f t="shared" si="42"/>
        <v>3.4496269541265492</v>
      </c>
      <c r="AI78" s="3">
        <f t="shared" si="43"/>
        <v>1.3176269541265491</v>
      </c>
      <c r="AK78" s="1">
        <v>46300000</v>
      </c>
      <c r="AL78" s="1">
        <v>28500000</v>
      </c>
      <c r="AM78" s="1">
        <v>43500000</v>
      </c>
      <c r="AN78" s="4">
        <f t="shared" si="44"/>
        <v>39433333.333333336</v>
      </c>
      <c r="AO78" s="4">
        <f t="shared" si="45"/>
        <v>9571485.4298240189</v>
      </c>
      <c r="AP78" s="3">
        <f t="shared" si="46"/>
        <v>-0.13606154957602837</v>
      </c>
      <c r="AQ78" s="3">
        <f t="shared" si="47"/>
        <v>-0.43398868074381691</v>
      </c>
      <c r="AR78" s="3">
        <f t="shared" si="48"/>
        <v>-1.6980113192561832</v>
      </c>
      <c r="AT78" s="1">
        <v>48100000</v>
      </c>
      <c r="AU78" s="1">
        <v>42700000</v>
      </c>
      <c r="AV78" s="1">
        <v>42900000</v>
      </c>
      <c r="AW78" s="4">
        <f t="shared" si="49"/>
        <v>44566666.666666664</v>
      </c>
      <c r="AX78" s="4">
        <f t="shared" si="50"/>
        <v>3061590.0008546757</v>
      </c>
      <c r="AY78" s="3">
        <f t="shared" si="51"/>
        <v>4.0487842177535739E-2</v>
      </c>
      <c r="AZ78" s="3">
        <f t="shared" si="52"/>
        <v>0.16886705022953472</v>
      </c>
      <c r="BA78" s="3">
        <f t="shared" si="53"/>
        <v>-1.9631329497704655</v>
      </c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x14ac:dyDescent="0.25">
      <c r="A79" s="1" t="s">
        <v>199</v>
      </c>
      <c r="B79" s="1" t="s">
        <v>163</v>
      </c>
      <c r="C79" s="1" t="s">
        <v>200</v>
      </c>
      <c r="D79" s="3">
        <v>0</v>
      </c>
      <c r="E79" s="1">
        <v>13200</v>
      </c>
      <c r="F79" s="1">
        <v>10800</v>
      </c>
      <c r="G79" s="4">
        <f t="shared" si="27"/>
        <v>8000</v>
      </c>
      <c r="H79" s="4">
        <f t="shared" si="28"/>
        <v>7031.3583324987785</v>
      </c>
      <c r="J79" s="1">
        <v>17500</v>
      </c>
      <c r="K79" s="3">
        <v>0</v>
      </c>
      <c r="L79" s="1">
        <v>19200</v>
      </c>
      <c r="M79" s="4">
        <f t="shared" si="29"/>
        <v>12233.333333333334</v>
      </c>
      <c r="N79" s="4">
        <f t="shared" si="30"/>
        <v>10628.421017880941</v>
      </c>
      <c r="O79" s="3">
        <f t="shared" si="31"/>
        <v>0.61274565723469443</v>
      </c>
      <c r="P79" s="3">
        <f t="shared" si="32"/>
        <v>0.5753678938697524</v>
      </c>
      <c r="Q79" s="3">
        <f t="shared" si="33"/>
        <v>-1.5566321061302477</v>
      </c>
      <c r="S79" s="1">
        <v>11000</v>
      </c>
      <c r="T79" s="3">
        <v>0</v>
      </c>
      <c r="U79" s="3">
        <v>0</v>
      </c>
      <c r="V79" s="4">
        <f t="shared" si="34"/>
        <v>3666.6666666666665</v>
      </c>
      <c r="W79" s="4">
        <f t="shared" si="35"/>
        <v>6350.8529610858832</v>
      </c>
      <c r="X79" s="3">
        <f t="shared" si="36"/>
        <v>-1.125530882083859</v>
      </c>
      <c r="Y79" s="3">
        <f t="shared" si="37"/>
        <v>-0.79215296009904113</v>
      </c>
      <c r="Z79" s="3">
        <f t="shared" si="38"/>
        <v>-1.339847039900959</v>
      </c>
      <c r="AA79" s="3"/>
      <c r="AB79" s="3">
        <v>0</v>
      </c>
      <c r="AC79" s="3">
        <v>0</v>
      </c>
      <c r="AD79" s="1">
        <v>21600</v>
      </c>
      <c r="AE79" s="4">
        <f t="shared" si="39"/>
        <v>7200</v>
      </c>
      <c r="AF79" s="4">
        <f t="shared" si="40"/>
        <v>12470.765814495917</v>
      </c>
      <c r="AG79" s="3">
        <f t="shared" si="41"/>
        <v>-0.15200309344504997</v>
      </c>
      <c r="AH79" s="3">
        <f t="shared" si="42"/>
        <v>-9.6786783699165463E-2</v>
      </c>
      <c r="AI79" s="3">
        <f t="shared" si="43"/>
        <v>-2.0352132163008347</v>
      </c>
      <c r="AK79" s="3">
        <v>0</v>
      </c>
      <c r="AL79" s="1">
        <v>12400</v>
      </c>
      <c r="AM79" s="3">
        <v>0</v>
      </c>
      <c r="AN79" s="4">
        <f t="shared" si="44"/>
        <v>4133.333333333333</v>
      </c>
      <c r="AO79" s="4">
        <f t="shared" si="45"/>
        <v>7159.1433379513592</v>
      </c>
      <c r="AP79" s="3">
        <f t="shared" si="46"/>
        <v>-0.80069119177659331</v>
      </c>
      <c r="AQ79" s="3">
        <f t="shared" si="47"/>
        <v>-0.36938557828149216</v>
      </c>
      <c r="AR79" s="3">
        <f t="shared" si="48"/>
        <v>-1.762614421718508</v>
      </c>
      <c r="AS79" s="3"/>
      <c r="AT79" s="3">
        <v>0</v>
      </c>
      <c r="AU79" s="1">
        <v>9370</v>
      </c>
      <c r="AV79" s="1">
        <v>17900</v>
      </c>
      <c r="AW79" s="4">
        <f t="shared" si="49"/>
        <v>9090</v>
      </c>
      <c r="AX79" s="4">
        <f t="shared" si="50"/>
        <v>8953.2843135912972</v>
      </c>
      <c r="AY79" s="3">
        <f t="shared" si="51"/>
        <v>0.33628338786443235</v>
      </c>
      <c r="AZ79" s="3">
        <f t="shared" si="52"/>
        <v>0.21323567683881889</v>
      </c>
      <c r="BA79" s="3">
        <f t="shared" si="53"/>
        <v>-1.9187643231611813</v>
      </c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x14ac:dyDescent="0.25">
      <c r="A80" s="1" t="s">
        <v>201</v>
      </c>
      <c r="B80" s="1" t="s">
        <v>163</v>
      </c>
      <c r="C80" s="1" t="s">
        <v>202</v>
      </c>
      <c r="D80" s="1">
        <v>327000</v>
      </c>
      <c r="E80" s="1">
        <v>234000</v>
      </c>
      <c r="F80" s="1">
        <v>313000</v>
      </c>
      <c r="G80" s="4">
        <f t="shared" si="27"/>
        <v>291333.33333333331</v>
      </c>
      <c r="H80" s="4">
        <f t="shared" si="28"/>
        <v>50143.128475727644</v>
      </c>
      <c r="J80" s="1">
        <v>280000</v>
      </c>
      <c r="K80" s="1">
        <v>206000</v>
      </c>
      <c r="L80" s="1">
        <v>283000</v>
      </c>
      <c r="M80" s="4">
        <f t="shared" si="29"/>
        <v>256333.33333333334</v>
      </c>
      <c r="N80" s="4">
        <f t="shared" si="30"/>
        <v>43615.746392023699</v>
      </c>
      <c r="O80" s="3">
        <f t="shared" si="31"/>
        <v>-0.18464968153877165</v>
      </c>
      <c r="P80" s="3">
        <f t="shared" si="32"/>
        <v>-0.91218170980244595</v>
      </c>
      <c r="Q80" s="3">
        <f t="shared" si="33"/>
        <v>-1.2198182901975541</v>
      </c>
      <c r="S80" s="1">
        <v>238000</v>
      </c>
      <c r="T80" s="1">
        <v>320000</v>
      </c>
      <c r="U80" s="1">
        <v>330000</v>
      </c>
      <c r="V80" s="4">
        <f t="shared" si="34"/>
        <v>296000</v>
      </c>
      <c r="W80" s="4">
        <f t="shared" si="35"/>
        <v>50477.717856495852</v>
      </c>
      <c r="X80" s="3">
        <f t="shared" si="36"/>
        <v>2.2926396849507681E-2</v>
      </c>
      <c r="Y80" s="3">
        <f t="shared" si="37"/>
        <v>0.11360358566396402</v>
      </c>
      <c r="Z80" s="3">
        <f t="shared" si="38"/>
        <v>-2.0183964143360362</v>
      </c>
      <c r="AA80" s="3"/>
      <c r="AB80" s="1">
        <v>1160000</v>
      </c>
      <c r="AC80" s="1">
        <v>1170000</v>
      </c>
      <c r="AD80" s="1">
        <v>1060000</v>
      </c>
      <c r="AE80" s="4">
        <f t="shared" si="39"/>
        <v>1130000</v>
      </c>
      <c r="AF80" s="4">
        <f t="shared" si="40"/>
        <v>60827.625302982196</v>
      </c>
      <c r="AG80" s="3">
        <f t="shared" si="41"/>
        <v>1.9555800885231081</v>
      </c>
      <c r="AH80" s="3">
        <f t="shared" si="42"/>
        <v>18.426919432170308</v>
      </c>
      <c r="AI80" s="3">
        <f t="shared" si="43"/>
        <v>16.294919432170307</v>
      </c>
      <c r="AK80" s="1">
        <v>1070000</v>
      </c>
      <c r="AL80" s="1">
        <v>1050000</v>
      </c>
      <c r="AM80" s="1">
        <v>1180000</v>
      </c>
      <c r="AN80" s="4">
        <f t="shared" si="44"/>
        <v>1100000</v>
      </c>
      <c r="AO80" s="4">
        <f t="shared" si="45"/>
        <v>70000</v>
      </c>
      <c r="AP80" s="3">
        <f t="shared" si="46"/>
        <v>-3.8819248890528166E-2</v>
      </c>
      <c r="AQ80" s="3">
        <f t="shared" si="47"/>
        <v>-0.5603155257282213</v>
      </c>
      <c r="AR80" s="3">
        <f t="shared" si="48"/>
        <v>-1.5716844742717788</v>
      </c>
      <c r="AT80" s="1">
        <v>1100000</v>
      </c>
      <c r="AU80" s="1">
        <v>1040000</v>
      </c>
      <c r="AV80" s="1">
        <v>1120000</v>
      </c>
      <c r="AW80" s="4">
        <f t="shared" si="49"/>
        <v>1086666.6666666667</v>
      </c>
      <c r="AX80" s="4">
        <f t="shared" si="50"/>
        <v>41633.319989322656</v>
      </c>
      <c r="AY80" s="3">
        <f t="shared" si="51"/>
        <v>-5.6413308905266316E-2</v>
      </c>
      <c r="AZ80" s="3">
        <f t="shared" si="52"/>
        <v>-1.0182385849843425</v>
      </c>
      <c r="BA80" s="3">
        <f t="shared" si="53"/>
        <v>-1.1137614150156576</v>
      </c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x14ac:dyDescent="0.25">
      <c r="A81" s="1" t="s">
        <v>203</v>
      </c>
      <c r="B81" s="1" t="s">
        <v>163</v>
      </c>
      <c r="C81" s="1" t="s">
        <v>204</v>
      </c>
      <c r="D81" s="1">
        <v>2020000</v>
      </c>
      <c r="E81" s="1">
        <v>2500000</v>
      </c>
      <c r="F81" s="1">
        <v>1790000</v>
      </c>
      <c r="G81" s="4">
        <f t="shared" si="27"/>
        <v>2103333.3333333335</v>
      </c>
      <c r="H81" s="4">
        <f t="shared" si="28"/>
        <v>362261.41573914961</v>
      </c>
      <c r="J81" s="1">
        <v>1530000</v>
      </c>
      <c r="K81" s="1">
        <v>1650000</v>
      </c>
      <c r="L81" s="1">
        <v>1570000</v>
      </c>
      <c r="M81" s="4">
        <f t="shared" si="29"/>
        <v>1583333.3333333333</v>
      </c>
      <c r="N81" s="4">
        <f t="shared" si="30"/>
        <v>61101.009266077868</v>
      </c>
      <c r="O81" s="3">
        <f t="shared" si="31"/>
        <v>-0.40971249176423902</v>
      </c>
      <c r="P81" s="3">
        <f t="shared" si="32"/>
        <v>-2.4516061942302372</v>
      </c>
      <c r="Q81" s="3">
        <f t="shared" si="33"/>
        <v>0.31960619423023706</v>
      </c>
      <c r="S81" s="1">
        <v>1570000</v>
      </c>
      <c r="T81" s="1">
        <v>2260000</v>
      </c>
      <c r="U81" s="1">
        <v>2830000</v>
      </c>
      <c r="V81" s="4">
        <f t="shared" si="34"/>
        <v>2220000</v>
      </c>
      <c r="W81" s="4">
        <f t="shared" si="35"/>
        <v>630951.66217389423</v>
      </c>
      <c r="X81" s="3">
        <f t="shared" si="36"/>
        <v>7.7882172088713106E-2</v>
      </c>
      <c r="Y81" s="3">
        <f t="shared" si="37"/>
        <v>0.27774279096766613</v>
      </c>
      <c r="Z81" s="3">
        <f t="shared" si="38"/>
        <v>-1.8542572090323339</v>
      </c>
      <c r="AA81" s="3"/>
      <c r="AB81" s="1">
        <v>1630000</v>
      </c>
      <c r="AC81" s="1">
        <v>1960000</v>
      </c>
      <c r="AD81" s="1">
        <v>1500000</v>
      </c>
      <c r="AE81" s="4">
        <f t="shared" si="39"/>
        <v>1696666.6666666667</v>
      </c>
      <c r="AF81" s="4">
        <f t="shared" si="40"/>
        <v>237135.68549109917</v>
      </c>
      <c r="AG81" s="3">
        <f t="shared" si="41"/>
        <v>-0.30997434890685382</v>
      </c>
      <c r="AH81" s="3">
        <f t="shared" si="42"/>
        <v>-1.6268112785411293</v>
      </c>
      <c r="AI81" s="3">
        <f t="shared" si="43"/>
        <v>-0.50518872145887084</v>
      </c>
      <c r="AK81" s="1">
        <v>2010000</v>
      </c>
      <c r="AL81" s="1">
        <v>1460000</v>
      </c>
      <c r="AM81" s="1">
        <v>2260000</v>
      </c>
      <c r="AN81" s="4">
        <f t="shared" si="44"/>
        <v>1910000</v>
      </c>
      <c r="AO81" s="4">
        <f t="shared" si="45"/>
        <v>409267.63859362248</v>
      </c>
      <c r="AP81" s="3">
        <f t="shared" si="46"/>
        <v>0.17086948268120961</v>
      </c>
      <c r="AQ81" s="3">
        <f t="shared" si="47"/>
        <v>0.78118518801483772</v>
      </c>
      <c r="AR81" s="3">
        <f t="shared" si="48"/>
        <v>-1.3508148119851624</v>
      </c>
      <c r="AT81" s="1">
        <v>1720000</v>
      </c>
      <c r="AU81" s="1">
        <v>2120000</v>
      </c>
      <c r="AV81" s="1">
        <v>2410000</v>
      </c>
      <c r="AW81" s="4">
        <f t="shared" si="49"/>
        <v>2083333.3333333333</v>
      </c>
      <c r="AX81" s="4">
        <f t="shared" si="50"/>
        <v>346458.27069552406</v>
      </c>
      <c r="AY81" s="3">
        <f t="shared" si="51"/>
        <v>0.29619053347375396</v>
      </c>
      <c r="AZ81" s="3">
        <f t="shared" si="52"/>
        <v>1.5951894399946669</v>
      </c>
      <c r="BA81" s="3">
        <f t="shared" si="53"/>
        <v>-0.53681056000533323</v>
      </c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x14ac:dyDescent="0.25">
      <c r="A82" s="1" t="s">
        <v>205</v>
      </c>
      <c r="B82" s="1" t="s">
        <v>163</v>
      </c>
      <c r="C82" s="1" t="s">
        <v>206</v>
      </c>
      <c r="D82" s="3">
        <v>0</v>
      </c>
      <c r="E82" s="1">
        <v>24800</v>
      </c>
      <c r="F82" s="1">
        <v>65300</v>
      </c>
      <c r="G82" s="4">
        <f t="shared" si="27"/>
        <v>30033.333333333332</v>
      </c>
      <c r="H82" s="4">
        <f t="shared" si="28"/>
        <v>32963.060133023653</v>
      </c>
      <c r="J82" s="1">
        <v>20800</v>
      </c>
      <c r="K82" s="3">
        <v>0</v>
      </c>
      <c r="L82" s="3">
        <v>0</v>
      </c>
      <c r="M82" s="4">
        <f t="shared" si="29"/>
        <v>6933.333333333333</v>
      </c>
      <c r="N82" s="4">
        <f t="shared" si="30"/>
        <v>12008.885599144214</v>
      </c>
      <c r="O82" s="3">
        <f t="shared" si="31"/>
        <v>-2.1149435776724466</v>
      </c>
      <c r="P82" s="3">
        <f t="shared" si="32"/>
        <v>-1.1404676745995308</v>
      </c>
      <c r="Q82" s="3">
        <f t="shared" si="33"/>
        <v>-0.99153232540046932</v>
      </c>
      <c r="R82" s="3"/>
      <c r="S82" s="1">
        <v>29600</v>
      </c>
      <c r="T82" s="1">
        <v>56000</v>
      </c>
      <c r="U82" s="3">
        <v>0</v>
      </c>
      <c r="V82" s="4">
        <f t="shared" si="34"/>
        <v>28533.333333333332</v>
      </c>
      <c r="W82" s="4">
        <f t="shared" si="35"/>
        <v>28015.233951072642</v>
      </c>
      <c r="X82" s="3">
        <f t="shared" si="36"/>
        <v>-7.3916309412391676E-2</v>
      </c>
      <c r="Y82" s="3">
        <f t="shared" si="37"/>
        <v>-6.0057415642206062E-2</v>
      </c>
      <c r="Z82" s="3">
        <f t="shared" si="38"/>
        <v>-2.0719425843577941</v>
      </c>
      <c r="AA82" s="3"/>
      <c r="AB82" s="3">
        <v>0</v>
      </c>
      <c r="AC82" s="1">
        <v>79300</v>
      </c>
      <c r="AD82" s="1">
        <v>62500</v>
      </c>
      <c r="AE82" s="4">
        <f t="shared" si="39"/>
        <v>47266.666666666664</v>
      </c>
      <c r="AF82" s="4">
        <f t="shared" si="40"/>
        <v>41787.1192275004</v>
      </c>
      <c r="AG82" s="3">
        <f t="shared" si="41"/>
        <v>0.65425852142597751</v>
      </c>
      <c r="AH82" s="3">
        <f t="shared" si="42"/>
        <v>0.56082527797001047</v>
      </c>
      <c r="AI82" s="3">
        <f t="shared" si="43"/>
        <v>-1.5711747220299896</v>
      </c>
      <c r="AK82" s="1">
        <v>47500</v>
      </c>
      <c r="AL82" s="1">
        <v>55100</v>
      </c>
      <c r="AM82" s="1">
        <v>83400</v>
      </c>
      <c r="AN82" s="4">
        <f t="shared" si="44"/>
        <v>62000</v>
      </c>
      <c r="AO82" s="4">
        <f t="shared" si="45"/>
        <v>18918.509455028427</v>
      </c>
      <c r="AP82" s="3">
        <f t="shared" si="46"/>
        <v>0.39144508875587763</v>
      </c>
      <c r="AQ82" s="3">
        <f t="shared" si="47"/>
        <v>0.55632836807490871</v>
      </c>
      <c r="AR82" s="3">
        <f t="shared" si="48"/>
        <v>-1.5756716319250914</v>
      </c>
      <c r="AT82" s="1">
        <v>77900</v>
      </c>
      <c r="AU82" s="1">
        <v>75800</v>
      </c>
      <c r="AV82" s="1">
        <v>34400</v>
      </c>
      <c r="AW82" s="4">
        <f t="shared" si="49"/>
        <v>62700</v>
      </c>
      <c r="AX82" s="4">
        <f t="shared" si="50"/>
        <v>24531.000794912547</v>
      </c>
      <c r="AY82" s="3">
        <f t="shared" si="51"/>
        <v>0.40764231628367903</v>
      </c>
      <c r="AZ82" s="3">
        <f t="shared" si="52"/>
        <v>0.55166760604769549</v>
      </c>
      <c r="BA82" s="3">
        <f t="shared" si="53"/>
        <v>-1.5803323939523046</v>
      </c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x14ac:dyDescent="0.25">
      <c r="A83" s="1" t="s">
        <v>207</v>
      </c>
      <c r="B83" s="1" t="s">
        <v>163</v>
      </c>
      <c r="C83" s="1" t="s">
        <v>208</v>
      </c>
      <c r="D83" s="1">
        <v>22700000</v>
      </c>
      <c r="E83" s="1">
        <v>12500000</v>
      </c>
      <c r="F83" s="1">
        <v>20800000</v>
      </c>
      <c r="G83" s="4">
        <f t="shared" si="27"/>
        <v>18666666.666666668</v>
      </c>
      <c r="H83" s="4">
        <f t="shared" si="28"/>
        <v>5424327.915358115</v>
      </c>
      <c r="J83" s="1">
        <v>27200000</v>
      </c>
      <c r="K83" s="1">
        <v>11000000</v>
      </c>
      <c r="L83" s="1">
        <v>19200000</v>
      </c>
      <c r="M83" s="4">
        <f t="shared" si="29"/>
        <v>19133333.333333332</v>
      </c>
      <c r="N83" s="4">
        <f t="shared" si="30"/>
        <v>8100205.7587034982</v>
      </c>
      <c r="O83" s="3">
        <f t="shared" si="31"/>
        <v>3.5623909730721222E-2</v>
      </c>
      <c r="P83" s="3">
        <f t="shared" si="32"/>
        <v>8.291284370568025E-2</v>
      </c>
      <c r="Q83" s="3">
        <f t="shared" si="33"/>
        <v>-2.0490871562943198</v>
      </c>
      <c r="S83" s="1">
        <v>19300000</v>
      </c>
      <c r="T83" s="1">
        <v>14700000</v>
      </c>
      <c r="U83" s="1">
        <v>21700000</v>
      </c>
      <c r="V83" s="4">
        <f t="shared" si="34"/>
        <v>18566666.666666668</v>
      </c>
      <c r="W83" s="4">
        <f t="shared" si="35"/>
        <v>3557152.4191877572</v>
      </c>
      <c r="X83" s="3">
        <f t="shared" si="36"/>
        <v>-7.74949960493467E-3</v>
      </c>
      <c r="Y83" s="3">
        <f t="shared" si="37"/>
        <v>-2.670176464442673E-2</v>
      </c>
      <c r="Z83" s="3">
        <f t="shared" si="38"/>
        <v>-2.1052982353555736</v>
      </c>
      <c r="AA83" s="3"/>
      <c r="AB83" s="1">
        <v>46000000</v>
      </c>
      <c r="AC83" s="1">
        <v>13500000</v>
      </c>
      <c r="AD83" s="1">
        <v>24100000</v>
      </c>
      <c r="AE83" s="4">
        <f t="shared" si="39"/>
        <v>27866666.666666668</v>
      </c>
      <c r="AF83" s="4">
        <f t="shared" si="40"/>
        <v>16574176.701523766</v>
      </c>
      <c r="AG83" s="3">
        <f t="shared" si="41"/>
        <v>0.57807611513591639</v>
      </c>
      <c r="AH83" s="3">
        <f t="shared" si="42"/>
        <v>0.91373698432837691</v>
      </c>
      <c r="AI83" s="3">
        <f t="shared" si="43"/>
        <v>-1.2182630156716232</v>
      </c>
      <c r="AK83" s="1">
        <v>26300000</v>
      </c>
      <c r="AL83" s="1">
        <v>11100000</v>
      </c>
      <c r="AM83" s="1">
        <v>19100000</v>
      </c>
      <c r="AN83" s="4">
        <f t="shared" si="44"/>
        <v>18833333.333333332</v>
      </c>
      <c r="AO83" s="4">
        <f t="shared" si="45"/>
        <v>7603507.9623377332</v>
      </c>
      <c r="AP83" s="3">
        <f t="shared" si="46"/>
        <v>-0.56525207477833295</v>
      </c>
      <c r="AQ83" s="3">
        <f t="shared" si="47"/>
        <v>-0.8580289759809262</v>
      </c>
      <c r="AR83" s="3">
        <f t="shared" si="48"/>
        <v>-1.2739710240190738</v>
      </c>
      <c r="AT83" s="1">
        <v>27200000</v>
      </c>
      <c r="AU83" s="1">
        <v>14000000</v>
      </c>
      <c r="AV83" s="1">
        <v>21500000</v>
      </c>
      <c r="AW83" s="4">
        <f t="shared" si="49"/>
        <v>20900000</v>
      </c>
      <c r="AX83" s="4">
        <f t="shared" si="50"/>
        <v>6620422.9472141732</v>
      </c>
      <c r="AY83" s="3">
        <f t="shared" si="51"/>
        <v>-0.41503749927884381</v>
      </c>
      <c r="AZ83" s="3">
        <f t="shared" si="52"/>
        <v>-0.67609576501105639</v>
      </c>
      <c r="BA83" s="3">
        <f t="shared" si="53"/>
        <v>-1.4559042349889437</v>
      </c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x14ac:dyDescent="0.25">
      <c r="A84" s="1" t="s">
        <v>209</v>
      </c>
      <c r="B84" s="1" t="s">
        <v>163</v>
      </c>
      <c r="C84" s="1" t="s">
        <v>210</v>
      </c>
      <c r="D84" s="1">
        <v>6600000</v>
      </c>
      <c r="E84" s="1">
        <v>3910000</v>
      </c>
      <c r="F84" s="1">
        <v>5510000</v>
      </c>
      <c r="G84" s="4">
        <f t="shared" si="27"/>
        <v>5340000</v>
      </c>
      <c r="H84" s="4">
        <f t="shared" si="28"/>
        <v>1353033.6285547377</v>
      </c>
      <c r="J84" s="1">
        <v>7100000</v>
      </c>
      <c r="K84" s="1">
        <v>4430000</v>
      </c>
      <c r="L84" s="1">
        <v>5700000</v>
      </c>
      <c r="M84" s="4">
        <f t="shared" si="29"/>
        <v>5743333.333333333</v>
      </c>
      <c r="N84" s="4">
        <f t="shared" si="30"/>
        <v>1335527.3615068079</v>
      </c>
      <c r="O84" s="3">
        <f t="shared" si="31"/>
        <v>0.10504855381623784</v>
      </c>
      <c r="P84" s="3">
        <f t="shared" si="32"/>
        <v>0.3674604828994103</v>
      </c>
      <c r="Q84" s="3">
        <f t="shared" si="33"/>
        <v>-1.7645395171005898</v>
      </c>
      <c r="S84" s="1">
        <v>5200000</v>
      </c>
      <c r="T84" s="1">
        <v>4460000</v>
      </c>
      <c r="U84" s="1">
        <v>5030000</v>
      </c>
      <c r="V84" s="4">
        <f t="shared" si="34"/>
        <v>4896666.666666667</v>
      </c>
      <c r="W84" s="4">
        <f t="shared" si="35"/>
        <v>387599.44960401242</v>
      </c>
      <c r="X84" s="3">
        <f t="shared" si="36"/>
        <v>-0.12503975185243021</v>
      </c>
      <c r="Y84" s="3">
        <f t="shared" si="37"/>
        <v>-0.54557703797750767</v>
      </c>
      <c r="Z84" s="3">
        <f t="shared" si="38"/>
        <v>-1.5864229620224926</v>
      </c>
      <c r="AA84" s="3"/>
      <c r="AB84" s="1">
        <v>44600000</v>
      </c>
      <c r="AC84" s="1">
        <v>15500000</v>
      </c>
      <c r="AD84" s="1">
        <v>17200000</v>
      </c>
      <c r="AE84" s="4">
        <f t="shared" si="39"/>
        <v>25766666.666666668</v>
      </c>
      <c r="AF84" s="4">
        <f t="shared" si="40"/>
        <v>16332278.877527574</v>
      </c>
      <c r="AG84" s="3">
        <f t="shared" si="41"/>
        <v>2.2705942664034997</v>
      </c>
      <c r="AH84" s="3">
        <f t="shared" si="42"/>
        <v>2.1588681472337061</v>
      </c>
      <c r="AI84" s="3">
        <f t="shared" si="43"/>
        <v>2.6868147233706008E-2</v>
      </c>
      <c r="AK84" s="1">
        <v>15600000</v>
      </c>
      <c r="AL84" s="1">
        <v>10400000</v>
      </c>
      <c r="AM84" s="1">
        <v>9760000</v>
      </c>
      <c r="AN84" s="4">
        <f t="shared" si="44"/>
        <v>11920000</v>
      </c>
      <c r="AO84" s="4">
        <f t="shared" si="45"/>
        <v>3202998.5950668165</v>
      </c>
      <c r="AP84" s="3">
        <f t="shared" si="46"/>
        <v>-1.1121216776288922</v>
      </c>
      <c r="AQ84" s="3">
        <f t="shared" si="47"/>
        <v>-1.441000044987901</v>
      </c>
      <c r="AR84" s="3">
        <f t="shared" si="48"/>
        <v>-0.6909999550120991</v>
      </c>
      <c r="AT84" s="1">
        <v>11900000</v>
      </c>
      <c r="AU84" s="1">
        <v>11100000</v>
      </c>
      <c r="AV84" s="1">
        <v>10900000</v>
      </c>
      <c r="AW84" s="4">
        <f t="shared" si="49"/>
        <v>11300000</v>
      </c>
      <c r="AX84" s="4">
        <f t="shared" si="50"/>
        <v>529150.26221291814</v>
      </c>
      <c r="AY84" s="3">
        <f t="shared" si="51"/>
        <v>-1.1891831407885036</v>
      </c>
      <c r="AZ84" s="3">
        <f t="shared" si="52"/>
        <v>-1.533396598858052</v>
      </c>
      <c r="BA84" s="3">
        <f t="shared" si="53"/>
        <v>-0.5986034011419481</v>
      </c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x14ac:dyDescent="0.25">
      <c r="A85" s="1" t="s">
        <v>211</v>
      </c>
      <c r="B85" s="1" t="s">
        <v>163</v>
      </c>
      <c r="C85" s="1" t="s">
        <v>212</v>
      </c>
      <c r="D85" s="1">
        <v>3000000</v>
      </c>
      <c r="E85" s="1">
        <v>1810000</v>
      </c>
      <c r="F85" s="1">
        <v>2150000</v>
      </c>
      <c r="G85" s="4">
        <f t="shared" si="27"/>
        <v>2320000</v>
      </c>
      <c r="H85" s="4">
        <f t="shared" si="28"/>
        <v>612943.71682887815</v>
      </c>
      <c r="J85" s="1">
        <v>3280000</v>
      </c>
      <c r="K85" s="1">
        <v>1830000</v>
      </c>
      <c r="L85" s="1">
        <v>2890000</v>
      </c>
      <c r="M85" s="4">
        <f t="shared" si="29"/>
        <v>2666666.6666666665</v>
      </c>
      <c r="N85" s="4">
        <f t="shared" si="30"/>
        <v>750355.47131565178</v>
      </c>
      <c r="O85" s="3">
        <f t="shared" si="31"/>
        <v>0.20091269392599634</v>
      </c>
      <c r="P85" s="3">
        <f t="shared" si="32"/>
        <v>0.61972867599000825</v>
      </c>
      <c r="Q85" s="3">
        <f t="shared" si="33"/>
        <v>-1.5122713240099919</v>
      </c>
      <c r="S85" s="1">
        <v>2710000</v>
      </c>
      <c r="T85" s="1">
        <v>2400000</v>
      </c>
      <c r="U85" s="1">
        <v>2860000</v>
      </c>
      <c r="V85" s="4">
        <f t="shared" si="34"/>
        <v>2656666.6666666665</v>
      </c>
      <c r="W85" s="4">
        <f t="shared" si="35"/>
        <v>234591.84413217209</v>
      </c>
      <c r="X85" s="3">
        <f t="shared" si="36"/>
        <v>0.19549241814174326</v>
      </c>
      <c r="Y85" s="3">
        <f t="shared" si="37"/>
        <v>0.8884981040937433</v>
      </c>
      <c r="Z85" s="3">
        <f t="shared" si="38"/>
        <v>-1.2435018959062569</v>
      </c>
      <c r="AA85" s="3"/>
      <c r="AB85" s="1">
        <v>6210000</v>
      </c>
      <c r="AC85" s="1">
        <v>880000</v>
      </c>
      <c r="AD85" s="1">
        <v>870000</v>
      </c>
      <c r="AE85" s="4">
        <f t="shared" si="39"/>
        <v>2653333.3333333335</v>
      </c>
      <c r="AF85" s="4">
        <f t="shared" si="40"/>
        <v>3080167.7443498648</v>
      </c>
      <c r="AG85" s="3">
        <f t="shared" si="41"/>
        <v>0.19368112469492069</v>
      </c>
      <c r="AH85" s="3">
        <f t="shared" si="42"/>
        <v>0.18383657515497756</v>
      </c>
      <c r="AI85" s="3">
        <f t="shared" si="43"/>
        <v>-1.9481634248450226</v>
      </c>
      <c r="AK85" s="1">
        <v>496000</v>
      </c>
      <c r="AL85" s="1">
        <v>638000</v>
      </c>
      <c r="AM85" s="1">
        <v>726000</v>
      </c>
      <c r="AN85" s="4">
        <f t="shared" si="44"/>
        <v>620000</v>
      </c>
      <c r="AO85" s="4">
        <f t="shared" si="45"/>
        <v>116051.71261123207</v>
      </c>
      <c r="AP85" s="3">
        <f t="shared" si="46"/>
        <v>-2.0974658094356178</v>
      </c>
      <c r="AQ85" s="3">
        <f t="shared" si="47"/>
        <v>-1.1425804890004725</v>
      </c>
      <c r="AR85" s="3">
        <f t="shared" si="48"/>
        <v>-0.98941951099952763</v>
      </c>
      <c r="AT85" s="1">
        <v>921000</v>
      </c>
      <c r="AU85" s="1">
        <v>582000</v>
      </c>
      <c r="AV85" s="1">
        <v>798000</v>
      </c>
      <c r="AW85" s="4">
        <f t="shared" si="49"/>
        <v>767000</v>
      </c>
      <c r="AX85" s="4">
        <f t="shared" si="50"/>
        <v>171612.936575306</v>
      </c>
      <c r="AY85" s="3">
        <f t="shared" si="51"/>
        <v>-1.7905074472069216</v>
      </c>
      <c r="AZ85" s="3">
        <f t="shared" si="52"/>
        <v>-1.059087082549161</v>
      </c>
      <c r="BA85" s="3">
        <f t="shared" si="53"/>
        <v>-1.0729129174508392</v>
      </c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x14ac:dyDescent="0.25">
      <c r="A86" s="1" t="s">
        <v>213</v>
      </c>
      <c r="B86" s="1" t="s">
        <v>163</v>
      </c>
      <c r="C86" s="1" t="s">
        <v>214</v>
      </c>
      <c r="D86" s="1">
        <v>6830000</v>
      </c>
      <c r="E86" s="1">
        <v>8450000</v>
      </c>
      <c r="F86" s="1">
        <v>11100000</v>
      </c>
      <c r="G86" s="4">
        <f t="shared" si="27"/>
        <v>8793333.333333334</v>
      </c>
      <c r="H86" s="4">
        <f t="shared" si="28"/>
        <v>2155605.096796101</v>
      </c>
      <c r="J86" s="1">
        <v>9400000</v>
      </c>
      <c r="K86" s="1">
        <v>7120000</v>
      </c>
      <c r="L86" s="1">
        <v>8770000</v>
      </c>
      <c r="M86" s="4">
        <f t="shared" si="29"/>
        <v>8430000</v>
      </c>
      <c r="N86" s="4">
        <f t="shared" si="30"/>
        <v>1177412.4171249426</v>
      </c>
      <c r="O86" s="3">
        <f t="shared" si="31"/>
        <v>-6.0877527588306356E-2</v>
      </c>
      <c r="P86" s="3">
        <f t="shared" si="32"/>
        <v>-0.25621326302175146</v>
      </c>
      <c r="Q86" s="3">
        <f t="shared" si="33"/>
        <v>-1.8757867369782486</v>
      </c>
      <c r="S86" s="1">
        <v>9740000</v>
      </c>
      <c r="T86" s="1">
        <v>6500000</v>
      </c>
      <c r="U86" s="1">
        <v>6470000</v>
      </c>
      <c r="V86" s="4">
        <f t="shared" si="34"/>
        <v>7570000</v>
      </c>
      <c r="W86" s="4">
        <f t="shared" si="35"/>
        <v>1879334.9887659731</v>
      </c>
      <c r="X86" s="3">
        <f t="shared" si="36"/>
        <v>-0.21611685854465706</v>
      </c>
      <c r="Y86" s="3">
        <f t="shared" si="37"/>
        <v>-0.74091386649881608</v>
      </c>
      <c r="Z86" s="3">
        <f t="shared" si="38"/>
        <v>-1.3910861335011839</v>
      </c>
      <c r="AA86" s="3"/>
      <c r="AB86" s="1">
        <v>31900000</v>
      </c>
      <c r="AC86" s="1">
        <v>16400000</v>
      </c>
      <c r="AD86" s="1">
        <v>22600000</v>
      </c>
      <c r="AE86" s="4">
        <f t="shared" si="39"/>
        <v>23633333.333333332</v>
      </c>
      <c r="AF86" s="4">
        <f t="shared" si="40"/>
        <v>7801495.5831131106</v>
      </c>
      <c r="AG86" s="3">
        <f t="shared" si="41"/>
        <v>1.4263410628753337</v>
      </c>
      <c r="AH86" s="3">
        <f t="shared" si="42"/>
        <v>3.1757100181756344</v>
      </c>
      <c r="AI86" s="3">
        <f t="shared" si="43"/>
        <v>1.0437100181756342</v>
      </c>
      <c r="AK86" s="1">
        <v>11000000</v>
      </c>
      <c r="AL86" s="1">
        <v>15600000</v>
      </c>
      <c r="AM86" s="1">
        <v>20600000</v>
      </c>
      <c r="AN86" s="4">
        <f t="shared" si="44"/>
        <v>15733333.333333334</v>
      </c>
      <c r="AO86" s="4">
        <f t="shared" si="45"/>
        <v>4801388.6880082218</v>
      </c>
      <c r="AP86" s="3">
        <f t="shared" si="46"/>
        <v>-0.58699876787767469</v>
      </c>
      <c r="AQ86" s="3">
        <f t="shared" si="47"/>
        <v>-1.4937007752419125</v>
      </c>
      <c r="AR86" s="3">
        <f t="shared" si="48"/>
        <v>-0.63829922475808765</v>
      </c>
      <c r="AT86" s="1">
        <v>12900000</v>
      </c>
      <c r="AU86" s="1">
        <v>10900000</v>
      </c>
      <c r="AV86" s="1">
        <v>17800000</v>
      </c>
      <c r="AW86" s="4">
        <f t="shared" si="49"/>
        <v>13866666.666666666</v>
      </c>
      <c r="AX86" s="4">
        <f t="shared" si="50"/>
        <v>3550117.3689518087</v>
      </c>
      <c r="AY86" s="3">
        <f t="shared" si="51"/>
        <v>-0.76920209909842407</v>
      </c>
      <c r="AZ86" s="3">
        <f t="shared" si="52"/>
        <v>-1.9736122188927112</v>
      </c>
      <c r="BA86" s="3">
        <f t="shared" si="53"/>
        <v>-0.15838778110728891</v>
      </c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x14ac:dyDescent="0.25">
      <c r="A87" s="1" t="s">
        <v>215</v>
      </c>
      <c r="B87" s="1" t="s">
        <v>163</v>
      </c>
      <c r="C87" s="1" t="s">
        <v>216</v>
      </c>
      <c r="D87" s="1">
        <v>9480000</v>
      </c>
      <c r="E87" s="1">
        <v>4630000</v>
      </c>
      <c r="F87" s="1">
        <v>8290000</v>
      </c>
      <c r="G87" s="4">
        <f t="shared" si="27"/>
        <v>7466666.666666667</v>
      </c>
      <c r="H87" s="4">
        <f t="shared" si="28"/>
        <v>2527653.7210095311</v>
      </c>
      <c r="J87" s="1">
        <v>10000000</v>
      </c>
      <c r="K87" s="1">
        <v>4570000</v>
      </c>
      <c r="L87" s="1">
        <v>7450000</v>
      </c>
      <c r="M87" s="4">
        <f t="shared" si="29"/>
        <v>7340000</v>
      </c>
      <c r="N87" s="4">
        <f t="shared" si="30"/>
        <v>2716670.7566431379</v>
      </c>
      <c r="O87" s="3">
        <f t="shared" si="31"/>
        <v>-2.4684263380597576E-2</v>
      </c>
      <c r="P87" s="3">
        <f t="shared" si="32"/>
        <v>-5.9124368134723583E-2</v>
      </c>
      <c r="Q87" s="3">
        <f t="shared" si="33"/>
        <v>-2.0728756318652763</v>
      </c>
      <c r="S87" s="1">
        <v>7540000</v>
      </c>
      <c r="T87" s="1">
        <v>5670000</v>
      </c>
      <c r="U87" s="1">
        <v>7690000</v>
      </c>
      <c r="V87" s="4">
        <f t="shared" si="34"/>
        <v>6966666.666666667</v>
      </c>
      <c r="W87" s="4">
        <f t="shared" si="35"/>
        <v>1125448.0589229022</v>
      </c>
      <c r="X87" s="3">
        <f t="shared" si="36"/>
        <v>-9.999578997672133E-2</v>
      </c>
      <c r="Y87" s="3">
        <f t="shared" si="37"/>
        <v>-0.31299624246788665</v>
      </c>
      <c r="Z87" s="3">
        <f t="shared" si="38"/>
        <v>-1.8190037575321134</v>
      </c>
      <c r="AA87" s="3"/>
      <c r="AB87" s="1">
        <v>20900000</v>
      </c>
      <c r="AC87" s="1">
        <v>5150000</v>
      </c>
      <c r="AD87" s="1">
        <v>10200000</v>
      </c>
      <c r="AE87" s="4">
        <f t="shared" si="39"/>
        <v>12083333.333333334</v>
      </c>
      <c r="AF87" s="4">
        <f t="shared" si="40"/>
        <v>8042128.6568503333</v>
      </c>
      <c r="AG87" s="3">
        <f t="shared" si="41"/>
        <v>0.69448226284469272</v>
      </c>
      <c r="AH87" s="3">
        <f t="shared" si="42"/>
        <v>0.94855315582784849</v>
      </c>
      <c r="AI87" s="3">
        <f t="shared" si="43"/>
        <v>-1.1834468441721517</v>
      </c>
      <c r="AK87" s="1">
        <v>10300000</v>
      </c>
      <c r="AL87" s="1">
        <v>4350000</v>
      </c>
      <c r="AM87" s="1">
        <v>7820000</v>
      </c>
      <c r="AN87" s="4">
        <f t="shared" si="44"/>
        <v>7490000</v>
      </c>
      <c r="AO87" s="4">
        <f t="shared" si="45"/>
        <v>2988695.367547519</v>
      </c>
      <c r="AP87" s="3">
        <f t="shared" si="46"/>
        <v>-0.689980870609752</v>
      </c>
      <c r="AQ87" s="3">
        <f t="shared" si="47"/>
        <v>-0.92731159038544242</v>
      </c>
      <c r="AR87" s="3">
        <f t="shared" si="48"/>
        <v>-1.2046884096145578</v>
      </c>
      <c r="AT87" s="1">
        <v>10400000</v>
      </c>
      <c r="AU87" s="1">
        <v>5240000</v>
      </c>
      <c r="AV87" s="1">
        <v>7520000</v>
      </c>
      <c r="AW87" s="4">
        <f t="shared" si="49"/>
        <v>7720000</v>
      </c>
      <c r="AX87" s="4">
        <f t="shared" si="50"/>
        <v>2585807.4174230378</v>
      </c>
      <c r="AY87" s="3">
        <f t="shared" si="51"/>
        <v>-0.64634574180042248</v>
      </c>
      <c r="AZ87" s="3">
        <f t="shared" si="52"/>
        <v>-0.89463277098300642</v>
      </c>
      <c r="BA87" s="3">
        <f t="shared" si="53"/>
        <v>-1.2373672290169937</v>
      </c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x14ac:dyDescent="0.25">
      <c r="A88" s="1" t="s">
        <v>217</v>
      </c>
      <c r="B88" s="1" t="s">
        <v>163</v>
      </c>
      <c r="C88" s="1" t="s">
        <v>218</v>
      </c>
      <c r="D88" s="1">
        <v>1230000</v>
      </c>
      <c r="E88" s="1">
        <v>1090000</v>
      </c>
      <c r="F88" s="1">
        <v>1290000</v>
      </c>
      <c r="G88" s="4">
        <f t="shared" si="27"/>
        <v>1203333.3333333333</v>
      </c>
      <c r="H88" s="4">
        <f t="shared" si="28"/>
        <v>102632.02878893769</v>
      </c>
      <c r="J88" s="1">
        <v>1100000</v>
      </c>
      <c r="K88" s="1">
        <v>1050000</v>
      </c>
      <c r="L88" s="1">
        <v>1180000</v>
      </c>
      <c r="M88" s="4">
        <f t="shared" si="29"/>
        <v>1110000</v>
      </c>
      <c r="N88" s="4">
        <f t="shared" si="30"/>
        <v>65574.385243020006</v>
      </c>
      <c r="O88" s="3">
        <f t="shared" si="31"/>
        <v>-0.11647665981590874</v>
      </c>
      <c r="P88" s="3">
        <f t="shared" si="32"/>
        <v>-1.3273272967919352</v>
      </c>
      <c r="Q88" s="3">
        <f t="shared" si="33"/>
        <v>-0.80467270320806494</v>
      </c>
      <c r="S88" s="1">
        <v>854000</v>
      </c>
      <c r="T88" s="1">
        <v>1550000</v>
      </c>
      <c r="U88" s="1">
        <v>1380000</v>
      </c>
      <c r="V88" s="4">
        <f t="shared" si="34"/>
        <v>1261333.3333333333</v>
      </c>
      <c r="W88" s="4">
        <f t="shared" si="35"/>
        <v>362857.18035245425</v>
      </c>
      <c r="X88" s="3">
        <f t="shared" si="36"/>
        <v>6.791325156486179E-2</v>
      </c>
      <c r="Y88" s="3">
        <f t="shared" si="37"/>
        <v>0.26640407202844857</v>
      </c>
      <c r="Z88" s="3">
        <f t="shared" si="38"/>
        <v>-1.8655959279715515</v>
      </c>
      <c r="AA88" s="3"/>
      <c r="AB88" s="1">
        <v>575000</v>
      </c>
      <c r="AC88" s="1">
        <v>897000</v>
      </c>
      <c r="AD88" s="1">
        <v>1220000</v>
      </c>
      <c r="AE88" s="4">
        <f t="shared" si="39"/>
        <v>897333.33333333337</v>
      </c>
      <c r="AF88" s="4">
        <f t="shared" si="40"/>
        <v>322500.12919894041</v>
      </c>
      <c r="AG88" s="3">
        <f t="shared" si="41"/>
        <v>-0.42332042716421608</v>
      </c>
      <c r="AH88" s="3">
        <f t="shared" si="42"/>
        <v>-1.5660444920102252</v>
      </c>
      <c r="AI88" s="3">
        <f t="shared" si="43"/>
        <v>-0.5659555079897749</v>
      </c>
      <c r="AK88" s="1">
        <v>809000</v>
      </c>
      <c r="AL88" s="1">
        <v>1280000</v>
      </c>
      <c r="AM88" s="1">
        <v>1190000</v>
      </c>
      <c r="AN88" s="4">
        <f t="shared" si="44"/>
        <v>1093000</v>
      </c>
      <c r="AO88" s="4">
        <f t="shared" si="45"/>
        <v>250033.99768831438</v>
      </c>
      <c r="AP88" s="3">
        <f t="shared" si="46"/>
        <v>0.28457749178274361</v>
      </c>
      <c r="AQ88" s="3">
        <f t="shared" si="47"/>
        <v>0.83050055316367644</v>
      </c>
      <c r="AR88" s="3">
        <f t="shared" si="48"/>
        <v>-1.3014994468363237</v>
      </c>
      <c r="AT88" s="1">
        <v>872000</v>
      </c>
      <c r="AU88" s="1">
        <v>1180000</v>
      </c>
      <c r="AV88" s="1">
        <v>1190000</v>
      </c>
      <c r="AW88" s="4">
        <f t="shared" si="49"/>
        <v>1080666.6666666667</v>
      </c>
      <c r="AX88" s="4">
        <f t="shared" si="50"/>
        <v>180779.79238104366</v>
      </c>
      <c r="AY88" s="3">
        <f t="shared" si="51"/>
        <v>0.26820568090722441</v>
      </c>
      <c r="AZ88" s="3">
        <f t="shared" si="52"/>
        <v>0.85888970505445561</v>
      </c>
      <c r="BA88" s="3">
        <f t="shared" si="53"/>
        <v>-1.2731102949455444</v>
      </c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x14ac:dyDescent="0.25">
      <c r="A89" s="1" t="s">
        <v>219</v>
      </c>
      <c r="B89" s="1" t="s">
        <v>163</v>
      </c>
      <c r="C89" s="1" t="s">
        <v>220</v>
      </c>
      <c r="D89" s="1">
        <v>6700000</v>
      </c>
      <c r="E89" s="1">
        <v>7830000</v>
      </c>
      <c r="F89" s="1">
        <v>7860000</v>
      </c>
      <c r="G89" s="4">
        <f t="shared" si="27"/>
        <v>7463333.333333333</v>
      </c>
      <c r="H89" s="4">
        <f t="shared" si="28"/>
        <v>661236.21598739841</v>
      </c>
      <c r="J89" s="1">
        <v>8390000</v>
      </c>
      <c r="K89" s="1">
        <v>7650000</v>
      </c>
      <c r="L89" s="1">
        <v>8760000</v>
      </c>
      <c r="M89" s="4">
        <f t="shared" si="29"/>
        <v>8266666.666666667</v>
      </c>
      <c r="N89" s="4">
        <f t="shared" si="30"/>
        <v>565184.33571122028</v>
      </c>
      <c r="O89" s="3">
        <f t="shared" si="31"/>
        <v>0.14748559242164014</v>
      </c>
      <c r="P89" s="3">
        <f t="shared" si="32"/>
        <v>1.5995731809559337</v>
      </c>
      <c r="Q89" s="3">
        <f t="shared" si="33"/>
        <v>-0.53242681904406641</v>
      </c>
      <c r="S89" s="1">
        <v>12000000</v>
      </c>
      <c r="T89" s="1">
        <v>7460000</v>
      </c>
      <c r="U89" s="1">
        <v>6260000</v>
      </c>
      <c r="V89" s="4">
        <f t="shared" si="34"/>
        <v>8573333.333333334</v>
      </c>
      <c r="W89" s="4">
        <f t="shared" si="35"/>
        <v>3027628.3347421177</v>
      </c>
      <c r="X89" s="3">
        <f t="shared" si="36"/>
        <v>0.20003611447534991</v>
      </c>
      <c r="Y89" s="3">
        <f t="shared" si="37"/>
        <v>0.62038716779297531</v>
      </c>
      <c r="Z89" s="3">
        <f t="shared" si="38"/>
        <v>-1.5116128322070248</v>
      </c>
      <c r="AA89" s="3"/>
      <c r="AB89" s="1">
        <v>17300000</v>
      </c>
      <c r="AC89" s="1">
        <v>21400000</v>
      </c>
      <c r="AD89" s="1">
        <v>18000000</v>
      </c>
      <c r="AE89" s="4">
        <f t="shared" si="39"/>
        <v>18900000</v>
      </c>
      <c r="AF89" s="4">
        <f t="shared" si="40"/>
        <v>2193171.2199461311</v>
      </c>
      <c r="AG89" s="3">
        <f t="shared" si="41"/>
        <v>1.3404942069769938</v>
      </c>
      <c r="AH89" s="3">
        <f t="shared" si="42"/>
        <v>8.6475862499146654</v>
      </c>
      <c r="AI89" s="3">
        <f t="shared" si="43"/>
        <v>6.5155862499146657</v>
      </c>
      <c r="AK89" s="1">
        <v>13700000</v>
      </c>
      <c r="AL89" s="1">
        <v>15800000</v>
      </c>
      <c r="AM89" s="1">
        <v>26800000</v>
      </c>
      <c r="AN89" s="4">
        <f t="shared" si="44"/>
        <v>18766666.666666668</v>
      </c>
      <c r="AO89" s="4">
        <f t="shared" si="45"/>
        <v>7035860.5254320744</v>
      </c>
      <c r="AP89" s="3">
        <f t="shared" si="46"/>
        <v>-1.0213812861999093E-2</v>
      </c>
      <c r="AQ89" s="3">
        <f t="shared" si="47"/>
        <v>-3.13361859265405E-2</v>
      </c>
      <c r="AR89" s="3">
        <f t="shared" si="48"/>
        <v>-2.1006638140734597</v>
      </c>
      <c r="AT89" s="1">
        <v>16800000</v>
      </c>
      <c r="AU89" s="1">
        <v>18400000</v>
      </c>
      <c r="AV89" s="1">
        <v>22400000</v>
      </c>
      <c r="AW89" s="4">
        <f t="shared" si="49"/>
        <v>19200000</v>
      </c>
      <c r="AX89" s="4">
        <f t="shared" si="50"/>
        <v>2884441.0203711912</v>
      </c>
      <c r="AY89" s="3">
        <f t="shared" si="51"/>
        <v>2.2720076500083449E-2</v>
      </c>
      <c r="AZ89" s="3">
        <f t="shared" si="52"/>
        <v>0.14340012141215419</v>
      </c>
      <c r="BA89" s="3">
        <f t="shared" si="53"/>
        <v>-1.9885998785878458</v>
      </c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x14ac:dyDescent="0.25">
      <c r="A90" s="1" t="s">
        <v>221</v>
      </c>
      <c r="B90" s="1" t="s">
        <v>163</v>
      </c>
      <c r="C90" s="1" t="s">
        <v>222</v>
      </c>
      <c r="D90" s="1">
        <v>620000</v>
      </c>
      <c r="E90" s="1">
        <v>1680000</v>
      </c>
      <c r="F90" s="1">
        <v>1410000</v>
      </c>
      <c r="G90" s="4">
        <f t="shared" si="27"/>
        <v>1236666.6666666667</v>
      </c>
      <c r="H90" s="4">
        <f t="shared" si="28"/>
        <v>550847.83137753524</v>
      </c>
      <c r="J90" s="1">
        <v>1510000</v>
      </c>
      <c r="K90" s="1">
        <v>747000</v>
      </c>
      <c r="L90" s="1">
        <v>934000</v>
      </c>
      <c r="M90" s="4">
        <f t="shared" si="29"/>
        <v>1063666.6666666667</v>
      </c>
      <c r="N90" s="4">
        <f t="shared" si="30"/>
        <v>397683.71016843681</v>
      </c>
      <c r="O90" s="3">
        <f t="shared" si="31"/>
        <v>-0.2174105782288536</v>
      </c>
      <c r="P90" s="3">
        <f t="shared" si="32"/>
        <v>-0.44104263407219158</v>
      </c>
      <c r="Q90" s="3">
        <f t="shared" si="33"/>
        <v>-1.6909573659278085</v>
      </c>
      <c r="S90" s="1">
        <v>1020000</v>
      </c>
      <c r="T90" s="1">
        <v>1590000</v>
      </c>
      <c r="U90" s="1">
        <v>575000</v>
      </c>
      <c r="V90" s="4">
        <f t="shared" si="34"/>
        <v>1061666.6666666667</v>
      </c>
      <c r="W90" s="4">
        <f t="shared" si="35"/>
        <v>508781.22344808799</v>
      </c>
      <c r="X90" s="3">
        <f t="shared" si="36"/>
        <v>-0.22012581436450285</v>
      </c>
      <c r="Y90" s="3">
        <f t="shared" si="37"/>
        <v>-0.40422005093007973</v>
      </c>
      <c r="Z90" s="3">
        <f t="shared" si="38"/>
        <v>-1.7277799490699204</v>
      </c>
      <c r="AA90" s="3"/>
      <c r="AB90" s="1">
        <v>2990000</v>
      </c>
      <c r="AC90" s="1">
        <v>2830000</v>
      </c>
      <c r="AD90" s="1">
        <v>2060000</v>
      </c>
      <c r="AE90" s="4">
        <f t="shared" si="39"/>
        <v>2626666.6666666665</v>
      </c>
      <c r="AF90" s="4">
        <f t="shared" si="40"/>
        <v>497225.63623905595</v>
      </c>
      <c r="AG90" s="3">
        <f t="shared" si="41"/>
        <v>1.0867764428355728</v>
      </c>
      <c r="AH90" s="3">
        <f t="shared" si="42"/>
        <v>3.2443749048163966</v>
      </c>
      <c r="AI90" s="3">
        <f t="shared" si="43"/>
        <v>1.1123749048163964</v>
      </c>
      <c r="AK90" s="1">
        <v>1880000</v>
      </c>
      <c r="AL90" s="1">
        <v>1850000</v>
      </c>
      <c r="AM90" s="1">
        <v>2240000</v>
      </c>
      <c r="AN90" s="4">
        <f t="shared" si="44"/>
        <v>1990000</v>
      </c>
      <c r="AO90" s="4">
        <f t="shared" si="45"/>
        <v>217025.34414210706</v>
      </c>
      <c r="AP90" s="3">
        <f t="shared" si="46"/>
        <v>-0.40046469819157116</v>
      </c>
      <c r="AQ90" s="3">
        <f t="shared" si="47"/>
        <v>-2.0326051211951954</v>
      </c>
      <c r="AR90" s="3">
        <f t="shared" si="48"/>
        <v>-9.9394878804804687E-2</v>
      </c>
      <c r="AT90" s="1">
        <v>2780000</v>
      </c>
      <c r="AU90" s="1">
        <v>1980000</v>
      </c>
      <c r="AV90" s="1">
        <v>1960000</v>
      </c>
      <c r="AW90" s="4">
        <f t="shared" si="49"/>
        <v>2240000</v>
      </c>
      <c r="AX90" s="4">
        <f t="shared" si="50"/>
        <v>467760.62254105997</v>
      </c>
      <c r="AY90" s="3">
        <f t="shared" si="51"/>
        <v>-0.229734396677616</v>
      </c>
      <c r="AZ90" s="3">
        <f t="shared" si="52"/>
        <v>-0.98104487052331801</v>
      </c>
      <c r="BA90" s="3">
        <f t="shared" si="53"/>
        <v>-1.150955129476682</v>
      </c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x14ac:dyDescent="0.25">
      <c r="A91" s="1" t="s">
        <v>223</v>
      </c>
      <c r="B91" s="1" t="s">
        <v>163</v>
      </c>
      <c r="C91" s="1" t="s">
        <v>224</v>
      </c>
      <c r="D91" s="1">
        <v>245000</v>
      </c>
      <c r="E91" s="1">
        <v>174000</v>
      </c>
      <c r="F91" s="1">
        <v>234000</v>
      </c>
      <c r="G91" s="4">
        <f t="shared" si="27"/>
        <v>217666.66666666666</v>
      </c>
      <c r="H91" s="4">
        <f t="shared" si="28"/>
        <v>38214.307966170578</v>
      </c>
      <c r="J91" s="1">
        <v>225000</v>
      </c>
      <c r="K91" s="1">
        <v>243000</v>
      </c>
      <c r="L91" s="1">
        <v>261000</v>
      </c>
      <c r="M91" s="4">
        <f t="shared" si="29"/>
        <v>243000</v>
      </c>
      <c r="N91" s="4">
        <f t="shared" si="30"/>
        <v>18000</v>
      </c>
      <c r="O91" s="3">
        <f t="shared" si="31"/>
        <v>0.15883582278050651</v>
      </c>
      <c r="P91" s="3">
        <f t="shared" si="32"/>
        <v>1.0387594089384411</v>
      </c>
      <c r="Q91" s="3">
        <f t="shared" si="33"/>
        <v>-1.093240591061559</v>
      </c>
      <c r="S91" s="1">
        <v>197000</v>
      </c>
      <c r="T91" s="1">
        <v>303000</v>
      </c>
      <c r="U91" s="1">
        <v>275000</v>
      </c>
      <c r="V91" s="4">
        <f t="shared" si="34"/>
        <v>258333.33333333334</v>
      </c>
      <c r="W91" s="4">
        <f t="shared" si="35"/>
        <v>54930.258813638662</v>
      </c>
      <c r="X91" s="3">
        <f t="shared" si="36"/>
        <v>0.24711331861516919</v>
      </c>
      <c r="Y91" s="3">
        <f t="shared" si="37"/>
        <v>1.0526241345675884</v>
      </c>
      <c r="Z91" s="3">
        <f t="shared" si="38"/>
        <v>-1.0793758654324117</v>
      </c>
      <c r="AA91" s="3"/>
      <c r="AB91" s="1">
        <v>143000</v>
      </c>
      <c r="AC91" s="1">
        <v>106000</v>
      </c>
      <c r="AD91" s="1">
        <v>269000</v>
      </c>
      <c r="AE91" s="4">
        <f t="shared" si="39"/>
        <v>172666.66666666666</v>
      </c>
      <c r="AF91" s="4">
        <f t="shared" si="40"/>
        <v>85453.691162718867</v>
      </c>
      <c r="AG91" s="3">
        <f t="shared" si="41"/>
        <v>-0.33413089385987693</v>
      </c>
      <c r="AH91" s="3">
        <f t="shared" si="42"/>
        <v>-0.83263563814181929</v>
      </c>
      <c r="AI91" s="3">
        <f t="shared" si="43"/>
        <v>-1.2993643618581809</v>
      </c>
      <c r="AK91" s="1">
        <v>139000</v>
      </c>
      <c r="AL91" s="1">
        <v>257000</v>
      </c>
      <c r="AM91" s="1">
        <v>111000</v>
      </c>
      <c r="AN91" s="4">
        <f t="shared" si="44"/>
        <v>169000</v>
      </c>
      <c r="AO91" s="4">
        <f t="shared" si="45"/>
        <v>77485.482511242066</v>
      </c>
      <c r="AP91" s="3">
        <f t="shared" si="46"/>
        <v>-3.0966350683213326E-2</v>
      </c>
      <c r="AQ91" s="3">
        <f t="shared" si="47"/>
        <v>-5.5055772218364787E-2</v>
      </c>
      <c r="AR91" s="3">
        <f t="shared" si="48"/>
        <v>-2.0769442277816355</v>
      </c>
      <c r="AT91" s="1">
        <v>121000</v>
      </c>
      <c r="AU91" s="1">
        <v>82900</v>
      </c>
      <c r="AV91" s="1">
        <v>164000</v>
      </c>
      <c r="AW91" s="4">
        <f t="shared" si="49"/>
        <v>122633.33333333333</v>
      </c>
      <c r="AX91" s="4">
        <f t="shared" si="50"/>
        <v>40574.663687248627</v>
      </c>
      <c r="AY91" s="3">
        <f t="shared" si="51"/>
        <v>-0.49363842160094168</v>
      </c>
      <c r="AZ91" s="3">
        <f t="shared" si="52"/>
        <v>-0.91609735092367139</v>
      </c>
      <c r="BA91" s="3">
        <f t="shared" si="53"/>
        <v>-1.2159026490763287</v>
      </c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x14ac:dyDescent="0.25">
      <c r="A92" s="1" t="s">
        <v>225</v>
      </c>
      <c r="B92" s="1" t="s">
        <v>163</v>
      </c>
      <c r="C92" s="1" t="s">
        <v>226</v>
      </c>
      <c r="D92" s="1">
        <v>50100</v>
      </c>
      <c r="E92" s="1">
        <v>20500</v>
      </c>
      <c r="F92" s="1">
        <v>26300</v>
      </c>
      <c r="G92" s="4">
        <f t="shared" si="27"/>
        <v>32300</v>
      </c>
      <c r="H92" s="4">
        <f t="shared" si="28"/>
        <v>15685.662242952958</v>
      </c>
      <c r="J92" s="1">
        <v>38400</v>
      </c>
      <c r="K92" s="1">
        <v>21800</v>
      </c>
      <c r="L92" s="1">
        <v>24700</v>
      </c>
      <c r="M92" s="4">
        <f t="shared" si="29"/>
        <v>28300</v>
      </c>
      <c r="N92" s="4">
        <f t="shared" si="30"/>
        <v>8866.2280593271462</v>
      </c>
      <c r="O92" s="3">
        <f t="shared" si="31"/>
        <v>-0.19073211186204256</v>
      </c>
      <c r="P92" s="3">
        <f t="shared" si="32"/>
        <v>-0.38451467126694749</v>
      </c>
      <c r="Q92" s="3">
        <f t="shared" si="33"/>
        <v>-1.7474853287330525</v>
      </c>
      <c r="S92" s="1">
        <v>19500</v>
      </c>
      <c r="T92" s="1">
        <v>39000</v>
      </c>
      <c r="U92" s="1">
        <v>31100</v>
      </c>
      <c r="V92" s="4">
        <f t="shared" si="34"/>
        <v>29866.666666666668</v>
      </c>
      <c r="W92" s="4">
        <f t="shared" si="35"/>
        <v>9808.3297932590576</v>
      </c>
      <c r="X92" s="3">
        <f t="shared" si="36"/>
        <v>-0.11299793335747682</v>
      </c>
      <c r="Y92" s="3">
        <f t="shared" si="37"/>
        <v>-0.22782151428138692</v>
      </c>
      <c r="Z92" s="3">
        <f t="shared" si="38"/>
        <v>-1.9041784857186133</v>
      </c>
      <c r="AA92" s="3"/>
      <c r="AB92" s="1">
        <v>116000</v>
      </c>
      <c r="AC92" s="1">
        <v>77500</v>
      </c>
      <c r="AD92" s="1">
        <v>71300</v>
      </c>
      <c r="AE92" s="4">
        <f t="shared" si="39"/>
        <v>88266.666666666672</v>
      </c>
      <c r="AF92" s="4">
        <f t="shared" si="40"/>
        <v>24217.005044665082</v>
      </c>
      <c r="AG92" s="3">
        <f t="shared" si="41"/>
        <v>1.4503345513921366</v>
      </c>
      <c r="AH92" s="3">
        <f t="shared" si="42"/>
        <v>3.3596735342338842</v>
      </c>
      <c r="AI92" s="3">
        <f t="shared" si="43"/>
        <v>1.227673534233884</v>
      </c>
      <c r="AK92" s="1">
        <v>70200</v>
      </c>
      <c r="AL92" s="1">
        <v>57300</v>
      </c>
      <c r="AM92" s="1">
        <v>55200</v>
      </c>
      <c r="AN92" s="4">
        <f t="shared" si="44"/>
        <v>60900</v>
      </c>
      <c r="AO92" s="4">
        <f t="shared" si="45"/>
        <v>8122.1918224085302</v>
      </c>
      <c r="AP92" s="3">
        <f t="shared" si="46"/>
        <v>-0.53542648817972927</v>
      </c>
      <c r="AQ92" s="3">
        <f t="shared" si="47"/>
        <v>-1.8557285916136508</v>
      </c>
      <c r="AR92" s="3">
        <f t="shared" si="48"/>
        <v>-0.27627140838634934</v>
      </c>
      <c r="AT92" s="1">
        <v>75900</v>
      </c>
      <c r="AU92" s="1">
        <v>53100</v>
      </c>
      <c r="AV92" s="1">
        <v>39200</v>
      </c>
      <c r="AW92" s="4">
        <f t="shared" si="49"/>
        <v>56066.666666666664</v>
      </c>
      <c r="AX92" s="4">
        <f t="shared" si="50"/>
        <v>18528.9863007487</v>
      </c>
      <c r="AY92" s="3">
        <f t="shared" si="51"/>
        <v>-0.65472541655207361</v>
      </c>
      <c r="AZ92" s="3">
        <f t="shared" si="52"/>
        <v>-1.8290469014646615</v>
      </c>
      <c r="BA92" s="3">
        <f t="shared" si="53"/>
        <v>-0.30295309853533858</v>
      </c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x14ac:dyDescent="0.25">
      <c r="A93" s="1" t="s">
        <v>227</v>
      </c>
      <c r="B93" s="1" t="s">
        <v>163</v>
      </c>
      <c r="C93" s="1" t="s">
        <v>228</v>
      </c>
      <c r="D93" s="1">
        <v>167000</v>
      </c>
      <c r="E93" s="1">
        <v>98500</v>
      </c>
      <c r="F93" s="1">
        <v>93300</v>
      </c>
      <c r="G93" s="4">
        <f t="shared" si="27"/>
        <v>119600</v>
      </c>
      <c r="H93" s="4">
        <f t="shared" si="28"/>
        <v>41131.861129785997</v>
      </c>
      <c r="J93" s="1">
        <v>105000</v>
      </c>
      <c r="K93" s="1">
        <v>110000</v>
      </c>
      <c r="L93" s="1">
        <v>80100</v>
      </c>
      <c r="M93" s="4">
        <f t="shared" si="29"/>
        <v>98366.666666666672</v>
      </c>
      <c r="N93" s="4">
        <f t="shared" si="30"/>
        <v>16015.721442799071</v>
      </c>
      <c r="O93" s="3">
        <f t="shared" si="31"/>
        <v>-0.28197596948725412</v>
      </c>
      <c r="P93" s="3">
        <f t="shared" si="32"/>
        <v>-0.83319599666721555</v>
      </c>
      <c r="Q93" s="3">
        <f t="shared" si="33"/>
        <v>-1.2988040033327846</v>
      </c>
      <c r="S93" s="1">
        <v>93200</v>
      </c>
      <c r="T93" s="1">
        <v>114000</v>
      </c>
      <c r="U93" s="1">
        <v>99100</v>
      </c>
      <c r="V93" s="4">
        <f t="shared" si="34"/>
        <v>102100</v>
      </c>
      <c r="W93" s="4">
        <f t="shared" si="35"/>
        <v>10719.608201795438</v>
      </c>
      <c r="X93" s="3">
        <f t="shared" si="36"/>
        <v>-0.22823452332030347</v>
      </c>
      <c r="Y93" s="3">
        <f t="shared" si="37"/>
        <v>-0.71310067283693945</v>
      </c>
      <c r="Z93" s="3">
        <f t="shared" si="38"/>
        <v>-1.4188993271630608</v>
      </c>
      <c r="AA93" s="3"/>
      <c r="AB93" s="1">
        <v>1350000</v>
      </c>
      <c r="AC93" s="1">
        <v>540000</v>
      </c>
      <c r="AD93" s="1">
        <v>314000</v>
      </c>
      <c r="AE93" s="4">
        <f t="shared" si="39"/>
        <v>734666.66666666663</v>
      </c>
      <c r="AF93" s="4">
        <f t="shared" si="40"/>
        <v>544743.36465287337</v>
      </c>
      <c r="AG93" s="3">
        <f t="shared" si="41"/>
        <v>2.6188724285392584</v>
      </c>
      <c r="AH93" s="3">
        <f t="shared" si="42"/>
        <v>1.9500976857360779</v>
      </c>
      <c r="AI93" s="3">
        <f t="shared" si="43"/>
        <v>-0.18190231426392223</v>
      </c>
      <c r="AK93" s="1">
        <v>621000</v>
      </c>
      <c r="AL93" s="1">
        <v>319000</v>
      </c>
      <c r="AM93" s="1">
        <v>444000</v>
      </c>
      <c r="AN93" s="4">
        <f t="shared" si="44"/>
        <v>461333.33333333331</v>
      </c>
      <c r="AO93" s="4">
        <f t="shared" si="45"/>
        <v>151744.30247404124</v>
      </c>
      <c r="AP93" s="3">
        <f t="shared" si="46"/>
        <v>-0.67128028093443293</v>
      </c>
      <c r="AQ93" s="3">
        <f t="shared" si="47"/>
        <v>-0.83720774005520227</v>
      </c>
      <c r="AR93" s="3">
        <f t="shared" si="48"/>
        <v>-1.2947922599447979</v>
      </c>
      <c r="AT93" s="1">
        <v>594000</v>
      </c>
      <c r="AU93" s="1">
        <v>417000</v>
      </c>
      <c r="AV93" s="1">
        <v>358000</v>
      </c>
      <c r="AW93" s="4">
        <f t="shared" si="49"/>
        <v>456333.33333333331</v>
      </c>
      <c r="AX93" s="4">
        <f t="shared" si="50"/>
        <v>122818.29396850175</v>
      </c>
      <c r="AY93" s="3">
        <f t="shared" si="51"/>
        <v>-0.68700177731325807</v>
      </c>
      <c r="AZ93" s="3">
        <f t="shared" si="52"/>
        <v>-0.86331071835639406</v>
      </c>
      <c r="BA93" s="3">
        <f t="shared" si="53"/>
        <v>-1.2686892816436059</v>
      </c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x14ac:dyDescent="0.25">
      <c r="A94" s="1" t="s">
        <v>229</v>
      </c>
      <c r="B94" s="1" t="s">
        <v>163</v>
      </c>
      <c r="C94" s="1" t="s">
        <v>230</v>
      </c>
      <c r="D94" s="1">
        <v>3420000</v>
      </c>
      <c r="E94" s="1">
        <v>2620000</v>
      </c>
      <c r="F94" s="1">
        <v>2990000</v>
      </c>
      <c r="G94" s="4">
        <f t="shared" si="27"/>
        <v>3010000</v>
      </c>
      <c r="H94" s="4">
        <f t="shared" si="28"/>
        <v>400374.82438335207</v>
      </c>
      <c r="J94" s="1">
        <v>3560000</v>
      </c>
      <c r="K94" s="1">
        <v>3230000</v>
      </c>
      <c r="L94" s="1">
        <v>2820000</v>
      </c>
      <c r="M94" s="4">
        <f t="shared" si="29"/>
        <v>3203333.3333333335</v>
      </c>
      <c r="N94" s="4">
        <f t="shared" si="30"/>
        <v>370720.02014098637</v>
      </c>
      <c r="O94" s="3">
        <f t="shared" si="31"/>
        <v>8.9810443292892256E-2</v>
      </c>
      <c r="P94" s="3">
        <f t="shared" si="32"/>
        <v>0.61369648575120361</v>
      </c>
      <c r="Q94" s="3">
        <f t="shared" si="33"/>
        <v>-1.5183035142487964</v>
      </c>
      <c r="S94" s="1">
        <v>2780000</v>
      </c>
      <c r="T94" s="1">
        <v>3990000</v>
      </c>
      <c r="U94" s="1">
        <v>3690000</v>
      </c>
      <c r="V94" s="4">
        <f t="shared" si="34"/>
        <v>3486666.6666666665</v>
      </c>
      <c r="W94" s="4">
        <f t="shared" si="35"/>
        <v>630105.8112200934</v>
      </c>
      <c r="X94" s="3">
        <f t="shared" si="36"/>
        <v>0.21208495876608313</v>
      </c>
      <c r="Y94" s="3">
        <f t="shared" si="37"/>
        <v>1.1059052019904219</v>
      </c>
      <c r="Z94" s="3">
        <f t="shared" si="38"/>
        <v>-1.0260947980095783</v>
      </c>
      <c r="AA94" s="3"/>
      <c r="AB94" s="1">
        <v>9890000</v>
      </c>
      <c r="AC94" s="1">
        <v>8700000</v>
      </c>
      <c r="AD94" s="1">
        <v>8210000</v>
      </c>
      <c r="AE94" s="4">
        <f t="shared" si="39"/>
        <v>8933333.333333334</v>
      </c>
      <c r="AF94" s="4">
        <f t="shared" si="40"/>
        <v>863963.73380676878</v>
      </c>
      <c r="AG94" s="3">
        <f t="shared" si="41"/>
        <v>1.5694351078642768</v>
      </c>
      <c r="AH94" s="3">
        <f t="shared" si="42"/>
        <v>10.774249037423335</v>
      </c>
      <c r="AI94" s="3">
        <f t="shared" si="43"/>
        <v>8.6422490374233352</v>
      </c>
      <c r="AK94" s="1">
        <v>8280000</v>
      </c>
      <c r="AL94" s="1">
        <v>7370000</v>
      </c>
      <c r="AM94" s="1">
        <v>9790000</v>
      </c>
      <c r="AN94" s="4">
        <f t="shared" si="44"/>
        <v>8480000</v>
      </c>
      <c r="AO94" s="4">
        <f t="shared" si="45"/>
        <v>1222333.8332877806</v>
      </c>
      <c r="AP94" s="3">
        <f t="shared" si="46"/>
        <v>-7.5134330060779533E-2</v>
      </c>
      <c r="AQ94" s="3">
        <f t="shared" si="47"/>
        <v>-0.52456894490393724</v>
      </c>
      <c r="AR94" s="3">
        <f t="shared" si="48"/>
        <v>-1.6074310550960629</v>
      </c>
      <c r="AT94" s="1">
        <v>8320000</v>
      </c>
      <c r="AU94" s="1">
        <v>7900000</v>
      </c>
      <c r="AV94" s="1">
        <v>8930000</v>
      </c>
      <c r="AW94" s="4">
        <f t="shared" si="49"/>
        <v>8383333.333333333</v>
      </c>
      <c r="AX94" s="4">
        <f t="shared" si="50"/>
        <v>517912.47651831416</v>
      </c>
      <c r="AY94" s="3">
        <f t="shared" si="51"/>
        <v>-9.1674600652245489E-2</v>
      </c>
      <c r="AZ94" s="3">
        <f t="shared" si="52"/>
        <v>-0.94571792390226816</v>
      </c>
      <c r="BA94" s="3">
        <f t="shared" si="53"/>
        <v>-1.186282076097732</v>
      </c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x14ac:dyDescent="0.25">
      <c r="A95" s="1" t="s">
        <v>231</v>
      </c>
      <c r="B95" s="1" t="s">
        <v>163</v>
      </c>
      <c r="C95" s="1" t="s">
        <v>232</v>
      </c>
      <c r="D95" s="1">
        <v>73000</v>
      </c>
      <c r="E95" s="1">
        <v>251000</v>
      </c>
      <c r="F95" s="1">
        <v>233000</v>
      </c>
      <c r="G95" s="4">
        <f t="shared" si="27"/>
        <v>185666.66666666666</v>
      </c>
      <c r="H95" s="4">
        <f t="shared" si="28"/>
        <v>97986.393613263135</v>
      </c>
      <c r="J95" s="1">
        <v>189000</v>
      </c>
      <c r="K95" s="1">
        <v>175000</v>
      </c>
      <c r="L95" s="1">
        <v>265000</v>
      </c>
      <c r="M95" s="4">
        <f t="shared" si="29"/>
        <v>209666.66666666666</v>
      </c>
      <c r="N95" s="4">
        <f t="shared" si="30"/>
        <v>48428.641663104034</v>
      </c>
      <c r="O95" s="3">
        <f t="shared" si="31"/>
        <v>0.17538268953925742</v>
      </c>
      <c r="P95" s="3">
        <f t="shared" si="32"/>
        <v>0.38031941462783242</v>
      </c>
      <c r="Q95" s="3">
        <f t="shared" si="33"/>
        <v>-1.7516805853721678</v>
      </c>
      <c r="S95" s="1">
        <v>265000</v>
      </c>
      <c r="T95" s="1">
        <v>19000</v>
      </c>
      <c r="U95" s="1">
        <v>111000</v>
      </c>
      <c r="V95" s="4">
        <f t="shared" si="34"/>
        <v>131666.66666666666</v>
      </c>
      <c r="W95" s="4">
        <f t="shared" si="35"/>
        <v>124295.34719100845</v>
      </c>
      <c r="X95" s="3">
        <f t="shared" si="36"/>
        <v>-0.49582467427556659</v>
      </c>
      <c r="Y95" s="3">
        <f t="shared" si="37"/>
        <v>-0.59094184413247419</v>
      </c>
      <c r="Z95" s="3">
        <f t="shared" si="38"/>
        <v>-1.541058155867526</v>
      </c>
      <c r="AA95" s="3"/>
      <c r="AB95" s="1">
        <v>282000</v>
      </c>
      <c r="AC95" s="1">
        <v>261000</v>
      </c>
      <c r="AD95" s="1">
        <v>295000</v>
      </c>
      <c r="AE95" s="4">
        <f t="shared" si="39"/>
        <v>279333.33333333331</v>
      </c>
      <c r="AF95" s="4">
        <f t="shared" si="40"/>
        <v>17156.145643277028</v>
      </c>
      <c r="AG95" s="3">
        <f t="shared" si="41"/>
        <v>0.58927291635931989</v>
      </c>
      <c r="AH95" s="3">
        <f t="shared" si="42"/>
        <v>1.6308843440680301</v>
      </c>
      <c r="AI95" s="3">
        <f t="shared" si="43"/>
        <v>-0.50111565593197005</v>
      </c>
      <c r="AK95" s="1">
        <v>352000</v>
      </c>
      <c r="AL95" s="1">
        <v>327000</v>
      </c>
      <c r="AM95" s="1">
        <v>267000</v>
      </c>
      <c r="AN95" s="4">
        <f t="shared" si="44"/>
        <v>315333.33333333331</v>
      </c>
      <c r="AO95" s="4">
        <f t="shared" si="45"/>
        <v>43684.474740270642</v>
      </c>
      <c r="AP95" s="3">
        <f t="shared" si="46"/>
        <v>0.17488993964004362</v>
      </c>
      <c r="AQ95" s="3">
        <f t="shared" si="47"/>
        <v>1.3285831445238285</v>
      </c>
      <c r="AR95" s="3">
        <f t="shared" si="48"/>
        <v>-0.80341685547617159</v>
      </c>
      <c r="AT95" s="1">
        <v>372000</v>
      </c>
      <c r="AU95" s="1">
        <v>273000</v>
      </c>
      <c r="AV95" s="1">
        <v>263000</v>
      </c>
      <c r="AW95" s="4">
        <f t="shared" si="49"/>
        <v>302666.66666666669</v>
      </c>
      <c r="AX95" s="4">
        <f t="shared" si="50"/>
        <v>60252.247537609153</v>
      </c>
      <c r="AY95" s="3">
        <f t="shared" si="51"/>
        <v>0.11574205359156349</v>
      </c>
      <c r="AZ95" s="3">
        <f t="shared" si="52"/>
        <v>0.64511334254723274</v>
      </c>
      <c r="BA95" s="3">
        <f t="shared" si="53"/>
        <v>-1.4868866574527675</v>
      </c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x14ac:dyDescent="0.25">
      <c r="A96" s="1" t="s">
        <v>233</v>
      </c>
      <c r="B96" s="1" t="s">
        <v>163</v>
      </c>
      <c r="C96" s="1" t="s">
        <v>234</v>
      </c>
      <c r="D96" s="1">
        <v>3400000</v>
      </c>
      <c r="E96" s="1">
        <v>1710000</v>
      </c>
      <c r="F96" s="1">
        <v>2740000</v>
      </c>
      <c r="G96" s="4">
        <f t="shared" si="27"/>
        <v>2616666.6666666665</v>
      </c>
      <c r="H96" s="4">
        <f t="shared" si="28"/>
        <v>851723.7423797308</v>
      </c>
      <c r="J96" s="1">
        <v>3310000</v>
      </c>
      <c r="K96" s="1">
        <v>1560000</v>
      </c>
      <c r="L96" s="1">
        <v>2740000</v>
      </c>
      <c r="M96" s="4">
        <f t="shared" si="29"/>
        <v>2536666.6666666665</v>
      </c>
      <c r="N96" s="4">
        <f t="shared" si="30"/>
        <v>892543.1828955583</v>
      </c>
      <c r="O96" s="3">
        <f t="shared" si="31"/>
        <v>-4.4796200275443905E-2</v>
      </c>
      <c r="P96" s="3">
        <f t="shared" si="32"/>
        <v>-0.11231396953069125</v>
      </c>
      <c r="Q96" s="3">
        <f t="shared" si="33"/>
        <v>-2.0196860304693089</v>
      </c>
      <c r="S96" s="1">
        <v>2400000</v>
      </c>
      <c r="T96" s="1">
        <v>2470000</v>
      </c>
      <c r="U96" s="1">
        <v>2800000</v>
      </c>
      <c r="V96" s="4">
        <f t="shared" si="34"/>
        <v>2556666.6666666665</v>
      </c>
      <c r="W96" s="4">
        <f t="shared" si="35"/>
        <v>213619.59960016151</v>
      </c>
      <c r="X96" s="3">
        <f t="shared" si="36"/>
        <v>-3.3466076276055932E-2</v>
      </c>
      <c r="Y96" s="3">
        <f t="shared" si="37"/>
        <v>-0.11834935987963081</v>
      </c>
      <c r="Z96" s="3">
        <f t="shared" si="38"/>
        <v>-2.0136506401203693</v>
      </c>
      <c r="AA96" s="3"/>
      <c r="AB96" s="1">
        <v>10700000</v>
      </c>
      <c r="AC96" s="1">
        <v>1330000</v>
      </c>
      <c r="AD96" s="1">
        <v>1400000</v>
      </c>
      <c r="AE96" s="4">
        <f t="shared" si="39"/>
        <v>4476666.666666667</v>
      </c>
      <c r="AF96" s="4">
        <f t="shared" si="40"/>
        <v>5389678.4072274044</v>
      </c>
      <c r="AG96" s="3">
        <f t="shared" si="41"/>
        <v>0.77469474564845331</v>
      </c>
      <c r="AH96" s="3">
        <f t="shared" si="42"/>
        <v>0.59041107216068145</v>
      </c>
      <c r="AI96" s="3">
        <f t="shared" si="43"/>
        <v>-1.5415889278393187</v>
      </c>
      <c r="AK96" s="1">
        <v>543000</v>
      </c>
      <c r="AL96" s="1">
        <v>962000</v>
      </c>
      <c r="AM96" s="1">
        <v>1130000</v>
      </c>
      <c r="AN96" s="4">
        <f t="shared" si="44"/>
        <v>878333.33333333337</v>
      </c>
      <c r="AO96" s="4">
        <f t="shared" si="45"/>
        <v>302311.64935101866</v>
      </c>
      <c r="AP96" s="3">
        <f t="shared" si="46"/>
        <v>-2.3495844377902277</v>
      </c>
      <c r="AQ96" s="3">
        <f t="shared" si="47"/>
        <v>-1.1545614545556839</v>
      </c>
      <c r="AR96" s="3">
        <f t="shared" si="48"/>
        <v>-0.97743854544431619</v>
      </c>
      <c r="AT96" s="1">
        <v>1200000</v>
      </c>
      <c r="AU96" s="1">
        <v>1040000</v>
      </c>
      <c r="AV96" s="1">
        <v>1410000</v>
      </c>
      <c r="AW96" s="4">
        <f t="shared" si="49"/>
        <v>1216666.6666666667</v>
      </c>
      <c r="AX96" s="4">
        <f t="shared" si="50"/>
        <v>185562.20879622418</v>
      </c>
      <c r="AY96" s="3">
        <f t="shared" si="51"/>
        <v>-1.8794909356600626</v>
      </c>
      <c r="AZ96" s="3">
        <f t="shared" si="52"/>
        <v>-1.0470275952687167</v>
      </c>
      <c r="BA96" s="3">
        <f t="shared" si="53"/>
        <v>-1.0849724047312834</v>
      </c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x14ac:dyDescent="0.25">
      <c r="A97" s="1" t="s">
        <v>235</v>
      </c>
      <c r="B97" s="1" t="s">
        <v>163</v>
      </c>
      <c r="C97" s="1" t="s">
        <v>236</v>
      </c>
      <c r="D97" s="1">
        <v>74800</v>
      </c>
      <c r="E97" s="1">
        <v>37100</v>
      </c>
      <c r="F97" s="1">
        <v>117000</v>
      </c>
      <c r="G97" s="4">
        <f t="shared" si="27"/>
        <v>76300</v>
      </c>
      <c r="H97" s="4">
        <f t="shared" si="28"/>
        <v>39971.114570399463</v>
      </c>
      <c r="J97" s="1">
        <v>106000</v>
      </c>
      <c r="K97" s="1">
        <v>48400</v>
      </c>
      <c r="L97" s="1">
        <v>35700</v>
      </c>
      <c r="M97" s="4">
        <f t="shared" si="29"/>
        <v>63366.666666666664</v>
      </c>
      <c r="N97" s="4">
        <f t="shared" si="30"/>
        <v>37463.626804319589</v>
      </c>
      <c r="O97" s="3">
        <f t="shared" si="31"/>
        <v>-0.26795893090713468</v>
      </c>
      <c r="P97" s="3">
        <f t="shared" si="32"/>
        <v>-0.40890522935011259</v>
      </c>
      <c r="Q97" s="3">
        <f t="shared" si="33"/>
        <v>-1.7230947706498876</v>
      </c>
      <c r="S97" s="1">
        <v>80000</v>
      </c>
      <c r="T97" s="1">
        <v>42200</v>
      </c>
      <c r="U97" s="3">
        <v>0</v>
      </c>
      <c r="V97" s="4">
        <f t="shared" si="34"/>
        <v>40733.333333333336</v>
      </c>
      <c r="W97" s="4">
        <f t="shared" si="35"/>
        <v>40020.161585547525</v>
      </c>
      <c r="X97" s="3">
        <f t="shared" si="36"/>
        <v>-0.90547317773695701</v>
      </c>
      <c r="Y97" s="3">
        <f t="shared" si="37"/>
        <v>-1.0891208766111014</v>
      </c>
      <c r="Z97" s="3">
        <f t="shared" si="38"/>
        <v>-1.0428791233888988</v>
      </c>
      <c r="AA97" s="3"/>
      <c r="AB97" s="1">
        <v>19300000</v>
      </c>
      <c r="AC97" s="1">
        <v>9140000</v>
      </c>
      <c r="AD97" s="1">
        <v>9280000</v>
      </c>
      <c r="AE97" s="4">
        <f t="shared" si="39"/>
        <v>12573333.333333334</v>
      </c>
      <c r="AF97" s="4">
        <f t="shared" si="40"/>
        <v>5825884.7682848433</v>
      </c>
      <c r="AG97" s="3">
        <f t="shared" si="41"/>
        <v>7.3644684028941345</v>
      </c>
      <c r="AH97" s="3">
        <f t="shared" si="42"/>
        <v>3.7153133130068454</v>
      </c>
      <c r="AI97" s="3">
        <f t="shared" si="43"/>
        <v>1.5833133130068453</v>
      </c>
      <c r="AK97" s="1">
        <v>8470000</v>
      </c>
      <c r="AL97" s="1">
        <v>9600000</v>
      </c>
      <c r="AM97" s="1">
        <v>9710000</v>
      </c>
      <c r="AN97" s="4">
        <f t="shared" si="44"/>
        <v>9260000</v>
      </c>
      <c r="AO97" s="4">
        <f t="shared" si="45"/>
        <v>686367.2486358888</v>
      </c>
      <c r="AP97" s="3">
        <f t="shared" si="46"/>
        <v>-0.44128307669370415</v>
      </c>
      <c r="AQ97" s="3">
        <f t="shared" si="47"/>
        <v>-0.97829670229976762</v>
      </c>
      <c r="AR97" s="3">
        <f t="shared" si="48"/>
        <v>-1.1537032977002326</v>
      </c>
      <c r="AT97" s="1">
        <v>7370000</v>
      </c>
      <c r="AU97" s="1">
        <v>9980000</v>
      </c>
      <c r="AV97" s="1">
        <v>7630000</v>
      </c>
      <c r="AW97" s="4">
        <f t="shared" si="49"/>
        <v>8326666.666666667</v>
      </c>
      <c r="AX97" s="4">
        <f t="shared" si="50"/>
        <v>1437718.099396863</v>
      </c>
      <c r="AY97" s="3">
        <f t="shared" si="51"/>
        <v>-0.59455619906713919</v>
      </c>
      <c r="AZ97" s="3">
        <f t="shared" si="52"/>
        <v>-1.2257714497410763</v>
      </c>
      <c r="BA97" s="3">
        <f t="shared" si="53"/>
        <v>-0.90622855025892379</v>
      </c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x14ac:dyDescent="0.25">
      <c r="A98" s="1" t="s">
        <v>237</v>
      </c>
      <c r="B98" s="1" t="s">
        <v>163</v>
      </c>
      <c r="C98" s="1" t="s">
        <v>238</v>
      </c>
      <c r="D98" s="1">
        <v>172000</v>
      </c>
      <c r="E98" s="1">
        <v>23200</v>
      </c>
      <c r="F98" s="1">
        <v>13100</v>
      </c>
      <c r="G98" s="4">
        <f t="shared" si="27"/>
        <v>69433.333333333328</v>
      </c>
      <c r="H98" s="4">
        <f t="shared" si="28"/>
        <v>88968.777294809071</v>
      </c>
      <c r="J98" s="3">
        <v>0</v>
      </c>
      <c r="K98" s="3">
        <v>0</v>
      </c>
      <c r="L98" s="1">
        <v>41900</v>
      </c>
      <c r="M98" s="4">
        <f t="shared" si="29"/>
        <v>13966.666666666666</v>
      </c>
      <c r="N98" s="4">
        <f t="shared" si="30"/>
        <v>24190.976279045317</v>
      </c>
      <c r="O98" s="3">
        <f t="shared" si="31"/>
        <v>-2.3136406903412956</v>
      </c>
      <c r="P98" s="3">
        <f t="shared" si="32"/>
        <v>-1.0419975843486804</v>
      </c>
      <c r="Q98" s="3">
        <f t="shared" si="33"/>
        <v>-1.0900024156513197</v>
      </c>
      <c r="S98" s="3">
        <v>0</v>
      </c>
      <c r="T98" s="1">
        <v>18000</v>
      </c>
      <c r="U98" s="1">
        <v>75300</v>
      </c>
      <c r="V98" s="4">
        <f t="shared" si="34"/>
        <v>31100</v>
      </c>
      <c r="W98" s="4">
        <f t="shared" si="35"/>
        <v>39322.131173170157</v>
      </c>
      <c r="X98" s="3">
        <f t="shared" si="36"/>
        <v>-1.1587138531888881</v>
      </c>
      <c r="Y98" s="3">
        <f t="shared" si="37"/>
        <v>-0.68257949553076169</v>
      </c>
      <c r="Z98" s="3">
        <f t="shared" si="38"/>
        <v>-1.4494205044692383</v>
      </c>
      <c r="AA98" s="3"/>
      <c r="AB98" s="1">
        <v>734000</v>
      </c>
      <c r="AC98" s="1">
        <v>207000</v>
      </c>
      <c r="AD98" s="1">
        <v>218000</v>
      </c>
      <c r="AE98" s="4">
        <f t="shared" si="39"/>
        <v>386333.33333333331</v>
      </c>
      <c r="AF98" s="4">
        <f t="shared" si="40"/>
        <v>301138.39564780402</v>
      </c>
      <c r="AG98" s="3">
        <f t="shared" si="41"/>
        <v>2.4761458218531871</v>
      </c>
      <c r="AH98" s="3">
        <f t="shared" si="42"/>
        <v>1.7480139771084189</v>
      </c>
      <c r="AI98" s="3">
        <f t="shared" si="43"/>
        <v>-0.38398602289158124</v>
      </c>
      <c r="AK98" s="1">
        <v>407000</v>
      </c>
      <c r="AL98" s="1">
        <v>160000</v>
      </c>
      <c r="AM98" s="1">
        <v>209000</v>
      </c>
      <c r="AN98" s="4">
        <f t="shared" si="44"/>
        <v>258666.66666666666</v>
      </c>
      <c r="AO98" s="4">
        <f t="shared" si="45"/>
        <v>130775.88972487753</v>
      </c>
      <c r="AP98" s="3">
        <f t="shared" si="46"/>
        <v>-0.57875200881934397</v>
      </c>
      <c r="AQ98" s="3">
        <f t="shared" si="47"/>
        <v>-0.6735279548668599</v>
      </c>
      <c r="AR98" s="3">
        <f t="shared" si="48"/>
        <v>-1.4584720451331403</v>
      </c>
      <c r="AT98" s="1">
        <v>351000</v>
      </c>
      <c r="AU98" s="1">
        <v>238000</v>
      </c>
      <c r="AV98" s="1">
        <v>247000</v>
      </c>
      <c r="AW98" s="4">
        <f t="shared" si="49"/>
        <v>278666.66666666669</v>
      </c>
      <c r="AX98" s="4">
        <f t="shared" si="50"/>
        <v>62803.927690338991</v>
      </c>
      <c r="AY98" s="3">
        <f t="shared" si="51"/>
        <v>-0.47130571892558876</v>
      </c>
      <c r="AZ98" s="3">
        <f t="shared" si="52"/>
        <v>-0.6062203829251871</v>
      </c>
      <c r="BA98" s="3">
        <f t="shared" si="53"/>
        <v>-1.525779617074813</v>
      </c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x14ac:dyDescent="0.25">
      <c r="A99" s="1" t="s">
        <v>239</v>
      </c>
      <c r="B99" s="1" t="s">
        <v>163</v>
      </c>
      <c r="C99" s="1" t="s">
        <v>240</v>
      </c>
      <c r="D99" s="1">
        <v>4640</v>
      </c>
      <c r="E99" s="1">
        <v>11600</v>
      </c>
      <c r="F99" s="1">
        <v>5590</v>
      </c>
      <c r="G99" s="4">
        <f t="shared" si="27"/>
        <v>7276.666666666667</v>
      </c>
      <c r="H99" s="4">
        <f t="shared" si="28"/>
        <v>3774.1268305839071</v>
      </c>
      <c r="J99" s="1">
        <v>13000</v>
      </c>
      <c r="K99" s="1">
        <v>9280</v>
      </c>
      <c r="L99" s="1">
        <v>6680</v>
      </c>
      <c r="M99" s="4">
        <f t="shared" si="29"/>
        <v>9653.3333333333339</v>
      </c>
      <c r="N99" s="4">
        <f t="shared" si="30"/>
        <v>3176.4970224027197</v>
      </c>
      <c r="O99" s="3">
        <f t="shared" si="31"/>
        <v>0.40774947209241436</v>
      </c>
      <c r="P99" s="3">
        <f t="shared" si="32"/>
        <v>0.83448909043399377</v>
      </c>
      <c r="Q99" s="3">
        <f t="shared" si="33"/>
        <v>-1.2975109095660065</v>
      </c>
      <c r="S99" s="1">
        <v>14500</v>
      </c>
      <c r="T99" s="1">
        <v>10600</v>
      </c>
      <c r="U99" s="1">
        <v>6310</v>
      </c>
      <c r="V99" s="4">
        <f t="shared" si="34"/>
        <v>10470</v>
      </c>
      <c r="W99" s="4">
        <f t="shared" si="35"/>
        <v>4096.5473267130701</v>
      </c>
      <c r="X99" s="3">
        <f t="shared" si="36"/>
        <v>0.52491181266117348</v>
      </c>
      <c r="Y99" s="3">
        <f t="shared" si="37"/>
        <v>0.99298766577934106</v>
      </c>
      <c r="Z99" s="3">
        <f t="shared" si="38"/>
        <v>-1.1390123342206591</v>
      </c>
      <c r="AA99" s="3"/>
      <c r="AB99" s="1">
        <v>29300</v>
      </c>
      <c r="AC99" s="1">
        <v>34400</v>
      </c>
      <c r="AD99" s="1">
        <v>13000</v>
      </c>
      <c r="AE99" s="4">
        <f t="shared" si="39"/>
        <v>25566.666666666668</v>
      </c>
      <c r="AF99" s="4">
        <f t="shared" si="40"/>
        <v>11177.805389848822</v>
      </c>
      <c r="AG99" s="3">
        <f t="shared" si="41"/>
        <v>1.8129144473995049</v>
      </c>
      <c r="AH99" s="3">
        <f t="shared" si="42"/>
        <v>2.685186305826456</v>
      </c>
      <c r="AI99" s="3">
        <f t="shared" si="43"/>
        <v>0.55318630582645589</v>
      </c>
      <c r="AK99" s="1">
        <v>23200</v>
      </c>
      <c r="AL99" s="1">
        <v>10100</v>
      </c>
      <c r="AM99" s="1">
        <v>23000</v>
      </c>
      <c r="AN99" s="4">
        <f t="shared" si="44"/>
        <v>18766.666666666668</v>
      </c>
      <c r="AO99" s="4">
        <f t="shared" si="45"/>
        <v>7506.2196432913761</v>
      </c>
      <c r="AP99" s="3">
        <f t="shared" si="46"/>
        <v>-0.44609165542270379</v>
      </c>
      <c r="AQ99" s="3">
        <f t="shared" si="47"/>
        <v>-0.87475535190097731</v>
      </c>
      <c r="AR99" s="3">
        <f t="shared" si="48"/>
        <v>-1.2572446480990229</v>
      </c>
      <c r="AT99" s="1">
        <v>20500</v>
      </c>
      <c r="AU99" s="1">
        <v>24700</v>
      </c>
      <c r="AV99" s="1">
        <v>18000</v>
      </c>
      <c r="AW99" s="4">
        <f t="shared" si="49"/>
        <v>21066.666666666668</v>
      </c>
      <c r="AX99" s="4">
        <f t="shared" si="50"/>
        <v>3385.7544703261301</v>
      </c>
      <c r="AY99" s="3">
        <f t="shared" si="51"/>
        <v>-0.27930201932583043</v>
      </c>
      <c r="AZ99" s="3">
        <f t="shared" si="52"/>
        <v>-0.66735257873691167</v>
      </c>
      <c r="BA99" s="3">
        <f t="shared" si="53"/>
        <v>-1.4646474212630884</v>
      </c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x14ac:dyDescent="0.25">
      <c r="A100" s="1" t="s">
        <v>241</v>
      </c>
      <c r="B100" s="1" t="s">
        <v>163</v>
      </c>
      <c r="C100" s="1" t="s">
        <v>242</v>
      </c>
      <c r="D100" s="1">
        <v>371000</v>
      </c>
      <c r="E100" s="1">
        <v>364000</v>
      </c>
      <c r="F100" s="1">
        <v>372000</v>
      </c>
      <c r="G100" s="4">
        <f t="shared" si="27"/>
        <v>369000</v>
      </c>
      <c r="H100" s="4">
        <f t="shared" si="28"/>
        <v>4358.8989435406738</v>
      </c>
      <c r="J100" s="1">
        <v>328000</v>
      </c>
      <c r="K100" s="1">
        <v>387000</v>
      </c>
      <c r="L100" s="1">
        <v>318000</v>
      </c>
      <c r="M100" s="4">
        <f t="shared" si="29"/>
        <v>344333.33333333331</v>
      </c>
      <c r="N100" s="4">
        <f t="shared" si="30"/>
        <v>37287.173844813362</v>
      </c>
      <c r="O100" s="3">
        <f t="shared" si="31"/>
        <v>-9.9814967916492886E-2</v>
      </c>
      <c r="P100" s="3">
        <f t="shared" si="32"/>
        <v>-1.138057566053601</v>
      </c>
      <c r="Q100" s="3">
        <f t="shared" si="33"/>
        <v>-0.99394243394639914</v>
      </c>
      <c r="S100" s="1">
        <v>320000</v>
      </c>
      <c r="T100" s="1">
        <v>480000</v>
      </c>
      <c r="U100" s="1">
        <v>432000</v>
      </c>
      <c r="V100" s="4">
        <f t="shared" si="34"/>
        <v>410666.66666666669</v>
      </c>
      <c r="W100" s="4">
        <f t="shared" si="35"/>
        <v>82105.623031150215</v>
      </c>
      <c r="X100" s="3">
        <f t="shared" si="36"/>
        <v>0.15434703391334931</v>
      </c>
      <c r="Y100" s="3">
        <f t="shared" si="37"/>
        <v>0.87773886858449679</v>
      </c>
      <c r="Z100" s="3">
        <f t="shared" si="38"/>
        <v>-1.2542611314155034</v>
      </c>
      <c r="AA100" s="3"/>
      <c r="AB100" s="1">
        <v>2120000</v>
      </c>
      <c r="AC100" s="1">
        <v>721000</v>
      </c>
      <c r="AD100" s="1">
        <v>599000</v>
      </c>
      <c r="AE100" s="4">
        <f t="shared" si="39"/>
        <v>1146666.6666666667</v>
      </c>
      <c r="AF100" s="4">
        <f t="shared" si="40"/>
        <v>845135.68930280849</v>
      </c>
      <c r="AG100" s="3">
        <f t="shared" si="41"/>
        <v>1.6357533428079081</v>
      </c>
      <c r="AH100" s="3">
        <f t="shared" si="42"/>
        <v>1.5937562217460266</v>
      </c>
      <c r="AI100" s="3">
        <f t="shared" si="43"/>
        <v>-0.53824377825397351</v>
      </c>
      <c r="AK100" s="1">
        <v>666000</v>
      </c>
      <c r="AL100" s="1">
        <v>498000</v>
      </c>
      <c r="AM100" s="1">
        <v>781000</v>
      </c>
      <c r="AN100" s="4">
        <f t="shared" si="44"/>
        <v>648333.33333333337</v>
      </c>
      <c r="AO100" s="4">
        <f t="shared" si="45"/>
        <v>142324.74603291365</v>
      </c>
      <c r="AP100" s="3">
        <f t="shared" si="46"/>
        <v>-0.82263840971590596</v>
      </c>
      <c r="AQ100" s="3">
        <f t="shared" si="47"/>
        <v>-1.007120675369009</v>
      </c>
      <c r="AR100" s="3">
        <f t="shared" si="48"/>
        <v>-1.1248793246309912</v>
      </c>
      <c r="AT100" s="1">
        <v>696000</v>
      </c>
      <c r="AU100" s="1">
        <v>617000</v>
      </c>
      <c r="AV100" s="1">
        <v>730000</v>
      </c>
      <c r="AW100" s="4">
        <f t="shared" si="49"/>
        <v>681000</v>
      </c>
      <c r="AX100" s="4">
        <f t="shared" si="50"/>
        <v>57974.132162542977</v>
      </c>
      <c r="AY100" s="3">
        <f t="shared" si="51"/>
        <v>-0.75171936085623292</v>
      </c>
      <c r="AZ100" s="3">
        <f t="shared" si="52"/>
        <v>-0.95211613261761285</v>
      </c>
      <c r="BA100" s="3">
        <f t="shared" si="53"/>
        <v>-1.1798838673823873</v>
      </c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x14ac:dyDescent="0.25">
      <c r="A101" s="1" t="s">
        <v>243</v>
      </c>
      <c r="B101" s="1" t="s">
        <v>163</v>
      </c>
      <c r="C101" s="1" t="s">
        <v>244</v>
      </c>
      <c r="D101" s="1">
        <v>21400000</v>
      </c>
      <c r="E101" s="1">
        <v>18900000</v>
      </c>
      <c r="F101" s="1">
        <v>13700000</v>
      </c>
      <c r="G101" s="4">
        <f t="shared" si="27"/>
        <v>18000000</v>
      </c>
      <c r="H101" s="4">
        <f t="shared" si="28"/>
        <v>3928103.8682804708</v>
      </c>
      <c r="J101" s="1">
        <v>22600000</v>
      </c>
      <c r="K101" s="1">
        <v>17200000</v>
      </c>
      <c r="L101" s="1">
        <v>15600000</v>
      </c>
      <c r="M101" s="4">
        <f t="shared" si="29"/>
        <v>18466666.666666668</v>
      </c>
      <c r="N101" s="4">
        <f t="shared" si="30"/>
        <v>3667878.5875943759</v>
      </c>
      <c r="O101" s="3">
        <f t="shared" si="31"/>
        <v>3.6926568998357411E-2</v>
      </c>
      <c r="P101" s="3">
        <f t="shared" si="32"/>
        <v>0.15039858564607392</v>
      </c>
      <c r="Q101" s="3">
        <f t="shared" si="33"/>
        <v>-1.9816014143539262</v>
      </c>
      <c r="S101" s="1">
        <v>25600000</v>
      </c>
      <c r="T101" s="1">
        <v>20400000</v>
      </c>
      <c r="U101" s="1">
        <v>17300000</v>
      </c>
      <c r="V101" s="4">
        <f t="shared" si="34"/>
        <v>21100000</v>
      </c>
      <c r="W101" s="4">
        <f t="shared" si="35"/>
        <v>4194043.3951021535</v>
      </c>
      <c r="X101" s="3">
        <f t="shared" si="36"/>
        <v>0.22924609237751051</v>
      </c>
      <c r="Y101" s="3">
        <f t="shared" si="37"/>
        <v>0.93440205894083783</v>
      </c>
      <c r="Z101" s="3">
        <f t="shared" si="38"/>
        <v>-1.1975979410591622</v>
      </c>
      <c r="AA101" s="3"/>
      <c r="AB101" s="1">
        <v>57200000</v>
      </c>
      <c r="AC101" s="1">
        <v>39100000</v>
      </c>
      <c r="AD101" s="1">
        <v>34200000</v>
      </c>
      <c r="AE101" s="4">
        <f t="shared" si="39"/>
        <v>43500000</v>
      </c>
      <c r="AF101" s="4">
        <f t="shared" si="40"/>
        <v>12114866.89980538</v>
      </c>
      <c r="AG101" s="3">
        <f t="shared" si="41"/>
        <v>1.273018494406416</v>
      </c>
      <c r="AH101" s="3">
        <f t="shared" si="42"/>
        <v>3.4679704067787926</v>
      </c>
      <c r="AI101" s="3">
        <f t="shared" si="43"/>
        <v>1.3359704067787925</v>
      </c>
      <c r="AK101" s="1">
        <v>46400000</v>
      </c>
      <c r="AL101" s="1">
        <v>30900000</v>
      </c>
      <c r="AM101" s="1">
        <v>42600000</v>
      </c>
      <c r="AN101" s="4">
        <f t="shared" si="44"/>
        <v>39966666.666666664</v>
      </c>
      <c r="AO101" s="4">
        <f t="shared" si="45"/>
        <v>8078572.48115863</v>
      </c>
      <c r="AP101" s="3">
        <f t="shared" si="46"/>
        <v>-0.12221814804302332</v>
      </c>
      <c r="AQ101" s="3">
        <f t="shared" si="47"/>
        <v>-0.42028430051071086</v>
      </c>
      <c r="AR101" s="3">
        <f t="shared" si="48"/>
        <v>-1.7117156994892893</v>
      </c>
      <c r="AT101" s="1">
        <v>49400000</v>
      </c>
      <c r="AU101" s="1">
        <v>42900000</v>
      </c>
      <c r="AV101" s="1">
        <v>43400000</v>
      </c>
      <c r="AW101" s="4">
        <f t="shared" si="49"/>
        <v>45233333.333333336</v>
      </c>
      <c r="AX101" s="4">
        <f t="shared" si="50"/>
        <v>3617089.0690351175</v>
      </c>
      <c r="AY101" s="3">
        <f t="shared" si="51"/>
        <v>5.6370913961607275E-2</v>
      </c>
      <c r="AZ101" s="3">
        <f t="shared" si="52"/>
        <v>0.23745530021732791</v>
      </c>
      <c r="BA101" s="3">
        <f t="shared" si="53"/>
        <v>-1.8945446997826723</v>
      </c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x14ac:dyDescent="0.25">
      <c r="A102" s="1" t="s">
        <v>245</v>
      </c>
      <c r="B102" s="1" t="s">
        <v>163</v>
      </c>
      <c r="C102" s="1" t="s">
        <v>246</v>
      </c>
      <c r="D102" s="1">
        <v>63800</v>
      </c>
      <c r="E102" s="1">
        <v>108000</v>
      </c>
      <c r="F102" s="1">
        <v>80900</v>
      </c>
      <c r="G102" s="4">
        <f t="shared" si="27"/>
        <v>84233.333333333328</v>
      </c>
      <c r="H102" s="4">
        <f t="shared" si="28"/>
        <v>22287.739529466286</v>
      </c>
      <c r="J102" s="1">
        <v>94100</v>
      </c>
      <c r="K102" s="1">
        <v>115000</v>
      </c>
      <c r="L102" s="1">
        <v>114000</v>
      </c>
      <c r="M102" s="4">
        <f t="shared" si="29"/>
        <v>107700</v>
      </c>
      <c r="N102" s="4">
        <f t="shared" si="30"/>
        <v>11788.553770501283</v>
      </c>
      <c r="O102" s="3">
        <f t="shared" si="31"/>
        <v>0.35455508632058863</v>
      </c>
      <c r="P102" s="3">
        <f t="shared" si="32"/>
        <v>1.6120606296808444</v>
      </c>
      <c r="Q102" s="3">
        <f t="shared" si="33"/>
        <v>-0.51993937031915571</v>
      </c>
      <c r="S102" s="1">
        <v>132000</v>
      </c>
      <c r="T102" s="1">
        <v>126000</v>
      </c>
      <c r="U102" s="1">
        <v>88900</v>
      </c>
      <c r="V102" s="4">
        <f t="shared" si="34"/>
        <v>115633.33333333333</v>
      </c>
      <c r="W102" s="4">
        <f t="shared" si="35"/>
        <v>23345.30645190446</v>
      </c>
      <c r="X102" s="3">
        <f t="shared" si="36"/>
        <v>0.45709417634160721</v>
      </c>
      <c r="Y102" s="3">
        <f t="shared" si="37"/>
        <v>1.6850361236989879</v>
      </c>
      <c r="Z102" s="3">
        <f t="shared" si="38"/>
        <v>-0.4469638763010122</v>
      </c>
      <c r="AA102" s="3"/>
      <c r="AB102" s="1">
        <v>96000</v>
      </c>
      <c r="AC102" s="1">
        <v>82900</v>
      </c>
      <c r="AD102" s="1">
        <v>84400</v>
      </c>
      <c r="AE102" s="4">
        <f t="shared" si="39"/>
        <v>87766.666666666672</v>
      </c>
      <c r="AF102" s="4">
        <f t="shared" si="40"/>
        <v>7169.6117979520577</v>
      </c>
      <c r="AG102" s="3">
        <f t="shared" si="41"/>
        <v>5.9281857101288034E-2</v>
      </c>
      <c r="AH102" s="3">
        <f t="shared" si="42"/>
        <v>0.26139474305189658</v>
      </c>
      <c r="AI102" s="3">
        <f t="shared" si="43"/>
        <v>-1.8706052569481035</v>
      </c>
      <c r="AK102" s="1">
        <v>70400</v>
      </c>
      <c r="AL102" s="1">
        <v>87200</v>
      </c>
      <c r="AM102" s="1">
        <v>98400</v>
      </c>
      <c r="AN102" s="4">
        <f t="shared" si="44"/>
        <v>85333.333333333328</v>
      </c>
      <c r="AO102" s="4">
        <f t="shared" si="45"/>
        <v>14093.024279172088</v>
      </c>
      <c r="AP102" s="3">
        <f t="shared" si="46"/>
        <v>-4.0563711158700701E-2</v>
      </c>
      <c r="AQ102" s="3">
        <f t="shared" si="47"/>
        <v>-0.26654942648637681</v>
      </c>
      <c r="AR102" s="3">
        <f t="shared" si="48"/>
        <v>-1.8654505735136233</v>
      </c>
      <c r="AT102" s="1">
        <v>92800</v>
      </c>
      <c r="AU102" s="1">
        <v>106000</v>
      </c>
      <c r="AV102" s="1">
        <v>95500</v>
      </c>
      <c r="AW102" s="4">
        <f t="shared" si="49"/>
        <v>98100</v>
      </c>
      <c r="AX102" s="4">
        <f t="shared" si="50"/>
        <v>6973.5213486444563</v>
      </c>
      <c r="AY102" s="3">
        <f t="shared" si="51"/>
        <v>0.16058002089433185</v>
      </c>
      <c r="AZ102" s="3">
        <f t="shared" si="52"/>
        <v>1.7894876114024583</v>
      </c>
      <c r="BA102" s="3">
        <f t="shared" si="53"/>
        <v>-0.34251238859754185</v>
      </c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x14ac:dyDescent="0.25">
      <c r="A103" s="1" t="s">
        <v>247</v>
      </c>
      <c r="B103" s="1" t="s">
        <v>163</v>
      </c>
      <c r="C103" s="1" t="s">
        <v>248</v>
      </c>
      <c r="D103" s="1">
        <v>49500</v>
      </c>
      <c r="E103" s="1">
        <v>53700</v>
      </c>
      <c r="F103" s="1">
        <v>44300</v>
      </c>
      <c r="G103" s="4">
        <f t="shared" si="27"/>
        <v>49166.666666666664</v>
      </c>
      <c r="H103" s="4">
        <f t="shared" si="28"/>
        <v>4708.8569030427479</v>
      </c>
      <c r="J103" s="1">
        <v>40200</v>
      </c>
      <c r="K103" s="1">
        <v>32900</v>
      </c>
      <c r="L103" s="1">
        <v>29100</v>
      </c>
      <c r="M103" s="4">
        <f t="shared" si="29"/>
        <v>34066.666666666664</v>
      </c>
      <c r="N103" s="4">
        <f t="shared" si="30"/>
        <v>5641.2173627093343</v>
      </c>
      <c r="O103" s="3">
        <f t="shared" si="31"/>
        <v>-0.52931975819894472</v>
      </c>
      <c r="P103" s="3">
        <f t="shared" si="32"/>
        <v>-3.559213985951112</v>
      </c>
      <c r="Q103" s="3">
        <f t="shared" si="33"/>
        <v>1.4272139859511119</v>
      </c>
      <c r="S103" s="1">
        <v>23700</v>
      </c>
      <c r="T103" s="1">
        <v>64500</v>
      </c>
      <c r="U103" s="1">
        <v>31800</v>
      </c>
      <c r="V103" s="4">
        <f t="shared" si="34"/>
        <v>40000</v>
      </c>
      <c r="W103" s="4">
        <f t="shared" si="35"/>
        <v>21600.694433281536</v>
      </c>
      <c r="X103" s="3">
        <f t="shared" si="36"/>
        <v>-0.29768054864068499</v>
      </c>
      <c r="Y103" s="3">
        <f t="shared" si="37"/>
        <v>-0.71816255533972329</v>
      </c>
      <c r="Z103" s="3">
        <f t="shared" si="38"/>
        <v>-1.4138374446602768</v>
      </c>
      <c r="AA103" s="3"/>
      <c r="AB103" s="1">
        <v>1550000</v>
      </c>
      <c r="AC103" s="1">
        <v>843000</v>
      </c>
      <c r="AD103" s="1">
        <v>638000</v>
      </c>
      <c r="AE103" s="4">
        <f t="shared" si="39"/>
        <v>1010333.3333333334</v>
      </c>
      <c r="AF103" s="4">
        <f t="shared" si="40"/>
        <v>478472.91807722329</v>
      </c>
      <c r="AG103" s="3">
        <f t="shared" si="41"/>
        <v>4.3610069925351258</v>
      </c>
      <c r="AH103" s="3">
        <f t="shared" si="42"/>
        <v>3.4792123517329441</v>
      </c>
      <c r="AI103" s="3">
        <f t="shared" si="43"/>
        <v>1.347212351732944</v>
      </c>
      <c r="AK103" s="1">
        <v>723000</v>
      </c>
      <c r="AL103" s="1">
        <v>830000</v>
      </c>
      <c r="AM103" s="1">
        <v>791000</v>
      </c>
      <c r="AN103" s="4">
        <f t="shared" si="44"/>
        <v>781333.33333333337</v>
      </c>
      <c r="AO103" s="4">
        <f t="shared" si="45"/>
        <v>54151.023382142404</v>
      </c>
      <c r="AP103" s="3">
        <f t="shared" si="46"/>
        <v>-0.37082128236208112</v>
      </c>
      <c r="AQ103" s="3">
        <f t="shared" si="47"/>
        <v>-0.82371140150473432</v>
      </c>
      <c r="AR103" s="3">
        <f t="shared" si="48"/>
        <v>-1.3082885984952659</v>
      </c>
      <c r="AT103" s="1">
        <v>744000</v>
      </c>
      <c r="AU103" s="1">
        <v>758000</v>
      </c>
      <c r="AV103" s="1">
        <v>685000</v>
      </c>
      <c r="AW103" s="4">
        <f t="shared" si="49"/>
        <v>729000</v>
      </c>
      <c r="AX103" s="4">
        <f t="shared" si="50"/>
        <v>38742.741255621033</v>
      </c>
      <c r="AY103" s="3">
        <f t="shared" si="51"/>
        <v>-0.47084063173623586</v>
      </c>
      <c r="AZ103" s="3">
        <f t="shared" si="52"/>
        <v>-1.0150919854075366</v>
      </c>
      <c r="BA103" s="3">
        <f t="shared" si="53"/>
        <v>-1.1169080145924635</v>
      </c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x14ac:dyDescent="0.25">
      <c r="A104" s="1" t="s">
        <v>249</v>
      </c>
      <c r="B104" s="1" t="s">
        <v>163</v>
      </c>
      <c r="C104" s="1" t="s">
        <v>250</v>
      </c>
      <c r="D104" s="1">
        <v>1440000</v>
      </c>
      <c r="E104" s="1">
        <v>2230000</v>
      </c>
      <c r="F104" s="1">
        <v>2020000</v>
      </c>
      <c r="G104" s="4">
        <f t="shared" si="27"/>
        <v>1896666.6666666667</v>
      </c>
      <c r="H104" s="4">
        <f t="shared" si="28"/>
        <v>409186.18419166235</v>
      </c>
      <c r="J104" s="1">
        <v>2490000</v>
      </c>
      <c r="K104" s="1">
        <v>1970000</v>
      </c>
      <c r="L104" s="1">
        <v>1650000</v>
      </c>
      <c r="M104" s="4">
        <f t="shared" si="29"/>
        <v>2036666.6666666667</v>
      </c>
      <c r="N104" s="4">
        <f t="shared" si="30"/>
        <v>423949.68254892348</v>
      </c>
      <c r="O104" s="3">
        <f t="shared" si="31"/>
        <v>0.1027437275121475</v>
      </c>
      <c r="P104" s="3">
        <f t="shared" si="32"/>
        <v>0.4115472018807812</v>
      </c>
      <c r="Q104" s="3">
        <f t="shared" si="33"/>
        <v>-1.720452798119219</v>
      </c>
      <c r="S104" s="1">
        <v>2020000</v>
      </c>
      <c r="T104" s="1">
        <v>699000</v>
      </c>
      <c r="U104" s="1">
        <v>2030000</v>
      </c>
      <c r="V104" s="4">
        <f t="shared" si="34"/>
        <v>1583000</v>
      </c>
      <c r="W104" s="4">
        <f t="shared" si="35"/>
        <v>765582.78455043642</v>
      </c>
      <c r="X104" s="3">
        <f t="shared" si="36"/>
        <v>-0.26080489633560694</v>
      </c>
      <c r="Y104" s="3">
        <f t="shared" si="37"/>
        <v>-0.62585375596257775</v>
      </c>
      <c r="Z104" s="3">
        <f t="shared" si="38"/>
        <v>-1.5061462440374225</v>
      </c>
      <c r="AA104" s="3"/>
      <c r="AB104" s="1">
        <v>2030000</v>
      </c>
      <c r="AC104" s="1">
        <v>1940000</v>
      </c>
      <c r="AD104" s="1">
        <v>1590000</v>
      </c>
      <c r="AE104" s="4">
        <f t="shared" si="39"/>
        <v>1853333.3333333333</v>
      </c>
      <c r="AF104" s="4">
        <f t="shared" si="40"/>
        <v>232450.7116214812</v>
      </c>
      <c r="AG104" s="3">
        <f t="shared" si="41"/>
        <v>-3.334376958307457E-2</v>
      </c>
      <c r="AH104" s="3">
        <f t="shared" si="42"/>
        <v>-0.15948819406387363</v>
      </c>
      <c r="AI104" s="3">
        <f t="shared" si="43"/>
        <v>-1.9725118059361264</v>
      </c>
      <c r="AK104" s="1">
        <v>1560000</v>
      </c>
      <c r="AL104" s="1">
        <v>1450000</v>
      </c>
      <c r="AM104" s="1">
        <v>1570000</v>
      </c>
      <c r="AN104" s="4">
        <f t="shared" si="44"/>
        <v>1526666.6666666667</v>
      </c>
      <c r="AO104" s="4">
        <f t="shared" si="45"/>
        <v>66583.28118479393</v>
      </c>
      <c r="AP104" s="3">
        <f t="shared" si="46"/>
        <v>-0.27973728462656333</v>
      </c>
      <c r="AQ104" s="3">
        <f t="shared" si="47"/>
        <v>-2.3399753431635726</v>
      </c>
      <c r="AR104" s="3">
        <f t="shared" si="48"/>
        <v>0.20797534316357247</v>
      </c>
      <c r="AT104" s="1">
        <v>1630000</v>
      </c>
      <c r="AU104" s="1">
        <v>1430000</v>
      </c>
      <c r="AV104" s="1">
        <v>1440000</v>
      </c>
      <c r="AW104" s="4">
        <f t="shared" si="49"/>
        <v>1500000</v>
      </c>
      <c r="AX104" s="4">
        <f t="shared" si="50"/>
        <v>112694.27669584645</v>
      </c>
      <c r="AY104" s="3">
        <f t="shared" si="51"/>
        <v>-0.30515988150647028</v>
      </c>
      <c r="AZ104" s="3">
        <f t="shared" si="52"/>
        <v>-2.3690478282186782</v>
      </c>
      <c r="BA104" s="3">
        <f t="shared" si="53"/>
        <v>0.23704782821867809</v>
      </c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</row>
    <row r="105" spans="1:85" x14ac:dyDescent="0.25">
      <c r="A105" s="1" t="s">
        <v>251</v>
      </c>
      <c r="B105" s="1" t="s">
        <v>163</v>
      </c>
      <c r="C105" s="1" t="s">
        <v>252</v>
      </c>
      <c r="D105" s="3">
        <v>0</v>
      </c>
      <c r="E105" s="3">
        <v>0</v>
      </c>
      <c r="F105" s="3">
        <v>0</v>
      </c>
      <c r="G105" s="4">
        <f t="shared" si="27"/>
        <v>0</v>
      </c>
      <c r="H105" s="4">
        <f t="shared" si="28"/>
        <v>0</v>
      </c>
      <c r="I105" s="3"/>
      <c r="J105" s="1">
        <v>28000</v>
      </c>
      <c r="K105" s="3">
        <v>0</v>
      </c>
      <c r="L105" s="3">
        <v>0</v>
      </c>
      <c r="M105" s="4">
        <f t="shared" si="29"/>
        <v>9333.3333333333339</v>
      </c>
      <c r="N105" s="4">
        <f t="shared" si="30"/>
        <v>16165.807537309522</v>
      </c>
      <c r="O105" s="3" t="e">
        <f t="shared" si="31"/>
        <v>#DIV/0!</v>
      </c>
      <c r="P105" s="3">
        <f t="shared" si="32"/>
        <v>1</v>
      </c>
      <c r="Q105" s="3">
        <f t="shared" si="33"/>
        <v>-1.1320000000000001</v>
      </c>
      <c r="R105" s="3"/>
      <c r="S105" s="3">
        <v>0</v>
      </c>
      <c r="T105" s="1">
        <v>27900</v>
      </c>
      <c r="U105" s="3">
        <v>0</v>
      </c>
      <c r="V105" s="4">
        <f t="shared" si="34"/>
        <v>9300</v>
      </c>
      <c r="W105" s="4">
        <f t="shared" si="35"/>
        <v>16108.072510390559</v>
      </c>
      <c r="X105" s="3" t="e">
        <f t="shared" si="36"/>
        <v>#DIV/0!</v>
      </c>
      <c r="Y105" s="3">
        <f t="shared" si="37"/>
        <v>1</v>
      </c>
      <c r="Z105" s="3">
        <f t="shared" si="38"/>
        <v>-1.1320000000000001</v>
      </c>
      <c r="AA105" s="3"/>
      <c r="AB105" s="1">
        <v>41900</v>
      </c>
      <c r="AC105" s="1">
        <v>33000</v>
      </c>
      <c r="AD105" s="1">
        <v>39000</v>
      </c>
      <c r="AE105" s="4">
        <f t="shared" si="39"/>
        <v>37966.666666666664</v>
      </c>
      <c r="AF105" s="4">
        <f t="shared" si="40"/>
        <v>4539.0894828515256</v>
      </c>
      <c r="AG105" s="3" t="e">
        <f t="shared" si="41"/>
        <v>#DIV/0!</v>
      </c>
      <c r="AH105" s="3">
        <f t="shared" si="42"/>
        <v>14.487530133331235</v>
      </c>
      <c r="AI105" s="3">
        <f t="shared" si="43"/>
        <v>12.355530133331236</v>
      </c>
      <c r="AK105" s="1">
        <v>28600</v>
      </c>
      <c r="AL105" s="3">
        <v>0</v>
      </c>
      <c r="AM105" s="1">
        <v>54200</v>
      </c>
      <c r="AN105" s="4">
        <f t="shared" si="44"/>
        <v>27600</v>
      </c>
      <c r="AO105" s="4">
        <f t="shared" si="45"/>
        <v>27113.834107333474</v>
      </c>
      <c r="AP105" s="3">
        <f t="shared" si="46"/>
        <v>-0.4600650742087864</v>
      </c>
      <c r="AQ105" s="3">
        <f t="shared" si="47"/>
        <v>-0.65314085850439541</v>
      </c>
      <c r="AR105" s="3">
        <f t="shared" si="48"/>
        <v>-1.4788591414956047</v>
      </c>
      <c r="AT105" s="3">
        <v>0</v>
      </c>
      <c r="AU105" s="1">
        <v>44800</v>
      </c>
      <c r="AV105" s="3">
        <v>0</v>
      </c>
      <c r="AW105" s="4">
        <f t="shared" si="49"/>
        <v>14933.333333333334</v>
      </c>
      <c r="AX105" s="4">
        <f t="shared" si="50"/>
        <v>25865.292059695232</v>
      </c>
      <c r="AY105" s="3">
        <f t="shared" si="51"/>
        <v>-1.3461971096505077</v>
      </c>
      <c r="AZ105" s="3">
        <f t="shared" si="52"/>
        <v>-1.5191950809824433</v>
      </c>
      <c r="BA105" s="3">
        <f t="shared" si="53"/>
        <v>-0.61280491901755685</v>
      </c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</row>
    <row r="106" spans="1:85" x14ac:dyDescent="0.25">
      <c r="A106" s="1" t="s">
        <v>253</v>
      </c>
      <c r="B106" s="1" t="s">
        <v>163</v>
      </c>
      <c r="C106" s="1" t="s">
        <v>254</v>
      </c>
      <c r="D106" s="1">
        <v>1310000</v>
      </c>
      <c r="E106" s="1">
        <v>1100000</v>
      </c>
      <c r="F106" s="1">
        <v>1320000</v>
      </c>
      <c r="G106" s="4">
        <f t="shared" si="27"/>
        <v>1243333.3333333333</v>
      </c>
      <c r="H106" s="4">
        <f t="shared" si="28"/>
        <v>124230.96769056149</v>
      </c>
      <c r="J106" s="1">
        <v>1100000</v>
      </c>
      <c r="K106" s="1">
        <v>1120000</v>
      </c>
      <c r="L106" s="1">
        <v>1140000</v>
      </c>
      <c r="M106" s="4">
        <f t="shared" si="29"/>
        <v>1120000</v>
      </c>
      <c r="N106" s="4">
        <f t="shared" si="30"/>
        <v>20000</v>
      </c>
      <c r="O106" s="3">
        <f t="shared" si="31"/>
        <v>-0.15071439747647741</v>
      </c>
      <c r="P106" s="3">
        <f t="shared" si="32"/>
        <v>-1.6976764306421559</v>
      </c>
      <c r="Q106" s="3">
        <f t="shared" si="33"/>
        <v>-0.43432356935784422</v>
      </c>
      <c r="S106" s="1">
        <v>839000</v>
      </c>
      <c r="T106" s="1">
        <v>1800000</v>
      </c>
      <c r="U106" s="1">
        <v>1700000</v>
      </c>
      <c r="V106" s="4">
        <f t="shared" si="34"/>
        <v>1446333.3333333333</v>
      </c>
      <c r="W106" s="4">
        <f t="shared" si="35"/>
        <v>528337.32911212463</v>
      </c>
      <c r="X106" s="3">
        <f t="shared" si="36"/>
        <v>0.21818695567414223</v>
      </c>
      <c r="Y106" s="3">
        <f t="shared" si="37"/>
        <v>0.64782798522928042</v>
      </c>
      <c r="Z106" s="3">
        <f t="shared" si="38"/>
        <v>-1.4841720147707198</v>
      </c>
      <c r="AA106" s="3"/>
      <c r="AB106" s="1">
        <v>634000</v>
      </c>
      <c r="AC106" s="1">
        <v>1030000</v>
      </c>
      <c r="AD106" s="1">
        <v>1400000</v>
      </c>
      <c r="AE106" s="4">
        <f t="shared" si="39"/>
        <v>1021333.3333333334</v>
      </c>
      <c r="AF106" s="4">
        <f t="shared" si="40"/>
        <v>383073.53515132476</v>
      </c>
      <c r="AG106" s="3">
        <f t="shared" si="41"/>
        <v>-0.28375933321764296</v>
      </c>
      <c r="AH106" s="3">
        <f t="shared" si="42"/>
        <v>-0.95480951668258895</v>
      </c>
      <c r="AI106" s="3">
        <f t="shared" si="43"/>
        <v>-1.1771904833174112</v>
      </c>
      <c r="AK106" s="1">
        <v>821000</v>
      </c>
      <c r="AL106" s="1">
        <v>1320000</v>
      </c>
      <c r="AM106" s="1">
        <v>1200000</v>
      </c>
      <c r="AN106" s="4">
        <f t="shared" si="44"/>
        <v>1113666.6666666667</v>
      </c>
      <c r="AO106" s="4">
        <f t="shared" si="45"/>
        <v>260461.76942755582</v>
      </c>
      <c r="AP106" s="3">
        <f t="shared" si="46"/>
        <v>0.12486368541001322</v>
      </c>
      <c r="AQ106" s="3">
        <f t="shared" si="47"/>
        <v>0.34523815486088971</v>
      </c>
      <c r="AR106" s="3">
        <f t="shared" si="48"/>
        <v>-1.7867618451391105</v>
      </c>
      <c r="AT106" s="1">
        <v>905000</v>
      </c>
      <c r="AU106" s="1">
        <v>1110000</v>
      </c>
      <c r="AV106" s="1">
        <v>1210000</v>
      </c>
      <c r="AW106" s="4">
        <f t="shared" si="49"/>
        <v>1075000</v>
      </c>
      <c r="AX106" s="4">
        <f t="shared" si="50"/>
        <v>155483.11805466213</v>
      </c>
      <c r="AY106" s="3">
        <f t="shared" si="51"/>
        <v>7.3882863273021723E-2</v>
      </c>
      <c r="AZ106" s="3">
        <f t="shared" si="52"/>
        <v>0.22483731126819057</v>
      </c>
      <c r="BA106" s="3">
        <f t="shared" si="53"/>
        <v>-1.9071626887318096</v>
      </c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</row>
    <row r="107" spans="1:85" x14ac:dyDescent="0.25">
      <c r="A107" s="1" t="s">
        <v>255</v>
      </c>
      <c r="B107" s="1" t="s">
        <v>163</v>
      </c>
      <c r="C107" s="1" t="s">
        <v>256</v>
      </c>
      <c r="D107" s="1">
        <v>1950000</v>
      </c>
      <c r="E107" s="1">
        <v>2640000</v>
      </c>
      <c r="F107" s="1">
        <v>3330000</v>
      </c>
      <c r="G107" s="4">
        <f t="shared" si="27"/>
        <v>2640000</v>
      </c>
      <c r="H107" s="4">
        <f t="shared" si="28"/>
        <v>690000</v>
      </c>
      <c r="J107" s="1">
        <v>1300000</v>
      </c>
      <c r="K107" s="1">
        <v>1990000</v>
      </c>
      <c r="L107" s="1">
        <v>1910000</v>
      </c>
      <c r="M107" s="4">
        <f t="shared" si="29"/>
        <v>1733333.3333333333</v>
      </c>
      <c r="N107" s="4">
        <f t="shared" si="30"/>
        <v>377403.40927624516</v>
      </c>
      <c r="O107" s="3">
        <f t="shared" si="31"/>
        <v>-0.6069888070511551</v>
      </c>
      <c r="P107" s="3">
        <f t="shared" si="32"/>
        <v>-1.9967639264709331</v>
      </c>
      <c r="Q107" s="3">
        <f t="shared" si="33"/>
        <v>-0.13523607352906697</v>
      </c>
      <c r="S107" s="1">
        <v>937000</v>
      </c>
      <c r="T107" s="1">
        <v>2290000</v>
      </c>
      <c r="U107" s="1">
        <v>2330000</v>
      </c>
      <c r="V107" s="4">
        <f t="shared" si="34"/>
        <v>1852333.3333333333</v>
      </c>
      <c r="W107" s="4">
        <f t="shared" si="35"/>
        <v>792954.18110590288</v>
      </c>
      <c r="X107" s="3">
        <f t="shared" si="36"/>
        <v>-0.51119419001648336</v>
      </c>
      <c r="Y107" s="3">
        <f t="shared" si="37"/>
        <v>-1.297915021427984</v>
      </c>
      <c r="Z107" s="3">
        <f t="shared" si="38"/>
        <v>-0.83408497857201613</v>
      </c>
      <c r="AA107" s="3"/>
      <c r="AB107" s="1">
        <v>6710000</v>
      </c>
      <c r="AC107" s="1">
        <v>2450000</v>
      </c>
      <c r="AD107" s="1">
        <v>2440000</v>
      </c>
      <c r="AE107" s="4">
        <f t="shared" si="39"/>
        <v>3866666.6666666665</v>
      </c>
      <c r="AF107" s="4">
        <f t="shared" si="40"/>
        <v>2462403.974439071</v>
      </c>
      <c r="AG107" s="3">
        <f t="shared" si="41"/>
        <v>0.55055246993532481</v>
      </c>
      <c r="AH107" s="3">
        <f t="shared" si="42"/>
        <v>0.83083314230746608</v>
      </c>
      <c r="AI107" s="3">
        <f t="shared" si="43"/>
        <v>-1.3011668576925342</v>
      </c>
      <c r="AK107" s="1">
        <v>2280000</v>
      </c>
      <c r="AL107" s="1">
        <v>2740000</v>
      </c>
      <c r="AM107" s="1">
        <v>2880000</v>
      </c>
      <c r="AN107" s="4">
        <f t="shared" si="44"/>
        <v>2633333.3333333335</v>
      </c>
      <c r="AO107" s="4">
        <f t="shared" si="45"/>
        <v>313900.19645316142</v>
      </c>
      <c r="AP107" s="3">
        <f t="shared" si="46"/>
        <v>-0.5542002469504691</v>
      </c>
      <c r="AQ107" s="3">
        <f t="shared" si="47"/>
        <v>-0.86056053255266807</v>
      </c>
      <c r="AR107" s="3">
        <f t="shared" si="48"/>
        <v>-1.2714394674473319</v>
      </c>
      <c r="AT107" s="1">
        <v>2310000</v>
      </c>
      <c r="AU107" s="1">
        <v>2600000</v>
      </c>
      <c r="AV107" s="1">
        <v>2600000</v>
      </c>
      <c r="AW107" s="4">
        <f t="shared" si="49"/>
        <v>2503333.3333333335</v>
      </c>
      <c r="AX107" s="4">
        <f t="shared" si="50"/>
        <v>167431.57806499148</v>
      </c>
      <c r="AY107" s="3">
        <f t="shared" si="51"/>
        <v>-0.62723999250066242</v>
      </c>
      <c r="AZ107" s="3">
        <f t="shared" si="52"/>
        <v>-0.956757212057739</v>
      </c>
      <c r="BA107" s="3">
        <f t="shared" si="53"/>
        <v>-1.1752427879422611</v>
      </c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</row>
    <row r="108" spans="1:85" x14ac:dyDescent="0.25">
      <c r="A108" s="1" t="s">
        <v>257</v>
      </c>
      <c r="B108" s="1" t="s">
        <v>163</v>
      </c>
      <c r="C108" s="1" t="s">
        <v>258</v>
      </c>
      <c r="D108" s="1">
        <v>46900</v>
      </c>
      <c r="E108" s="1">
        <v>44300</v>
      </c>
      <c r="F108" s="1">
        <v>47600</v>
      </c>
      <c r="G108" s="4">
        <f t="shared" si="27"/>
        <v>46266.666666666664</v>
      </c>
      <c r="H108" s="4">
        <f t="shared" si="28"/>
        <v>1738.7735140993302</v>
      </c>
      <c r="J108" s="1">
        <v>47100</v>
      </c>
      <c r="K108" s="1">
        <v>68700</v>
      </c>
      <c r="L108" s="1">
        <v>61300</v>
      </c>
      <c r="M108" s="4">
        <f t="shared" si="29"/>
        <v>59033.333333333336</v>
      </c>
      <c r="N108" s="4">
        <f t="shared" si="30"/>
        <v>10976.945537504183</v>
      </c>
      <c r="O108" s="3">
        <f t="shared" si="31"/>
        <v>0.35155664417365334</v>
      </c>
      <c r="P108" s="3">
        <f t="shared" si="32"/>
        <v>1.9896439477268868</v>
      </c>
      <c r="Q108" s="3">
        <f t="shared" si="33"/>
        <v>-0.14235605227311332</v>
      </c>
      <c r="S108" s="1">
        <v>70800</v>
      </c>
      <c r="T108" s="1">
        <v>51700</v>
      </c>
      <c r="U108" s="1">
        <v>63700</v>
      </c>
      <c r="V108" s="4">
        <f t="shared" si="34"/>
        <v>62066.666666666664</v>
      </c>
      <c r="W108" s="4">
        <f t="shared" si="35"/>
        <v>9654.1873471221297</v>
      </c>
      <c r="X108" s="3">
        <f t="shared" si="36"/>
        <v>0.42384550498053292</v>
      </c>
      <c r="Y108" s="3">
        <f t="shared" si="37"/>
        <v>2.7897802369119824</v>
      </c>
      <c r="Z108" s="3">
        <f t="shared" si="38"/>
        <v>0.65778023691198229</v>
      </c>
      <c r="AA108" s="3"/>
      <c r="AB108" s="1">
        <v>85700</v>
      </c>
      <c r="AC108" s="1">
        <v>42400</v>
      </c>
      <c r="AD108" s="1">
        <v>47600</v>
      </c>
      <c r="AE108" s="4">
        <f t="shared" si="39"/>
        <v>58566.666666666664</v>
      </c>
      <c r="AF108" s="4">
        <f t="shared" si="40"/>
        <v>23641.559452230154</v>
      </c>
      <c r="AG108" s="3">
        <f t="shared" si="41"/>
        <v>0.34010662343011511</v>
      </c>
      <c r="AH108" s="3">
        <f t="shared" si="42"/>
        <v>0.89870713383684919</v>
      </c>
      <c r="AI108" s="3">
        <f t="shared" si="43"/>
        <v>-1.233292866163151</v>
      </c>
      <c r="AK108" s="1">
        <v>42000</v>
      </c>
      <c r="AL108" s="1">
        <v>48600</v>
      </c>
      <c r="AM108" s="1">
        <v>54600</v>
      </c>
      <c r="AN108" s="4">
        <f t="shared" si="44"/>
        <v>48400</v>
      </c>
      <c r="AO108" s="4">
        <f t="shared" si="45"/>
        <v>6302.3805026354921</v>
      </c>
      <c r="AP108" s="3">
        <f t="shared" si="46"/>
        <v>-0.27507273801262527</v>
      </c>
      <c r="AQ108" s="3">
        <f t="shared" si="47"/>
        <v>-0.71970602231719039</v>
      </c>
      <c r="AR108" s="3">
        <f t="shared" si="48"/>
        <v>-1.4122939776828098</v>
      </c>
      <c r="AT108" s="1">
        <v>54300</v>
      </c>
      <c r="AU108" s="1">
        <v>55400</v>
      </c>
      <c r="AV108" s="1">
        <v>47200</v>
      </c>
      <c r="AW108" s="4">
        <f t="shared" si="49"/>
        <v>52300</v>
      </c>
      <c r="AX108" s="4">
        <f t="shared" si="50"/>
        <v>4450.8426168535771</v>
      </c>
      <c r="AY108" s="3">
        <f t="shared" si="51"/>
        <v>-0.1632688390402785</v>
      </c>
      <c r="AZ108" s="3">
        <f t="shared" si="52"/>
        <v>-0.45118844972352867</v>
      </c>
      <c r="BA108" s="3">
        <f t="shared" si="53"/>
        <v>-1.6808115502764713</v>
      </c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</row>
    <row r="109" spans="1:85" x14ac:dyDescent="0.25">
      <c r="A109" s="1" t="s">
        <v>259</v>
      </c>
      <c r="B109" s="1" t="s">
        <v>163</v>
      </c>
      <c r="C109" s="1" t="s">
        <v>260</v>
      </c>
      <c r="D109" s="1">
        <v>12700000</v>
      </c>
      <c r="E109" s="1">
        <v>6420000</v>
      </c>
      <c r="F109" s="1">
        <v>21800000</v>
      </c>
      <c r="G109" s="4">
        <f t="shared" si="27"/>
        <v>13640000</v>
      </c>
      <c r="H109" s="4">
        <f t="shared" si="28"/>
        <v>7732968.382193218</v>
      </c>
      <c r="J109" s="1">
        <v>13000000</v>
      </c>
      <c r="K109" s="1">
        <v>7990000</v>
      </c>
      <c r="L109" s="1">
        <v>11000000</v>
      </c>
      <c r="M109" s="4">
        <f t="shared" si="29"/>
        <v>10663333.333333334</v>
      </c>
      <c r="N109" s="4">
        <f t="shared" si="30"/>
        <v>2521910.6513382555</v>
      </c>
      <c r="O109" s="3">
        <f t="shared" si="31"/>
        <v>-0.35518515262965472</v>
      </c>
      <c r="P109" s="3">
        <f t="shared" si="32"/>
        <v>-0.63386520490076759</v>
      </c>
      <c r="Q109" s="3">
        <f t="shared" si="33"/>
        <v>-1.4981347950992325</v>
      </c>
      <c r="S109" s="1">
        <v>8730000</v>
      </c>
      <c r="T109" s="1">
        <v>10200000</v>
      </c>
      <c r="U109" s="1">
        <v>18400000</v>
      </c>
      <c r="V109" s="4">
        <f t="shared" si="34"/>
        <v>12443333.333333334</v>
      </c>
      <c r="W109" s="4">
        <f t="shared" si="35"/>
        <v>5210722.918495412</v>
      </c>
      <c r="X109" s="3">
        <f t="shared" si="36"/>
        <v>-0.1324706364422587</v>
      </c>
      <c r="Y109" s="3">
        <f t="shared" si="37"/>
        <v>-0.22227875000950209</v>
      </c>
      <c r="Z109" s="3">
        <f t="shared" si="38"/>
        <v>-1.9097212499904981</v>
      </c>
      <c r="AA109" s="3"/>
      <c r="AB109" s="1">
        <v>104000000</v>
      </c>
      <c r="AC109" s="1">
        <v>39000000</v>
      </c>
      <c r="AD109" s="1">
        <v>32700000</v>
      </c>
      <c r="AE109" s="4">
        <f t="shared" si="39"/>
        <v>58566666.666666664</v>
      </c>
      <c r="AF109" s="4">
        <f t="shared" si="40"/>
        <v>39472310.970265381</v>
      </c>
      <c r="AG109" s="3">
        <f t="shared" si="41"/>
        <v>2.10223614115041</v>
      </c>
      <c r="AH109" s="3">
        <f t="shared" si="42"/>
        <v>1.9346128563527338</v>
      </c>
      <c r="AI109" s="3">
        <f t="shared" si="43"/>
        <v>-0.19738714364726628</v>
      </c>
      <c r="AK109" s="1">
        <v>31900000</v>
      </c>
      <c r="AL109" s="1">
        <v>50400000</v>
      </c>
      <c r="AM109" s="1">
        <v>34000000</v>
      </c>
      <c r="AN109" s="4">
        <f t="shared" si="44"/>
        <v>38766666.666666664</v>
      </c>
      <c r="AO109" s="4">
        <f t="shared" si="45"/>
        <v>10129330.349699011</v>
      </c>
      <c r="AP109" s="3">
        <f t="shared" si="46"/>
        <v>-0.59526309453515769</v>
      </c>
      <c r="AQ109" s="3">
        <f t="shared" si="47"/>
        <v>-0.84155902808531924</v>
      </c>
      <c r="AR109" s="3">
        <f t="shared" si="48"/>
        <v>-1.290440971914681</v>
      </c>
      <c r="AT109" s="1">
        <v>26300000</v>
      </c>
      <c r="AU109" s="1">
        <v>48600000</v>
      </c>
      <c r="AV109" s="1">
        <v>59300000</v>
      </c>
      <c r="AW109" s="4">
        <f t="shared" si="49"/>
        <v>44733333.333333336</v>
      </c>
      <c r="AX109" s="4">
        <f t="shared" si="50"/>
        <v>16836369.363177251</v>
      </c>
      <c r="AY109" s="3">
        <f t="shared" si="51"/>
        <v>-0.38872951980819237</v>
      </c>
      <c r="AZ109" s="3">
        <f t="shared" si="52"/>
        <v>-0.55833964137948766</v>
      </c>
      <c r="BA109" s="3">
        <f t="shared" si="53"/>
        <v>-1.5736603586205125</v>
      </c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 spans="1:85" x14ac:dyDescent="0.25">
      <c r="A110" s="1" t="s">
        <v>261</v>
      </c>
      <c r="B110" s="1" t="s">
        <v>163</v>
      </c>
      <c r="C110" s="1" t="s">
        <v>262</v>
      </c>
      <c r="D110" s="1">
        <v>135000</v>
      </c>
      <c r="E110" s="1">
        <v>79300</v>
      </c>
      <c r="F110" s="1">
        <v>115000</v>
      </c>
      <c r="G110" s="4">
        <f t="shared" si="27"/>
        <v>109766.66666666667</v>
      </c>
      <c r="H110" s="4">
        <f t="shared" si="28"/>
        <v>28216.366409113205</v>
      </c>
      <c r="J110" s="1">
        <v>169000</v>
      </c>
      <c r="K110" s="1">
        <v>76100</v>
      </c>
      <c r="L110" s="1">
        <v>115000</v>
      </c>
      <c r="M110" s="4">
        <f t="shared" si="29"/>
        <v>120033.33333333333</v>
      </c>
      <c r="N110" s="4">
        <f t="shared" si="30"/>
        <v>46654.081636372743</v>
      </c>
      <c r="O110" s="3">
        <f t="shared" si="31"/>
        <v>0.12899508759493283</v>
      </c>
      <c r="P110" s="3">
        <f t="shared" si="32"/>
        <v>0.32614421365913876</v>
      </c>
      <c r="Q110" s="3">
        <f t="shared" si="33"/>
        <v>-1.8058557863408613</v>
      </c>
      <c r="S110" s="1">
        <v>183000</v>
      </c>
      <c r="T110" s="1">
        <v>137000</v>
      </c>
      <c r="U110" s="1">
        <v>152000</v>
      </c>
      <c r="V110" s="4">
        <f t="shared" si="34"/>
        <v>157333.33333333334</v>
      </c>
      <c r="W110" s="4">
        <f t="shared" si="35"/>
        <v>23459.184413217266</v>
      </c>
      <c r="X110" s="3">
        <f t="shared" si="36"/>
        <v>0.5193843476538561</v>
      </c>
      <c r="Y110" s="3">
        <f t="shared" si="37"/>
        <v>2.2452293173742182</v>
      </c>
      <c r="Z110" s="3">
        <f t="shared" si="38"/>
        <v>0.11322931737421804</v>
      </c>
      <c r="AA110" s="3"/>
      <c r="AB110" s="1">
        <v>678000</v>
      </c>
      <c r="AC110" s="1">
        <v>379000</v>
      </c>
      <c r="AD110" s="1">
        <v>307000</v>
      </c>
      <c r="AE110" s="4">
        <f t="shared" si="39"/>
        <v>454666.66666666669</v>
      </c>
      <c r="AF110" s="4">
        <f t="shared" si="40"/>
        <v>196734.16920640226</v>
      </c>
      <c r="AG110" s="3">
        <f t="shared" si="41"/>
        <v>2.0503692273161871</v>
      </c>
      <c r="AH110" s="3">
        <f t="shared" si="42"/>
        <v>3.0057478391041492</v>
      </c>
      <c r="AI110" s="3">
        <f t="shared" si="43"/>
        <v>0.8737478391041491</v>
      </c>
      <c r="AK110" s="1">
        <v>405000</v>
      </c>
      <c r="AL110" s="1">
        <v>323000</v>
      </c>
      <c r="AM110" s="1">
        <v>354000</v>
      </c>
      <c r="AN110" s="4">
        <f t="shared" si="44"/>
        <v>360666.66666666669</v>
      </c>
      <c r="AO110" s="4">
        <f t="shared" si="45"/>
        <v>41404.508611180659</v>
      </c>
      <c r="AP110" s="3">
        <f t="shared" si="46"/>
        <v>-0.33414314519735727</v>
      </c>
      <c r="AQ110" s="3">
        <f t="shared" si="47"/>
        <v>-0.80983676597035215</v>
      </c>
      <c r="AR110" s="3">
        <f t="shared" si="48"/>
        <v>-1.3221632340296479</v>
      </c>
      <c r="AT110" s="1">
        <v>385000</v>
      </c>
      <c r="AU110" s="1">
        <v>520000</v>
      </c>
      <c r="AV110" s="1">
        <v>415000</v>
      </c>
      <c r="AW110" s="4">
        <f t="shared" si="49"/>
        <v>440000</v>
      </c>
      <c r="AX110" s="4">
        <f t="shared" si="50"/>
        <v>70887.234393789127</v>
      </c>
      <c r="AY110" s="3">
        <f t="shared" si="51"/>
        <v>-4.7305714778356808E-2</v>
      </c>
      <c r="AZ110" s="3">
        <f t="shared" si="52"/>
        <v>-0.12148023430788858</v>
      </c>
      <c r="BA110" s="3">
        <f t="shared" si="53"/>
        <v>-2.0105197656921114</v>
      </c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</row>
    <row r="111" spans="1:85" x14ac:dyDescent="0.25">
      <c r="A111" s="1" t="s">
        <v>263</v>
      </c>
      <c r="B111" s="1" t="s">
        <v>163</v>
      </c>
      <c r="C111" s="1" t="s">
        <v>264</v>
      </c>
      <c r="D111" s="1">
        <v>111000</v>
      </c>
      <c r="E111" s="1">
        <v>54900</v>
      </c>
      <c r="F111" s="1">
        <v>58200</v>
      </c>
      <c r="G111" s="4">
        <f t="shared" si="27"/>
        <v>74700</v>
      </c>
      <c r="H111" s="4">
        <f t="shared" si="28"/>
        <v>31479.993646759205</v>
      </c>
      <c r="J111" s="1">
        <v>65600</v>
      </c>
      <c r="K111" s="1">
        <v>63800</v>
      </c>
      <c r="L111" s="1">
        <v>66200</v>
      </c>
      <c r="M111" s="4">
        <f t="shared" si="29"/>
        <v>65200</v>
      </c>
      <c r="N111" s="4">
        <f t="shared" si="30"/>
        <v>1248.9995996796797</v>
      </c>
      <c r="O111" s="3">
        <f t="shared" si="31"/>
        <v>-0.19623627855815959</v>
      </c>
      <c r="P111" s="3">
        <f t="shared" si="32"/>
        <v>-0.52228558049747764</v>
      </c>
      <c r="Q111" s="3">
        <f t="shared" si="33"/>
        <v>-1.6097144195025224</v>
      </c>
      <c r="S111" s="1">
        <v>58600</v>
      </c>
      <c r="T111" s="1">
        <v>46200</v>
      </c>
      <c r="U111" s="1">
        <v>74600</v>
      </c>
      <c r="V111" s="4">
        <f t="shared" si="34"/>
        <v>59800</v>
      </c>
      <c r="W111" s="4">
        <f t="shared" si="35"/>
        <v>14237.977384446149</v>
      </c>
      <c r="X111" s="3">
        <f t="shared" si="36"/>
        <v>-0.32096275859113216</v>
      </c>
      <c r="Y111" s="3">
        <f t="shared" si="37"/>
        <v>-0.74696023036389403</v>
      </c>
      <c r="Z111" s="3">
        <f t="shared" si="38"/>
        <v>-1.3850397696361061</v>
      </c>
      <c r="AA111" s="3"/>
      <c r="AB111" s="1">
        <v>121000</v>
      </c>
      <c r="AC111" s="1">
        <v>115000</v>
      </c>
      <c r="AD111" s="1">
        <v>108000</v>
      </c>
      <c r="AE111" s="4">
        <f t="shared" si="39"/>
        <v>114666.66666666667</v>
      </c>
      <c r="AF111" s="4">
        <f t="shared" si="40"/>
        <v>6506.4070986477109</v>
      </c>
      <c r="AG111" s="3">
        <f t="shared" si="41"/>
        <v>0.61826591607906711</v>
      </c>
      <c r="AH111" s="3">
        <f t="shared" si="42"/>
        <v>2.1534779913810382</v>
      </c>
      <c r="AI111" s="3">
        <f t="shared" si="43"/>
        <v>2.147799138103812E-2</v>
      </c>
      <c r="AK111" s="1">
        <v>78100</v>
      </c>
      <c r="AL111" s="1">
        <v>88700</v>
      </c>
      <c r="AM111" s="1">
        <v>95600</v>
      </c>
      <c r="AN111" s="4">
        <f t="shared" si="44"/>
        <v>87466.666666666672</v>
      </c>
      <c r="AO111" s="4">
        <f t="shared" si="45"/>
        <v>8814.9494231863482</v>
      </c>
      <c r="AP111" s="3">
        <f t="shared" si="46"/>
        <v>-0.39064084497137652</v>
      </c>
      <c r="AQ111" s="3">
        <f t="shared" si="47"/>
        <v>-4.3000407173399129</v>
      </c>
      <c r="AR111" s="3">
        <f t="shared" si="48"/>
        <v>2.1680407173399128</v>
      </c>
      <c r="AT111" s="1">
        <v>54500</v>
      </c>
      <c r="AU111" s="1">
        <v>98400</v>
      </c>
      <c r="AV111" s="1">
        <v>98300</v>
      </c>
      <c r="AW111" s="4">
        <f t="shared" si="49"/>
        <v>83733.333333333328</v>
      </c>
      <c r="AX111" s="4">
        <f t="shared" si="50"/>
        <v>25316.85867822732</v>
      </c>
      <c r="AY111" s="3">
        <f t="shared" si="51"/>
        <v>-0.45357210069783349</v>
      </c>
      <c r="AZ111" s="3">
        <f t="shared" si="52"/>
        <v>-2.0496941130280382</v>
      </c>
      <c r="BA111" s="3">
        <f t="shared" si="53"/>
        <v>-8.230588697196195E-2</v>
      </c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</row>
    <row r="112" spans="1:85" x14ac:dyDescent="0.25">
      <c r="A112" s="1" t="s">
        <v>265</v>
      </c>
      <c r="B112" s="1" t="s">
        <v>163</v>
      </c>
      <c r="C112" s="1" t="s">
        <v>266</v>
      </c>
      <c r="D112" s="1">
        <v>5450000</v>
      </c>
      <c r="E112" s="1">
        <v>2630000</v>
      </c>
      <c r="F112" s="1">
        <v>4890000</v>
      </c>
      <c r="G112" s="4">
        <f t="shared" si="27"/>
        <v>4323333.333333333</v>
      </c>
      <c r="H112" s="4">
        <f t="shared" si="28"/>
        <v>1492961.2631724013</v>
      </c>
      <c r="J112" s="1">
        <v>6250000</v>
      </c>
      <c r="K112" s="1">
        <v>2590000</v>
      </c>
      <c r="L112" s="1">
        <v>4810000</v>
      </c>
      <c r="M112" s="4">
        <f t="shared" si="29"/>
        <v>4550000</v>
      </c>
      <c r="N112" s="4">
        <f t="shared" si="30"/>
        <v>1843800.4230393267</v>
      </c>
      <c r="O112" s="3">
        <f t="shared" si="31"/>
        <v>7.3722471555515437E-2</v>
      </c>
      <c r="P112" s="3">
        <f t="shared" si="32"/>
        <v>0.16548196305534474</v>
      </c>
      <c r="Q112" s="3">
        <f t="shared" si="33"/>
        <v>-1.9665180369446553</v>
      </c>
      <c r="S112" s="1">
        <v>4800000</v>
      </c>
      <c r="T112" s="1">
        <v>3220000</v>
      </c>
      <c r="U112" s="1">
        <v>5450000</v>
      </c>
      <c r="V112" s="4">
        <f t="shared" si="34"/>
        <v>4490000</v>
      </c>
      <c r="W112" s="4">
        <f t="shared" si="35"/>
        <v>1146865.2928744508</v>
      </c>
      <c r="X112" s="3">
        <f t="shared" si="36"/>
        <v>5.4571371210603674E-2</v>
      </c>
      <c r="Y112" s="3">
        <f t="shared" si="37"/>
        <v>0.15333744555801476</v>
      </c>
      <c r="Z112" s="3">
        <f t="shared" si="38"/>
        <v>-1.9786625544419854</v>
      </c>
      <c r="AA112" s="3"/>
      <c r="AB112" s="1">
        <v>5900000</v>
      </c>
      <c r="AC112" s="1">
        <v>1850000</v>
      </c>
      <c r="AD112" s="1">
        <v>3830000</v>
      </c>
      <c r="AE112" s="4">
        <f t="shared" si="39"/>
        <v>3860000</v>
      </c>
      <c r="AF112" s="4">
        <f t="shared" si="40"/>
        <v>2025166.6598085205</v>
      </c>
      <c r="AG112" s="3">
        <f t="shared" si="41"/>
        <v>-0.16354322626246268</v>
      </c>
      <c r="AH112" s="3">
        <f t="shared" si="42"/>
        <v>-0.31896594235230114</v>
      </c>
      <c r="AI112" s="3">
        <f t="shared" si="43"/>
        <v>-1.8130340576476991</v>
      </c>
      <c r="AK112" s="1">
        <v>4540000</v>
      </c>
      <c r="AL112" s="1">
        <v>1550000</v>
      </c>
      <c r="AM112" s="1">
        <v>3180000</v>
      </c>
      <c r="AN112" s="4">
        <f t="shared" si="44"/>
        <v>3090000</v>
      </c>
      <c r="AO112" s="4">
        <f t="shared" si="45"/>
        <v>1497030.3938130315</v>
      </c>
      <c r="AP112" s="3">
        <f t="shared" si="46"/>
        <v>-0.32099400936370592</v>
      </c>
      <c r="AQ112" s="3">
        <f t="shared" si="47"/>
        <v>-0.52957141916074679</v>
      </c>
      <c r="AR112" s="3">
        <f t="shared" si="48"/>
        <v>-1.6024285808392533</v>
      </c>
      <c r="AT112" s="1">
        <v>5140000</v>
      </c>
      <c r="AU112" s="1">
        <v>2210000</v>
      </c>
      <c r="AV112" s="1">
        <v>3170000</v>
      </c>
      <c r="AW112" s="4">
        <f t="shared" si="49"/>
        <v>3506666.6666666665</v>
      </c>
      <c r="AX112" s="4">
        <f t="shared" si="50"/>
        <v>1493731.3457691553</v>
      </c>
      <c r="AY112" s="3">
        <f t="shared" si="51"/>
        <v>-0.13850054869693429</v>
      </c>
      <c r="AZ112" s="3">
        <f t="shared" si="52"/>
        <v>-0.24319603813764809</v>
      </c>
      <c r="BA112" s="3">
        <f t="shared" si="53"/>
        <v>-1.888803961862352</v>
      </c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</row>
    <row r="113" spans="1:85" x14ac:dyDescent="0.25">
      <c r="A113" s="1" t="s">
        <v>267</v>
      </c>
      <c r="B113" s="1" t="s">
        <v>163</v>
      </c>
      <c r="C113" s="1" t="s">
        <v>268</v>
      </c>
      <c r="D113" s="1">
        <v>701000</v>
      </c>
      <c r="E113" s="1">
        <v>595000</v>
      </c>
      <c r="F113" s="1">
        <v>613000</v>
      </c>
      <c r="G113" s="4">
        <f t="shared" si="27"/>
        <v>636333.33333333337</v>
      </c>
      <c r="H113" s="4">
        <f t="shared" si="28"/>
        <v>56721.542057082101</v>
      </c>
      <c r="J113" s="1">
        <v>636000</v>
      </c>
      <c r="K113" s="1">
        <v>560000</v>
      </c>
      <c r="L113" s="1">
        <v>582000</v>
      </c>
      <c r="M113" s="4">
        <f t="shared" si="29"/>
        <v>592666.66666666663</v>
      </c>
      <c r="N113" s="4">
        <f t="shared" si="30"/>
        <v>39106.691669499909</v>
      </c>
      <c r="O113" s="3">
        <f t="shared" si="31"/>
        <v>-0.10256177857416789</v>
      </c>
      <c r="P113" s="3">
        <f t="shared" si="32"/>
        <v>-1.0977824941646621</v>
      </c>
      <c r="Q113" s="3">
        <f t="shared" si="33"/>
        <v>-1.034217505835338</v>
      </c>
      <c r="S113" s="1">
        <v>438000</v>
      </c>
      <c r="T113" s="1">
        <v>648000</v>
      </c>
      <c r="U113" s="1">
        <v>645000</v>
      </c>
      <c r="V113" s="4">
        <f t="shared" si="34"/>
        <v>577000</v>
      </c>
      <c r="W113" s="4">
        <f t="shared" si="35"/>
        <v>120386.87636117153</v>
      </c>
      <c r="X113" s="3">
        <f t="shared" si="36"/>
        <v>-0.14121137803729902</v>
      </c>
      <c r="Y113" s="3">
        <f t="shared" si="37"/>
        <v>-0.77222882284975924</v>
      </c>
      <c r="Z113" s="3">
        <f t="shared" si="38"/>
        <v>-1.359771177150241</v>
      </c>
      <c r="AA113" s="3"/>
      <c r="AB113" s="1">
        <v>1780000</v>
      </c>
      <c r="AC113" s="1">
        <v>1270000</v>
      </c>
      <c r="AD113" s="1">
        <v>792000</v>
      </c>
      <c r="AE113" s="4">
        <f t="shared" si="39"/>
        <v>1280666.6666666667</v>
      </c>
      <c r="AF113" s="4">
        <f t="shared" si="40"/>
        <v>494086.36222155887</v>
      </c>
      <c r="AG113" s="3">
        <f t="shared" si="41"/>
        <v>1.0090404162615896</v>
      </c>
      <c r="AH113" s="3">
        <f t="shared" si="42"/>
        <v>2.2440122274057668</v>
      </c>
      <c r="AI113" s="3">
        <f t="shared" si="43"/>
        <v>0.11201222740576666</v>
      </c>
      <c r="AK113" s="1">
        <v>988000</v>
      </c>
      <c r="AL113" s="1">
        <v>834000</v>
      </c>
      <c r="AM113" s="1">
        <v>980000</v>
      </c>
      <c r="AN113" s="4">
        <f t="shared" si="44"/>
        <v>934000</v>
      </c>
      <c r="AO113" s="4">
        <f t="shared" si="45"/>
        <v>86694.867206772979</v>
      </c>
      <c r="AP113" s="3">
        <f t="shared" si="46"/>
        <v>-0.45540056323470907</v>
      </c>
      <c r="AQ113" s="3">
        <f t="shared" si="47"/>
        <v>-1.1969752618402374</v>
      </c>
      <c r="AR113" s="3">
        <f t="shared" si="48"/>
        <v>-0.93502473815976272</v>
      </c>
      <c r="AT113" s="1">
        <v>718000</v>
      </c>
      <c r="AU113" s="1">
        <v>1140000</v>
      </c>
      <c r="AV113" s="1">
        <v>1020000</v>
      </c>
      <c r="AW113" s="4">
        <f t="shared" si="49"/>
        <v>959333.33333333337</v>
      </c>
      <c r="AX113" s="4">
        <f t="shared" si="50"/>
        <v>217442.71276208188</v>
      </c>
      <c r="AY113" s="3">
        <f t="shared" si="51"/>
        <v>-0.41679092692522929</v>
      </c>
      <c r="AZ113" s="3">
        <f t="shared" si="52"/>
        <v>-1.0310260673901772</v>
      </c>
      <c r="BA113" s="3">
        <f t="shared" si="53"/>
        <v>-1.1009739326098229</v>
      </c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</row>
    <row r="114" spans="1:85" x14ac:dyDescent="0.25">
      <c r="A114" s="1" t="s">
        <v>269</v>
      </c>
      <c r="B114" s="1" t="s">
        <v>163</v>
      </c>
      <c r="C114" s="1" t="s">
        <v>270</v>
      </c>
      <c r="D114" s="1">
        <v>5760000</v>
      </c>
      <c r="E114" s="1">
        <v>2320000</v>
      </c>
      <c r="F114" s="1">
        <v>4700000</v>
      </c>
      <c r="G114" s="4">
        <f t="shared" si="27"/>
        <v>4260000</v>
      </c>
      <c r="H114" s="4">
        <f t="shared" si="28"/>
        <v>1761703.7208338978</v>
      </c>
      <c r="J114" s="1">
        <v>6550000</v>
      </c>
      <c r="K114" s="1">
        <v>2850000</v>
      </c>
      <c r="L114" s="1">
        <v>5130000</v>
      </c>
      <c r="M114" s="4">
        <f t="shared" si="29"/>
        <v>4843333.333333333</v>
      </c>
      <c r="N114" s="4">
        <f t="shared" si="30"/>
        <v>1866583.3314731319</v>
      </c>
      <c r="O114" s="3">
        <f t="shared" si="31"/>
        <v>0.18514686668584665</v>
      </c>
      <c r="P114" s="3">
        <f t="shared" si="32"/>
        <v>0.39364923869069202</v>
      </c>
      <c r="Q114" s="3">
        <f t="shared" si="33"/>
        <v>-1.7383507613093081</v>
      </c>
      <c r="S114" s="1">
        <v>4890000</v>
      </c>
      <c r="T114" s="1">
        <v>3290000</v>
      </c>
      <c r="U114" s="1">
        <v>5330000</v>
      </c>
      <c r="V114" s="4">
        <f t="shared" si="34"/>
        <v>4503333.333333333</v>
      </c>
      <c r="W114" s="4">
        <f t="shared" si="35"/>
        <v>1073561.0524480348</v>
      </c>
      <c r="X114" s="3">
        <f t="shared" si="36"/>
        <v>8.0139838378689862E-2</v>
      </c>
      <c r="Y114" s="3">
        <f t="shared" si="37"/>
        <v>0.20429353360897143</v>
      </c>
      <c r="Z114" s="3">
        <f t="shared" si="38"/>
        <v>-1.9277064663910286</v>
      </c>
      <c r="AA114" s="3"/>
      <c r="AB114" s="1">
        <v>6370000</v>
      </c>
      <c r="AC114" s="1">
        <v>2020000</v>
      </c>
      <c r="AD114" s="1">
        <v>3590000</v>
      </c>
      <c r="AE114" s="4">
        <f t="shared" si="39"/>
        <v>3993333.3333333335</v>
      </c>
      <c r="AF114" s="4">
        <f t="shared" si="40"/>
        <v>2202869.3409581361</v>
      </c>
      <c r="AG114" s="3">
        <f t="shared" si="41"/>
        <v>-9.3259928158208799E-2</v>
      </c>
      <c r="AH114" s="3">
        <f t="shared" si="42"/>
        <v>-0.16374784908458603</v>
      </c>
      <c r="AI114" s="3">
        <f t="shared" si="43"/>
        <v>-1.9682521509154141</v>
      </c>
      <c r="AK114" s="1">
        <v>4610000</v>
      </c>
      <c r="AL114" s="1">
        <v>1470000</v>
      </c>
      <c r="AM114" s="1">
        <v>3160000</v>
      </c>
      <c r="AN114" s="4">
        <f t="shared" si="44"/>
        <v>3080000</v>
      </c>
      <c r="AO114" s="4">
        <f t="shared" si="45"/>
        <v>1571527.9189374906</v>
      </c>
      <c r="AP114" s="3">
        <f t="shared" si="46"/>
        <v>-0.37466315137272832</v>
      </c>
      <c r="AQ114" s="3">
        <f t="shared" si="47"/>
        <v>-0.58460858379681602</v>
      </c>
      <c r="AR114" s="3">
        <f t="shared" si="48"/>
        <v>-1.5473914162031841</v>
      </c>
      <c r="AT114" s="1">
        <v>5130000</v>
      </c>
      <c r="AU114" s="1">
        <v>2070000</v>
      </c>
      <c r="AV114" s="1">
        <v>3390000</v>
      </c>
      <c r="AW114" s="4">
        <f t="shared" si="49"/>
        <v>3530000</v>
      </c>
      <c r="AX114" s="4">
        <f t="shared" si="50"/>
        <v>1534796.4034359737</v>
      </c>
      <c r="AY114" s="3">
        <f t="shared" si="51"/>
        <v>-0.17792531879644916</v>
      </c>
      <c r="AZ114" s="3">
        <f t="shared" si="52"/>
        <v>-0.29890952516524072</v>
      </c>
      <c r="BA114" s="3">
        <f t="shared" si="53"/>
        <v>-1.8330904748347594</v>
      </c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</row>
    <row r="115" spans="1:85" x14ac:dyDescent="0.25">
      <c r="A115" s="1" t="s">
        <v>271</v>
      </c>
      <c r="B115" s="1" t="s">
        <v>163</v>
      </c>
      <c r="C115" s="1" t="s">
        <v>272</v>
      </c>
      <c r="D115" s="1">
        <v>4200000</v>
      </c>
      <c r="E115" s="1">
        <v>5130000</v>
      </c>
      <c r="F115" s="1">
        <v>5920000</v>
      </c>
      <c r="G115" s="4">
        <f t="shared" si="27"/>
        <v>5083333.333333333</v>
      </c>
      <c r="H115" s="4">
        <f t="shared" si="28"/>
        <v>860949.08869998576</v>
      </c>
      <c r="J115" s="1">
        <v>5470000</v>
      </c>
      <c r="K115" s="1">
        <v>4110000</v>
      </c>
      <c r="L115" s="1">
        <v>5310000</v>
      </c>
      <c r="M115" s="4">
        <f t="shared" si="29"/>
        <v>4963333.333333333</v>
      </c>
      <c r="N115" s="4">
        <f t="shared" si="30"/>
        <v>743325.85945420724</v>
      </c>
      <c r="O115" s="3">
        <f t="shared" si="31"/>
        <v>-3.4465488755511121E-2</v>
      </c>
      <c r="P115" s="3">
        <f t="shared" si="32"/>
        <v>-0.18273170001846062</v>
      </c>
      <c r="Q115" s="3">
        <f t="shared" si="33"/>
        <v>-1.9492682999815396</v>
      </c>
      <c r="S115" s="1">
        <v>6190000</v>
      </c>
      <c r="T115" s="1">
        <v>3640000</v>
      </c>
      <c r="U115" s="1">
        <v>3580000</v>
      </c>
      <c r="V115" s="4">
        <f t="shared" si="34"/>
        <v>4470000</v>
      </c>
      <c r="W115" s="4">
        <f t="shared" si="35"/>
        <v>1489865.7657654933</v>
      </c>
      <c r="X115" s="3">
        <f t="shared" si="36"/>
        <v>-0.18550000543313699</v>
      </c>
      <c r="Y115" s="3">
        <f t="shared" si="37"/>
        <v>-0.61736624595204703</v>
      </c>
      <c r="Z115" s="3">
        <f t="shared" si="38"/>
        <v>-1.5146337540479531</v>
      </c>
      <c r="AA115" s="3"/>
      <c r="AB115" s="1">
        <v>19600000</v>
      </c>
      <c r="AC115" s="1">
        <v>9220000</v>
      </c>
      <c r="AD115" s="1">
        <v>13500000</v>
      </c>
      <c r="AE115" s="4">
        <f t="shared" si="39"/>
        <v>14106666.666666666</v>
      </c>
      <c r="AF115" s="4">
        <f t="shared" si="40"/>
        <v>5216525.0247011483</v>
      </c>
      <c r="AG115" s="3">
        <f t="shared" si="41"/>
        <v>1.4725303847764146</v>
      </c>
      <c r="AH115" s="3">
        <f t="shared" si="42"/>
        <v>2.9560417787364486</v>
      </c>
      <c r="AI115" s="3">
        <f t="shared" si="43"/>
        <v>0.82404177873644846</v>
      </c>
      <c r="AK115" s="1">
        <v>6910000</v>
      </c>
      <c r="AL115" s="1">
        <v>9910000</v>
      </c>
      <c r="AM115" s="1">
        <v>12900000</v>
      </c>
      <c r="AN115" s="4">
        <f t="shared" si="44"/>
        <v>9906666.666666666</v>
      </c>
      <c r="AO115" s="4">
        <f t="shared" si="45"/>
        <v>2995001.3912072466</v>
      </c>
      <c r="AP115" s="3">
        <f t="shared" si="46"/>
        <v>-0.50990551157542963</v>
      </c>
      <c r="AQ115" s="3">
        <f t="shared" si="47"/>
        <v>-1.2093795840504538</v>
      </c>
      <c r="AR115" s="3">
        <f t="shared" si="48"/>
        <v>-0.92262041594954636</v>
      </c>
      <c r="AT115" s="1">
        <v>8370000</v>
      </c>
      <c r="AU115" s="1">
        <v>7650000</v>
      </c>
      <c r="AV115" s="1">
        <v>11800000</v>
      </c>
      <c r="AW115" s="4">
        <f t="shared" si="49"/>
        <v>9273333.333333334</v>
      </c>
      <c r="AX115" s="4">
        <f t="shared" si="50"/>
        <v>2217573.7492433772</v>
      </c>
      <c r="AY115" s="3">
        <f t="shared" si="51"/>
        <v>-0.60521720757178643</v>
      </c>
      <c r="AZ115" s="3">
        <f t="shared" si="52"/>
        <v>-1.4769084968866946</v>
      </c>
      <c r="BA115" s="3">
        <f t="shared" si="53"/>
        <v>-0.65509150311330555</v>
      </c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</row>
    <row r="116" spans="1:85" x14ac:dyDescent="0.25">
      <c r="A116" s="1" t="s">
        <v>273</v>
      </c>
      <c r="B116" s="1" t="s">
        <v>163</v>
      </c>
      <c r="C116" s="1" t="s">
        <v>274</v>
      </c>
      <c r="D116" s="1">
        <v>795000</v>
      </c>
      <c r="E116" s="1">
        <v>1220000</v>
      </c>
      <c r="F116" s="1">
        <v>1300000</v>
      </c>
      <c r="G116" s="4">
        <f t="shared" si="27"/>
        <v>1105000</v>
      </c>
      <c r="H116" s="4">
        <f t="shared" si="28"/>
        <v>271431.39096279931</v>
      </c>
      <c r="J116" s="1">
        <v>1350000</v>
      </c>
      <c r="K116" s="1">
        <v>1230000</v>
      </c>
      <c r="L116" s="1">
        <v>1210000</v>
      </c>
      <c r="M116" s="4">
        <f t="shared" si="29"/>
        <v>1263333.3333333333</v>
      </c>
      <c r="N116" s="4">
        <f t="shared" si="30"/>
        <v>75718.777944003654</v>
      </c>
      <c r="O116" s="3">
        <f t="shared" si="31"/>
        <v>0.19318897805850388</v>
      </c>
      <c r="P116" s="3">
        <f t="shared" si="32"/>
        <v>0.97319516320725619</v>
      </c>
      <c r="Q116" s="3">
        <f t="shared" si="33"/>
        <v>-1.1588048367927439</v>
      </c>
      <c r="S116" s="1">
        <v>1430000</v>
      </c>
      <c r="T116" s="1">
        <v>1270000</v>
      </c>
      <c r="U116" s="1">
        <v>1060000</v>
      </c>
      <c r="V116" s="4">
        <f t="shared" si="34"/>
        <v>1253333.3333333333</v>
      </c>
      <c r="W116" s="4">
        <f t="shared" si="35"/>
        <v>185562.20879622418</v>
      </c>
      <c r="X116" s="3">
        <f t="shared" si="36"/>
        <v>0.18172379156504959</v>
      </c>
      <c r="Y116" s="3">
        <f t="shared" si="37"/>
        <v>0.7813935060520989</v>
      </c>
      <c r="Z116" s="3">
        <f t="shared" si="38"/>
        <v>-1.3506064939479012</v>
      </c>
      <c r="AA116" s="3"/>
      <c r="AB116" s="1">
        <v>1010000</v>
      </c>
      <c r="AC116" s="1">
        <v>1270000</v>
      </c>
      <c r="AD116" s="1">
        <v>1190000</v>
      </c>
      <c r="AE116" s="4">
        <f t="shared" si="39"/>
        <v>1156666.6666666667</v>
      </c>
      <c r="AF116" s="4">
        <f t="shared" si="40"/>
        <v>133166.56236958786</v>
      </c>
      <c r="AG116" s="3">
        <f t="shared" si="41"/>
        <v>6.5926792465673234E-2</v>
      </c>
      <c r="AH116" s="3">
        <f t="shared" si="42"/>
        <v>0.29599077484127595</v>
      </c>
      <c r="AI116" s="3">
        <f t="shared" si="43"/>
        <v>-1.8360092251587241</v>
      </c>
      <c r="AK116" s="1">
        <v>987000</v>
      </c>
      <c r="AL116" s="1">
        <v>1150000</v>
      </c>
      <c r="AM116" s="1">
        <v>1460000</v>
      </c>
      <c r="AN116" s="4">
        <f t="shared" si="44"/>
        <v>1199000</v>
      </c>
      <c r="AO116" s="4">
        <f t="shared" si="45"/>
        <v>240276.92356945144</v>
      </c>
      <c r="AP116" s="3">
        <f t="shared" si="46"/>
        <v>5.1858496669756352E-2</v>
      </c>
      <c r="AQ116" s="3">
        <f t="shared" si="47"/>
        <v>0.26691099780374283</v>
      </c>
      <c r="AR116" s="3">
        <f t="shared" si="48"/>
        <v>-1.8650890021962572</v>
      </c>
      <c r="AT116" s="1">
        <v>1090000</v>
      </c>
      <c r="AU116" s="1">
        <v>1080000</v>
      </c>
      <c r="AV116" s="1">
        <v>1280000</v>
      </c>
      <c r="AW116" s="4">
        <f t="shared" si="49"/>
        <v>1150000</v>
      </c>
      <c r="AX116" s="4">
        <f t="shared" si="50"/>
        <v>112694.27669584645</v>
      </c>
      <c r="AY116" s="3">
        <f t="shared" si="51"/>
        <v>-8.3393009127296532E-3</v>
      </c>
      <c r="AZ116" s="3">
        <f t="shared" si="52"/>
        <v>-6.6190339232150286E-2</v>
      </c>
      <c r="BA116" s="3">
        <f t="shared" si="53"/>
        <v>-2.06580966076785</v>
      </c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</row>
    <row r="117" spans="1:85" x14ac:dyDescent="0.25">
      <c r="A117" s="1" t="s">
        <v>275</v>
      </c>
      <c r="B117" s="1" t="s">
        <v>163</v>
      </c>
      <c r="C117" s="1" t="s">
        <v>276</v>
      </c>
      <c r="D117" s="1">
        <v>1140000</v>
      </c>
      <c r="E117" s="1">
        <v>634000</v>
      </c>
      <c r="F117" s="1">
        <v>995000</v>
      </c>
      <c r="G117" s="4">
        <f t="shared" si="27"/>
        <v>923000</v>
      </c>
      <c r="H117" s="4">
        <f t="shared" si="28"/>
        <v>260570.52788064885</v>
      </c>
      <c r="J117" s="1">
        <v>1140000</v>
      </c>
      <c r="K117" s="1">
        <v>693000</v>
      </c>
      <c r="L117" s="1">
        <v>896000</v>
      </c>
      <c r="M117" s="4">
        <f t="shared" si="29"/>
        <v>909666.66666666663</v>
      </c>
      <c r="N117" s="4">
        <f t="shared" si="30"/>
        <v>223813.16613044293</v>
      </c>
      <c r="O117" s="3">
        <f t="shared" si="31"/>
        <v>-2.099265909278987E-2</v>
      </c>
      <c r="P117" s="3">
        <f t="shared" si="32"/>
        <v>-6.7232303362131596E-2</v>
      </c>
      <c r="Q117" s="3">
        <f t="shared" si="33"/>
        <v>-2.0647676966378685</v>
      </c>
      <c r="S117" s="1">
        <v>890000</v>
      </c>
      <c r="T117" s="1">
        <v>771000</v>
      </c>
      <c r="U117" s="1">
        <v>876000</v>
      </c>
      <c r="V117" s="4">
        <f t="shared" si="34"/>
        <v>845666.66666666663</v>
      </c>
      <c r="W117" s="4">
        <f t="shared" si="35"/>
        <v>65041.012702242988</v>
      </c>
      <c r="X117" s="3">
        <f t="shared" si="36"/>
        <v>-0.12624153430299126</v>
      </c>
      <c r="Y117" s="3">
        <f t="shared" si="37"/>
        <v>-0.49874369626164783</v>
      </c>
      <c r="Z117" s="3">
        <f t="shared" si="38"/>
        <v>-1.6332563037383523</v>
      </c>
      <c r="AA117" s="3"/>
      <c r="AB117" s="1">
        <v>10100000</v>
      </c>
      <c r="AC117" s="1">
        <v>2730000</v>
      </c>
      <c r="AD117" s="1">
        <v>3200000</v>
      </c>
      <c r="AE117" s="4">
        <f t="shared" si="39"/>
        <v>5343333.333333333</v>
      </c>
      <c r="AF117" s="4">
        <f t="shared" si="40"/>
        <v>4126091.7747104629</v>
      </c>
      <c r="AG117" s="3">
        <f t="shared" si="41"/>
        <v>2.5333374666749804</v>
      </c>
      <c r="AH117" s="3">
        <f t="shared" si="42"/>
        <v>1.8518784079806334</v>
      </c>
      <c r="AI117" s="3">
        <f t="shared" si="43"/>
        <v>-0.28012159201936671</v>
      </c>
      <c r="AK117" s="1">
        <v>2700000</v>
      </c>
      <c r="AL117" s="1">
        <v>1870000</v>
      </c>
      <c r="AM117" s="1">
        <v>1640000</v>
      </c>
      <c r="AN117" s="4">
        <f t="shared" si="44"/>
        <v>2070000</v>
      </c>
      <c r="AO117" s="4">
        <f t="shared" si="45"/>
        <v>557584.07437802595</v>
      </c>
      <c r="AP117" s="3">
        <f t="shared" si="46"/>
        <v>-1.3681092519340667</v>
      </c>
      <c r="AQ117" s="3">
        <f t="shared" si="47"/>
        <v>-1.3617025687348623</v>
      </c>
      <c r="AR117" s="3">
        <f t="shared" si="48"/>
        <v>-0.77029743126513783</v>
      </c>
      <c r="AT117" s="1">
        <v>2130000</v>
      </c>
      <c r="AU117" s="1">
        <v>1890000</v>
      </c>
      <c r="AV117" s="1">
        <v>2200000</v>
      </c>
      <c r="AW117" s="4">
        <f t="shared" si="49"/>
        <v>2073333.3333333333</v>
      </c>
      <c r="AX117" s="4">
        <f t="shared" si="50"/>
        <v>162583.31197676266</v>
      </c>
      <c r="AY117" s="3">
        <f t="shared" si="51"/>
        <v>-1.3657879400239457</v>
      </c>
      <c r="AZ117" s="3">
        <f t="shared" si="52"/>
        <v>-1.3716161934834177</v>
      </c>
      <c r="BA117" s="3">
        <f t="shared" si="53"/>
        <v>-0.76038380651658244</v>
      </c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</row>
    <row r="118" spans="1:85" x14ac:dyDescent="0.25">
      <c r="A118" s="1" t="s">
        <v>277</v>
      </c>
      <c r="B118" s="1" t="s">
        <v>163</v>
      </c>
      <c r="C118" s="1" t="s">
        <v>278</v>
      </c>
      <c r="D118" s="1">
        <v>48900</v>
      </c>
      <c r="E118" s="1">
        <v>34000</v>
      </c>
      <c r="F118" s="1">
        <v>36000</v>
      </c>
      <c r="G118" s="4">
        <f t="shared" si="27"/>
        <v>39633.333333333336</v>
      </c>
      <c r="H118" s="4">
        <f t="shared" si="28"/>
        <v>8087.2327364391767</v>
      </c>
      <c r="J118" s="1">
        <v>22700</v>
      </c>
      <c r="K118" s="1">
        <v>20600</v>
      </c>
      <c r="L118" s="1">
        <v>22800</v>
      </c>
      <c r="M118" s="4">
        <f t="shared" si="29"/>
        <v>22033.333333333332</v>
      </c>
      <c r="N118" s="4">
        <f t="shared" si="30"/>
        <v>1242.3096769056149</v>
      </c>
      <c r="O118" s="3">
        <f t="shared" si="31"/>
        <v>-0.84702653823796437</v>
      </c>
      <c r="P118" s="3">
        <f t="shared" si="32"/>
        <v>-3.7257080158112013</v>
      </c>
      <c r="Q118" s="3">
        <f t="shared" si="33"/>
        <v>1.5937080158112011</v>
      </c>
      <c r="S118" s="1">
        <v>27100</v>
      </c>
      <c r="T118" s="1">
        <v>23900</v>
      </c>
      <c r="U118" s="1">
        <v>30500</v>
      </c>
      <c r="V118" s="4">
        <f t="shared" si="34"/>
        <v>27166.666666666668</v>
      </c>
      <c r="W118" s="4">
        <f t="shared" si="35"/>
        <v>3300.5050118630834</v>
      </c>
      <c r="X118" s="3">
        <f t="shared" si="36"/>
        <v>-0.54487675062721586</v>
      </c>
      <c r="Y118" s="3">
        <f t="shared" si="37"/>
        <v>-2.4720553621049959</v>
      </c>
      <c r="Z118" s="3">
        <f t="shared" si="38"/>
        <v>0.34005536210499576</v>
      </c>
      <c r="AA118" s="3"/>
      <c r="AB118" s="1">
        <v>104000</v>
      </c>
      <c r="AC118" s="1">
        <v>47600</v>
      </c>
      <c r="AD118" s="1">
        <v>54000</v>
      </c>
      <c r="AE118" s="4">
        <f t="shared" si="39"/>
        <v>68533.333333333328</v>
      </c>
      <c r="AF118" s="4">
        <f t="shared" si="40"/>
        <v>30881.278039183111</v>
      </c>
      <c r="AG118" s="3">
        <f t="shared" si="41"/>
        <v>0.79009154944822213</v>
      </c>
      <c r="AH118" s="3">
        <f t="shared" si="42"/>
        <v>1.5680478194737533</v>
      </c>
      <c r="AI118" s="3">
        <f t="shared" si="43"/>
        <v>-0.56395218052624685</v>
      </c>
      <c r="AK118" s="1">
        <v>40100</v>
      </c>
      <c r="AL118" s="1">
        <v>45900</v>
      </c>
      <c r="AM118" s="1">
        <v>65400</v>
      </c>
      <c r="AN118" s="4">
        <f t="shared" si="44"/>
        <v>50466.666666666664</v>
      </c>
      <c r="AO118" s="4">
        <f t="shared" si="45"/>
        <v>13253.80448525379</v>
      </c>
      <c r="AP118" s="3">
        <f t="shared" si="46"/>
        <v>-0.44147505920814639</v>
      </c>
      <c r="AQ118" s="3">
        <f t="shared" si="47"/>
        <v>-0.93117389101138792</v>
      </c>
      <c r="AR118" s="3">
        <f t="shared" si="48"/>
        <v>-1.2008261089886121</v>
      </c>
      <c r="AT118" s="1">
        <v>39100</v>
      </c>
      <c r="AU118" s="1">
        <v>56600</v>
      </c>
      <c r="AV118" s="1">
        <v>69300</v>
      </c>
      <c r="AW118" s="4">
        <f t="shared" si="49"/>
        <v>55000</v>
      </c>
      <c r="AX118" s="4">
        <f t="shared" si="50"/>
        <v>15163.442880823603</v>
      </c>
      <c r="AY118" s="3">
        <f t="shared" si="51"/>
        <v>-0.31737424006069992</v>
      </c>
      <c r="AZ118" s="3">
        <f t="shared" si="52"/>
        <v>-0.68134329385474091</v>
      </c>
      <c r="BA118" s="3">
        <f t="shared" si="53"/>
        <v>-1.4506567061452591</v>
      </c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</row>
    <row r="119" spans="1:85" x14ac:dyDescent="0.25">
      <c r="A119" s="1" t="s">
        <v>279</v>
      </c>
      <c r="B119" s="1" t="s">
        <v>163</v>
      </c>
      <c r="C119" s="1" t="s">
        <v>280</v>
      </c>
      <c r="D119" s="1">
        <v>10000000</v>
      </c>
      <c r="E119" s="1">
        <v>15400000</v>
      </c>
      <c r="F119" s="1">
        <v>22900000</v>
      </c>
      <c r="G119" s="4">
        <f t="shared" si="27"/>
        <v>16100000</v>
      </c>
      <c r="H119" s="4">
        <f t="shared" si="28"/>
        <v>6478425.7346982071</v>
      </c>
      <c r="J119" s="1">
        <v>13200000</v>
      </c>
      <c r="K119" s="1">
        <v>11700000</v>
      </c>
      <c r="L119" s="1">
        <v>21300000</v>
      </c>
      <c r="M119" s="4">
        <f t="shared" si="29"/>
        <v>15400000</v>
      </c>
      <c r="N119" s="4">
        <f t="shared" si="30"/>
        <v>5164300.5334701426</v>
      </c>
      <c r="O119" s="3">
        <f t="shared" si="31"/>
        <v>-6.4130337419715577E-2</v>
      </c>
      <c r="P119" s="3">
        <f t="shared" si="32"/>
        <v>-0.14634235175124086</v>
      </c>
      <c r="Q119" s="3">
        <f t="shared" si="33"/>
        <v>-1.9856576482487593</v>
      </c>
      <c r="S119" s="1">
        <v>14300000</v>
      </c>
      <c r="T119" s="1">
        <v>16600000</v>
      </c>
      <c r="U119" s="1">
        <v>24700000</v>
      </c>
      <c r="V119" s="4">
        <f t="shared" si="34"/>
        <v>18533333.333333332</v>
      </c>
      <c r="W119" s="4">
        <f t="shared" si="35"/>
        <v>5462905.2099897647</v>
      </c>
      <c r="X119" s="3">
        <f t="shared" si="36"/>
        <v>0.2030616938877341</v>
      </c>
      <c r="Y119" s="3">
        <f t="shared" si="37"/>
        <v>0.49734721449288516</v>
      </c>
      <c r="Z119" s="3">
        <f t="shared" si="38"/>
        <v>-1.6346527855071149</v>
      </c>
      <c r="AA119" s="3"/>
      <c r="AB119" s="1">
        <v>73600000</v>
      </c>
      <c r="AC119" s="1">
        <v>55100000</v>
      </c>
      <c r="AD119" s="1">
        <v>56000000</v>
      </c>
      <c r="AE119" s="4">
        <f t="shared" si="39"/>
        <v>61566666.666666664</v>
      </c>
      <c r="AF119" s="4">
        <f t="shared" si="40"/>
        <v>10430883.631473079</v>
      </c>
      <c r="AG119" s="3">
        <f t="shared" si="41"/>
        <v>1.9350887721466652</v>
      </c>
      <c r="AH119" s="3">
        <f t="shared" si="42"/>
        <v>6.4134464775068043</v>
      </c>
      <c r="AI119" s="3">
        <f t="shared" si="43"/>
        <v>4.2814464775068046</v>
      </c>
      <c r="AK119" s="1">
        <v>47000000</v>
      </c>
      <c r="AL119" s="1">
        <v>51000000</v>
      </c>
      <c r="AM119" s="1">
        <v>58400000</v>
      </c>
      <c r="AN119" s="4">
        <f t="shared" si="44"/>
        <v>52133333.333333336</v>
      </c>
      <c r="AO119" s="4">
        <f t="shared" si="45"/>
        <v>5783885.6604650589</v>
      </c>
      <c r="AP119" s="3">
        <f t="shared" si="46"/>
        <v>-0.23994335367508585</v>
      </c>
      <c r="AQ119" s="3">
        <f t="shared" si="47"/>
        <v>-1.3699019821954153</v>
      </c>
      <c r="AR119" s="3">
        <f t="shared" si="48"/>
        <v>-0.76209801780458486</v>
      </c>
      <c r="AT119" s="1">
        <v>45500000</v>
      </c>
      <c r="AU119" s="1">
        <v>56900000</v>
      </c>
      <c r="AV119" s="1">
        <v>57500000</v>
      </c>
      <c r="AW119" s="4">
        <f t="shared" si="49"/>
        <v>53300000</v>
      </c>
      <c r="AX119" s="4">
        <f t="shared" si="50"/>
        <v>6761656.6017507873</v>
      </c>
      <c r="AY119" s="3">
        <f t="shared" si="51"/>
        <v>-0.20801392750210604</v>
      </c>
      <c r="AZ119" s="3">
        <f t="shared" si="52"/>
        <v>-1.1518449416634409</v>
      </c>
      <c r="BA119" s="3">
        <f t="shared" si="53"/>
        <v>-0.98015505833655925</v>
      </c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</row>
    <row r="120" spans="1:85" x14ac:dyDescent="0.25">
      <c r="A120" s="1" t="s">
        <v>281</v>
      </c>
      <c r="B120" s="1" t="s">
        <v>163</v>
      </c>
      <c r="C120" s="1" t="s">
        <v>282</v>
      </c>
      <c r="D120" s="1">
        <v>1460000</v>
      </c>
      <c r="E120" s="1">
        <v>1350000</v>
      </c>
      <c r="F120" s="1">
        <v>997000</v>
      </c>
      <c r="G120" s="4">
        <f t="shared" si="27"/>
        <v>1269000</v>
      </c>
      <c r="H120" s="4">
        <f t="shared" si="28"/>
        <v>241894.605148606</v>
      </c>
      <c r="J120" s="1">
        <v>1600000</v>
      </c>
      <c r="K120" s="1">
        <v>1460000</v>
      </c>
      <c r="L120" s="1">
        <v>977000</v>
      </c>
      <c r="M120" s="4">
        <f t="shared" si="29"/>
        <v>1345666.6666666667</v>
      </c>
      <c r="N120" s="4">
        <f t="shared" si="30"/>
        <v>326858.27713755926</v>
      </c>
      <c r="O120" s="3">
        <f t="shared" si="31"/>
        <v>8.4629016918247951E-2</v>
      </c>
      <c r="P120" s="3">
        <f t="shared" si="32"/>
        <v>0.3265622536749645</v>
      </c>
      <c r="Q120" s="3">
        <f t="shared" si="33"/>
        <v>-1.8054377463250355</v>
      </c>
      <c r="S120" s="1">
        <v>1370000</v>
      </c>
      <c r="T120" s="1">
        <v>1560000</v>
      </c>
      <c r="U120" s="1">
        <v>1300000</v>
      </c>
      <c r="V120" s="4">
        <f t="shared" si="34"/>
        <v>1410000</v>
      </c>
      <c r="W120" s="4">
        <f t="shared" si="35"/>
        <v>134536.2404707371</v>
      </c>
      <c r="X120" s="3">
        <f t="shared" si="36"/>
        <v>0.15200309344505006</v>
      </c>
      <c r="Y120" s="3">
        <f t="shared" si="37"/>
        <v>0.88232483921647153</v>
      </c>
      <c r="Z120" s="3">
        <f t="shared" si="38"/>
        <v>-1.2496751607835286</v>
      </c>
      <c r="AA120" s="3"/>
      <c r="AB120" s="1">
        <v>718000</v>
      </c>
      <c r="AC120" s="1">
        <v>507000</v>
      </c>
      <c r="AD120" s="1">
        <v>1210000</v>
      </c>
      <c r="AE120" s="4">
        <f t="shared" si="39"/>
        <v>811666.66666666663</v>
      </c>
      <c r="AF120" s="4">
        <f t="shared" si="40"/>
        <v>360738.59418328584</v>
      </c>
      <c r="AG120" s="3">
        <f t="shared" si="41"/>
        <v>-0.64473279759255764</v>
      </c>
      <c r="AH120" s="3">
        <f t="shared" si="42"/>
        <v>-1.8237716099924914</v>
      </c>
      <c r="AI120" s="3">
        <f t="shared" si="43"/>
        <v>-0.30822839000750868</v>
      </c>
      <c r="AK120" s="1">
        <v>543000</v>
      </c>
      <c r="AL120" s="1">
        <v>1400000</v>
      </c>
      <c r="AM120" s="1">
        <v>826000</v>
      </c>
      <c r="AN120" s="4">
        <f t="shared" si="44"/>
        <v>923000</v>
      </c>
      <c r="AO120" s="4">
        <f t="shared" si="45"/>
        <v>436656.61566040653</v>
      </c>
      <c r="AP120" s="3">
        <f t="shared" si="46"/>
        <v>0.18544328139722593</v>
      </c>
      <c r="AQ120" s="3">
        <f t="shared" si="47"/>
        <v>0.34046130315312778</v>
      </c>
      <c r="AR120" s="3">
        <f t="shared" si="48"/>
        <v>-1.7915386968468723</v>
      </c>
      <c r="AT120" s="1">
        <v>563000</v>
      </c>
      <c r="AU120" s="1">
        <v>463000</v>
      </c>
      <c r="AV120" s="1">
        <v>606000</v>
      </c>
      <c r="AW120" s="4">
        <f t="shared" si="49"/>
        <v>544000</v>
      </c>
      <c r="AX120" s="4">
        <f t="shared" si="50"/>
        <v>73368.93075410054</v>
      </c>
      <c r="AY120" s="3">
        <f t="shared" si="51"/>
        <v>-0.57728071499820899</v>
      </c>
      <c r="AZ120" s="3">
        <f t="shared" si="52"/>
        <v>-1.2593913297214863</v>
      </c>
      <c r="BA120" s="3">
        <f t="shared" si="53"/>
        <v>-0.87260867027851385</v>
      </c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</row>
    <row r="121" spans="1:85" x14ac:dyDescent="0.25">
      <c r="A121" s="1" t="s">
        <v>283</v>
      </c>
      <c r="B121" s="1" t="s">
        <v>163</v>
      </c>
      <c r="C121" s="1" t="s">
        <v>284</v>
      </c>
      <c r="D121" s="1">
        <v>1390000</v>
      </c>
      <c r="E121" s="1">
        <v>1360000</v>
      </c>
      <c r="F121" s="1">
        <v>2040000</v>
      </c>
      <c r="G121" s="4">
        <f t="shared" si="27"/>
        <v>1596666.6666666667</v>
      </c>
      <c r="H121" s="4">
        <f t="shared" si="28"/>
        <v>384230.83339749492</v>
      </c>
      <c r="J121" s="1">
        <v>1580000</v>
      </c>
      <c r="K121" s="1">
        <v>1150000</v>
      </c>
      <c r="L121" s="1">
        <v>1240000</v>
      </c>
      <c r="M121" s="4">
        <f t="shared" si="29"/>
        <v>1323333.3333333333</v>
      </c>
      <c r="N121" s="4">
        <f t="shared" si="30"/>
        <v>226789.18257565438</v>
      </c>
      <c r="O121" s="3">
        <f t="shared" si="31"/>
        <v>-0.27088664859322259</v>
      </c>
      <c r="P121" s="3">
        <f t="shared" si="32"/>
        <v>-1.0610942297934731</v>
      </c>
      <c r="Q121" s="3">
        <f t="shared" si="33"/>
        <v>-1.070905770206527</v>
      </c>
      <c r="S121" s="1">
        <v>814000</v>
      </c>
      <c r="T121" s="1">
        <v>2400000</v>
      </c>
      <c r="U121" s="1">
        <v>2870000</v>
      </c>
      <c r="V121" s="4">
        <f t="shared" si="34"/>
        <v>2028000</v>
      </c>
      <c r="W121" s="4">
        <f t="shared" si="35"/>
        <v>1077298.4730333558</v>
      </c>
      <c r="X121" s="3">
        <f t="shared" si="36"/>
        <v>0.34499449710095392</v>
      </c>
      <c r="Y121" s="3">
        <f t="shared" si="37"/>
        <v>0.65318423059535746</v>
      </c>
      <c r="Z121" s="3">
        <f t="shared" si="38"/>
        <v>-1.4788157694046427</v>
      </c>
      <c r="AA121" s="3"/>
      <c r="AB121" s="1">
        <v>5720000</v>
      </c>
      <c r="AC121" s="1">
        <v>3440000</v>
      </c>
      <c r="AD121" s="1">
        <v>2790000</v>
      </c>
      <c r="AE121" s="4">
        <f t="shared" si="39"/>
        <v>3983333.3333333335</v>
      </c>
      <c r="AF121" s="4">
        <f t="shared" si="40"/>
        <v>1538711.5822444868</v>
      </c>
      <c r="AG121" s="3">
        <f t="shared" si="41"/>
        <v>1.3189130571319307</v>
      </c>
      <c r="AH121" s="3">
        <f t="shared" si="42"/>
        <v>2.6065158924136997</v>
      </c>
      <c r="AI121" s="3">
        <f t="shared" si="43"/>
        <v>0.47451589241369962</v>
      </c>
      <c r="AK121" s="1">
        <v>2770000</v>
      </c>
      <c r="AL121" s="1">
        <v>2350000</v>
      </c>
      <c r="AM121" s="1">
        <v>3570000</v>
      </c>
      <c r="AN121" s="4">
        <f t="shared" si="44"/>
        <v>2896666.6666666665</v>
      </c>
      <c r="AO121" s="4">
        <f t="shared" si="45"/>
        <v>619784.90892674529</v>
      </c>
      <c r="AP121" s="3">
        <f t="shared" si="46"/>
        <v>-0.45958253605371091</v>
      </c>
      <c r="AQ121" s="3">
        <f t="shared" si="47"/>
        <v>-1.1346219210318995</v>
      </c>
      <c r="AR121" s="3">
        <f t="shared" si="48"/>
        <v>-0.9973780789681006</v>
      </c>
      <c r="AT121" s="1">
        <v>2370000</v>
      </c>
      <c r="AU121" s="1">
        <v>3200000</v>
      </c>
      <c r="AV121" s="1">
        <v>3040000</v>
      </c>
      <c r="AW121" s="4">
        <f t="shared" si="49"/>
        <v>2870000</v>
      </c>
      <c r="AX121" s="4">
        <f t="shared" si="50"/>
        <v>440340.77712607995</v>
      </c>
      <c r="AY121" s="3">
        <f t="shared" si="51"/>
        <v>-0.4729254754712669</v>
      </c>
      <c r="AZ121" s="3">
        <f t="shared" si="52"/>
        <v>-1.2048579111045103</v>
      </c>
      <c r="BA121" s="3">
        <f t="shared" si="53"/>
        <v>-0.92714208889548977</v>
      </c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</row>
    <row r="122" spans="1:85" x14ac:dyDescent="0.25">
      <c r="A122" s="1" t="s">
        <v>285</v>
      </c>
      <c r="B122" s="1" t="s">
        <v>163</v>
      </c>
      <c r="C122" s="1" t="s">
        <v>286</v>
      </c>
      <c r="D122" s="1">
        <v>1340000</v>
      </c>
      <c r="E122" s="1">
        <v>572000</v>
      </c>
      <c r="F122" s="1">
        <v>672000</v>
      </c>
      <c r="G122" s="4">
        <f t="shared" si="27"/>
        <v>861333.33333333337</v>
      </c>
      <c r="H122" s="4">
        <f t="shared" si="28"/>
        <v>417542.01385409501</v>
      </c>
      <c r="J122" s="1">
        <v>775000</v>
      </c>
      <c r="K122" s="1">
        <v>846000</v>
      </c>
      <c r="L122" s="1">
        <v>652000</v>
      </c>
      <c r="M122" s="4">
        <f t="shared" si="29"/>
        <v>757666.66666666663</v>
      </c>
      <c r="N122" s="4">
        <f t="shared" si="30"/>
        <v>98154.639897120374</v>
      </c>
      <c r="O122" s="3">
        <f t="shared" si="31"/>
        <v>-0.18500838587607721</v>
      </c>
      <c r="P122" s="3">
        <f t="shared" si="32"/>
        <v>-0.41861961022880229</v>
      </c>
      <c r="Q122" s="3">
        <f t="shared" si="33"/>
        <v>-1.7133803897711979</v>
      </c>
      <c r="S122" s="1">
        <v>374000</v>
      </c>
      <c r="T122" s="1">
        <v>1520000</v>
      </c>
      <c r="U122" s="1">
        <v>1020000</v>
      </c>
      <c r="V122" s="4">
        <f t="shared" si="34"/>
        <v>971333.33333333337</v>
      </c>
      <c r="W122" s="4">
        <f t="shared" si="35"/>
        <v>574547.93823782296</v>
      </c>
      <c r="X122" s="3">
        <f t="shared" si="36"/>
        <v>0.1733948073705876</v>
      </c>
      <c r="Y122" s="3">
        <f t="shared" si="37"/>
        <v>0.26825367736220546</v>
      </c>
      <c r="Z122" s="3">
        <f t="shared" si="38"/>
        <v>-1.8637463226377946</v>
      </c>
      <c r="AA122" s="3"/>
      <c r="AB122" s="1">
        <v>410000</v>
      </c>
      <c r="AC122" s="1">
        <v>267000</v>
      </c>
      <c r="AD122" s="1">
        <v>432000</v>
      </c>
      <c r="AE122" s="4">
        <f t="shared" si="39"/>
        <v>369666.66666666669</v>
      </c>
      <c r="AF122" s="4">
        <f t="shared" si="40"/>
        <v>89589.805967717912</v>
      </c>
      <c r="AG122" s="3">
        <f t="shared" si="41"/>
        <v>-1.2203467045322149</v>
      </c>
      <c r="AH122" s="3">
        <f t="shared" si="42"/>
        <v>-1.9941483900016983</v>
      </c>
      <c r="AI122" s="3">
        <f t="shared" si="43"/>
        <v>-0.13785160999830182</v>
      </c>
      <c r="AK122" s="1">
        <v>231000</v>
      </c>
      <c r="AL122" s="1">
        <v>284000</v>
      </c>
      <c r="AM122" s="1">
        <v>352000</v>
      </c>
      <c r="AN122" s="4">
        <f t="shared" si="44"/>
        <v>289000</v>
      </c>
      <c r="AO122" s="4">
        <f t="shared" si="45"/>
        <v>60654.760736483004</v>
      </c>
      <c r="AP122" s="3">
        <f t="shared" si="46"/>
        <v>-0.35515546693987493</v>
      </c>
      <c r="AQ122" s="3">
        <f t="shared" si="47"/>
        <v>-1.2914061366484682</v>
      </c>
      <c r="AR122" s="3">
        <f t="shared" si="48"/>
        <v>-0.84059386335153197</v>
      </c>
      <c r="AT122" s="1">
        <v>329000</v>
      </c>
      <c r="AU122" s="1">
        <v>269000</v>
      </c>
      <c r="AV122" s="1">
        <v>365000</v>
      </c>
      <c r="AW122" s="4">
        <f t="shared" si="49"/>
        <v>321000</v>
      </c>
      <c r="AX122" s="4">
        <f t="shared" si="50"/>
        <v>48497.422611928567</v>
      </c>
      <c r="AY122" s="3">
        <f t="shared" si="51"/>
        <v>-0.20365166231825071</v>
      </c>
      <c r="AZ122" s="3">
        <f t="shared" si="52"/>
        <v>-0.82742458490962378</v>
      </c>
      <c r="BA122" s="3">
        <f t="shared" si="53"/>
        <v>-1.3045754150903763</v>
      </c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</row>
    <row r="123" spans="1:85" x14ac:dyDescent="0.25">
      <c r="A123" s="1" t="s">
        <v>287</v>
      </c>
      <c r="B123" s="1" t="s">
        <v>163</v>
      </c>
      <c r="C123" s="1" t="s">
        <v>288</v>
      </c>
      <c r="D123" s="1">
        <v>14100000</v>
      </c>
      <c r="E123" s="1">
        <v>9230000</v>
      </c>
      <c r="F123" s="1">
        <v>9330000</v>
      </c>
      <c r="G123" s="4">
        <f t="shared" si="27"/>
        <v>10886666.666666666</v>
      </c>
      <c r="H123" s="4">
        <f t="shared" si="28"/>
        <v>2783277.4445486646</v>
      </c>
      <c r="J123" s="1">
        <v>14100000</v>
      </c>
      <c r="K123" s="1">
        <v>10700000</v>
      </c>
      <c r="L123" s="1">
        <v>11400000</v>
      </c>
      <c r="M123" s="4">
        <f t="shared" si="29"/>
        <v>12066666.666666666</v>
      </c>
      <c r="N123" s="4">
        <f t="shared" si="30"/>
        <v>1795364.4012660338</v>
      </c>
      <c r="O123" s="3">
        <f t="shared" si="31"/>
        <v>0.14846490640887289</v>
      </c>
      <c r="P123" s="3">
        <f t="shared" si="32"/>
        <v>0.61707788268108843</v>
      </c>
      <c r="Q123" s="3">
        <f t="shared" si="33"/>
        <v>-1.5149221173189118</v>
      </c>
      <c r="S123" s="1">
        <v>10400000</v>
      </c>
      <c r="T123" s="1">
        <v>17100000</v>
      </c>
      <c r="U123" s="1">
        <v>14500000</v>
      </c>
      <c r="V123" s="4">
        <f t="shared" si="34"/>
        <v>14000000</v>
      </c>
      <c r="W123" s="4">
        <f t="shared" si="35"/>
        <v>3377869.1508109071</v>
      </c>
      <c r="X123" s="3">
        <f t="shared" si="36"/>
        <v>0.36286453699179011</v>
      </c>
      <c r="Y123" s="3">
        <f t="shared" si="37"/>
        <v>1.2320452409664975</v>
      </c>
      <c r="Z123" s="3">
        <f t="shared" si="38"/>
        <v>-0.89995475903350264</v>
      </c>
      <c r="AA123" s="3"/>
      <c r="AB123" s="1">
        <v>104000000</v>
      </c>
      <c r="AC123" s="1">
        <v>30200000</v>
      </c>
      <c r="AD123" s="1">
        <v>46000000</v>
      </c>
      <c r="AE123" s="4">
        <f t="shared" si="39"/>
        <v>60066666.666666664</v>
      </c>
      <c r="AF123" s="4">
        <f t="shared" si="40"/>
        <v>38858890.016743056</v>
      </c>
      <c r="AG123" s="3">
        <f t="shared" si="41"/>
        <v>2.4640023151392061</v>
      </c>
      <c r="AH123" s="3">
        <f t="shared" si="42"/>
        <v>2.1864905519084781</v>
      </c>
      <c r="AI123" s="3">
        <f t="shared" si="43"/>
        <v>5.4490551908477958E-2</v>
      </c>
      <c r="AK123" s="1">
        <v>24300000</v>
      </c>
      <c r="AL123" s="1">
        <v>22400000</v>
      </c>
      <c r="AM123" s="1">
        <v>12700000</v>
      </c>
      <c r="AN123" s="4">
        <f t="shared" si="44"/>
        <v>19800000</v>
      </c>
      <c r="AO123" s="4">
        <f t="shared" si="45"/>
        <v>6221736.0921209119</v>
      </c>
      <c r="AP123" s="3">
        <f t="shared" si="46"/>
        <v>-1.6010641750127725</v>
      </c>
      <c r="AQ123" s="3">
        <f t="shared" si="47"/>
        <v>-1.772227152494275</v>
      </c>
      <c r="AR123" s="3">
        <f t="shared" si="48"/>
        <v>-0.35977284750572514</v>
      </c>
      <c r="AT123" s="1">
        <v>14300000</v>
      </c>
      <c r="AU123" s="1">
        <v>17800000</v>
      </c>
      <c r="AV123" s="1">
        <v>24000000</v>
      </c>
      <c r="AW123" s="4">
        <f t="shared" si="49"/>
        <v>18700000</v>
      </c>
      <c r="AX123" s="4">
        <f t="shared" si="50"/>
        <v>4912229.6363260541</v>
      </c>
      <c r="AY123" s="3">
        <f t="shared" si="51"/>
        <v>-1.6835263352047458</v>
      </c>
      <c r="AZ123" s="3">
        <f t="shared" si="52"/>
        <v>-1.8292715733788749</v>
      </c>
      <c r="BA123" s="3">
        <f t="shared" si="53"/>
        <v>-0.3027284266211252</v>
      </c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</row>
    <row r="124" spans="1:85" x14ac:dyDescent="0.25">
      <c r="A124" s="1" t="s">
        <v>289</v>
      </c>
      <c r="B124" s="1" t="s">
        <v>163</v>
      </c>
      <c r="C124" s="1" t="s">
        <v>290</v>
      </c>
      <c r="D124" s="1">
        <v>2310000</v>
      </c>
      <c r="E124" s="1">
        <v>4940000</v>
      </c>
      <c r="F124" s="1">
        <v>2960000</v>
      </c>
      <c r="G124" s="4">
        <f t="shared" si="27"/>
        <v>3403333.3333333335</v>
      </c>
      <c r="H124" s="4">
        <f t="shared" si="28"/>
        <v>1369902.6729418896</v>
      </c>
      <c r="J124" s="1">
        <v>5300000</v>
      </c>
      <c r="K124" s="1">
        <v>1750000</v>
      </c>
      <c r="L124" s="1">
        <v>3080000</v>
      </c>
      <c r="M124" s="4">
        <f t="shared" si="29"/>
        <v>3376666.6666666665</v>
      </c>
      <c r="N124" s="4">
        <f t="shared" si="30"/>
        <v>1793497.5141698229</v>
      </c>
      <c r="O124" s="3">
        <f t="shared" si="31"/>
        <v>-1.1348692076663449E-2</v>
      </c>
      <c r="P124" s="3">
        <f t="shared" si="32"/>
        <v>-2.0465914343534553E-2</v>
      </c>
      <c r="Q124" s="3">
        <f t="shared" si="33"/>
        <v>-2.1115340856564657</v>
      </c>
      <c r="S124" s="1">
        <v>3260000</v>
      </c>
      <c r="T124" s="1">
        <v>6170000</v>
      </c>
      <c r="U124" s="1">
        <v>4550000</v>
      </c>
      <c r="V124" s="4">
        <f t="shared" si="34"/>
        <v>4660000</v>
      </c>
      <c r="W124" s="4">
        <f t="shared" si="35"/>
        <v>1458115.2217846161</v>
      </c>
      <c r="X124" s="3">
        <f t="shared" si="36"/>
        <v>0.45338149449763498</v>
      </c>
      <c r="Y124" s="3">
        <f t="shared" si="37"/>
        <v>1.0879336102511579</v>
      </c>
      <c r="Z124" s="3">
        <f t="shared" si="38"/>
        <v>-1.0440663897488422</v>
      </c>
      <c r="AA124" s="3"/>
      <c r="AB124" s="1">
        <v>5000000</v>
      </c>
      <c r="AC124" s="1">
        <v>3910000</v>
      </c>
      <c r="AD124" s="1">
        <v>5300000</v>
      </c>
      <c r="AE124" s="4">
        <f t="shared" si="39"/>
        <v>4736666.666666667</v>
      </c>
      <c r="AF124" s="4">
        <f t="shared" si="40"/>
        <v>731459.72775904217</v>
      </c>
      <c r="AG124" s="3">
        <f t="shared" si="41"/>
        <v>0.47692368836497889</v>
      </c>
      <c r="AH124" s="3">
        <f t="shared" si="42"/>
        <v>1.4871018832135749</v>
      </c>
      <c r="AI124" s="3">
        <f t="shared" si="43"/>
        <v>-0.64489811678642517</v>
      </c>
      <c r="AK124" s="1">
        <v>3740000</v>
      </c>
      <c r="AL124" s="1">
        <v>4970000</v>
      </c>
      <c r="AM124" s="1">
        <v>4450000</v>
      </c>
      <c r="AN124" s="4">
        <f t="shared" si="44"/>
        <v>4386666.666666667</v>
      </c>
      <c r="AO124" s="4">
        <f t="shared" si="45"/>
        <v>617440.95534174924</v>
      </c>
      <c r="AP124" s="3">
        <f t="shared" si="46"/>
        <v>-0.11074706550753889</v>
      </c>
      <c r="AQ124" s="3">
        <f t="shared" si="47"/>
        <v>-0.63331201585756314</v>
      </c>
      <c r="AR124" s="3">
        <f t="shared" si="48"/>
        <v>-1.498687984142437</v>
      </c>
      <c r="AT124" s="1">
        <v>5150000</v>
      </c>
      <c r="AU124" s="1">
        <v>3620000</v>
      </c>
      <c r="AV124" s="1">
        <v>6940000</v>
      </c>
      <c r="AW124" s="4">
        <f t="shared" si="49"/>
        <v>5236666.666666667</v>
      </c>
      <c r="AX124" s="4">
        <f t="shared" si="50"/>
        <v>1661695.9208391095</v>
      </c>
      <c r="AY124" s="3">
        <f t="shared" si="51"/>
        <v>0.14477662605141586</v>
      </c>
      <c r="AZ124" s="3">
        <f t="shared" si="52"/>
        <v>0.47700118983325179</v>
      </c>
      <c r="BA124" s="3">
        <f t="shared" si="53"/>
        <v>-1.6549988101667483</v>
      </c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</row>
    <row r="125" spans="1:85" x14ac:dyDescent="0.25">
      <c r="A125" s="1" t="s">
        <v>291</v>
      </c>
      <c r="B125" s="1" t="s">
        <v>163</v>
      </c>
      <c r="C125" s="1" t="s">
        <v>292</v>
      </c>
      <c r="D125" s="1">
        <v>9440000</v>
      </c>
      <c r="E125" s="1">
        <v>4810000</v>
      </c>
      <c r="F125" s="1">
        <v>8560000</v>
      </c>
      <c r="G125" s="4">
        <f t="shared" si="27"/>
        <v>7603333.333333333</v>
      </c>
      <c r="H125" s="4">
        <f t="shared" si="28"/>
        <v>2458786.9637960359</v>
      </c>
      <c r="J125" s="1">
        <v>11500000</v>
      </c>
      <c r="K125" s="1">
        <v>4530000</v>
      </c>
      <c r="L125" s="1">
        <v>7970000</v>
      </c>
      <c r="M125" s="4">
        <f t="shared" si="29"/>
        <v>8000000</v>
      </c>
      <c r="N125" s="4">
        <f t="shared" si="30"/>
        <v>3485096.8422699533</v>
      </c>
      <c r="O125" s="3">
        <f t="shared" si="31"/>
        <v>7.3367959183743545E-2</v>
      </c>
      <c r="P125" s="3">
        <f t="shared" si="32"/>
        <v>0.16108373123580233</v>
      </c>
      <c r="Q125" s="3">
        <f t="shared" si="33"/>
        <v>-1.9709162687641979</v>
      </c>
      <c r="S125" s="1">
        <v>8490000</v>
      </c>
      <c r="T125" s="1">
        <v>6080000</v>
      </c>
      <c r="U125" s="1">
        <v>8760000</v>
      </c>
      <c r="V125" s="4">
        <f t="shared" si="34"/>
        <v>7776666.666666667</v>
      </c>
      <c r="W125" s="4">
        <f t="shared" si="35"/>
        <v>1475545.09701782</v>
      </c>
      <c r="X125" s="3">
        <f t="shared" si="36"/>
        <v>3.2519860672062029E-2</v>
      </c>
      <c r="Y125" s="3">
        <f t="shared" si="37"/>
        <v>0.10469624173295626</v>
      </c>
      <c r="Z125" s="3">
        <f t="shared" si="38"/>
        <v>-2.0273037582670437</v>
      </c>
      <c r="AA125" s="3"/>
      <c r="AB125" s="1">
        <v>19400000</v>
      </c>
      <c r="AC125" s="1">
        <v>6050000</v>
      </c>
      <c r="AD125" s="1">
        <v>10500000</v>
      </c>
      <c r="AE125" s="4">
        <f t="shared" si="39"/>
        <v>11983333.333333334</v>
      </c>
      <c r="AF125" s="4">
        <f t="shared" si="40"/>
        <v>6797487.2808511639</v>
      </c>
      <c r="AG125" s="3">
        <f t="shared" si="41"/>
        <v>0.65632532401452293</v>
      </c>
      <c r="AH125" s="3">
        <f t="shared" si="42"/>
        <v>1.0495073760490472</v>
      </c>
      <c r="AI125" s="3">
        <f t="shared" si="43"/>
        <v>-1.0824926239509529</v>
      </c>
      <c r="AK125" s="1">
        <v>10800000</v>
      </c>
      <c r="AL125" s="1">
        <v>5060000</v>
      </c>
      <c r="AM125" s="1">
        <v>8830000</v>
      </c>
      <c r="AN125" s="4">
        <f t="shared" si="44"/>
        <v>8230000</v>
      </c>
      <c r="AO125" s="4">
        <f t="shared" si="45"/>
        <v>2916659.0476090964</v>
      </c>
      <c r="AP125" s="3">
        <f t="shared" si="46"/>
        <v>-0.54206493418387847</v>
      </c>
      <c r="AQ125" s="3">
        <f t="shared" si="47"/>
        <v>-0.87888804543865084</v>
      </c>
      <c r="AR125" s="3">
        <f t="shared" si="48"/>
        <v>-1.2531119545613492</v>
      </c>
      <c r="AT125" s="1">
        <v>11900000</v>
      </c>
      <c r="AU125" s="1">
        <v>5710000</v>
      </c>
      <c r="AV125" s="1">
        <v>8900000</v>
      </c>
      <c r="AW125" s="4">
        <f t="shared" si="49"/>
        <v>8836666.666666666</v>
      </c>
      <c r="AX125" s="4">
        <f t="shared" si="50"/>
        <v>3095485.9607714792</v>
      </c>
      <c r="AY125" s="3">
        <f t="shared" si="51"/>
        <v>-0.4394551004594015</v>
      </c>
      <c r="AZ125" s="3">
        <f t="shared" si="52"/>
        <v>-0.72969520062363302</v>
      </c>
      <c r="BA125" s="3">
        <f t="shared" si="53"/>
        <v>-1.4023047993763671</v>
      </c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</row>
    <row r="126" spans="1:85" x14ac:dyDescent="0.25">
      <c r="A126" s="1" t="s">
        <v>293</v>
      </c>
      <c r="B126" s="1" t="s">
        <v>163</v>
      </c>
      <c r="C126" s="1" t="s">
        <v>294</v>
      </c>
      <c r="D126" s="1">
        <v>316000</v>
      </c>
      <c r="E126" s="1">
        <v>396000</v>
      </c>
      <c r="F126" s="1">
        <v>538000</v>
      </c>
      <c r="G126" s="4">
        <f t="shared" si="27"/>
        <v>416666.66666666669</v>
      </c>
      <c r="H126" s="4">
        <f t="shared" si="28"/>
        <v>112433.68415796639</v>
      </c>
      <c r="J126" s="1">
        <v>291000</v>
      </c>
      <c r="K126" s="1">
        <v>355000</v>
      </c>
      <c r="L126" s="1">
        <v>538000</v>
      </c>
      <c r="M126" s="4">
        <f t="shared" si="29"/>
        <v>394666.66666666669</v>
      </c>
      <c r="N126" s="4">
        <f t="shared" si="30"/>
        <v>128188.66304526833</v>
      </c>
      <c r="O126" s="3">
        <f t="shared" si="31"/>
        <v>-7.8259013920499554E-2</v>
      </c>
      <c r="P126" s="3">
        <f t="shared" si="32"/>
        <v>-0.2234772943712757</v>
      </c>
      <c r="Q126" s="3">
        <f t="shared" si="33"/>
        <v>-1.9085227056287244</v>
      </c>
      <c r="S126" s="1">
        <v>435000</v>
      </c>
      <c r="T126" s="1">
        <v>335000</v>
      </c>
      <c r="U126" s="1">
        <v>563000</v>
      </c>
      <c r="V126" s="4">
        <f t="shared" si="34"/>
        <v>444333.33333333331</v>
      </c>
      <c r="W126" s="4">
        <f t="shared" si="35"/>
        <v>114286.19047519832</v>
      </c>
      <c r="X126" s="3">
        <f t="shared" si="36"/>
        <v>9.274868553952377E-2</v>
      </c>
      <c r="Y126" s="3">
        <f t="shared" si="37"/>
        <v>0.29890169169811437</v>
      </c>
      <c r="Z126" s="3">
        <f t="shared" si="38"/>
        <v>-1.8330983083018857</v>
      </c>
      <c r="AA126" s="3"/>
      <c r="AB126" s="1">
        <v>997000</v>
      </c>
      <c r="AC126" s="1">
        <v>680000</v>
      </c>
      <c r="AD126" s="1">
        <v>938000</v>
      </c>
      <c r="AE126" s="4">
        <f t="shared" si="39"/>
        <v>871666.66666666663</v>
      </c>
      <c r="AF126" s="4">
        <f t="shared" si="40"/>
        <v>168589.24441770671</v>
      </c>
      <c r="AG126" s="3">
        <f t="shared" si="41"/>
        <v>1.0648828515848541</v>
      </c>
      <c r="AH126" s="3">
        <f t="shared" si="42"/>
        <v>3.8890467254992038</v>
      </c>
      <c r="AI126" s="3">
        <f t="shared" si="43"/>
        <v>1.7570467254992037</v>
      </c>
      <c r="AK126" s="1">
        <v>921000</v>
      </c>
      <c r="AL126" s="1">
        <v>1030000</v>
      </c>
      <c r="AM126" s="1">
        <v>857000</v>
      </c>
      <c r="AN126" s="4">
        <f t="shared" si="44"/>
        <v>936000</v>
      </c>
      <c r="AO126" s="4">
        <f t="shared" si="45"/>
        <v>87469.994855378842</v>
      </c>
      <c r="AP126" s="3">
        <f t="shared" si="46"/>
        <v>0.10273198917025694</v>
      </c>
      <c r="AQ126" s="3">
        <f t="shared" si="47"/>
        <v>0.5866830542112913</v>
      </c>
      <c r="AR126" s="3">
        <f t="shared" si="48"/>
        <v>-1.5453169457887088</v>
      </c>
      <c r="AT126" s="1">
        <v>1020000</v>
      </c>
      <c r="AU126" s="1">
        <v>791000</v>
      </c>
      <c r="AV126" s="1">
        <v>1290000</v>
      </c>
      <c r="AW126" s="4">
        <f t="shared" si="49"/>
        <v>1033666.6666666666</v>
      </c>
      <c r="AX126" s="4">
        <f t="shared" si="50"/>
        <v>249780.57036793965</v>
      </c>
      <c r="AY126" s="3">
        <f t="shared" si="51"/>
        <v>0.24592257947831875</v>
      </c>
      <c r="AZ126" s="3">
        <f t="shared" si="52"/>
        <v>0.93111308005148341</v>
      </c>
      <c r="BA126" s="3">
        <f t="shared" si="53"/>
        <v>-1.2008869199485166</v>
      </c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</row>
    <row r="127" spans="1:85" x14ac:dyDescent="0.25">
      <c r="A127" s="1" t="s">
        <v>295</v>
      </c>
      <c r="B127" s="1" t="s">
        <v>163</v>
      </c>
      <c r="C127" s="1" t="s">
        <v>296</v>
      </c>
      <c r="D127" s="1">
        <v>534000</v>
      </c>
      <c r="E127" s="1">
        <v>473000</v>
      </c>
      <c r="F127" s="1">
        <v>568000</v>
      </c>
      <c r="G127" s="4">
        <f t="shared" si="27"/>
        <v>525000</v>
      </c>
      <c r="H127" s="4">
        <f t="shared" si="28"/>
        <v>48135.226186234962</v>
      </c>
      <c r="J127" s="1">
        <v>415000</v>
      </c>
      <c r="K127" s="1">
        <v>608000</v>
      </c>
      <c r="L127" s="1">
        <v>504000</v>
      </c>
      <c r="M127" s="4">
        <f t="shared" si="29"/>
        <v>509000</v>
      </c>
      <c r="N127" s="4">
        <f t="shared" si="30"/>
        <v>96597.101405787529</v>
      </c>
      <c r="O127" s="3">
        <f t="shared" si="31"/>
        <v>-4.465176647778963E-2</v>
      </c>
      <c r="P127" s="3">
        <f t="shared" si="32"/>
        <v>-0.25677629550654779</v>
      </c>
      <c r="Q127" s="3">
        <f t="shared" si="33"/>
        <v>-1.8752237044934523</v>
      </c>
      <c r="S127" s="1">
        <v>447000</v>
      </c>
      <c r="T127" s="1">
        <v>622000</v>
      </c>
      <c r="U127" s="1">
        <v>652000</v>
      </c>
      <c r="V127" s="4">
        <f t="shared" si="34"/>
        <v>573666.66666666663</v>
      </c>
      <c r="W127" s="4">
        <f t="shared" si="35"/>
        <v>110717.35786828239</v>
      </c>
      <c r="X127" s="3">
        <f t="shared" si="36"/>
        <v>0.1278952687655624</v>
      </c>
      <c r="Y127" s="3">
        <f t="shared" si="37"/>
        <v>0.69820504179100651</v>
      </c>
      <c r="Z127" s="3">
        <f t="shared" si="38"/>
        <v>-1.4337949582089937</v>
      </c>
      <c r="AA127" s="3"/>
      <c r="AB127" s="1">
        <v>507000</v>
      </c>
      <c r="AC127" s="1">
        <v>518000</v>
      </c>
      <c r="AD127" s="1">
        <v>587000</v>
      </c>
      <c r="AE127" s="4">
        <f t="shared" si="39"/>
        <v>537333.33333333337</v>
      </c>
      <c r="AF127" s="4">
        <f t="shared" si="40"/>
        <v>43362.810487021401</v>
      </c>
      <c r="AG127" s="3">
        <f t="shared" si="41"/>
        <v>3.3499915253326462E-2</v>
      </c>
      <c r="AH127" s="3">
        <f t="shared" si="42"/>
        <v>0.32972689018227863</v>
      </c>
      <c r="AI127" s="3">
        <f t="shared" si="43"/>
        <v>-1.8022731098177216</v>
      </c>
      <c r="AK127" s="1">
        <v>579000</v>
      </c>
      <c r="AL127" s="1">
        <v>696000</v>
      </c>
      <c r="AM127" s="1">
        <v>467000</v>
      </c>
      <c r="AN127" s="4">
        <f t="shared" si="44"/>
        <v>580666.66666666663</v>
      </c>
      <c r="AO127" s="4">
        <f t="shared" si="45"/>
        <v>114509.09716408262</v>
      </c>
      <c r="AP127" s="3">
        <f t="shared" si="46"/>
        <v>0.11189288007089714</v>
      </c>
      <c r="AQ127" s="3">
        <f t="shared" si="47"/>
        <v>0.61297573385913562</v>
      </c>
      <c r="AR127" s="3">
        <f t="shared" si="48"/>
        <v>-1.5190242661408644</v>
      </c>
      <c r="AT127" s="1">
        <v>560000</v>
      </c>
      <c r="AU127" s="1">
        <v>483000</v>
      </c>
      <c r="AV127" s="1">
        <v>657000</v>
      </c>
      <c r="AW127" s="4">
        <f t="shared" si="49"/>
        <v>566666.66666666663</v>
      </c>
      <c r="AX127" s="4">
        <f t="shared" si="50"/>
        <v>87191.360428274726</v>
      </c>
      <c r="AY127" s="3">
        <f t="shared" si="51"/>
        <v>7.6683002497096531E-2</v>
      </c>
      <c r="AZ127" s="3">
        <f t="shared" si="52"/>
        <v>0.52174320599637303</v>
      </c>
      <c r="BA127" s="3">
        <f t="shared" si="53"/>
        <v>-1.610256794003627</v>
      </c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</row>
    <row r="128" spans="1:85" x14ac:dyDescent="0.25">
      <c r="A128" s="1" t="s">
        <v>297</v>
      </c>
      <c r="B128" s="1" t="s">
        <v>163</v>
      </c>
      <c r="C128" s="1" t="s">
        <v>298</v>
      </c>
      <c r="D128" s="1">
        <v>1290000</v>
      </c>
      <c r="E128" s="1">
        <v>1040000</v>
      </c>
      <c r="F128" s="1">
        <v>1360000</v>
      </c>
      <c r="G128" s="4">
        <f t="shared" si="27"/>
        <v>1230000</v>
      </c>
      <c r="H128" s="4">
        <f t="shared" si="28"/>
        <v>168226.03841260722</v>
      </c>
      <c r="J128" s="1">
        <v>1690000</v>
      </c>
      <c r="K128" s="1">
        <v>762000</v>
      </c>
      <c r="L128" s="1">
        <v>1300000</v>
      </c>
      <c r="M128" s="4">
        <f t="shared" si="29"/>
        <v>1250666.6666666667</v>
      </c>
      <c r="N128" s="4">
        <f t="shared" si="30"/>
        <v>465962.80252111703</v>
      </c>
      <c r="O128" s="3">
        <f t="shared" si="31"/>
        <v>2.4039011567618299E-2</v>
      </c>
      <c r="P128" s="3">
        <f t="shared" si="32"/>
        <v>7.2256164814418336E-2</v>
      </c>
      <c r="Q128" s="3">
        <f t="shared" si="33"/>
        <v>-2.0597438351855817</v>
      </c>
      <c r="S128" s="1">
        <v>1540000</v>
      </c>
      <c r="T128" s="1">
        <v>1420000</v>
      </c>
      <c r="U128" s="1">
        <v>1560000</v>
      </c>
      <c r="V128" s="4">
        <f t="shared" si="34"/>
        <v>1506666.6666666667</v>
      </c>
      <c r="W128" s="4">
        <f t="shared" si="35"/>
        <v>75718.777944003654</v>
      </c>
      <c r="X128" s="3">
        <f t="shared" si="36"/>
        <v>0.29270195635479168</v>
      </c>
      <c r="Y128" s="3">
        <f t="shared" si="37"/>
        <v>2.5975578072862846</v>
      </c>
      <c r="Z128" s="3">
        <f t="shared" si="38"/>
        <v>0.46555780728628449</v>
      </c>
      <c r="AA128" s="3"/>
      <c r="AB128" s="1">
        <v>6470000</v>
      </c>
      <c r="AC128" s="1">
        <v>4650000</v>
      </c>
      <c r="AD128" s="1">
        <v>4290000</v>
      </c>
      <c r="AE128" s="4">
        <f t="shared" si="39"/>
        <v>5136666.666666667</v>
      </c>
      <c r="AF128" s="4">
        <f t="shared" si="40"/>
        <v>1168645.9401090376</v>
      </c>
      <c r="AG128" s="3">
        <f t="shared" si="41"/>
        <v>2.0621741404543892</v>
      </c>
      <c r="AH128" s="3">
        <f t="shared" si="42"/>
        <v>5.7309999553960562</v>
      </c>
      <c r="AI128" s="3">
        <f t="shared" si="43"/>
        <v>3.5989999553960561</v>
      </c>
      <c r="AK128" s="1">
        <v>4470000</v>
      </c>
      <c r="AL128" s="1">
        <v>3380000</v>
      </c>
      <c r="AM128" s="1">
        <v>3370000</v>
      </c>
      <c r="AN128" s="4">
        <f t="shared" si="44"/>
        <v>3740000</v>
      </c>
      <c r="AO128" s="4">
        <f t="shared" si="45"/>
        <v>632218.31672294973</v>
      </c>
      <c r="AP128" s="3">
        <f t="shared" si="46"/>
        <v>-0.45779418590599263</v>
      </c>
      <c r="AQ128" s="3">
        <f t="shared" si="47"/>
        <v>-1.8206553198933852</v>
      </c>
      <c r="AR128" s="3">
        <f t="shared" si="48"/>
        <v>-0.31134468010661487</v>
      </c>
      <c r="AT128" s="1">
        <v>4110000</v>
      </c>
      <c r="AU128" s="1">
        <v>4360000</v>
      </c>
      <c r="AV128" s="1">
        <v>3890000</v>
      </c>
      <c r="AW128" s="4">
        <f t="shared" si="49"/>
        <v>4120000</v>
      </c>
      <c r="AX128" s="4">
        <f t="shared" si="50"/>
        <v>235159.52032609694</v>
      </c>
      <c r="AY128" s="3">
        <f t="shared" si="51"/>
        <v>-0.3181881186104108</v>
      </c>
      <c r="AZ128" s="3">
        <f t="shared" si="52"/>
        <v>-1.4771924501086089</v>
      </c>
      <c r="BA128" s="3">
        <f t="shared" si="53"/>
        <v>-0.65480754989139123</v>
      </c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</row>
    <row r="129" spans="1:85" x14ac:dyDescent="0.25">
      <c r="A129" s="1" t="s">
        <v>299</v>
      </c>
      <c r="B129" s="1" t="s">
        <v>163</v>
      </c>
      <c r="C129" s="1" t="s">
        <v>300</v>
      </c>
      <c r="D129" s="1">
        <v>30000</v>
      </c>
      <c r="E129" s="1">
        <v>24400</v>
      </c>
      <c r="F129" s="1">
        <v>37400</v>
      </c>
      <c r="G129" s="4">
        <f t="shared" si="27"/>
        <v>30600</v>
      </c>
      <c r="H129" s="4">
        <f t="shared" si="28"/>
        <v>6520.7361547604423</v>
      </c>
      <c r="J129" s="1">
        <v>36800</v>
      </c>
      <c r="K129" s="1">
        <v>28900</v>
      </c>
      <c r="L129" s="1">
        <v>26800</v>
      </c>
      <c r="M129" s="4">
        <f t="shared" si="29"/>
        <v>30833.333333333332</v>
      </c>
      <c r="N129" s="4">
        <f t="shared" si="30"/>
        <v>5272.8866224614821</v>
      </c>
      <c r="O129" s="3">
        <f t="shared" si="31"/>
        <v>1.0959211989866593E-2</v>
      </c>
      <c r="P129" s="3">
        <f t="shared" si="32"/>
        <v>4.8193413551347652E-2</v>
      </c>
      <c r="Q129" s="3">
        <f t="shared" si="33"/>
        <v>-2.0838065864486524</v>
      </c>
      <c r="S129" s="1">
        <v>49000</v>
      </c>
      <c r="T129" s="1">
        <v>40400</v>
      </c>
      <c r="U129" s="1">
        <v>33900</v>
      </c>
      <c r="V129" s="4">
        <f t="shared" si="34"/>
        <v>41100</v>
      </c>
      <c r="W129" s="4">
        <f t="shared" si="35"/>
        <v>7574.2986473996389</v>
      </c>
      <c r="X129" s="3">
        <f t="shared" si="36"/>
        <v>0.42560674098903101</v>
      </c>
      <c r="Y129" s="3">
        <f t="shared" si="37"/>
        <v>1.8196544332598237</v>
      </c>
      <c r="Z129" s="3">
        <f t="shared" si="38"/>
        <v>-0.31234556674017644</v>
      </c>
      <c r="AA129" s="3"/>
      <c r="AB129" s="1">
        <v>575000</v>
      </c>
      <c r="AC129" s="1">
        <v>305000</v>
      </c>
      <c r="AD129" s="1">
        <v>158000</v>
      </c>
      <c r="AE129" s="4">
        <f t="shared" si="39"/>
        <v>346000</v>
      </c>
      <c r="AF129" s="4">
        <f t="shared" si="40"/>
        <v>211501.77304221352</v>
      </c>
      <c r="AG129" s="3">
        <f t="shared" si="41"/>
        <v>3.4991684798314351</v>
      </c>
      <c r="AH129" s="3">
        <f t="shared" si="42"/>
        <v>2.5816775443347648</v>
      </c>
      <c r="AI129" s="3">
        <f t="shared" si="43"/>
        <v>0.4496775443347647</v>
      </c>
      <c r="AK129" s="1">
        <v>203000</v>
      </c>
      <c r="AL129" s="1">
        <v>132000</v>
      </c>
      <c r="AM129" s="1">
        <v>295000</v>
      </c>
      <c r="AN129" s="4">
        <f t="shared" si="44"/>
        <v>210000</v>
      </c>
      <c r="AO129" s="4">
        <f t="shared" si="45"/>
        <v>81725.149128037694</v>
      </c>
      <c r="AP129" s="3">
        <f t="shared" si="46"/>
        <v>-0.72038270997060205</v>
      </c>
      <c r="AQ129" s="3">
        <f t="shared" si="47"/>
        <v>-1.0388845468522101</v>
      </c>
      <c r="AR129" s="3">
        <f t="shared" si="48"/>
        <v>-1.09311545314779</v>
      </c>
      <c r="AT129" s="1">
        <v>240000</v>
      </c>
      <c r="AU129" s="1">
        <v>315000</v>
      </c>
      <c r="AV129" s="1">
        <v>267000</v>
      </c>
      <c r="AW129" s="4">
        <f t="shared" si="49"/>
        <v>274000</v>
      </c>
      <c r="AX129" s="4">
        <f t="shared" si="50"/>
        <v>37986.839826445161</v>
      </c>
      <c r="AY129" s="3">
        <f t="shared" si="51"/>
        <v>-0.33659614467619797</v>
      </c>
      <c r="AZ129" s="3">
        <f t="shared" si="52"/>
        <v>-0.5803432921972449</v>
      </c>
      <c r="BA129" s="3">
        <f t="shared" si="53"/>
        <v>-1.5516567078027552</v>
      </c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</row>
    <row r="130" spans="1:85" x14ac:dyDescent="0.25">
      <c r="A130" s="1" t="s">
        <v>301</v>
      </c>
      <c r="B130" s="1" t="s">
        <v>163</v>
      </c>
      <c r="C130" s="1" t="s">
        <v>302</v>
      </c>
      <c r="D130" s="1">
        <v>2950000</v>
      </c>
      <c r="E130" s="1">
        <v>4020000</v>
      </c>
      <c r="F130" s="1">
        <v>4550000</v>
      </c>
      <c r="G130" s="4">
        <f t="shared" si="27"/>
        <v>3840000</v>
      </c>
      <c r="H130" s="4">
        <f t="shared" si="28"/>
        <v>815046.01097115979</v>
      </c>
      <c r="J130" s="1">
        <v>2400000</v>
      </c>
      <c r="K130" s="1">
        <v>2830000</v>
      </c>
      <c r="L130" s="1">
        <v>3780000</v>
      </c>
      <c r="M130" s="4">
        <f t="shared" si="29"/>
        <v>3003333.3333333335</v>
      </c>
      <c r="N130" s="4">
        <f t="shared" si="30"/>
        <v>706139.74065572454</v>
      </c>
      <c r="O130" s="3">
        <f t="shared" si="31"/>
        <v>-0.35454170562877374</v>
      </c>
      <c r="P130" s="3">
        <f t="shared" si="32"/>
        <v>-1.3438032424140081</v>
      </c>
      <c r="Q130" s="3">
        <f t="shared" si="33"/>
        <v>-0.78819675758599206</v>
      </c>
      <c r="S130" s="1">
        <v>3020000</v>
      </c>
      <c r="T130" s="1">
        <v>3280000</v>
      </c>
      <c r="U130" s="1">
        <v>3190000</v>
      </c>
      <c r="V130" s="4">
        <f t="shared" si="34"/>
        <v>3163333.3333333335</v>
      </c>
      <c r="W130" s="4">
        <f t="shared" si="35"/>
        <v>132035.34880225573</v>
      </c>
      <c r="X130" s="3">
        <f t="shared" si="36"/>
        <v>-0.27966072442120304</v>
      </c>
      <c r="Y130" s="3">
        <f t="shared" si="37"/>
        <v>-1.4194763002413944</v>
      </c>
      <c r="Z130" s="3">
        <f t="shared" si="38"/>
        <v>-0.71252369975860574</v>
      </c>
      <c r="AA130" s="3"/>
      <c r="AB130" s="1">
        <v>4930000</v>
      </c>
      <c r="AC130" s="1">
        <v>5270000</v>
      </c>
      <c r="AD130" s="1">
        <v>5890000</v>
      </c>
      <c r="AE130" s="4">
        <f t="shared" si="39"/>
        <v>5363333.333333333</v>
      </c>
      <c r="AF130" s="4">
        <f t="shared" si="40"/>
        <v>486757.98230058159</v>
      </c>
      <c r="AG130" s="3">
        <f t="shared" si="41"/>
        <v>0.48202360928113391</v>
      </c>
      <c r="AH130" s="3">
        <f t="shared" si="42"/>
        <v>2.7793097409945462</v>
      </c>
      <c r="AI130" s="3">
        <f t="shared" si="43"/>
        <v>0.64730974099454608</v>
      </c>
      <c r="AK130" s="1">
        <v>4450000</v>
      </c>
      <c r="AL130" s="1">
        <v>6620000</v>
      </c>
      <c r="AM130" s="1">
        <v>5060000</v>
      </c>
      <c r="AN130" s="4">
        <f t="shared" si="44"/>
        <v>5376666.666666667</v>
      </c>
      <c r="AO130" s="4">
        <f t="shared" si="45"/>
        <v>1119121.6794135193</v>
      </c>
      <c r="AP130" s="3">
        <f t="shared" si="46"/>
        <v>3.582112432196556E-3</v>
      </c>
      <c r="AQ130" s="3">
        <f t="shared" si="47"/>
        <v>1.8923372967007124E-2</v>
      </c>
      <c r="AR130" s="3">
        <f t="shared" si="48"/>
        <v>-2.113076627032993</v>
      </c>
      <c r="AT130" s="1">
        <v>5290000</v>
      </c>
      <c r="AU130" s="1">
        <v>6070000</v>
      </c>
      <c r="AV130" s="1">
        <v>3640000</v>
      </c>
      <c r="AW130" s="4">
        <f t="shared" si="49"/>
        <v>5000000</v>
      </c>
      <c r="AX130" s="4">
        <f t="shared" si="50"/>
        <v>1240685.2945046136</v>
      </c>
      <c r="AY130" s="3">
        <f t="shared" si="51"/>
        <v>-0.10120182534020301</v>
      </c>
      <c r="AZ130" s="3">
        <f t="shared" si="52"/>
        <v>-0.47218899672402848</v>
      </c>
      <c r="BA130" s="3">
        <f t="shared" si="53"/>
        <v>-1.6598110032759716</v>
      </c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</row>
    <row r="131" spans="1:85" x14ac:dyDescent="0.25">
      <c r="A131" s="1" t="s">
        <v>303</v>
      </c>
      <c r="B131" s="1" t="s">
        <v>163</v>
      </c>
      <c r="C131" s="1" t="s">
        <v>304</v>
      </c>
      <c r="D131" s="1">
        <v>2310000</v>
      </c>
      <c r="E131" s="1">
        <v>2140000</v>
      </c>
      <c r="F131" s="1">
        <v>760000</v>
      </c>
      <c r="G131" s="4">
        <f t="shared" si="27"/>
        <v>1736666.6666666667</v>
      </c>
      <c r="H131" s="4">
        <f t="shared" si="28"/>
        <v>850078.42775436491</v>
      </c>
      <c r="J131" s="1">
        <v>1440000</v>
      </c>
      <c r="K131" s="1">
        <v>1380000</v>
      </c>
      <c r="L131" s="1">
        <v>1040000</v>
      </c>
      <c r="M131" s="4">
        <f t="shared" si="29"/>
        <v>1286666.6666666667</v>
      </c>
      <c r="N131" s="4">
        <f t="shared" si="30"/>
        <v>215715.86249817951</v>
      </c>
      <c r="O131" s="3">
        <f t="shared" si="31"/>
        <v>-0.43268252501042775</v>
      </c>
      <c r="P131" s="3">
        <f t="shared" si="32"/>
        <v>-0.88871582521345494</v>
      </c>
      <c r="Q131" s="3">
        <f t="shared" si="33"/>
        <v>-1.2432841747865453</v>
      </c>
      <c r="S131" s="1">
        <v>1370000</v>
      </c>
      <c r="T131" s="1">
        <v>1580000</v>
      </c>
      <c r="U131" s="1">
        <v>1140000</v>
      </c>
      <c r="V131" s="4">
        <f t="shared" si="34"/>
        <v>1363333.3333333333</v>
      </c>
      <c r="W131" s="4">
        <f t="shared" si="35"/>
        <v>220075.74453658788</v>
      </c>
      <c r="X131" s="3">
        <f t="shared" si="36"/>
        <v>-0.34918252933675958</v>
      </c>
      <c r="Y131" s="3">
        <f t="shared" si="37"/>
        <v>-0.73639601702881474</v>
      </c>
      <c r="Z131" s="3">
        <f t="shared" si="38"/>
        <v>-1.3956039829711853</v>
      </c>
      <c r="AA131" s="3"/>
      <c r="AB131" s="1">
        <v>43300000</v>
      </c>
      <c r="AC131" s="1">
        <v>25600000</v>
      </c>
      <c r="AD131" s="1">
        <v>8670000</v>
      </c>
      <c r="AE131" s="4">
        <f t="shared" si="39"/>
        <v>25856666.666666668</v>
      </c>
      <c r="AF131" s="4">
        <f t="shared" si="40"/>
        <v>17316426.690669566</v>
      </c>
      <c r="AG131" s="3">
        <f t="shared" si="41"/>
        <v>3.8961435240288758</v>
      </c>
      <c r="AH131" s="3">
        <f t="shared" si="42"/>
        <v>2.4096666981295622</v>
      </c>
      <c r="AI131" s="3">
        <f t="shared" si="43"/>
        <v>0.27766669812956213</v>
      </c>
      <c r="AK131" s="1">
        <v>40100000</v>
      </c>
      <c r="AL131" s="1">
        <v>12500000</v>
      </c>
      <c r="AM131" s="1">
        <v>14600000</v>
      </c>
      <c r="AN131" s="4">
        <f t="shared" si="44"/>
        <v>22400000</v>
      </c>
      <c r="AO131" s="4">
        <f t="shared" si="45"/>
        <v>15364569.632762253</v>
      </c>
      <c r="AP131" s="3">
        <f t="shared" si="46"/>
        <v>-0.20703756864126133</v>
      </c>
      <c r="AQ131" s="3">
        <f t="shared" si="47"/>
        <v>-0.25862151326812605</v>
      </c>
      <c r="AR131" s="3">
        <f t="shared" si="48"/>
        <v>-1.8733784867318741</v>
      </c>
      <c r="AT131" s="1">
        <v>39700000</v>
      </c>
      <c r="AU131" s="1">
        <v>20900000</v>
      </c>
      <c r="AV131" s="1">
        <v>8590000</v>
      </c>
      <c r="AW131" s="4">
        <f t="shared" si="49"/>
        <v>23063333.333333332</v>
      </c>
      <c r="AX131" s="4">
        <f t="shared" si="50"/>
        <v>15667419.485458776</v>
      </c>
      <c r="AY131" s="3">
        <f t="shared" si="51"/>
        <v>-0.16493526079079762</v>
      </c>
      <c r="AZ131" s="3">
        <f t="shared" si="52"/>
        <v>-0.20718343233217704</v>
      </c>
      <c r="BA131" s="3">
        <f t="shared" si="53"/>
        <v>-1.9248165676678231</v>
      </c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</row>
    <row r="132" spans="1:85" x14ac:dyDescent="0.25">
      <c r="A132" s="1" t="s">
        <v>305</v>
      </c>
      <c r="B132" s="1" t="s">
        <v>163</v>
      </c>
      <c r="C132" s="1" t="s">
        <v>306</v>
      </c>
      <c r="D132" s="1">
        <v>244000</v>
      </c>
      <c r="E132" s="1">
        <v>283000</v>
      </c>
      <c r="F132" s="1">
        <v>274000</v>
      </c>
      <c r="G132" s="4">
        <f t="shared" si="27"/>
        <v>267000</v>
      </c>
      <c r="H132" s="4">
        <f t="shared" si="28"/>
        <v>20420.577856662137</v>
      </c>
      <c r="J132" s="1">
        <v>271000</v>
      </c>
      <c r="K132" s="1">
        <v>260000</v>
      </c>
      <c r="L132" s="1">
        <v>292000</v>
      </c>
      <c r="M132" s="4">
        <f t="shared" si="29"/>
        <v>274333.33333333331</v>
      </c>
      <c r="N132" s="4">
        <f t="shared" si="30"/>
        <v>16258.331197676265</v>
      </c>
      <c r="O132" s="3">
        <f t="shared" si="31"/>
        <v>3.909018801291534E-2</v>
      </c>
      <c r="P132" s="3">
        <f t="shared" si="32"/>
        <v>0.48661135072418843</v>
      </c>
      <c r="Q132" s="3">
        <f t="shared" si="33"/>
        <v>-1.6453886492758116</v>
      </c>
      <c r="S132" s="1">
        <v>373000</v>
      </c>
      <c r="T132" s="1">
        <v>332000</v>
      </c>
      <c r="U132" s="1">
        <v>290000</v>
      </c>
      <c r="V132" s="4">
        <f t="shared" si="34"/>
        <v>331666.66666666669</v>
      </c>
      <c r="W132" s="4">
        <f t="shared" si="35"/>
        <v>41501.004003919516</v>
      </c>
      <c r="X132" s="3">
        <f t="shared" si="36"/>
        <v>0.31289428302230127</v>
      </c>
      <c r="Y132" s="3">
        <f t="shared" si="37"/>
        <v>2.4215970202304264</v>
      </c>
      <c r="Z132" s="3">
        <f t="shared" si="38"/>
        <v>0.28959702023042633</v>
      </c>
      <c r="AA132" s="3"/>
      <c r="AB132" s="1">
        <v>1300000</v>
      </c>
      <c r="AC132" s="1">
        <v>583000</v>
      </c>
      <c r="AD132" s="1">
        <v>697000</v>
      </c>
      <c r="AE132" s="4">
        <f t="shared" si="39"/>
        <v>860000</v>
      </c>
      <c r="AF132" s="4">
        <f t="shared" si="40"/>
        <v>385290.79926725477</v>
      </c>
      <c r="AG132" s="3">
        <f t="shared" si="41"/>
        <v>1.6874969179019064</v>
      </c>
      <c r="AH132" s="3">
        <f t="shared" si="42"/>
        <v>2.6620582921665616</v>
      </c>
      <c r="AI132" s="3">
        <f t="shared" si="43"/>
        <v>0.53005829216656153</v>
      </c>
      <c r="AK132" s="1">
        <v>454000</v>
      </c>
      <c r="AL132" s="1">
        <v>511000</v>
      </c>
      <c r="AM132" s="1">
        <v>516000</v>
      </c>
      <c r="AN132" s="4">
        <f t="shared" si="44"/>
        <v>493666.66666666669</v>
      </c>
      <c r="AO132" s="4">
        <f t="shared" si="45"/>
        <v>34443.189941312536</v>
      </c>
      <c r="AP132" s="3">
        <f t="shared" si="46"/>
        <v>-0.8007994250217686</v>
      </c>
      <c r="AQ132" s="3">
        <f t="shared" si="47"/>
        <v>-1.6402875454528993</v>
      </c>
      <c r="AR132" s="3">
        <f t="shared" si="48"/>
        <v>-0.49171245454710077</v>
      </c>
      <c r="AT132" s="1">
        <v>447000</v>
      </c>
      <c r="AU132" s="1">
        <v>504000</v>
      </c>
      <c r="AV132" s="1">
        <v>494000</v>
      </c>
      <c r="AW132" s="4">
        <f t="shared" si="49"/>
        <v>481666.66666666669</v>
      </c>
      <c r="AX132" s="4">
        <f t="shared" si="50"/>
        <v>30435.724623102593</v>
      </c>
      <c r="AY132" s="3">
        <f t="shared" si="51"/>
        <v>-0.83630157292257545</v>
      </c>
      <c r="AZ132" s="3">
        <f t="shared" si="52"/>
        <v>-1.6954921776678393</v>
      </c>
      <c r="BA132" s="3">
        <f t="shared" si="53"/>
        <v>-0.43650782233216079</v>
      </c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</row>
    <row r="133" spans="1:85" x14ac:dyDescent="0.25">
      <c r="A133" s="1" t="s">
        <v>307</v>
      </c>
      <c r="B133" s="1" t="s">
        <v>163</v>
      </c>
      <c r="C133" s="1" t="s">
        <v>308</v>
      </c>
      <c r="D133" s="1">
        <v>337000</v>
      </c>
      <c r="E133" s="1">
        <v>345000</v>
      </c>
      <c r="F133" s="1">
        <v>439000</v>
      </c>
      <c r="G133" s="4">
        <f t="shared" si="27"/>
        <v>373666.66666666669</v>
      </c>
      <c r="H133" s="4">
        <f t="shared" si="28"/>
        <v>56721.542057082188</v>
      </c>
      <c r="J133" s="1">
        <v>290000</v>
      </c>
      <c r="K133" s="1">
        <v>370000</v>
      </c>
      <c r="L133" s="1">
        <v>411000</v>
      </c>
      <c r="M133" s="4">
        <f t="shared" si="29"/>
        <v>357000</v>
      </c>
      <c r="N133" s="4">
        <f t="shared" si="30"/>
        <v>61538.605769061753</v>
      </c>
      <c r="O133" s="3">
        <f t="shared" si="31"/>
        <v>-6.5827798055170944E-2</v>
      </c>
      <c r="P133" s="3">
        <f t="shared" si="32"/>
        <v>-0.34492603336903011</v>
      </c>
      <c r="Q133" s="3">
        <f t="shared" si="33"/>
        <v>-1.7870739666309701</v>
      </c>
      <c r="S133" s="1">
        <v>319000</v>
      </c>
      <c r="T133" s="1">
        <v>493000</v>
      </c>
      <c r="U133" s="1">
        <v>440000</v>
      </c>
      <c r="V133" s="4">
        <f t="shared" si="34"/>
        <v>417333.33333333331</v>
      </c>
      <c r="W133" s="4">
        <f t="shared" si="35"/>
        <v>89187.069316876557</v>
      </c>
      <c r="X133" s="3">
        <f t="shared" si="36"/>
        <v>0.15944828412719136</v>
      </c>
      <c r="Y133" s="3">
        <f t="shared" si="37"/>
        <v>0.71556927362055001</v>
      </c>
      <c r="Z133" s="3">
        <f t="shared" si="38"/>
        <v>-1.41643072637945</v>
      </c>
      <c r="AA133" s="3"/>
      <c r="AB133" s="1">
        <v>4880000</v>
      </c>
      <c r="AC133" s="1">
        <v>1530000</v>
      </c>
      <c r="AD133" s="1">
        <v>1640000</v>
      </c>
      <c r="AE133" s="4">
        <f t="shared" si="39"/>
        <v>2683333.3333333335</v>
      </c>
      <c r="AF133" s="4">
        <f t="shared" si="40"/>
        <v>1903164.0321667846</v>
      </c>
      <c r="AG133" s="3">
        <f t="shared" si="41"/>
        <v>2.8442025050839148</v>
      </c>
      <c r="AH133" s="3">
        <f t="shared" si="42"/>
        <v>2.1010718948820579</v>
      </c>
      <c r="AI133" s="3">
        <f t="shared" si="43"/>
        <v>-3.0928105117942195E-2</v>
      </c>
      <c r="AK133" s="1">
        <v>1380000</v>
      </c>
      <c r="AL133" s="1">
        <v>1620000</v>
      </c>
      <c r="AM133" s="1">
        <v>1810000</v>
      </c>
      <c r="AN133" s="4">
        <f t="shared" si="44"/>
        <v>1603333.3333333333</v>
      </c>
      <c r="AO133" s="4">
        <f t="shared" si="45"/>
        <v>215483.95145192018</v>
      </c>
      <c r="AP133" s="3">
        <f t="shared" si="46"/>
        <v>-0.74295188923193756</v>
      </c>
      <c r="AQ133" s="3">
        <f t="shared" si="47"/>
        <v>-0.97665706093056437</v>
      </c>
      <c r="AR133" s="3">
        <f t="shared" si="48"/>
        <v>-1.1553429390694356</v>
      </c>
      <c r="AT133" s="1">
        <v>1330000</v>
      </c>
      <c r="AU133" s="1">
        <v>1670000</v>
      </c>
      <c r="AV133" s="1">
        <v>1420000</v>
      </c>
      <c r="AW133" s="4">
        <f t="shared" si="49"/>
        <v>1473333.3333333333</v>
      </c>
      <c r="AX133" s="4">
        <f t="shared" si="50"/>
        <v>176162.80348965083</v>
      </c>
      <c r="AY133" s="3">
        <f t="shared" si="51"/>
        <v>-0.86494241361054791</v>
      </c>
      <c r="AZ133" s="3">
        <f t="shared" si="52"/>
        <v>-1.0965216191617679</v>
      </c>
      <c r="BA133" s="3">
        <f t="shared" si="53"/>
        <v>-1.0354783808382322</v>
      </c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</row>
    <row r="134" spans="1:85" x14ac:dyDescent="0.25">
      <c r="A134" s="1" t="s">
        <v>309</v>
      </c>
      <c r="B134" s="1" t="s">
        <v>163</v>
      </c>
      <c r="C134" s="1" t="s">
        <v>310</v>
      </c>
      <c r="D134" s="3">
        <v>0</v>
      </c>
      <c r="E134" s="3">
        <v>0</v>
      </c>
      <c r="F134" s="3">
        <v>0</v>
      </c>
      <c r="G134" s="4">
        <f t="shared" si="27"/>
        <v>0</v>
      </c>
      <c r="H134" s="4">
        <f t="shared" si="28"/>
        <v>0</v>
      </c>
      <c r="I134" s="3"/>
      <c r="J134" s="3">
        <v>0</v>
      </c>
      <c r="K134" s="3">
        <v>0</v>
      </c>
      <c r="L134" s="3">
        <v>0</v>
      </c>
      <c r="M134" s="4">
        <f t="shared" si="29"/>
        <v>0</v>
      </c>
      <c r="N134" s="4">
        <f t="shared" si="30"/>
        <v>0</v>
      </c>
      <c r="O134" s="3" t="e">
        <f t="shared" si="31"/>
        <v>#DIV/0!</v>
      </c>
      <c r="P134" s="3" t="e">
        <f t="shared" si="32"/>
        <v>#DIV/0!</v>
      </c>
      <c r="Q134" s="3" t="e">
        <f t="shared" si="33"/>
        <v>#DIV/0!</v>
      </c>
      <c r="R134" s="3"/>
      <c r="S134" s="3">
        <v>0</v>
      </c>
      <c r="T134" s="3">
        <v>0</v>
      </c>
      <c r="U134" s="3">
        <v>0</v>
      </c>
      <c r="V134" s="4">
        <f t="shared" si="34"/>
        <v>0</v>
      </c>
      <c r="W134" s="4">
        <f t="shared" si="35"/>
        <v>0</v>
      </c>
      <c r="X134" s="3" t="e">
        <f t="shared" si="36"/>
        <v>#DIV/0!</v>
      </c>
      <c r="Y134" s="3" t="e">
        <f t="shared" si="37"/>
        <v>#DIV/0!</v>
      </c>
      <c r="Z134" s="3" t="e">
        <f t="shared" si="38"/>
        <v>#DIV/0!</v>
      </c>
      <c r="AA134" s="3"/>
      <c r="AB134" s="1">
        <v>1980000</v>
      </c>
      <c r="AC134" s="1">
        <v>2350000</v>
      </c>
      <c r="AD134" s="1">
        <v>2170000</v>
      </c>
      <c r="AE134" s="4">
        <f t="shared" si="39"/>
        <v>2166666.6666666665</v>
      </c>
      <c r="AF134" s="4">
        <f t="shared" si="40"/>
        <v>185022.52115170556</v>
      </c>
      <c r="AG134" s="3" t="e">
        <f t="shared" si="41"/>
        <v>#DIV/0!</v>
      </c>
      <c r="AH134" s="3">
        <f t="shared" si="42"/>
        <v>20.28281058096464</v>
      </c>
      <c r="AI134" s="3">
        <f t="shared" si="43"/>
        <v>18.150810580964638</v>
      </c>
      <c r="AK134" s="1">
        <v>2550000</v>
      </c>
      <c r="AL134" s="1">
        <v>2160000</v>
      </c>
      <c r="AM134" s="1">
        <v>2190000</v>
      </c>
      <c r="AN134" s="4">
        <f t="shared" si="44"/>
        <v>2300000</v>
      </c>
      <c r="AO134" s="4">
        <f t="shared" si="45"/>
        <v>217025.34414210706</v>
      </c>
      <c r="AP134" s="3">
        <f t="shared" si="46"/>
        <v>8.6156643749714559E-2</v>
      </c>
      <c r="AQ134" s="3">
        <f t="shared" si="47"/>
        <v>0.80977633017891704</v>
      </c>
      <c r="AR134" s="3">
        <f t="shared" si="48"/>
        <v>-1.3222236698210832</v>
      </c>
      <c r="AT134" s="1">
        <v>2070000</v>
      </c>
      <c r="AU134" s="1">
        <v>2300000</v>
      </c>
      <c r="AV134" s="1">
        <v>1790000</v>
      </c>
      <c r="AW134" s="4">
        <f t="shared" si="49"/>
        <v>2053333.3333333333</v>
      </c>
      <c r="AX134" s="4">
        <f t="shared" si="50"/>
        <v>255408.17005987299</v>
      </c>
      <c r="AY134" s="3">
        <f t="shared" si="51"/>
        <v>-7.7509367220915448E-2</v>
      </c>
      <c r="AZ134" s="3">
        <f t="shared" si="52"/>
        <v>-0.6224142220474812</v>
      </c>
      <c r="BA134" s="3">
        <f t="shared" si="53"/>
        <v>-1.5095857779525188</v>
      </c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</row>
    <row r="135" spans="1:85" x14ac:dyDescent="0.25">
      <c r="A135" s="1" t="s">
        <v>311</v>
      </c>
      <c r="B135" s="1" t="s">
        <v>163</v>
      </c>
      <c r="C135" s="1" t="s">
        <v>312</v>
      </c>
      <c r="D135" s="1">
        <v>35900</v>
      </c>
      <c r="E135" s="1">
        <v>55100</v>
      </c>
      <c r="F135" s="1">
        <v>42700</v>
      </c>
      <c r="G135" s="4">
        <f t="shared" ref="G135:G198" si="54">AVERAGE(D135:F135)</f>
        <v>44566.666666666664</v>
      </c>
      <c r="H135" s="4">
        <f t="shared" ref="H135:H198" si="55">STDEV(D135:F135)</f>
        <v>9735.1596460116398</v>
      </c>
      <c r="J135" s="1">
        <v>41900</v>
      </c>
      <c r="K135" s="1">
        <v>46700</v>
      </c>
      <c r="L135" s="1">
        <v>43200</v>
      </c>
      <c r="M135" s="4">
        <f t="shared" ref="M135:M198" si="56">AVERAGE(J135:L135)</f>
        <v>43933.333333333336</v>
      </c>
      <c r="N135" s="4">
        <f t="shared" ref="N135:N198" si="57">STDEV(J135:L135)</f>
        <v>2482.6061575153908</v>
      </c>
      <c r="O135" s="3">
        <f t="shared" ref="O135:O198" si="58">LOG(M135/$G135,2)</f>
        <v>-2.0649095085300901E-2</v>
      </c>
      <c r="P135" s="3">
        <f t="shared" ref="P135:P198" si="59">(M135-$G135)/SQRT(((2*$H135*$H135+2*N135*N135)/4)*2/3)</f>
        <v>-0.10918638675195075</v>
      </c>
      <c r="Q135" s="3">
        <f t="shared" ref="Q135:Q198" si="60">ABS(P135)-2.132</f>
        <v>-2.0228136132480494</v>
      </c>
      <c r="S135" s="1">
        <v>53600</v>
      </c>
      <c r="T135" s="1">
        <v>35100</v>
      </c>
      <c r="U135" s="1">
        <v>31800</v>
      </c>
      <c r="V135" s="4">
        <f t="shared" ref="V135:V198" si="61">AVERAGE(S135:U135)</f>
        <v>40166.666666666664</v>
      </c>
      <c r="W135" s="4">
        <f t="shared" ref="W135:W198" si="62">STDEV(S135:U135)</f>
        <v>11750.035460939405</v>
      </c>
      <c r="X135" s="3">
        <f t="shared" ref="X135:X198" si="63">LOG(V135/$G135,2)</f>
        <v>-0.14996631897602877</v>
      </c>
      <c r="Y135" s="3">
        <f t="shared" ref="Y135:Y198" si="64">(V135-$G135)/SQRT(((2*$H135*$H135+2*W135*W135)/4)*2/3)</f>
        <v>-0.49944493964962849</v>
      </c>
      <c r="Z135" s="3">
        <f t="shared" ref="Z135:Z198" si="65">ABS(Y135)-2.132</f>
        <v>-1.6325550603503716</v>
      </c>
      <c r="AA135" s="3"/>
      <c r="AB135" s="1">
        <v>870000</v>
      </c>
      <c r="AC135" s="1">
        <v>532000</v>
      </c>
      <c r="AD135" s="1">
        <v>422000</v>
      </c>
      <c r="AE135" s="4">
        <f t="shared" ref="AE135:AE198" si="66">AVERAGE(AB135:AD135)</f>
        <v>608000</v>
      </c>
      <c r="AF135" s="4">
        <f t="shared" ref="AF135:AF198" si="67">STDEV(AB135:AD135)</f>
        <v>233469.48408732135</v>
      </c>
      <c r="AG135" s="3">
        <f t="shared" ref="AG135:AG198" si="68">LOG(AE135/$G135,2)</f>
        <v>3.7700343589587515</v>
      </c>
      <c r="AH135" s="3">
        <f t="shared" ref="AH135:AH198" si="69">(AE135-$G135)/SQRT(((2*$H135*$H135+2*AF135*AF135)/4)*2/3)</f>
        <v>4.1763396687516652</v>
      </c>
      <c r="AI135" s="3">
        <f t="shared" ref="AI135:AI198" si="70">ABS(AH135)-2.132</f>
        <v>2.0443396687516651</v>
      </c>
      <c r="AK135" s="1">
        <v>427000</v>
      </c>
      <c r="AL135" s="1">
        <v>509000</v>
      </c>
      <c r="AM135" s="1">
        <v>594000</v>
      </c>
      <c r="AN135" s="4">
        <f t="shared" ref="AN135:AN198" si="71">AVERAGE(AK135:AM135)</f>
        <v>510000</v>
      </c>
      <c r="AO135" s="4">
        <f t="shared" ref="AO135:AO198" si="72">STDEV(AK135:AM135)</f>
        <v>83504.490897196665</v>
      </c>
      <c r="AP135" s="3">
        <f t="shared" ref="AP135:AP198" si="73">LOG(AN135/$AE135,2)</f>
        <v>-0.25357407658472764</v>
      </c>
      <c r="AQ135" s="3">
        <f t="shared" ref="AQ135:AQ198" si="74">(AN135-$AE135)/SQRT(((2*$AF135*$AF135+2*AO135*AO135)/4)*2/3)</f>
        <v>-0.68456744421340676</v>
      </c>
      <c r="AR135" s="3">
        <f t="shared" ref="AR135:AR198" si="75">ABS(AQ135)-2.132</f>
        <v>-1.4474325557865932</v>
      </c>
      <c r="AT135" s="1">
        <v>402000</v>
      </c>
      <c r="AU135" s="1">
        <v>566000</v>
      </c>
      <c r="AV135" s="1">
        <v>456000</v>
      </c>
      <c r="AW135" s="4">
        <f t="shared" ref="AW135:AW198" si="76">AVERAGE(AT135:AV135)</f>
        <v>474666.66666666669</v>
      </c>
      <c r="AX135" s="4">
        <f t="shared" ref="AX135:AX198" si="77">STDEV(AT135:AV135)</f>
        <v>83578.306595272152</v>
      </c>
      <c r="AY135" s="3">
        <f t="shared" ref="AY135:AY198" si="78">LOG(AW135/$AE135,2)</f>
        <v>-0.35715658319834392</v>
      </c>
      <c r="AZ135" s="3">
        <f t="shared" ref="AZ135:AZ198" si="79">(AW135-$AE135)/SQRT(((2*$AF135*$AF135+2*AX135*AX135)/4)*2/3)</f>
        <v>-0.93129087219747553</v>
      </c>
      <c r="BA135" s="3">
        <f t="shared" ref="BA135:BA198" si="80">ABS(AZ135)-2.132</f>
        <v>-1.2007091278025246</v>
      </c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</row>
    <row r="136" spans="1:85" x14ac:dyDescent="0.25">
      <c r="A136" s="1" t="s">
        <v>313</v>
      </c>
      <c r="B136" s="1" t="s">
        <v>163</v>
      </c>
      <c r="C136" s="1" t="s">
        <v>314</v>
      </c>
      <c r="D136" s="1">
        <v>1550000</v>
      </c>
      <c r="E136" s="1">
        <v>1500000</v>
      </c>
      <c r="F136" s="1">
        <v>1520000</v>
      </c>
      <c r="G136" s="4">
        <f t="shared" si="54"/>
        <v>1523333.3333333333</v>
      </c>
      <c r="H136" s="4">
        <f t="shared" si="55"/>
        <v>25166.114784235833</v>
      </c>
      <c r="J136" s="1">
        <v>1690000</v>
      </c>
      <c r="K136" s="1">
        <v>1070000</v>
      </c>
      <c r="L136" s="1">
        <v>1330000</v>
      </c>
      <c r="M136" s="4">
        <f t="shared" si="56"/>
        <v>1363333.3333333333</v>
      </c>
      <c r="N136" s="4">
        <f t="shared" si="57"/>
        <v>311341.18476895004</v>
      </c>
      <c r="O136" s="3">
        <f t="shared" si="58"/>
        <v>-0.16009332211632082</v>
      </c>
      <c r="P136" s="3">
        <f t="shared" si="59"/>
        <v>-0.88721704372634158</v>
      </c>
      <c r="Q136" s="3">
        <f t="shared" si="60"/>
        <v>-1.2447829562736585</v>
      </c>
      <c r="S136" s="1">
        <v>1610000</v>
      </c>
      <c r="T136" s="1">
        <v>1520000</v>
      </c>
      <c r="U136" s="1">
        <v>1500000</v>
      </c>
      <c r="V136" s="4">
        <f t="shared" si="61"/>
        <v>1543333.3333333333</v>
      </c>
      <c r="W136" s="4">
        <f t="shared" si="62"/>
        <v>58594.652770823152</v>
      </c>
      <c r="X136" s="3">
        <f t="shared" si="63"/>
        <v>1.8818028202166721E-2</v>
      </c>
      <c r="Y136" s="3">
        <f t="shared" si="64"/>
        <v>0.54321447625511121</v>
      </c>
      <c r="Z136" s="3">
        <f t="shared" si="65"/>
        <v>-1.5887855237448889</v>
      </c>
      <c r="AA136" s="3"/>
      <c r="AB136" s="1">
        <v>2490000</v>
      </c>
      <c r="AC136" s="1">
        <v>3250000</v>
      </c>
      <c r="AD136" s="1">
        <v>3400000</v>
      </c>
      <c r="AE136" s="4">
        <f t="shared" si="66"/>
        <v>3046666.6666666665</v>
      </c>
      <c r="AF136" s="4">
        <f t="shared" si="67"/>
        <v>487886.59884581168</v>
      </c>
      <c r="AG136" s="3">
        <f t="shared" si="68"/>
        <v>1</v>
      </c>
      <c r="AH136" s="3">
        <f t="shared" si="69"/>
        <v>5.4008198218977155</v>
      </c>
      <c r="AI136" s="3">
        <f t="shared" si="70"/>
        <v>3.2688198218977154</v>
      </c>
      <c r="AK136" s="1">
        <v>2980000</v>
      </c>
      <c r="AL136" s="1">
        <v>2370000</v>
      </c>
      <c r="AM136" s="1">
        <v>3080000</v>
      </c>
      <c r="AN136" s="4">
        <f t="shared" si="71"/>
        <v>2810000</v>
      </c>
      <c r="AO136" s="4">
        <f t="shared" si="72"/>
        <v>384317.57701151271</v>
      </c>
      <c r="AP136" s="3">
        <f t="shared" si="73"/>
        <v>-0.11666153411598731</v>
      </c>
      <c r="AQ136" s="3">
        <f t="shared" si="74"/>
        <v>-0.66001550223233529</v>
      </c>
      <c r="AR136" s="3">
        <f t="shared" si="75"/>
        <v>-1.4719844977676648</v>
      </c>
      <c r="AT136" s="1">
        <v>3380000</v>
      </c>
      <c r="AU136" s="1">
        <v>3030000</v>
      </c>
      <c r="AV136" s="1">
        <v>3030000</v>
      </c>
      <c r="AW136" s="4">
        <f t="shared" si="76"/>
        <v>3146666.6666666665</v>
      </c>
      <c r="AX136" s="4">
        <f t="shared" si="77"/>
        <v>202072.59421636903</v>
      </c>
      <c r="AY136" s="3">
        <f t="shared" si="78"/>
        <v>4.6592694303771484E-2</v>
      </c>
      <c r="AZ136" s="3">
        <f t="shared" si="79"/>
        <v>0.32799130032835122</v>
      </c>
      <c r="BA136" s="3">
        <f t="shared" si="80"/>
        <v>-1.8040086996716489</v>
      </c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</row>
    <row r="137" spans="1:85" x14ac:dyDescent="0.25">
      <c r="A137" s="1" t="s">
        <v>315</v>
      </c>
      <c r="B137" s="1" t="s">
        <v>163</v>
      </c>
      <c r="C137" s="1" t="s">
        <v>316</v>
      </c>
      <c r="D137" s="1">
        <v>2470000</v>
      </c>
      <c r="E137" s="1">
        <v>1380000</v>
      </c>
      <c r="F137" s="1">
        <v>1380000</v>
      </c>
      <c r="G137" s="4">
        <f t="shared" si="54"/>
        <v>1743333.3333333333</v>
      </c>
      <c r="H137" s="4">
        <f t="shared" si="55"/>
        <v>629311.79341669183</v>
      </c>
      <c r="J137" s="1">
        <v>2420000</v>
      </c>
      <c r="K137" s="1">
        <v>1840000</v>
      </c>
      <c r="L137" s="1">
        <v>1850000</v>
      </c>
      <c r="M137" s="4">
        <f t="shared" si="56"/>
        <v>2036666.6666666667</v>
      </c>
      <c r="N137" s="4">
        <f t="shared" si="57"/>
        <v>332014.05592735531</v>
      </c>
      <c r="O137" s="3">
        <f t="shared" si="58"/>
        <v>0.22436143357178825</v>
      </c>
      <c r="P137" s="3">
        <f t="shared" si="59"/>
        <v>0.71405617290721335</v>
      </c>
      <c r="Q137" s="3">
        <f t="shared" si="60"/>
        <v>-1.4179438270927869</v>
      </c>
      <c r="S137" s="1">
        <v>1710000</v>
      </c>
      <c r="T137" s="1">
        <v>2450000</v>
      </c>
      <c r="U137" s="1">
        <v>2960000</v>
      </c>
      <c r="V137" s="4">
        <f t="shared" si="61"/>
        <v>2373333.3333333335</v>
      </c>
      <c r="W137" s="4">
        <f t="shared" si="62"/>
        <v>628516.77251552569</v>
      </c>
      <c r="X137" s="3">
        <f t="shared" si="63"/>
        <v>0.44506629471945652</v>
      </c>
      <c r="Y137" s="3">
        <f t="shared" si="64"/>
        <v>1.2268589468404438</v>
      </c>
      <c r="Z137" s="3">
        <f t="shared" si="65"/>
        <v>-0.90514105315955629</v>
      </c>
      <c r="AA137" s="3"/>
      <c r="AB137" s="1">
        <v>13900000</v>
      </c>
      <c r="AC137" s="1">
        <v>5950000</v>
      </c>
      <c r="AD137" s="1">
        <v>6730000</v>
      </c>
      <c r="AE137" s="4">
        <f t="shared" si="66"/>
        <v>8860000</v>
      </c>
      <c r="AF137" s="4">
        <f t="shared" si="67"/>
        <v>4382157.0031207232</v>
      </c>
      <c r="AG137" s="3">
        <f t="shared" si="68"/>
        <v>2.3454582530292334</v>
      </c>
      <c r="AH137" s="3">
        <f t="shared" si="69"/>
        <v>2.7843036864907673</v>
      </c>
      <c r="AI137" s="3">
        <f t="shared" si="70"/>
        <v>0.6523036864907672</v>
      </c>
      <c r="AK137" s="1">
        <v>3720000</v>
      </c>
      <c r="AL137" s="1">
        <v>4050000</v>
      </c>
      <c r="AM137" s="1">
        <v>5240000</v>
      </c>
      <c r="AN137" s="4">
        <f t="shared" si="71"/>
        <v>4336666.666666667</v>
      </c>
      <c r="AO137" s="4">
        <f t="shared" si="72"/>
        <v>799520.68974688335</v>
      </c>
      <c r="AP137" s="3">
        <f t="shared" si="73"/>
        <v>-1.030720142558379</v>
      </c>
      <c r="AQ137" s="3">
        <f t="shared" si="74"/>
        <v>-1.758817025705298</v>
      </c>
      <c r="AR137" s="3">
        <f t="shared" si="75"/>
        <v>-0.37318297429470215</v>
      </c>
      <c r="AT137" s="1">
        <v>3080000</v>
      </c>
      <c r="AU137" s="1">
        <v>5270000</v>
      </c>
      <c r="AV137" s="1">
        <v>5580000</v>
      </c>
      <c r="AW137" s="4">
        <f t="shared" si="76"/>
        <v>4643333.333333333</v>
      </c>
      <c r="AX137" s="4">
        <f t="shared" si="77"/>
        <v>1362730.1028939413</v>
      </c>
      <c r="AY137" s="3">
        <f t="shared" si="78"/>
        <v>-0.93214584667492173</v>
      </c>
      <c r="AZ137" s="3">
        <f t="shared" si="79"/>
        <v>-1.5914656811245751</v>
      </c>
      <c r="BA137" s="3">
        <f t="shared" si="80"/>
        <v>-0.54053431887542502</v>
      </c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</row>
    <row r="138" spans="1:85" x14ac:dyDescent="0.25">
      <c r="A138" s="1" t="s">
        <v>317</v>
      </c>
      <c r="B138" s="1" t="s">
        <v>163</v>
      </c>
      <c r="C138" s="1" t="s">
        <v>318</v>
      </c>
      <c r="D138" s="3">
        <v>0</v>
      </c>
      <c r="E138" s="3">
        <v>0</v>
      </c>
      <c r="F138" s="3">
        <v>0</v>
      </c>
      <c r="G138" s="4">
        <f t="shared" si="54"/>
        <v>0</v>
      </c>
      <c r="H138" s="4">
        <f t="shared" si="55"/>
        <v>0</v>
      </c>
      <c r="I138" s="3"/>
      <c r="J138" s="3">
        <v>0</v>
      </c>
      <c r="K138" s="3">
        <v>0</v>
      </c>
      <c r="L138" s="3">
        <v>0</v>
      </c>
      <c r="M138" s="4">
        <f t="shared" si="56"/>
        <v>0</v>
      </c>
      <c r="N138" s="4">
        <f t="shared" si="57"/>
        <v>0</v>
      </c>
      <c r="O138" s="3" t="e">
        <f t="shared" si="58"/>
        <v>#DIV/0!</v>
      </c>
      <c r="P138" s="3" t="e">
        <f t="shared" si="59"/>
        <v>#DIV/0!</v>
      </c>
      <c r="Q138" s="3" t="e">
        <f t="shared" si="60"/>
        <v>#DIV/0!</v>
      </c>
      <c r="R138" s="3"/>
      <c r="S138" s="3">
        <v>0</v>
      </c>
      <c r="T138" s="3">
        <v>0</v>
      </c>
      <c r="U138" s="3">
        <v>0</v>
      </c>
      <c r="V138" s="4">
        <f t="shared" si="61"/>
        <v>0</v>
      </c>
      <c r="W138" s="4">
        <f t="shared" si="62"/>
        <v>0</v>
      </c>
      <c r="X138" s="3" t="e">
        <f t="shared" si="63"/>
        <v>#DIV/0!</v>
      </c>
      <c r="Y138" s="3" t="e">
        <f t="shared" si="64"/>
        <v>#DIV/0!</v>
      </c>
      <c r="Z138" s="3" t="e">
        <f t="shared" si="65"/>
        <v>#DIV/0!</v>
      </c>
      <c r="AA138" s="3"/>
      <c r="AB138" s="3">
        <v>0</v>
      </c>
      <c r="AC138" s="3">
        <v>0</v>
      </c>
      <c r="AD138" s="3">
        <v>0</v>
      </c>
      <c r="AE138" s="4">
        <f t="shared" si="66"/>
        <v>0</v>
      </c>
      <c r="AF138" s="4">
        <f t="shared" si="67"/>
        <v>0</v>
      </c>
      <c r="AG138" s="3" t="e">
        <f t="shared" si="68"/>
        <v>#DIV/0!</v>
      </c>
      <c r="AH138" s="3" t="e">
        <f t="shared" si="69"/>
        <v>#DIV/0!</v>
      </c>
      <c r="AI138" s="3" t="e">
        <f t="shared" si="70"/>
        <v>#DIV/0!</v>
      </c>
      <c r="AJ138" s="3"/>
      <c r="AK138" s="3">
        <v>0</v>
      </c>
      <c r="AL138" s="3">
        <v>0</v>
      </c>
      <c r="AM138" s="3">
        <v>0</v>
      </c>
      <c r="AN138" s="4">
        <f t="shared" si="71"/>
        <v>0</v>
      </c>
      <c r="AO138" s="4">
        <f t="shared" si="72"/>
        <v>0</v>
      </c>
      <c r="AP138" s="3" t="e">
        <f t="shared" si="73"/>
        <v>#DIV/0!</v>
      </c>
      <c r="AQ138" s="3" t="e">
        <f t="shared" si="74"/>
        <v>#DIV/0!</v>
      </c>
      <c r="AR138" s="3" t="e">
        <f t="shared" si="75"/>
        <v>#DIV/0!</v>
      </c>
      <c r="AS138" s="3"/>
      <c r="AT138" s="3">
        <v>0</v>
      </c>
      <c r="AU138" s="3">
        <v>0</v>
      </c>
      <c r="AV138" s="3">
        <v>0</v>
      </c>
      <c r="AW138" s="4">
        <f t="shared" si="76"/>
        <v>0</v>
      </c>
      <c r="AX138" s="4">
        <f t="shared" si="77"/>
        <v>0</v>
      </c>
      <c r="AY138" s="3" t="e">
        <f t="shared" si="78"/>
        <v>#DIV/0!</v>
      </c>
      <c r="AZ138" s="3" t="e">
        <f t="shared" si="79"/>
        <v>#DIV/0!</v>
      </c>
      <c r="BA138" s="3" t="e">
        <f t="shared" si="80"/>
        <v>#DIV/0!</v>
      </c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</row>
    <row r="139" spans="1:85" x14ac:dyDescent="0.25">
      <c r="A139" s="1" t="s">
        <v>319</v>
      </c>
      <c r="B139" s="1" t="s">
        <v>163</v>
      </c>
      <c r="C139" s="1" t="s">
        <v>320</v>
      </c>
      <c r="D139" s="1">
        <v>5830000</v>
      </c>
      <c r="E139" s="1">
        <v>5000000</v>
      </c>
      <c r="F139" s="1">
        <v>6160000</v>
      </c>
      <c r="G139" s="4">
        <f t="shared" si="54"/>
        <v>5663333.333333333</v>
      </c>
      <c r="H139" s="4">
        <f t="shared" si="55"/>
        <v>597689.99768553383</v>
      </c>
      <c r="J139" s="1">
        <v>5970000</v>
      </c>
      <c r="K139" s="1">
        <v>5450000</v>
      </c>
      <c r="L139" s="1">
        <v>6370000</v>
      </c>
      <c r="M139" s="4">
        <f t="shared" si="56"/>
        <v>5930000</v>
      </c>
      <c r="N139" s="4">
        <f t="shared" si="57"/>
        <v>461302.50378683186</v>
      </c>
      <c r="O139" s="3">
        <f t="shared" si="58"/>
        <v>6.6380658082939331E-2</v>
      </c>
      <c r="P139" s="3">
        <f t="shared" si="59"/>
        <v>0.61175740293964553</v>
      </c>
      <c r="Q139" s="3">
        <f t="shared" si="60"/>
        <v>-1.5202425970603546</v>
      </c>
      <c r="S139" s="1">
        <v>5500000</v>
      </c>
      <c r="T139" s="1">
        <v>4750000</v>
      </c>
      <c r="U139" s="1">
        <v>5630000</v>
      </c>
      <c r="V139" s="4">
        <f t="shared" si="61"/>
        <v>5293333.333333333</v>
      </c>
      <c r="W139" s="4">
        <f t="shared" si="62"/>
        <v>475008.77184882946</v>
      </c>
      <c r="X139" s="3">
        <f t="shared" si="63"/>
        <v>-9.7474940041262809E-2</v>
      </c>
      <c r="Y139" s="3">
        <f t="shared" si="64"/>
        <v>-0.83941696404633481</v>
      </c>
      <c r="Z139" s="3">
        <f t="shared" si="65"/>
        <v>-1.2925830359536654</v>
      </c>
      <c r="AA139" s="3"/>
      <c r="AB139" s="1">
        <v>16400000</v>
      </c>
      <c r="AC139" s="1">
        <v>13500000</v>
      </c>
      <c r="AD139" s="1">
        <v>14400000</v>
      </c>
      <c r="AE139" s="4">
        <f t="shared" si="66"/>
        <v>14766666.666666666</v>
      </c>
      <c r="AF139" s="4">
        <f t="shared" si="67"/>
        <v>1484362.9385474878</v>
      </c>
      <c r="AG139" s="3">
        <f t="shared" si="68"/>
        <v>1.38262084625816</v>
      </c>
      <c r="AH139" s="3">
        <f t="shared" si="69"/>
        <v>9.8535569046352425</v>
      </c>
      <c r="AI139" s="3">
        <f t="shared" si="70"/>
        <v>7.7215569046352428</v>
      </c>
      <c r="AK139" s="1">
        <v>11600000</v>
      </c>
      <c r="AL139" s="1">
        <v>12900000</v>
      </c>
      <c r="AM139" s="1">
        <v>13200000</v>
      </c>
      <c r="AN139" s="4">
        <f t="shared" si="71"/>
        <v>12566666.666666666</v>
      </c>
      <c r="AO139" s="4">
        <f t="shared" si="72"/>
        <v>850490.05481153831</v>
      </c>
      <c r="AP139" s="3">
        <f t="shared" si="73"/>
        <v>-0.23274217528635402</v>
      </c>
      <c r="AQ139" s="3">
        <f t="shared" si="74"/>
        <v>-2.2273921133073293</v>
      </c>
      <c r="AR139" s="3">
        <f t="shared" si="75"/>
        <v>9.5392113307329218E-2</v>
      </c>
      <c r="AT139" s="1">
        <v>11400000</v>
      </c>
      <c r="AU139" s="1">
        <v>12700000</v>
      </c>
      <c r="AV139" s="1">
        <v>14600000</v>
      </c>
      <c r="AW139" s="4">
        <f t="shared" si="76"/>
        <v>12900000</v>
      </c>
      <c r="AX139" s="4">
        <f t="shared" si="77"/>
        <v>1609347.6939431082</v>
      </c>
      <c r="AY139" s="3">
        <f t="shared" si="78"/>
        <v>-0.19497313241060801</v>
      </c>
      <c r="AZ139" s="3">
        <f t="shared" si="79"/>
        <v>-1.4767554556996911</v>
      </c>
      <c r="BA139" s="3">
        <f t="shared" si="80"/>
        <v>-0.65524454430030898</v>
      </c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</row>
    <row r="140" spans="1:85" x14ac:dyDescent="0.25">
      <c r="A140" s="1" t="s">
        <v>321</v>
      </c>
      <c r="B140" s="1" t="s">
        <v>163</v>
      </c>
      <c r="C140" s="1" t="s">
        <v>322</v>
      </c>
      <c r="D140" s="3">
        <v>0</v>
      </c>
      <c r="E140" s="3">
        <v>0</v>
      </c>
      <c r="F140" s="3">
        <v>0</v>
      </c>
      <c r="G140" s="4">
        <f t="shared" si="54"/>
        <v>0</v>
      </c>
      <c r="H140" s="4">
        <f t="shared" si="55"/>
        <v>0</v>
      </c>
      <c r="I140" s="3"/>
      <c r="J140" s="3">
        <v>0</v>
      </c>
      <c r="K140" s="3">
        <v>0</v>
      </c>
      <c r="L140" s="3">
        <v>0</v>
      </c>
      <c r="M140" s="4">
        <f t="shared" si="56"/>
        <v>0</v>
      </c>
      <c r="N140" s="4">
        <f t="shared" si="57"/>
        <v>0</v>
      </c>
      <c r="O140" s="3" t="e">
        <f t="shared" si="58"/>
        <v>#DIV/0!</v>
      </c>
      <c r="P140" s="3" t="e">
        <f t="shared" si="59"/>
        <v>#DIV/0!</v>
      </c>
      <c r="Q140" s="3" t="e">
        <f t="shared" si="60"/>
        <v>#DIV/0!</v>
      </c>
      <c r="R140" s="3"/>
      <c r="S140" s="3">
        <v>0</v>
      </c>
      <c r="T140" s="3">
        <v>0</v>
      </c>
      <c r="U140" s="3">
        <v>0</v>
      </c>
      <c r="V140" s="4">
        <f t="shared" si="61"/>
        <v>0</v>
      </c>
      <c r="W140" s="4">
        <f t="shared" si="62"/>
        <v>0</v>
      </c>
      <c r="X140" s="3" t="e">
        <f t="shared" si="63"/>
        <v>#DIV/0!</v>
      </c>
      <c r="Y140" s="3" t="e">
        <f t="shared" si="64"/>
        <v>#DIV/0!</v>
      </c>
      <c r="Z140" s="3" t="e">
        <f t="shared" si="65"/>
        <v>#DIV/0!</v>
      </c>
      <c r="AA140" s="3"/>
      <c r="AB140" s="3">
        <v>0</v>
      </c>
      <c r="AC140" s="3">
        <v>0</v>
      </c>
      <c r="AD140" s="3">
        <v>0</v>
      </c>
      <c r="AE140" s="4">
        <f t="shared" si="66"/>
        <v>0</v>
      </c>
      <c r="AF140" s="4">
        <f t="shared" si="67"/>
        <v>0</v>
      </c>
      <c r="AG140" s="3" t="e">
        <f t="shared" si="68"/>
        <v>#DIV/0!</v>
      </c>
      <c r="AH140" s="3" t="e">
        <f t="shared" si="69"/>
        <v>#DIV/0!</v>
      </c>
      <c r="AI140" s="3" t="e">
        <f t="shared" si="70"/>
        <v>#DIV/0!</v>
      </c>
      <c r="AJ140" s="3"/>
      <c r="AK140" s="3">
        <v>0</v>
      </c>
      <c r="AL140" s="3">
        <v>0</v>
      </c>
      <c r="AM140" s="3">
        <v>0</v>
      </c>
      <c r="AN140" s="4">
        <f t="shared" si="71"/>
        <v>0</v>
      </c>
      <c r="AO140" s="4">
        <f t="shared" si="72"/>
        <v>0</v>
      </c>
      <c r="AP140" s="3" t="e">
        <f t="shared" si="73"/>
        <v>#DIV/0!</v>
      </c>
      <c r="AQ140" s="3" t="e">
        <f t="shared" si="74"/>
        <v>#DIV/0!</v>
      </c>
      <c r="AR140" s="3" t="e">
        <f t="shared" si="75"/>
        <v>#DIV/0!</v>
      </c>
      <c r="AS140" s="3"/>
      <c r="AT140" s="3">
        <v>0</v>
      </c>
      <c r="AU140" s="3">
        <v>0</v>
      </c>
      <c r="AV140" s="3">
        <v>0</v>
      </c>
      <c r="AW140" s="4">
        <f t="shared" si="76"/>
        <v>0</v>
      </c>
      <c r="AX140" s="4">
        <f t="shared" si="77"/>
        <v>0</v>
      </c>
      <c r="AY140" s="3" t="e">
        <f t="shared" si="78"/>
        <v>#DIV/0!</v>
      </c>
      <c r="AZ140" s="3" t="e">
        <f t="shared" si="79"/>
        <v>#DIV/0!</v>
      </c>
      <c r="BA140" s="3" t="e">
        <f t="shared" si="80"/>
        <v>#DIV/0!</v>
      </c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</row>
    <row r="141" spans="1:85" x14ac:dyDescent="0.25">
      <c r="A141" s="1" t="s">
        <v>323</v>
      </c>
      <c r="B141" s="1" t="s">
        <v>163</v>
      </c>
      <c r="C141" s="1" t="s">
        <v>324</v>
      </c>
      <c r="D141" s="1">
        <v>1080000</v>
      </c>
      <c r="E141" s="1">
        <v>531000</v>
      </c>
      <c r="F141" s="1">
        <v>1000000</v>
      </c>
      <c r="G141" s="4">
        <f t="shared" si="54"/>
        <v>870333.33333333337</v>
      </c>
      <c r="H141" s="4">
        <f t="shared" si="55"/>
        <v>296581.07379489549</v>
      </c>
      <c r="J141" s="1">
        <v>1340000</v>
      </c>
      <c r="K141" s="1">
        <v>520000</v>
      </c>
      <c r="L141" s="1">
        <v>1020000</v>
      </c>
      <c r="M141" s="4">
        <f t="shared" si="56"/>
        <v>960000</v>
      </c>
      <c r="N141" s="4">
        <f t="shared" si="57"/>
        <v>413279.56639543647</v>
      </c>
      <c r="O141" s="3">
        <f t="shared" si="58"/>
        <v>0.14146635401683275</v>
      </c>
      <c r="P141" s="3">
        <f t="shared" si="59"/>
        <v>0.30531124603430532</v>
      </c>
      <c r="Q141" s="3">
        <f t="shared" si="60"/>
        <v>-1.8266887539656949</v>
      </c>
      <c r="S141" s="1">
        <v>920000</v>
      </c>
      <c r="T141" s="1">
        <v>661000</v>
      </c>
      <c r="U141" s="1">
        <v>1180000</v>
      </c>
      <c r="V141" s="4">
        <f t="shared" si="61"/>
        <v>920333.33333333337</v>
      </c>
      <c r="W141" s="4">
        <f t="shared" si="62"/>
        <v>259500.16056513964</v>
      </c>
      <c r="X141" s="3">
        <f t="shared" si="63"/>
        <v>8.0588430275227246E-2</v>
      </c>
      <c r="Y141" s="3">
        <f t="shared" si="64"/>
        <v>0.21975763451833122</v>
      </c>
      <c r="Z141" s="3">
        <f t="shared" si="65"/>
        <v>-1.9122423654816689</v>
      </c>
      <c r="AA141" s="3"/>
      <c r="AB141" s="1">
        <v>1520000</v>
      </c>
      <c r="AC141" s="1">
        <v>487000</v>
      </c>
      <c r="AD141" s="1">
        <v>856000</v>
      </c>
      <c r="AE141" s="4">
        <f t="shared" si="66"/>
        <v>954333.33333333337</v>
      </c>
      <c r="AF141" s="4">
        <f t="shared" si="67"/>
        <v>523473.33583797107</v>
      </c>
      <c r="AG141" s="3">
        <f t="shared" si="68"/>
        <v>0.13292521268651111</v>
      </c>
      <c r="AH141" s="3">
        <f t="shared" si="69"/>
        <v>0.24182145288194556</v>
      </c>
      <c r="AI141" s="3">
        <f t="shared" si="70"/>
        <v>-1.8901785471180546</v>
      </c>
      <c r="AK141" s="1">
        <v>1030000</v>
      </c>
      <c r="AL141" s="1">
        <v>386000</v>
      </c>
      <c r="AM141" s="1">
        <v>725000</v>
      </c>
      <c r="AN141" s="4">
        <f t="shared" si="71"/>
        <v>713666.66666666663</v>
      </c>
      <c r="AO141" s="4">
        <f t="shared" si="72"/>
        <v>322149.55119219609</v>
      </c>
      <c r="AP141" s="3">
        <f t="shared" si="73"/>
        <v>-0.41924287461384357</v>
      </c>
      <c r="AQ141" s="3">
        <f t="shared" si="74"/>
        <v>-0.67817677256011211</v>
      </c>
      <c r="AR141" s="3">
        <f t="shared" si="75"/>
        <v>-1.4538232274398881</v>
      </c>
      <c r="AT141" s="1">
        <v>1140000</v>
      </c>
      <c r="AU141" s="1">
        <v>458000</v>
      </c>
      <c r="AV141" s="1">
        <v>681000</v>
      </c>
      <c r="AW141" s="4">
        <f t="shared" si="76"/>
        <v>759666.66666666663</v>
      </c>
      <c r="AX141" s="4">
        <f t="shared" si="77"/>
        <v>347738.88671434688</v>
      </c>
      <c r="AY141" s="3">
        <f t="shared" si="78"/>
        <v>-0.32912674573405587</v>
      </c>
      <c r="AZ141" s="3">
        <f t="shared" si="79"/>
        <v>-0.5365163895584294</v>
      </c>
      <c r="BA141" s="3">
        <f t="shared" si="80"/>
        <v>-1.5954836104415708</v>
      </c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</row>
    <row r="142" spans="1:85" x14ac:dyDescent="0.25">
      <c r="A142" s="1" t="s">
        <v>325</v>
      </c>
      <c r="B142" s="1" t="s">
        <v>163</v>
      </c>
      <c r="C142" s="1" t="s">
        <v>326</v>
      </c>
      <c r="D142" s="1">
        <v>370000</v>
      </c>
      <c r="E142" s="1">
        <v>411000</v>
      </c>
      <c r="F142" s="1">
        <v>506000</v>
      </c>
      <c r="G142" s="4">
        <f t="shared" si="54"/>
        <v>429000</v>
      </c>
      <c r="H142" s="4">
        <f t="shared" si="55"/>
        <v>69763.887506359621</v>
      </c>
      <c r="J142" s="1">
        <v>456000</v>
      </c>
      <c r="K142" s="1">
        <v>315000</v>
      </c>
      <c r="L142" s="1">
        <v>590000</v>
      </c>
      <c r="M142" s="4">
        <f t="shared" si="56"/>
        <v>453666.66666666669</v>
      </c>
      <c r="N142" s="4">
        <f t="shared" si="57"/>
        <v>137514.8476831986</v>
      </c>
      <c r="O142" s="3">
        <f t="shared" si="58"/>
        <v>8.0655013283292873E-2</v>
      </c>
      <c r="P142" s="3">
        <f t="shared" si="59"/>
        <v>0.27707000929756126</v>
      </c>
      <c r="Q142" s="3">
        <f t="shared" si="60"/>
        <v>-1.8549299907024388</v>
      </c>
      <c r="S142" s="1">
        <v>371000</v>
      </c>
      <c r="T142" s="1">
        <v>419000</v>
      </c>
      <c r="U142" s="1">
        <v>764000</v>
      </c>
      <c r="V142" s="4">
        <f t="shared" si="61"/>
        <v>518000</v>
      </c>
      <c r="W142" s="4">
        <f t="shared" si="62"/>
        <v>214389.83184843446</v>
      </c>
      <c r="X142" s="3">
        <f t="shared" si="63"/>
        <v>0.27197445018700828</v>
      </c>
      <c r="Y142" s="3">
        <f t="shared" si="64"/>
        <v>0.68373935689301202</v>
      </c>
      <c r="Z142" s="3">
        <f t="shared" si="65"/>
        <v>-1.448260643106988</v>
      </c>
      <c r="AA142" s="3"/>
      <c r="AB142" s="1">
        <v>2400000</v>
      </c>
      <c r="AC142" s="1">
        <v>2050000</v>
      </c>
      <c r="AD142" s="1">
        <v>1920000</v>
      </c>
      <c r="AE142" s="4">
        <f t="shared" si="66"/>
        <v>2123333.3333333335</v>
      </c>
      <c r="AF142" s="4">
        <f t="shared" si="67"/>
        <v>248260.61575153907</v>
      </c>
      <c r="AG142" s="3">
        <f t="shared" si="68"/>
        <v>2.3072813189229611</v>
      </c>
      <c r="AH142" s="3">
        <f t="shared" si="69"/>
        <v>11.380139119453393</v>
      </c>
      <c r="AI142" s="3">
        <f t="shared" si="70"/>
        <v>9.2481391194533931</v>
      </c>
      <c r="AK142" s="1">
        <v>1290000</v>
      </c>
      <c r="AL142" s="1">
        <v>1940000</v>
      </c>
      <c r="AM142" s="1">
        <v>2230000</v>
      </c>
      <c r="AN142" s="4">
        <f t="shared" si="71"/>
        <v>1820000</v>
      </c>
      <c r="AO142" s="4">
        <f t="shared" si="72"/>
        <v>481352.26186234964</v>
      </c>
      <c r="AP142" s="3">
        <f t="shared" si="73"/>
        <v>-0.22239242133644802</v>
      </c>
      <c r="AQ142" s="3">
        <f t="shared" si="74"/>
        <v>-0.97006325941802796</v>
      </c>
      <c r="AR142" s="3">
        <f t="shared" si="75"/>
        <v>-1.161936740581972</v>
      </c>
      <c r="AT142" s="1">
        <v>1730000</v>
      </c>
      <c r="AU142" s="1">
        <v>2310000</v>
      </c>
      <c r="AV142" s="1">
        <v>2030000</v>
      </c>
      <c r="AW142" s="4">
        <f t="shared" si="76"/>
        <v>2023333.3333333333</v>
      </c>
      <c r="AX142" s="4">
        <f t="shared" si="77"/>
        <v>290057.46557076066</v>
      </c>
      <c r="AY142" s="3">
        <f t="shared" si="78"/>
        <v>-6.9596856000618434E-2</v>
      </c>
      <c r="AZ142" s="3">
        <f t="shared" si="79"/>
        <v>-0.45366107342416184</v>
      </c>
      <c r="BA142" s="3">
        <f t="shared" si="80"/>
        <v>-1.6783389265758384</v>
      </c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</row>
    <row r="143" spans="1:85" x14ac:dyDescent="0.25">
      <c r="A143" s="1" t="s">
        <v>327</v>
      </c>
      <c r="B143" s="1" t="s">
        <v>163</v>
      </c>
      <c r="C143" s="1" t="s">
        <v>328</v>
      </c>
      <c r="D143" s="1">
        <v>718000</v>
      </c>
      <c r="E143" s="1">
        <v>666000</v>
      </c>
      <c r="F143" s="1">
        <v>695000</v>
      </c>
      <c r="G143" s="4">
        <f t="shared" si="54"/>
        <v>693000</v>
      </c>
      <c r="H143" s="4">
        <f t="shared" si="55"/>
        <v>26057.628441590765</v>
      </c>
      <c r="J143" s="1">
        <v>779000</v>
      </c>
      <c r="K143" s="1">
        <v>470000</v>
      </c>
      <c r="L143" s="1">
        <v>539000</v>
      </c>
      <c r="M143" s="4">
        <f t="shared" si="56"/>
        <v>596000</v>
      </c>
      <c r="N143" s="4">
        <f t="shared" si="57"/>
        <v>162194.32789095925</v>
      </c>
      <c r="O143" s="3">
        <f t="shared" si="58"/>
        <v>-0.21754302167505216</v>
      </c>
      <c r="P143" s="3">
        <f t="shared" si="59"/>
        <v>-1.0227349646778021</v>
      </c>
      <c r="Q143" s="3">
        <f t="shared" si="60"/>
        <v>-1.109265035322198</v>
      </c>
      <c r="S143" s="1">
        <v>643000</v>
      </c>
      <c r="T143" s="1">
        <v>915000</v>
      </c>
      <c r="U143" s="1">
        <v>729000</v>
      </c>
      <c r="V143" s="4">
        <f t="shared" si="61"/>
        <v>762333.33333333337</v>
      </c>
      <c r="W143" s="4">
        <f t="shared" si="62"/>
        <v>139029.97278764524</v>
      </c>
      <c r="X143" s="3">
        <f t="shared" si="63"/>
        <v>0.13756660755330283</v>
      </c>
      <c r="Y143" s="3">
        <f t="shared" si="64"/>
        <v>0.84897959183673433</v>
      </c>
      <c r="Z143" s="3">
        <f t="shared" si="65"/>
        <v>-1.2830204081632659</v>
      </c>
      <c r="AA143" s="3"/>
      <c r="AB143" s="1">
        <v>896000</v>
      </c>
      <c r="AC143" s="1">
        <v>450000</v>
      </c>
      <c r="AD143" s="1">
        <v>429000</v>
      </c>
      <c r="AE143" s="4">
        <f t="shared" si="66"/>
        <v>591666.66666666663</v>
      </c>
      <c r="AF143" s="4">
        <f t="shared" si="67"/>
        <v>263769.47005545074</v>
      </c>
      <c r="AG143" s="3">
        <f t="shared" si="68"/>
        <v>-0.22807073357896321</v>
      </c>
      <c r="AH143" s="3">
        <f t="shared" si="69"/>
        <v>-0.66218522854458062</v>
      </c>
      <c r="AI143" s="3">
        <f t="shared" si="70"/>
        <v>-1.4698147714554195</v>
      </c>
      <c r="AK143" s="1">
        <v>458000</v>
      </c>
      <c r="AL143" s="1">
        <v>433000</v>
      </c>
      <c r="AM143" s="1">
        <v>402000</v>
      </c>
      <c r="AN143" s="4">
        <f t="shared" si="71"/>
        <v>431000</v>
      </c>
      <c r="AO143" s="4">
        <f t="shared" si="72"/>
        <v>28053.520278211075</v>
      </c>
      <c r="AP143" s="3">
        <f t="shared" si="73"/>
        <v>-0.45709674946915235</v>
      </c>
      <c r="AQ143" s="3">
        <f t="shared" si="74"/>
        <v>-1.0491060234718714</v>
      </c>
      <c r="AR143" s="3">
        <f t="shared" si="75"/>
        <v>-1.0828939765281287</v>
      </c>
      <c r="AT143" s="1">
        <v>474000</v>
      </c>
      <c r="AU143" s="1">
        <v>565000</v>
      </c>
      <c r="AV143" s="1">
        <v>461000</v>
      </c>
      <c r="AW143" s="4">
        <f t="shared" si="76"/>
        <v>500000</v>
      </c>
      <c r="AX143" s="4">
        <f t="shared" si="77"/>
        <v>56665.686266028759</v>
      </c>
      <c r="AY143" s="3">
        <f t="shared" si="78"/>
        <v>-0.24285652389616338</v>
      </c>
      <c r="AZ143" s="3">
        <f t="shared" si="79"/>
        <v>-0.58850496182395107</v>
      </c>
      <c r="BA143" s="3">
        <f t="shared" si="80"/>
        <v>-1.5434950381760491</v>
      </c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</row>
    <row r="144" spans="1:85" x14ac:dyDescent="0.25">
      <c r="A144" s="1" t="s">
        <v>329</v>
      </c>
      <c r="B144" s="1" t="s">
        <v>163</v>
      </c>
      <c r="C144" s="1" t="s">
        <v>330</v>
      </c>
      <c r="D144" s="1">
        <v>88600</v>
      </c>
      <c r="E144" s="1">
        <v>69800</v>
      </c>
      <c r="F144" s="1">
        <v>70900</v>
      </c>
      <c r="G144" s="4">
        <f t="shared" si="54"/>
        <v>76433.333333333328</v>
      </c>
      <c r="H144" s="4">
        <f t="shared" si="55"/>
        <v>10550.987315570708</v>
      </c>
      <c r="J144" s="1">
        <v>54600</v>
      </c>
      <c r="K144" s="1">
        <v>88400</v>
      </c>
      <c r="L144" s="1">
        <v>86500</v>
      </c>
      <c r="M144" s="4">
        <f t="shared" si="56"/>
        <v>76500</v>
      </c>
      <c r="N144" s="4">
        <f t="shared" si="57"/>
        <v>18989.734068701437</v>
      </c>
      <c r="O144" s="3">
        <f t="shared" si="58"/>
        <v>1.2577987203769708E-3</v>
      </c>
      <c r="P144" s="3">
        <f t="shared" si="59"/>
        <v>5.31531542316643E-3</v>
      </c>
      <c r="Q144" s="3">
        <f t="shared" si="60"/>
        <v>-2.1266846845768339</v>
      </c>
      <c r="S144" s="1">
        <v>65000</v>
      </c>
      <c r="T144" s="1">
        <v>54300</v>
      </c>
      <c r="U144" s="1">
        <v>74400</v>
      </c>
      <c r="V144" s="4">
        <f t="shared" si="61"/>
        <v>64566.666666666664</v>
      </c>
      <c r="W144" s="4">
        <f t="shared" si="62"/>
        <v>10057.004192766999</v>
      </c>
      <c r="X144" s="3">
        <f t="shared" si="63"/>
        <v>-0.24341240097753972</v>
      </c>
      <c r="Y144" s="3">
        <f t="shared" si="64"/>
        <v>-1.4100807001008784</v>
      </c>
      <c r="Z144" s="3">
        <f t="shared" si="65"/>
        <v>-0.72191929989912174</v>
      </c>
      <c r="AA144" s="3"/>
      <c r="AB144" s="1">
        <v>113000</v>
      </c>
      <c r="AC144" s="1">
        <v>120000</v>
      </c>
      <c r="AD144" s="1">
        <v>182000</v>
      </c>
      <c r="AE144" s="4">
        <f t="shared" si="66"/>
        <v>138333.33333333334</v>
      </c>
      <c r="AF144" s="4">
        <f t="shared" si="67"/>
        <v>37978.063843926167</v>
      </c>
      <c r="AG144" s="3">
        <f t="shared" si="68"/>
        <v>0.85587498154085628</v>
      </c>
      <c r="AH144" s="3">
        <f t="shared" si="69"/>
        <v>2.7200303501149956</v>
      </c>
      <c r="AI144" s="3">
        <f t="shared" si="70"/>
        <v>0.58803035011499549</v>
      </c>
      <c r="AK144" s="1">
        <v>108000</v>
      </c>
      <c r="AL144" s="1">
        <v>182000</v>
      </c>
      <c r="AM144" s="1">
        <v>97900</v>
      </c>
      <c r="AN144" s="4">
        <f t="shared" si="71"/>
        <v>129300</v>
      </c>
      <c r="AO144" s="4">
        <f t="shared" si="72"/>
        <v>45918.079228121031</v>
      </c>
      <c r="AP144" s="3">
        <f t="shared" si="73"/>
        <v>-9.7426560590239006E-2</v>
      </c>
      <c r="AQ144" s="3">
        <f t="shared" si="74"/>
        <v>-0.26257015108544057</v>
      </c>
      <c r="AR144" s="3">
        <f t="shared" si="75"/>
        <v>-1.8694298489145595</v>
      </c>
      <c r="AT144" s="1">
        <v>118000</v>
      </c>
      <c r="AU144" s="1">
        <v>95800</v>
      </c>
      <c r="AV144" s="1">
        <v>145000</v>
      </c>
      <c r="AW144" s="4">
        <f t="shared" si="76"/>
        <v>119600</v>
      </c>
      <c r="AX144" s="4">
        <f t="shared" si="77"/>
        <v>24638.993485936069</v>
      </c>
      <c r="AY144" s="3">
        <f t="shared" si="78"/>
        <v>-0.20993144620238827</v>
      </c>
      <c r="AZ144" s="3">
        <f t="shared" si="79"/>
        <v>-0.7167387905673499</v>
      </c>
      <c r="BA144" s="3">
        <f t="shared" si="80"/>
        <v>-1.4152612094326502</v>
      </c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</row>
    <row r="145" spans="1:85" x14ac:dyDescent="0.25">
      <c r="A145" s="1" t="s">
        <v>331</v>
      </c>
      <c r="B145" s="1" t="s">
        <v>163</v>
      </c>
      <c r="C145" s="1" t="s">
        <v>332</v>
      </c>
      <c r="D145" s="1">
        <v>230000</v>
      </c>
      <c r="E145" s="1">
        <v>104000</v>
      </c>
      <c r="F145" s="1">
        <v>178000</v>
      </c>
      <c r="G145" s="4">
        <f t="shared" si="54"/>
        <v>170666.66666666666</v>
      </c>
      <c r="H145" s="4">
        <f t="shared" si="55"/>
        <v>63319.296690134957</v>
      </c>
      <c r="J145" s="1">
        <v>214000</v>
      </c>
      <c r="K145" s="1">
        <v>107000</v>
      </c>
      <c r="L145" s="1">
        <v>149000</v>
      </c>
      <c r="M145" s="4">
        <f t="shared" si="56"/>
        <v>156666.66666666666</v>
      </c>
      <c r="N145" s="4">
        <f t="shared" si="57"/>
        <v>53910.419524738776</v>
      </c>
      <c r="O145" s="3">
        <f t="shared" si="58"/>
        <v>-0.12348305343500028</v>
      </c>
      <c r="P145" s="3">
        <f t="shared" si="59"/>
        <v>-0.29158933599937986</v>
      </c>
      <c r="Q145" s="3">
        <f t="shared" si="60"/>
        <v>-1.8404106640006201</v>
      </c>
      <c r="S145" s="1">
        <v>143000</v>
      </c>
      <c r="T145" s="1">
        <v>141000</v>
      </c>
      <c r="U145" s="1">
        <v>162000</v>
      </c>
      <c r="V145" s="4">
        <f t="shared" si="61"/>
        <v>148666.66666666666</v>
      </c>
      <c r="W145" s="4">
        <f t="shared" si="62"/>
        <v>11590.225767142472</v>
      </c>
      <c r="X145" s="3">
        <f t="shared" si="63"/>
        <v>-0.19910010007969528</v>
      </c>
      <c r="Y145" s="3">
        <f t="shared" si="64"/>
        <v>-0.59195801106454016</v>
      </c>
      <c r="Z145" s="3">
        <f t="shared" si="65"/>
        <v>-1.54004198893546</v>
      </c>
      <c r="AA145" s="3"/>
      <c r="AB145" s="1">
        <v>145000</v>
      </c>
      <c r="AC145" s="1">
        <v>148000</v>
      </c>
      <c r="AD145" s="1">
        <v>92500</v>
      </c>
      <c r="AE145" s="4">
        <f t="shared" si="66"/>
        <v>128500</v>
      </c>
      <c r="AF145" s="4">
        <f t="shared" si="67"/>
        <v>31212.978070027217</v>
      </c>
      <c r="AG145" s="3">
        <f t="shared" si="68"/>
        <v>-0.40941295008496575</v>
      </c>
      <c r="AH145" s="3">
        <f t="shared" si="69"/>
        <v>-1.0345679870619997</v>
      </c>
      <c r="AI145" s="3">
        <f t="shared" si="70"/>
        <v>-1.0974320129380004</v>
      </c>
      <c r="AK145" s="1">
        <v>97200</v>
      </c>
      <c r="AL145" s="1">
        <v>74600</v>
      </c>
      <c r="AM145" s="1">
        <v>135000</v>
      </c>
      <c r="AN145" s="4">
        <f t="shared" si="71"/>
        <v>102266.66666666667</v>
      </c>
      <c r="AO145" s="4">
        <f t="shared" si="72"/>
        <v>30517.099032072725</v>
      </c>
      <c r="AP145" s="3">
        <f t="shared" si="73"/>
        <v>-0.32943237729946312</v>
      </c>
      <c r="AQ145" s="3">
        <f t="shared" si="74"/>
        <v>-1.0408896503082805</v>
      </c>
      <c r="AR145" s="3">
        <f t="shared" si="75"/>
        <v>-1.0911103496917196</v>
      </c>
      <c r="AT145" s="1">
        <v>110000</v>
      </c>
      <c r="AU145" s="1">
        <v>130000</v>
      </c>
      <c r="AV145" s="1">
        <v>130000</v>
      </c>
      <c r="AW145" s="4">
        <f t="shared" si="76"/>
        <v>123333.33333333333</v>
      </c>
      <c r="AX145" s="4">
        <f t="shared" si="77"/>
        <v>11547.005383792515</v>
      </c>
      <c r="AY145" s="3">
        <f t="shared" si="78"/>
        <v>-5.920558939872228E-2</v>
      </c>
      <c r="AZ145" s="3">
        <f t="shared" si="79"/>
        <v>-0.26889508548916591</v>
      </c>
      <c r="BA145" s="3">
        <f t="shared" si="80"/>
        <v>-1.8631049145108343</v>
      </c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</row>
    <row r="146" spans="1:85" x14ac:dyDescent="0.25">
      <c r="A146" s="1" t="s">
        <v>333</v>
      </c>
      <c r="B146" s="1" t="s">
        <v>163</v>
      </c>
      <c r="C146" s="1" t="s">
        <v>334</v>
      </c>
      <c r="D146" s="1">
        <v>24800</v>
      </c>
      <c r="E146" s="1">
        <v>42300</v>
      </c>
      <c r="F146" s="1">
        <v>29200</v>
      </c>
      <c r="G146" s="4">
        <f t="shared" si="54"/>
        <v>32100</v>
      </c>
      <c r="H146" s="4">
        <f t="shared" si="55"/>
        <v>9103.2961063562034</v>
      </c>
      <c r="J146" s="1">
        <v>44800</v>
      </c>
      <c r="K146" s="1">
        <v>23100</v>
      </c>
      <c r="L146" s="1">
        <v>27100</v>
      </c>
      <c r="M146" s="4">
        <f t="shared" si="56"/>
        <v>31666.666666666668</v>
      </c>
      <c r="N146" s="4">
        <f t="shared" si="57"/>
        <v>11548.304348835514</v>
      </c>
      <c r="O146" s="3">
        <f t="shared" si="58"/>
        <v>-1.9608284625149068E-2</v>
      </c>
      <c r="P146" s="3">
        <f t="shared" si="59"/>
        <v>-5.1041261944055324E-2</v>
      </c>
      <c r="Q146" s="3">
        <f t="shared" si="60"/>
        <v>-2.0809587380559447</v>
      </c>
      <c r="S146" s="1">
        <v>44400</v>
      </c>
      <c r="T146" s="1">
        <v>28600</v>
      </c>
      <c r="U146" s="1">
        <v>21900</v>
      </c>
      <c r="V146" s="4">
        <f t="shared" si="61"/>
        <v>31633.333333333332</v>
      </c>
      <c r="W146" s="4">
        <f t="shared" si="62"/>
        <v>11552.633177476608</v>
      </c>
      <c r="X146" s="3">
        <f t="shared" si="63"/>
        <v>-2.1127710822349977E-2</v>
      </c>
      <c r="Y146" s="3">
        <f t="shared" si="64"/>
        <v>-5.4954807038520327E-2</v>
      </c>
      <c r="Z146" s="3">
        <f t="shared" si="65"/>
        <v>-2.0770451929614797</v>
      </c>
      <c r="AA146" s="3"/>
      <c r="AB146" s="1">
        <v>910000</v>
      </c>
      <c r="AC146" s="1">
        <v>264000</v>
      </c>
      <c r="AD146" s="1">
        <v>295000</v>
      </c>
      <c r="AE146" s="4">
        <f t="shared" si="66"/>
        <v>489666.66666666669</v>
      </c>
      <c r="AF146" s="4">
        <f t="shared" si="67"/>
        <v>364349.19148165174</v>
      </c>
      <c r="AG146" s="3">
        <f t="shared" si="68"/>
        <v>3.9311547876001827</v>
      </c>
      <c r="AH146" s="3">
        <f t="shared" si="69"/>
        <v>2.1745113725149161</v>
      </c>
      <c r="AI146" s="3">
        <f t="shared" si="70"/>
        <v>4.251137251491599E-2</v>
      </c>
      <c r="AK146" s="1">
        <v>280000</v>
      </c>
      <c r="AL146" s="1">
        <v>226000</v>
      </c>
      <c r="AM146" s="1">
        <v>198000</v>
      </c>
      <c r="AN146" s="4">
        <f t="shared" si="71"/>
        <v>234666.66666666666</v>
      </c>
      <c r="AO146" s="4">
        <f t="shared" si="72"/>
        <v>41681.330752908172</v>
      </c>
      <c r="AP146" s="3">
        <f t="shared" si="73"/>
        <v>-1.0611870619189829</v>
      </c>
      <c r="AQ146" s="3">
        <f t="shared" si="74"/>
        <v>-1.2043690277829593</v>
      </c>
      <c r="AR146" s="3">
        <f t="shared" si="75"/>
        <v>-0.92763097221704083</v>
      </c>
      <c r="AT146" s="1">
        <v>196000</v>
      </c>
      <c r="AU146" s="1">
        <v>224000</v>
      </c>
      <c r="AV146" s="1">
        <v>185000</v>
      </c>
      <c r="AW146" s="4">
        <f t="shared" si="76"/>
        <v>201666.66666666666</v>
      </c>
      <c r="AX146" s="4">
        <f t="shared" si="77"/>
        <v>20108.041509140898</v>
      </c>
      <c r="AY146" s="3">
        <f t="shared" si="78"/>
        <v>-1.2798273483943232</v>
      </c>
      <c r="AZ146" s="3">
        <f t="shared" si="79"/>
        <v>-1.3670201597331828</v>
      </c>
      <c r="BA146" s="3">
        <f t="shared" si="80"/>
        <v>-0.76497984026681731</v>
      </c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</row>
    <row r="147" spans="1:85" x14ac:dyDescent="0.25">
      <c r="A147" s="1" t="s">
        <v>335</v>
      </c>
      <c r="B147" s="1" t="s">
        <v>163</v>
      </c>
      <c r="C147" s="1" t="s">
        <v>336</v>
      </c>
      <c r="D147" s="1">
        <v>111000</v>
      </c>
      <c r="E147" s="1">
        <v>78300</v>
      </c>
      <c r="F147" s="1">
        <v>96700</v>
      </c>
      <c r="G147" s="4">
        <f t="shared" si="54"/>
        <v>95333.333333333328</v>
      </c>
      <c r="H147" s="4">
        <f t="shared" si="55"/>
        <v>16392.782964870057</v>
      </c>
      <c r="J147" s="1">
        <v>64100</v>
      </c>
      <c r="K147" s="1">
        <v>128000</v>
      </c>
      <c r="L147" s="1">
        <v>79300</v>
      </c>
      <c r="M147" s="4">
        <f t="shared" si="56"/>
        <v>90466.666666666672</v>
      </c>
      <c r="N147" s="4">
        <f t="shared" si="57"/>
        <v>33381.481892410557</v>
      </c>
      <c r="O147" s="3">
        <f t="shared" si="58"/>
        <v>-7.5594426246897425E-2</v>
      </c>
      <c r="P147" s="3">
        <f t="shared" si="59"/>
        <v>-0.22665943991805707</v>
      </c>
      <c r="Q147" s="3">
        <f t="shared" si="60"/>
        <v>-1.9053405600819431</v>
      </c>
      <c r="S147" s="1">
        <v>82600</v>
      </c>
      <c r="T147" s="1">
        <v>153000</v>
      </c>
      <c r="U147" s="1">
        <v>116000</v>
      </c>
      <c r="V147" s="4">
        <f t="shared" si="61"/>
        <v>117200</v>
      </c>
      <c r="W147" s="4">
        <f t="shared" si="62"/>
        <v>35215.337567599716</v>
      </c>
      <c r="X147" s="3">
        <f t="shared" si="63"/>
        <v>0.29791992347765239</v>
      </c>
      <c r="Y147" s="3">
        <f t="shared" si="64"/>
        <v>0.97503709328279764</v>
      </c>
      <c r="Z147" s="3">
        <f t="shared" si="65"/>
        <v>-1.1569629067172025</v>
      </c>
      <c r="AA147" s="3"/>
      <c r="AB147" s="1">
        <v>126000</v>
      </c>
      <c r="AC147" s="1">
        <v>62300</v>
      </c>
      <c r="AD147" s="1">
        <v>128000</v>
      </c>
      <c r="AE147" s="4">
        <f t="shared" si="66"/>
        <v>105433.33333333333</v>
      </c>
      <c r="AF147" s="4">
        <f t="shared" si="67"/>
        <v>37367.945265070892</v>
      </c>
      <c r="AG147" s="3">
        <f t="shared" si="68"/>
        <v>0.14527840885164178</v>
      </c>
      <c r="AH147" s="3">
        <f t="shared" si="69"/>
        <v>0.42870996610624373</v>
      </c>
      <c r="AI147" s="3">
        <f t="shared" si="70"/>
        <v>-1.7032900338937564</v>
      </c>
      <c r="AK147" s="1">
        <v>72000</v>
      </c>
      <c r="AL147" s="1">
        <v>102000</v>
      </c>
      <c r="AM147" s="1">
        <v>59100</v>
      </c>
      <c r="AN147" s="4">
        <f t="shared" si="71"/>
        <v>77700</v>
      </c>
      <c r="AO147" s="4">
        <f t="shared" si="72"/>
        <v>22010.679226230161</v>
      </c>
      <c r="AP147" s="3">
        <f t="shared" si="73"/>
        <v>-0.44034455138852741</v>
      </c>
      <c r="AQ147" s="3">
        <f t="shared" si="74"/>
        <v>-1.1076117197621829</v>
      </c>
      <c r="AR147" s="3">
        <f t="shared" si="75"/>
        <v>-1.0243882802378173</v>
      </c>
      <c r="AT147" s="1">
        <v>68600</v>
      </c>
      <c r="AU147" s="1">
        <v>67400</v>
      </c>
      <c r="AV147" s="1">
        <v>89700</v>
      </c>
      <c r="AW147" s="4">
        <f t="shared" si="76"/>
        <v>75233.333333333328</v>
      </c>
      <c r="AX147" s="4">
        <f t="shared" si="77"/>
        <v>12542.859854647704</v>
      </c>
      <c r="AY147" s="3">
        <f t="shared" si="78"/>
        <v>-0.48688713732555766</v>
      </c>
      <c r="AZ147" s="3">
        <f t="shared" si="79"/>
        <v>-1.3270456139763909</v>
      </c>
      <c r="BA147" s="3">
        <f t="shared" si="80"/>
        <v>-0.80495438602360925</v>
      </c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</row>
    <row r="148" spans="1:85" x14ac:dyDescent="0.25">
      <c r="A148" s="1" t="s">
        <v>337</v>
      </c>
      <c r="B148" s="1" t="s">
        <v>163</v>
      </c>
      <c r="C148" s="1" t="s">
        <v>338</v>
      </c>
      <c r="D148" s="1">
        <v>10600000</v>
      </c>
      <c r="E148" s="1">
        <v>15000000</v>
      </c>
      <c r="F148" s="1">
        <v>22600000</v>
      </c>
      <c r="G148" s="4">
        <f t="shared" si="54"/>
        <v>16066666.666666666</v>
      </c>
      <c r="H148" s="4">
        <f t="shared" si="55"/>
        <v>6070694.6335105104</v>
      </c>
      <c r="J148" s="1">
        <v>13300000</v>
      </c>
      <c r="K148" s="1">
        <v>11800000</v>
      </c>
      <c r="L148" s="1">
        <v>22800000</v>
      </c>
      <c r="M148" s="4">
        <f t="shared" si="56"/>
        <v>15966666.666666666</v>
      </c>
      <c r="N148" s="4">
        <f t="shared" si="57"/>
        <v>5965176.7227244247</v>
      </c>
      <c r="O148" s="3">
        <f t="shared" si="58"/>
        <v>-9.0074904937813439E-3</v>
      </c>
      <c r="P148" s="3">
        <f t="shared" si="59"/>
        <v>-2.0350795904099921E-2</v>
      </c>
      <c r="Q148" s="3">
        <f t="shared" si="60"/>
        <v>-2.1116492040959001</v>
      </c>
      <c r="S148" s="1">
        <v>14100000</v>
      </c>
      <c r="T148" s="1">
        <v>18100000</v>
      </c>
      <c r="U148" s="1">
        <v>26800000</v>
      </c>
      <c r="V148" s="4">
        <f t="shared" si="61"/>
        <v>19666666.666666668</v>
      </c>
      <c r="W148" s="4">
        <f t="shared" si="62"/>
        <v>6493329.9110189509</v>
      </c>
      <c r="X148" s="3">
        <f t="shared" si="63"/>
        <v>0.29168180801924209</v>
      </c>
      <c r="Y148" s="3">
        <f t="shared" si="64"/>
        <v>0.7014613967425557</v>
      </c>
      <c r="Z148" s="3">
        <f t="shared" si="65"/>
        <v>-1.4305386032574443</v>
      </c>
      <c r="AA148" s="3"/>
      <c r="AB148" s="1">
        <v>86000000</v>
      </c>
      <c r="AC148" s="1">
        <v>63900000</v>
      </c>
      <c r="AD148" s="1">
        <v>60800000</v>
      </c>
      <c r="AE148" s="4">
        <f t="shared" si="66"/>
        <v>70233333.333333328</v>
      </c>
      <c r="AF148" s="4">
        <f t="shared" si="67"/>
        <v>13742027.992015334</v>
      </c>
      <c r="AG148" s="3">
        <f t="shared" si="68"/>
        <v>2.1280852625873443</v>
      </c>
      <c r="AH148" s="3">
        <f t="shared" si="69"/>
        <v>6.2449672540199073</v>
      </c>
      <c r="AI148" s="3">
        <f t="shared" si="70"/>
        <v>4.1129672540199067</v>
      </c>
      <c r="AK148" s="1">
        <v>51400000</v>
      </c>
      <c r="AL148" s="1">
        <v>56900000</v>
      </c>
      <c r="AM148" s="1">
        <v>64600000</v>
      </c>
      <c r="AN148" s="4">
        <f t="shared" si="71"/>
        <v>57633333.333333336</v>
      </c>
      <c r="AO148" s="4">
        <f t="shared" si="72"/>
        <v>6630485.1506758789</v>
      </c>
      <c r="AP148" s="3">
        <f t="shared" si="73"/>
        <v>-0.28525244517502429</v>
      </c>
      <c r="AQ148" s="3">
        <f t="shared" si="74"/>
        <v>-1.4303208391178972</v>
      </c>
      <c r="AR148" s="3">
        <f t="shared" si="75"/>
        <v>-0.70167916088210291</v>
      </c>
      <c r="AT148" s="1">
        <v>46000000</v>
      </c>
      <c r="AU148" s="1">
        <v>61300000</v>
      </c>
      <c r="AV148" s="1">
        <v>65000000</v>
      </c>
      <c r="AW148" s="4">
        <f t="shared" si="76"/>
        <v>57433333.333333336</v>
      </c>
      <c r="AX148" s="4">
        <f t="shared" si="77"/>
        <v>10072900.93931897</v>
      </c>
      <c r="AY148" s="3">
        <f t="shared" si="78"/>
        <v>-0.29026761259235773</v>
      </c>
      <c r="AZ148" s="3">
        <f t="shared" si="79"/>
        <v>-1.3011941210414748</v>
      </c>
      <c r="BA148" s="3">
        <f t="shared" si="80"/>
        <v>-0.83080587895852531</v>
      </c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</row>
    <row r="149" spans="1:85" x14ac:dyDescent="0.25">
      <c r="A149" s="1" t="s">
        <v>339</v>
      </c>
      <c r="B149" s="1" t="s">
        <v>163</v>
      </c>
      <c r="C149" s="1" t="s">
        <v>340</v>
      </c>
      <c r="D149" s="1">
        <v>90400</v>
      </c>
      <c r="E149" s="1">
        <v>117000</v>
      </c>
      <c r="F149" s="1">
        <v>103000</v>
      </c>
      <c r="G149" s="4">
        <f t="shared" si="54"/>
        <v>103466.66666666667</v>
      </c>
      <c r="H149" s="4">
        <f t="shared" si="55"/>
        <v>13306.138934091059</v>
      </c>
      <c r="J149" s="1">
        <v>156000</v>
      </c>
      <c r="K149" s="1">
        <v>125000</v>
      </c>
      <c r="L149" s="1">
        <v>122000</v>
      </c>
      <c r="M149" s="4">
        <f t="shared" si="56"/>
        <v>134333.33333333334</v>
      </c>
      <c r="N149" s="4">
        <f t="shared" si="57"/>
        <v>18823.7438713273</v>
      </c>
      <c r="O149" s="3">
        <f t="shared" si="58"/>
        <v>0.37665128122820207</v>
      </c>
      <c r="P149" s="3">
        <f t="shared" si="59"/>
        <v>2.3192364758867221</v>
      </c>
      <c r="Q149" s="3">
        <f t="shared" si="60"/>
        <v>0.18723647588672199</v>
      </c>
      <c r="S149" s="1">
        <v>123000</v>
      </c>
      <c r="T149" s="1">
        <v>167000</v>
      </c>
      <c r="U149" s="1">
        <v>160000</v>
      </c>
      <c r="V149" s="4">
        <f t="shared" si="61"/>
        <v>150000</v>
      </c>
      <c r="W149" s="4">
        <f t="shared" si="62"/>
        <v>23643.180835073777</v>
      </c>
      <c r="X149" s="3">
        <f t="shared" si="63"/>
        <v>0.53579644391727166</v>
      </c>
      <c r="Y149" s="3">
        <f t="shared" si="64"/>
        <v>2.9707776574262579</v>
      </c>
      <c r="Z149" s="3">
        <f t="shared" si="65"/>
        <v>0.83877765742625776</v>
      </c>
      <c r="AA149" s="3"/>
      <c r="AB149" s="1">
        <v>451000</v>
      </c>
      <c r="AC149" s="1">
        <v>542000</v>
      </c>
      <c r="AD149" s="1">
        <v>605000</v>
      </c>
      <c r="AE149" s="4">
        <f t="shared" si="66"/>
        <v>532666.66666666663</v>
      </c>
      <c r="AF149" s="4">
        <f t="shared" si="67"/>
        <v>77423.080107506146</v>
      </c>
      <c r="AG149" s="3">
        <f t="shared" si="68"/>
        <v>2.3640669456282111</v>
      </c>
      <c r="AH149" s="3">
        <f t="shared" si="69"/>
        <v>9.4630026501070361</v>
      </c>
      <c r="AI149" s="3">
        <f t="shared" si="70"/>
        <v>7.3310026501070364</v>
      </c>
      <c r="AK149" s="1">
        <v>485000</v>
      </c>
      <c r="AL149" s="1">
        <v>505000</v>
      </c>
      <c r="AM149" s="1">
        <v>507000</v>
      </c>
      <c r="AN149" s="4">
        <f t="shared" si="71"/>
        <v>499000</v>
      </c>
      <c r="AO149" s="4">
        <f t="shared" si="72"/>
        <v>12165.525060596439</v>
      </c>
      <c r="AP149" s="3">
        <f t="shared" si="73"/>
        <v>-9.4193186869560006E-2</v>
      </c>
      <c r="AQ149" s="3">
        <f t="shared" si="74"/>
        <v>-0.74403618258401505</v>
      </c>
      <c r="AR149" s="3">
        <f t="shared" si="75"/>
        <v>-1.3879638174159852</v>
      </c>
      <c r="AT149" s="1">
        <v>477000</v>
      </c>
      <c r="AU149" s="1">
        <v>475000</v>
      </c>
      <c r="AV149" s="1">
        <v>475000</v>
      </c>
      <c r="AW149" s="4">
        <f t="shared" si="76"/>
        <v>475666.66666666669</v>
      </c>
      <c r="AX149" s="4">
        <f t="shared" si="77"/>
        <v>1154.7005383792516</v>
      </c>
      <c r="AY149" s="3">
        <f t="shared" si="78"/>
        <v>-0.16328207345221307</v>
      </c>
      <c r="AZ149" s="3">
        <f t="shared" si="79"/>
        <v>-1.2750192539564411</v>
      </c>
      <c r="BA149" s="3">
        <f t="shared" si="80"/>
        <v>-0.85698074604355901</v>
      </c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</row>
    <row r="150" spans="1:85" x14ac:dyDescent="0.25">
      <c r="A150" s="1" t="s">
        <v>341</v>
      </c>
      <c r="B150" s="1" t="s">
        <v>163</v>
      </c>
      <c r="C150" s="1" t="s">
        <v>342</v>
      </c>
      <c r="D150" s="1">
        <v>323000</v>
      </c>
      <c r="E150" s="1">
        <v>829000</v>
      </c>
      <c r="F150" s="1">
        <v>979000</v>
      </c>
      <c r="G150" s="4">
        <f t="shared" si="54"/>
        <v>710333.33333333337</v>
      </c>
      <c r="H150" s="4">
        <f t="shared" si="55"/>
        <v>343722.75649618165</v>
      </c>
      <c r="J150" s="1">
        <v>359000</v>
      </c>
      <c r="K150" s="1">
        <v>444000</v>
      </c>
      <c r="L150" s="1">
        <v>735000</v>
      </c>
      <c r="M150" s="4">
        <f t="shared" si="56"/>
        <v>512666.66666666669</v>
      </c>
      <c r="N150" s="4">
        <f t="shared" si="57"/>
        <v>197180.96595090843</v>
      </c>
      <c r="O150" s="3">
        <f t="shared" si="58"/>
        <v>-0.47047508982087705</v>
      </c>
      <c r="P150" s="3">
        <f t="shared" si="59"/>
        <v>-0.86399005401820939</v>
      </c>
      <c r="Q150" s="3">
        <f t="shared" si="60"/>
        <v>-1.2680099459817908</v>
      </c>
      <c r="S150" s="1">
        <v>478000</v>
      </c>
      <c r="T150" s="1">
        <v>390000</v>
      </c>
      <c r="U150" s="1">
        <v>414000</v>
      </c>
      <c r="V150" s="4">
        <f t="shared" si="61"/>
        <v>427333.33333333331</v>
      </c>
      <c r="W150" s="4">
        <f t="shared" si="62"/>
        <v>45489.925624618612</v>
      </c>
      <c r="X150" s="3">
        <f t="shared" si="63"/>
        <v>-0.73313433116396254</v>
      </c>
      <c r="Y150" s="3">
        <f t="shared" si="64"/>
        <v>-1.413736056649201</v>
      </c>
      <c r="Z150" s="3">
        <f t="shared" si="65"/>
        <v>-0.71826394335079913</v>
      </c>
      <c r="AA150" s="3"/>
      <c r="AB150" s="1">
        <v>621000</v>
      </c>
      <c r="AC150" s="1">
        <v>1030000</v>
      </c>
      <c r="AD150" s="1">
        <v>1200000</v>
      </c>
      <c r="AE150" s="4">
        <f t="shared" si="66"/>
        <v>950333.33333333337</v>
      </c>
      <c r="AF150" s="4">
        <f t="shared" si="67"/>
        <v>297607.68359256664</v>
      </c>
      <c r="AG150" s="3">
        <f t="shared" si="68"/>
        <v>0.41993744615524919</v>
      </c>
      <c r="AH150" s="3">
        <f t="shared" si="69"/>
        <v>0.9142925329201036</v>
      </c>
      <c r="AI150" s="3">
        <f t="shared" si="70"/>
        <v>-1.2177074670798964</v>
      </c>
      <c r="AK150" s="1">
        <v>660000</v>
      </c>
      <c r="AL150" s="1">
        <v>1170000</v>
      </c>
      <c r="AM150" s="1">
        <v>1200000</v>
      </c>
      <c r="AN150" s="4">
        <f t="shared" si="71"/>
        <v>1010000</v>
      </c>
      <c r="AO150" s="4">
        <f t="shared" si="72"/>
        <v>303479.81810987036</v>
      </c>
      <c r="AP150" s="3">
        <f t="shared" si="73"/>
        <v>8.7849754422360593E-2</v>
      </c>
      <c r="AQ150" s="3">
        <f t="shared" si="74"/>
        <v>0.24313583942047723</v>
      </c>
      <c r="AR150" s="3">
        <f t="shared" si="75"/>
        <v>-1.8888641605795229</v>
      </c>
      <c r="AT150" s="1">
        <v>671000</v>
      </c>
      <c r="AU150" s="1">
        <v>930000</v>
      </c>
      <c r="AV150" s="1">
        <v>1090000</v>
      </c>
      <c r="AW150" s="4">
        <f t="shared" si="76"/>
        <v>897000</v>
      </c>
      <c r="AX150" s="4">
        <f t="shared" si="77"/>
        <v>211440.29890255074</v>
      </c>
      <c r="AY150" s="3">
        <f t="shared" si="78"/>
        <v>-8.3325648297535401E-2</v>
      </c>
      <c r="AZ150" s="3">
        <f t="shared" si="79"/>
        <v>-0.25303535581879416</v>
      </c>
      <c r="BA150" s="3">
        <f t="shared" si="80"/>
        <v>-1.878964644181206</v>
      </c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</row>
    <row r="151" spans="1:85" x14ac:dyDescent="0.25">
      <c r="A151" s="1" t="s">
        <v>343</v>
      </c>
      <c r="B151" s="1" t="s">
        <v>163</v>
      </c>
      <c r="C151" s="1" t="s">
        <v>344</v>
      </c>
      <c r="D151" s="1">
        <v>4210000</v>
      </c>
      <c r="E151" s="1">
        <v>4890000</v>
      </c>
      <c r="F151" s="1">
        <v>6340000</v>
      </c>
      <c r="G151" s="4">
        <f t="shared" si="54"/>
        <v>5146666.666666667</v>
      </c>
      <c r="H151" s="4">
        <f t="shared" si="55"/>
        <v>1087949.1409681502</v>
      </c>
      <c r="J151" s="1">
        <v>4050000</v>
      </c>
      <c r="K151" s="1">
        <v>3330000</v>
      </c>
      <c r="L151" s="1">
        <v>3380000</v>
      </c>
      <c r="M151" s="4">
        <f t="shared" si="56"/>
        <v>3586666.6666666665</v>
      </c>
      <c r="N151" s="4">
        <f t="shared" si="57"/>
        <v>402036.48258999246</v>
      </c>
      <c r="O151" s="3">
        <f t="shared" si="58"/>
        <v>-0.52099467471145644</v>
      </c>
      <c r="P151" s="3">
        <f t="shared" si="59"/>
        <v>-2.3295982697706177</v>
      </c>
      <c r="Q151" s="3">
        <f t="shared" si="60"/>
        <v>0.19759826977061756</v>
      </c>
      <c r="S151" s="1">
        <v>4920000</v>
      </c>
      <c r="T151" s="1">
        <v>6550000</v>
      </c>
      <c r="U151" s="1">
        <v>7070000</v>
      </c>
      <c r="V151" s="4">
        <f t="shared" si="61"/>
        <v>6180000</v>
      </c>
      <c r="W151" s="4">
        <f t="shared" si="62"/>
        <v>1121739.7202559959</v>
      </c>
      <c r="X151" s="3">
        <f t="shared" si="63"/>
        <v>0.2639684913574501</v>
      </c>
      <c r="Y151" s="3">
        <f t="shared" si="64"/>
        <v>1.1453393051843226</v>
      </c>
      <c r="Z151" s="3">
        <f t="shared" si="65"/>
        <v>-0.98666069481567753</v>
      </c>
      <c r="AA151" s="3"/>
      <c r="AB151" s="1">
        <v>9160000</v>
      </c>
      <c r="AC151" s="1">
        <v>12900000</v>
      </c>
      <c r="AD151" s="1">
        <v>15900000</v>
      </c>
      <c r="AE151" s="4">
        <f t="shared" si="66"/>
        <v>12653333.333333334</v>
      </c>
      <c r="AF151" s="4">
        <f t="shared" si="67"/>
        <v>3376763.7366764857</v>
      </c>
      <c r="AG151" s="3">
        <f t="shared" si="68"/>
        <v>1.2978072397530289</v>
      </c>
      <c r="AH151" s="3">
        <f t="shared" si="69"/>
        <v>3.6648906379469599</v>
      </c>
      <c r="AI151" s="3">
        <f t="shared" si="70"/>
        <v>1.5328906379469598</v>
      </c>
      <c r="AK151" s="1">
        <v>11100000</v>
      </c>
      <c r="AL151" s="1">
        <v>12400000</v>
      </c>
      <c r="AM151" s="1">
        <v>14800000</v>
      </c>
      <c r="AN151" s="4">
        <f t="shared" si="71"/>
        <v>12766666.666666666</v>
      </c>
      <c r="AO151" s="4">
        <f t="shared" si="72"/>
        <v>1877054.4300401476</v>
      </c>
      <c r="AP151" s="3">
        <f t="shared" si="73"/>
        <v>1.2864399791210044E-2</v>
      </c>
      <c r="AQ151" s="3">
        <f t="shared" si="74"/>
        <v>5.0809919964909446E-2</v>
      </c>
      <c r="AR151" s="3">
        <f t="shared" si="75"/>
        <v>-2.0811900800350909</v>
      </c>
      <c r="AT151" s="1">
        <v>10100000</v>
      </c>
      <c r="AU151" s="1">
        <v>12100000</v>
      </c>
      <c r="AV151" s="1">
        <v>12600000</v>
      </c>
      <c r="AW151" s="4">
        <f t="shared" si="76"/>
        <v>11600000</v>
      </c>
      <c r="AX151" s="4">
        <f t="shared" si="77"/>
        <v>1322875.6555322953</v>
      </c>
      <c r="AY151" s="3">
        <f t="shared" si="78"/>
        <v>-0.1253926862850189</v>
      </c>
      <c r="AZ151" s="3">
        <f t="shared" si="79"/>
        <v>-0.50306227407313797</v>
      </c>
      <c r="BA151" s="3">
        <f t="shared" si="80"/>
        <v>-1.6289377259268623</v>
      </c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</row>
    <row r="152" spans="1:85" x14ac:dyDescent="0.25">
      <c r="A152" s="1" t="s">
        <v>345</v>
      </c>
      <c r="B152" s="1" t="s">
        <v>163</v>
      </c>
      <c r="C152" s="1" t="s">
        <v>346</v>
      </c>
      <c r="D152" s="1">
        <v>799000</v>
      </c>
      <c r="E152" s="1">
        <v>1840000</v>
      </c>
      <c r="F152" s="1">
        <v>1230000</v>
      </c>
      <c r="G152" s="4">
        <f t="shared" si="54"/>
        <v>1289666.6666666667</v>
      </c>
      <c r="H152" s="4">
        <f t="shared" si="55"/>
        <v>523058.63278731331</v>
      </c>
      <c r="J152" s="1">
        <v>900000</v>
      </c>
      <c r="K152" s="1">
        <v>996000</v>
      </c>
      <c r="L152" s="1">
        <v>1690000</v>
      </c>
      <c r="M152" s="4">
        <f t="shared" si="56"/>
        <v>1195333.3333333333</v>
      </c>
      <c r="N152" s="4">
        <f t="shared" si="57"/>
        <v>431074.62617664388</v>
      </c>
      <c r="O152" s="3">
        <f t="shared" si="58"/>
        <v>-0.10958524057484184</v>
      </c>
      <c r="P152" s="3">
        <f t="shared" si="59"/>
        <v>-0.24105875410318503</v>
      </c>
      <c r="Q152" s="3">
        <f t="shared" si="60"/>
        <v>-1.8909412458968151</v>
      </c>
      <c r="S152" s="1">
        <v>1290000</v>
      </c>
      <c r="T152" s="1">
        <v>1460000</v>
      </c>
      <c r="U152" s="1">
        <v>1440000</v>
      </c>
      <c r="V152" s="4">
        <f t="shared" si="61"/>
        <v>1396666.6666666667</v>
      </c>
      <c r="W152" s="4">
        <f t="shared" si="62"/>
        <v>92915.732431775687</v>
      </c>
      <c r="X152" s="3">
        <f t="shared" si="63"/>
        <v>0.11498951514349749</v>
      </c>
      <c r="Y152" s="3">
        <f t="shared" si="64"/>
        <v>0.34885719947140859</v>
      </c>
      <c r="Z152" s="3">
        <f t="shared" si="65"/>
        <v>-1.7831428005285916</v>
      </c>
      <c r="AA152" s="3"/>
      <c r="AB152" s="1">
        <v>2970000</v>
      </c>
      <c r="AC152" s="1">
        <v>4830000</v>
      </c>
      <c r="AD152" s="1">
        <v>3630000</v>
      </c>
      <c r="AE152" s="4">
        <f t="shared" si="66"/>
        <v>3810000</v>
      </c>
      <c r="AF152" s="4">
        <f t="shared" si="67"/>
        <v>942974.01873010269</v>
      </c>
      <c r="AG152" s="3">
        <f t="shared" si="68"/>
        <v>1.5627927696586241</v>
      </c>
      <c r="AH152" s="3">
        <f t="shared" si="69"/>
        <v>4.0482554047008739</v>
      </c>
      <c r="AI152" s="3">
        <f t="shared" si="70"/>
        <v>1.9162554047008737</v>
      </c>
      <c r="AK152" s="1">
        <v>2010000</v>
      </c>
      <c r="AL152" s="1">
        <v>3000000</v>
      </c>
      <c r="AM152" s="1">
        <v>4020000</v>
      </c>
      <c r="AN152" s="4">
        <f t="shared" si="71"/>
        <v>3010000</v>
      </c>
      <c r="AO152" s="4">
        <f t="shared" si="72"/>
        <v>1005037.3127401788</v>
      </c>
      <c r="AP152" s="3">
        <f t="shared" si="73"/>
        <v>-0.34002751073361998</v>
      </c>
      <c r="AQ152" s="3">
        <f t="shared" si="74"/>
        <v>-1.0054346086006056</v>
      </c>
      <c r="AR152" s="3">
        <f t="shared" si="75"/>
        <v>-1.1265653913993945</v>
      </c>
      <c r="AT152" s="1">
        <v>2830000</v>
      </c>
      <c r="AU152" s="1">
        <v>3500000</v>
      </c>
      <c r="AV152" s="1">
        <v>3660000</v>
      </c>
      <c r="AW152" s="4">
        <f t="shared" si="76"/>
        <v>3330000</v>
      </c>
      <c r="AX152" s="4">
        <f t="shared" si="77"/>
        <v>440340.77712607995</v>
      </c>
      <c r="AY152" s="3">
        <f t="shared" si="78"/>
        <v>-0.19426882042205987</v>
      </c>
      <c r="AZ152" s="3">
        <f t="shared" si="79"/>
        <v>-0.79885431766221759</v>
      </c>
      <c r="BA152" s="3">
        <f t="shared" si="80"/>
        <v>-1.3331456823377825</v>
      </c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</row>
    <row r="153" spans="1:85" x14ac:dyDescent="0.25">
      <c r="A153" s="1" t="s">
        <v>347</v>
      </c>
      <c r="B153" s="1" t="s">
        <v>163</v>
      </c>
      <c r="C153" s="1" t="s">
        <v>348</v>
      </c>
      <c r="D153" s="1">
        <v>69300</v>
      </c>
      <c r="E153" s="1">
        <v>59800</v>
      </c>
      <c r="F153" s="1">
        <v>93500</v>
      </c>
      <c r="G153" s="4">
        <f t="shared" si="54"/>
        <v>74200</v>
      </c>
      <c r="H153" s="4">
        <f t="shared" si="55"/>
        <v>17376.133056580798</v>
      </c>
      <c r="J153" s="1">
        <v>91200</v>
      </c>
      <c r="K153" s="1">
        <v>55700</v>
      </c>
      <c r="L153" s="1">
        <v>58200</v>
      </c>
      <c r="M153" s="4">
        <f t="shared" si="56"/>
        <v>68366.666666666672</v>
      </c>
      <c r="N153" s="4">
        <f t="shared" si="57"/>
        <v>19813.715788143651</v>
      </c>
      <c r="O153" s="3">
        <f t="shared" si="58"/>
        <v>-0.11812610086210747</v>
      </c>
      <c r="P153" s="3">
        <f t="shared" si="59"/>
        <v>-0.38338677474116195</v>
      </c>
      <c r="Q153" s="3">
        <f t="shared" si="60"/>
        <v>-1.7486132252588382</v>
      </c>
      <c r="S153" s="1">
        <v>98000</v>
      </c>
      <c r="T153" s="1">
        <v>107000</v>
      </c>
      <c r="U153" s="1">
        <v>50800</v>
      </c>
      <c r="V153" s="4">
        <f t="shared" si="61"/>
        <v>85266.666666666672</v>
      </c>
      <c r="W153" s="4">
        <f t="shared" si="62"/>
        <v>30186.310363032677</v>
      </c>
      <c r="X153" s="3">
        <f t="shared" si="63"/>
        <v>0.20056267153967772</v>
      </c>
      <c r="Y153" s="3">
        <f t="shared" si="64"/>
        <v>0.55032773216354125</v>
      </c>
      <c r="Z153" s="3">
        <f t="shared" si="65"/>
        <v>-1.581672267836459</v>
      </c>
      <c r="AA153" s="3"/>
      <c r="AB153" s="1">
        <v>203000</v>
      </c>
      <c r="AC153" s="1">
        <v>260000</v>
      </c>
      <c r="AD153" s="1">
        <v>88300</v>
      </c>
      <c r="AE153" s="4">
        <f t="shared" si="66"/>
        <v>183766.66666666666</v>
      </c>
      <c r="AF153" s="4">
        <f t="shared" si="67"/>
        <v>87450.919568254598</v>
      </c>
      <c r="AG153" s="3">
        <f t="shared" si="68"/>
        <v>1.3083840087491518</v>
      </c>
      <c r="AH153" s="3">
        <f t="shared" si="69"/>
        <v>2.128465525815991</v>
      </c>
      <c r="AI153" s="3">
        <f t="shared" si="70"/>
        <v>-3.5344741840090954E-3</v>
      </c>
      <c r="AK153" s="1">
        <v>97600</v>
      </c>
      <c r="AL153" s="1">
        <v>97000</v>
      </c>
      <c r="AM153" s="1">
        <v>189000</v>
      </c>
      <c r="AN153" s="4">
        <f t="shared" si="71"/>
        <v>127866.66666666667</v>
      </c>
      <c r="AO153" s="4">
        <f t="shared" si="72"/>
        <v>52943.869648273088</v>
      </c>
      <c r="AP153" s="3">
        <f t="shared" si="73"/>
        <v>-0.52323488107298044</v>
      </c>
      <c r="AQ153" s="3">
        <f t="shared" si="74"/>
        <v>-0.94710776762831816</v>
      </c>
      <c r="AR153" s="3">
        <f t="shared" si="75"/>
        <v>-1.184892232371682</v>
      </c>
      <c r="AT153" s="1">
        <v>208000</v>
      </c>
      <c r="AU153" s="1">
        <v>128000</v>
      </c>
      <c r="AV153" s="1">
        <v>137000</v>
      </c>
      <c r="AW153" s="4">
        <f t="shared" si="76"/>
        <v>157666.66666666666</v>
      </c>
      <c r="AX153" s="4">
        <f t="shared" si="77"/>
        <v>43821.608064211156</v>
      </c>
      <c r="AY153" s="3">
        <f t="shared" si="78"/>
        <v>-0.22099741786435387</v>
      </c>
      <c r="AZ153" s="3">
        <f t="shared" si="79"/>
        <v>-0.46215816165522156</v>
      </c>
      <c r="BA153" s="3">
        <f t="shared" si="80"/>
        <v>-1.6698418383447786</v>
      </c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</row>
    <row r="154" spans="1:85" x14ac:dyDescent="0.25">
      <c r="A154" s="1" t="s">
        <v>349</v>
      </c>
      <c r="B154" s="1" t="s">
        <v>350</v>
      </c>
      <c r="C154" s="1" t="s">
        <v>351</v>
      </c>
      <c r="D154" s="3">
        <v>0</v>
      </c>
      <c r="E154" s="3">
        <v>0</v>
      </c>
      <c r="F154" s="3">
        <v>0</v>
      </c>
      <c r="G154" s="4">
        <f t="shared" si="54"/>
        <v>0</v>
      </c>
      <c r="H154" s="4">
        <f t="shared" si="55"/>
        <v>0</v>
      </c>
      <c r="I154" s="3"/>
      <c r="J154" s="3">
        <v>0</v>
      </c>
      <c r="K154" s="3">
        <v>0</v>
      </c>
      <c r="L154" s="3">
        <v>0</v>
      </c>
      <c r="M154" s="4">
        <f t="shared" si="56"/>
        <v>0</v>
      </c>
      <c r="N154" s="4">
        <f t="shared" si="57"/>
        <v>0</v>
      </c>
      <c r="O154" s="3" t="e">
        <f t="shared" si="58"/>
        <v>#DIV/0!</v>
      </c>
      <c r="P154" s="3" t="e">
        <f t="shared" si="59"/>
        <v>#DIV/0!</v>
      </c>
      <c r="Q154" s="3" t="e">
        <f t="shared" si="60"/>
        <v>#DIV/0!</v>
      </c>
      <c r="R154" s="3"/>
      <c r="S154" s="3">
        <v>0</v>
      </c>
      <c r="T154" s="3">
        <v>0</v>
      </c>
      <c r="U154" s="3">
        <v>0</v>
      </c>
      <c r="V154" s="4">
        <f t="shared" si="61"/>
        <v>0</v>
      </c>
      <c r="W154" s="4">
        <f t="shared" si="62"/>
        <v>0</v>
      </c>
      <c r="X154" s="3" t="e">
        <f t="shared" si="63"/>
        <v>#DIV/0!</v>
      </c>
      <c r="Y154" s="3" t="e">
        <f t="shared" si="64"/>
        <v>#DIV/0!</v>
      </c>
      <c r="Z154" s="3" t="e">
        <f t="shared" si="65"/>
        <v>#DIV/0!</v>
      </c>
      <c r="AA154" s="3"/>
      <c r="AB154" s="1">
        <v>1480000</v>
      </c>
      <c r="AC154" s="1">
        <v>1120000</v>
      </c>
      <c r="AD154" s="1">
        <v>1380000</v>
      </c>
      <c r="AE154" s="4">
        <f t="shared" si="66"/>
        <v>1326666.6666666667</v>
      </c>
      <c r="AF154" s="4">
        <f t="shared" si="67"/>
        <v>185831.46486355181</v>
      </c>
      <c r="AG154" s="3" t="e">
        <f t="shared" si="68"/>
        <v>#DIV/0!</v>
      </c>
      <c r="AH154" s="3">
        <f t="shared" si="69"/>
        <v>12.365258343423854</v>
      </c>
      <c r="AI154" s="3">
        <f t="shared" si="70"/>
        <v>10.233258343423854</v>
      </c>
      <c r="AK154" s="1">
        <v>1460000</v>
      </c>
      <c r="AL154" s="1">
        <v>1500000</v>
      </c>
      <c r="AM154" s="1">
        <v>947000</v>
      </c>
      <c r="AN154" s="4">
        <f t="shared" si="71"/>
        <v>1302333.3333333333</v>
      </c>
      <c r="AO154" s="4">
        <f t="shared" si="72"/>
        <v>308376.93385422573</v>
      </c>
      <c r="AP154" s="3">
        <f t="shared" si="73"/>
        <v>-2.6707175247338299E-2</v>
      </c>
      <c r="AQ154" s="3">
        <f t="shared" si="74"/>
        <v>-0.11706040723472835</v>
      </c>
      <c r="AR154" s="3">
        <f t="shared" si="75"/>
        <v>-2.0149395927652716</v>
      </c>
      <c r="AT154" s="1">
        <v>1310000</v>
      </c>
      <c r="AU154" s="1">
        <v>1080000</v>
      </c>
      <c r="AV154" s="1">
        <v>1320000</v>
      </c>
      <c r="AW154" s="4">
        <f t="shared" si="76"/>
        <v>1236666.6666666667</v>
      </c>
      <c r="AX154" s="4">
        <f t="shared" si="77"/>
        <v>135769.41236277536</v>
      </c>
      <c r="AY154" s="3">
        <f t="shared" si="78"/>
        <v>-0.10134924392284558</v>
      </c>
      <c r="AZ154" s="3">
        <f t="shared" si="79"/>
        <v>-0.67733234557061972</v>
      </c>
      <c r="BA154" s="3">
        <f t="shared" si="80"/>
        <v>-1.4546676544293804</v>
      </c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</row>
    <row r="155" spans="1:85" x14ac:dyDescent="0.25">
      <c r="A155" s="1" t="s">
        <v>352</v>
      </c>
      <c r="B155" s="1" t="s">
        <v>350</v>
      </c>
      <c r="C155" s="1" t="s">
        <v>353</v>
      </c>
      <c r="D155" s="1">
        <v>202000</v>
      </c>
      <c r="E155" s="1">
        <v>163000</v>
      </c>
      <c r="F155" s="1">
        <v>152000</v>
      </c>
      <c r="G155" s="4">
        <f t="shared" si="54"/>
        <v>172333.33333333334</v>
      </c>
      <c r="H155" s="4">
        <f t="shared" si="55"/>
        <v>26274.195198584788</v>
      </c>
      <c r="J155" s="1">
        <v>144000</v>
      </c>
      <c r="K155" s="1">
        <v>128000</v>
      </c>
      <c r="L155" s="1">
        <v>116000</v>
      </c>
      <c r="M155" s="4">
        <f t="shared" si="56"/>
        <v>129333.33333333333</v>
      </c>
      <c r="N155" s="4">
        <f t="shared" si="57"/>
        <v>14047.538337136984</v>
      </c>
      <c r="O155" s="3">
        <f t="shared" si="58"/>
        <v>-0.41410762812780699</v>
      </c>
      <c r="P155" s="3">
        <f t="shared" si="59"/>
        <v>-2.4997934574838068</v>
      </c>
      <c r="Q155" s="3">
        <f t="shared" si="60"/>
        <v>0.36779345748380665</v>
      </c>
      <c r="S155" s="1">
        <v>151000</v>
      </c>
      <c r="T155" s="1">
        <v>116000</v>
      </c>
      <c r="U155" s="1">
        <v>146000</v>
      </c>
      <c r="V155" s="4">
        <f t="shared" si="61"/>
        <v>137666.66666666666</v>
      </c>
      <c r="W155" s="4">
        <f t="shared" si="62"/>
        <v>18929.694486000877</v>
      </c>
      <c r="X155" s="3">
        <f t="shared" si="63"/>
        <v>-0.32402249889548934</v>
      </c>
      <c r="Y155" s="3">
        <f t="shared" si="64"/>
        <v>-1.8541889140337398</v>
      </c>
      <c r="Z155" s="3">
        <f t="shared" si="65"/>
        <v>-0.27781108596626036</v>
      </c>
      <c r="AA155" s="3"/>
      <c r="AB155" s="3">
        <v>0</v>
      </c>
      <c r="AC155" s="3">
        <v>0</v>
      </c>
      <c r="AD155" s="3">
        <v>0</v>
      </c>
      <c r="AE155" s="4">
        <f t="shared" si="66"/>
        <v>0</v>
      </c>
      <c r="AF155" s="4">
        <f t="shared" si="67"/>
        <v>0</v>
      </c>
      <c r="AG155" s="3" t="e">
        <f t="shared" si="68"/>
        <v>#NUM!</v>
      </c>
      <c r="AH155" s="3">
        <f t="shared" si="69"/>
        <v>-11.360579721471893</v>
      </c>
      <c r="AI155" s="3">
        <f t="shared" si="70"/>
        <v>9.2285797214718936</v>
      </c>
      <c r="AJ155" s="3"/>
      <c r="AK155" s="3">
        <v>0</v>
      </c>
      <c r="AL155" s="3">
        <v>0</v>
      </c>
      <c r="AM155" s="3">
        <v>0</v>
      </c>
      <c r="AN155" s="4">
        <f t="shared" si="71"/>
        <v>0</v>
      </c>
      <c r="AO155" s="4">
        <f t="shared" si="72"/>
        <v>0</v>
      </c>
      <c r="AP155" s="3" t="e">
        <f t="shared" si="73"/>
        <v>#DIV/0!</v>
      </c>
      <c r="AQ155" s="3" t="e">
        <f t="shared" si="74"/>
        <v>#DIV/0!</v>
      </c>
      <c r="AR155" s="3" t="e">
        <f t="shared" si="75"/>
        <v>#DIV/0!</v>
      </c>
      <c r="AS155" s="3"/>
      <c r="AT155" s="3">
        <v>0</v>
      </c>
      <c r="AU155" s="3">
        <v>0</v>
      </c>
      <c r="AV155" s="3">
        <v>0</v>
      </c>
      <c r="AW155" s="4">
        <f t="shared" si="76"/>
        <v>0</v>
      </c>
      <c r="AX155" s="4">
        <f t="shared" si="77"/>
        <v>0</v>
      </c>
      <c r="AY155" s="3" t="e">
        <f t="shared" si="78"/>
        <v>#DIV/0!</v>
      </c>
      <c r="AZ155" s="3" t="e">
        <f t="shared" si="79"/>
        <v>#DIV/0!</v>
      </c>
      <c r="BA155" s="3" t="e">
        <f t="shared" si="80"/>
        <v>#DIV/0!</v>
      </c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</row>
    <row r="156" spans="1:85" x14ac:dyDescent="0.25">
      <c r="A156" s="1" t="s">
        <v>354</v>
      </c>
      <c r="B156" s="1" t="s">
        <v>350</v>
      </c>
      <c r="C156" s="1" t="s">
        <v>355</v>
      </c>
      <c r="D156" s="1">
        <v>163000</v>
      </c>
      <c r="E156" s="1">
        <v>251000</v>
      </c>
      <c r="F156" s="1">
        <v>227000</v>
      </c>
      <c r="G156" s="4">
        <f t="shared" si="54"/>
        <v>213666.66666666666</v>
      </c>
      <c r="H156" s="4">
        <f t="shared" si="55"/>
        <v>45489.925624618641</v>
      </c>
      <c r="J156" s="1">
        <v>213000</v>
      </c>
      <c r="K156" s="1">
        <v>238000</v>
      </c>
      <c r="L156" s="1">
        <v>244000</v>
      </c>
      <c r="M156" s="4">
        <f t="shared" si="56"/>
        <v>231666.66666666666</v>
      </c>
      <c r="N156" s="4">
        <f t="shared" si="57"/>
        <v>16441.816606851364</v>
      </c>
      <c r="O156" s="3">
        <f t="shared" si="58"/>
        <v>0.11668862099212864</v>
      </c>
      <c r="P156" s="3">
        <f t="shared" si="59"/>
        <v>0.64454929634004843</v>
      </c>
      <c r="Q156" s="3">
        <f t="shared" si="60"/>
        <v>-1.4874507036599516</v>
      </c>
      <c r="S156" s="1">
        <v>168000</v>
      </c>
      <c r="T156" s="1">
        <v>149000</v>
      </c>
      <c r="U156" s="1">
        <v>199000</v>
      </c>
      <c r="V156" s="4">
        <f t="shared" si="61"/>
        <v>172000</v>
      </c>
      <c r="W156" s="4">
        <f t="shared" si="62"/>
        <v>25238.858928247926</v>
      </c>
      <c r="X156" s="3">
        <f t="shared" si="63"/>
        <v>-0.31295329119548693</v>
      </c>
      <c r="Y156" s="3">
        <f t="shared" si="64"/>
        <v>-1.3872628052744336</v>
      </c>
      <c r="Z156" s="3">
        <f t="shared" si="65"/>
        <v>-0.74473719472556654</v>
      </c>
      <c r="AA156" s="3"/>
      <c r="AB156" s="3">
        <v>0</v>
      </c>
      <c r="AC156" s="3">
        <v>0</v>
      </c>
      <c r="AD156" s="3">
        <v>0</v>
      </c>
      <c r="AE156" s="4">
        <f t="shared" si="66"/>
        <v>0</v>
      </c>
      <c r="AF156" s="4">
        <f t="shared" si="67"/>
        <v>0</v>
      </c>
      <c r="AG156" s="3" t="e">
        <f t="shared" si="68"/>
        <v>#NUM!</v>
      </c>
      <c r="AH156" s="3">
        <f t="shared" si="69"/>
        <v>-8.1354611481331176</v>
      </c>
      <c r="AI156" s="3">
        <f t="shared" si="70"/>
        <v>6.0034611481331179</v>
      </c>
      <c r="AJ156" s="3"/>
      <c r="AK156" s="3">
        <v>0</v>
      </c>
      <c r="AL156" s="3">
        <v>0</v>
      </c>
      <c r="AM156" s="3">
        <v>0</v>
      </c>
      <c r="AN156" s="4">
        <f t="shared" si="71"/>
        <v>0</v>
      </c>
      <c r="AO156" s="4">
        <f t="shared" si="72"/>
        <v>0</v>
      </c>
      <c r="AP156" s="3" t="e">
        <f t="shared" si="73"/>
        <v>#DIV/0!</v>
      </c>
      <c r="AQ156" s="3" t="e">
        <f t="shared" si="74"/>
        <v>#DIV/0!</v>
      </c>
      <c r="AR156" s="3" t="e">
        <f t="shared" si="75"/>
        <v>#DIV/0!</v>
      </c>
      <c r="AS156" s="3"/>
      <c r="AT156" s="3">
        <v>0</v>
      </c>
      <c r="AU156" s="3">
        <v>0</v>
      </c>
      <c r="AV156" s="3">
        <v>0</v>
      </c>
      <c r="AW156" s="4">
        <f t="shared" si="76"/>
        <v>0</v>
      </c>
      <c r="AX156" s="4">
        <f t="shared" si="77"/>
        <v>0</v>
      </c>
      <c r="AY156" s="3" t="e">
        <f t="shared" si="78"/>
        <v>#DIV/0!</v>
      </c>
      <c r="AZ156" s="3" t="e">
        <f t="shared" si="79"/>
        <v>#DIV/0!</v>
      </c>
      <c r="BA156" s="3" t="e">
        <f t="shared" si="80"/>
        <v>#DIV/0!</v>
      </c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</row>
    <row r="157" spans="1:85" x14ac:dyDescent="0.25">
      <c r="A157" s="1" t="s">
        <v>356</v>
      </c>
      <c r="B157" s="1" t="s">
        <v>350</v>
      </c>
      <c r="C157" s="1" t="s">
        <v>357</v>
      </c>
      <c r="D157" s="1">
        <v>58600</v>
      </c>
      <c r="E157" s="1">
        <v>63900</v>
      </c>
      <c r="F157" s="1">
        <v>68100</v>
      </c>
      <c r="G157" s="4">
        <f t="shared" si="54"/>
        <v>63533.333333333336</v>
      </c>
      <c r="H157" s="4">
        <f t="shared" si="55"/>
        <v>4760.6022028030584</v>
      </c>
      <c r="J157" s="1">
        <v>67200</v>
      </c>
      <c r="K157" s="1">
        <v>58500</v>
      </c>
      <c r="L157" s="1">
        <v>73000</v>
      </c>
      <c r="M157" s="4">
        <f t="shared" si="56"/>
        <v>66233.333333333328</v>
      </c>
      <c r="N157" s="4">
        <f t="shared" si="57"/>
        <v>7298.1732874283907</v>
      </c>
      <c r="O157" s="3">
        <f t="shared" si="58"/>
        <v>6.0043753339728063E-2</v>
      </c>
      <c r="P157" s="3">
        <f t="shared" si="59"/>
        <v>0.53669459870770542</v>
      </c>
      <c r="Q157" s="3">
        <f t="shared" si="60"/>
        <v>-1.5953054012922947</v>
      </c>
      <c r="S157" s="1">
        <v>81800</v>
      </c>
      <c r="T157" s="1">
        <v>59500</v>
      </c>
      <c r="U157" s="1">
        <v>71600</v>
      </c>
      <c r="V157" s="4">
        <f t="shared" si="61"/>
        <v>70966.666666666672</v>
      </c>
      <c r="W157" s="4">
        <f t="shared" si="62"/>
        <v>11163.482132978626</v>
      </c>
      <c r="X157" s="3">
        <f t="shared" si="63"/>
        <v>0.15962783054235222</v>
      </c>
      <c r="Y157" s="3">
        <f t="shared" si="64"/>
        <v>1.0608708564923031</v>
      </c>
      <c r="Z157" s="3">
        <f t="shared" si="65"/>
        <v>-1.0711291435076971</v>
      </c>
      <c r="AA157" s="3"/>
      <c r="AB157" s="1">
        <v>99600</v>
      </c>
      <c r="AC157" s="1">
        <v>125000</v>
      </c>
      <c r="AD157" s="1">
        <v>136000</v>
      </c>
      <c r="AE157" s="4">
        <f t="shared" si="66"/>
        <v>120200</v>
      </c>
      <c r="AF157" s="4">
        <f t="shared" si="67"/>
        <v>18668.690366493305</v>
      </c>
      <c r="AG157" s="3">
        <f t="shared" si="68"/>
        <v>0.9198512775223997</v>
      </c>
      <c r="AH157" s="3">
        <f t="shared" si="69"/>
        <v>5.0944119476503138</v>
      </c>
      <c r="AI157" s="3">
        <f t="shared" si="70"/>
        <v>2.9624119476503137</v>
      </c>
      <c r="AK157" s="1">
        <v>94800</v>
      </c>
      <c r="AL157" s="1">
        <v>110000</v>
      </c>
      <c r="AM157" s="1">
        <v>86400</v>
      </c>
      <c r="AN157" s="4">
        <f t="shared" si="71"/>
        <v>97066.666666666672</v>
      </c>
      <c r="AO157" s="4">
        <f t="shared" si="72"/>
        <v>11962.162569257031</v>
      </c>
      <c r="AP157" s="3">
        <f t="shared" si="73"/>
        <v>-0.30838904123364524</v>
      </c>
      <c r="AQ157" s="3">
        <f t="shared" si="74"/>
        <v>-1.8071201003655446</v>
      </c>
      <c r="AR157" s="3">
        <f t="shared" si="75"/>
        <v>-0.32487989963445552</v>
      </c>
      <c r="AT157" s="1">
        <v>121000</v>
      </c>
      <c r="AU157" s="1">
        <v>88500</v>
      </c>
      <c r="AV157" s="1">
        <v>83800</v>
      </c>
      <c r="AW157" s="4">
        <f t="shared" si="76"/>
        <v>97766.666666666672</v>
      </c>
      <c r="AX157" s="4">
        <f t="shared" si="77"/>
        <v>20257.426621694423</v>
      </c>
      <c r="AY157" s="3">
        <f t="shared" si="78"/>
        <v>-0.29802232567538584</v>
      </c>
      <c r="AZ157" s="3">
        <f t="shared" si="79"/>
        <v>-1.4104799901935774</v>
      </c>
      <c r="BA157" s="3">
        <f t="shared" si="80"/>
        <v>-0.72152000980642272</v>
      </c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</row>
    <row r="158" spans="1:85" x14ac:dyDescent="0.25">
      <c r="A158" s="1" t="s">
        <v>358</v>
      </c>
      <c r="B158" s="1" t="s">
        <v>350</v>
      </c>
      <c r="C158" s="1" t="s">
        <v>359</v>
      </c>
      <c r="D158" s="1">
        <v>449000</v>
      </c>
      <c r="E158" s="1">
        <v>192000</v>
      </c>
      <c r="F158" s="1">
        <v>506000</v>
      </c>
      <c r="G158" s="4">
        <f t="shared" si="54"/>
        <v>382333.33333333331</v>
      </c>
      <c r="H158" s="4">
        <f t="shared" si="55"/>
        <v>167279.20771373034</v>
      </c>
      <c r="J158" s="1">
        <v>904000</v>
      </c>
      <c r="K158" s="1">
        <v>266000</v>
      </c>
      <c r="L158" s="1">
        <v>1910000</v>
      </c>
      <c r="M158" s="4">
        <f t="shared" si="56"/>
        <v>1026666.6666666666</v>
      </c>
      <c r="N158" s="4">
        <f t="shared" si="57"/>
        <v>828836.13177354506</v>
      </c>
      <c r="O158" s="3">
        <f t="shared" si="58"/>
        <v>1.4250649595664386</v>
      </c>
      <c r="P158" s="3">
        <f t="shared" si="59"/>
        <v>1.3198752502059843</v>
      </c>
      <c r="Q158" s="3">
        <f t="shared" si="60"/>
        <v>-0.81212474979401583</v>
      </c>
      <c r="S158" s="1">
        <v>977000</v>
      </c>
      <c r="T158" s="1">
        <v>785000</v>
      </c>
      <c r="U158" s="1">
        <v>689000</v>
      </c>
      <c r="V158" s="4">
        <f t="shared" si="61"/>
        <v>817000</v>
      </c>
      <c r="W158" s="4">
        <f t="shared" si="62"/>
        <v>146642.42223858688</v>
      </c>
      <c r="X158" s="3">
        <f t="shared" si="63"/>
        <v>1.0955050928510146</v>
      </c>
      <c r="Y158" s="3">
        <f t="shared" si="64"/>
        <v>3.3843426416901248</v>
      </c>
      <c r="Z158" s="3">
        <f t="shared" si="65"/>
        <v>1.2523426416901247</v>
      </c>
      <c r="AA158" s="3"/>
      <c r="AB158" s="1">
        <v>16300000</v>
      </c>
      <c r="AC158" s="1">
        <v>14000000</v>
      </c>
      <c r="AD158" s="1">
        <v>11800000</v>
      </c>
      <c r="AE158" s="4">
        <f t="shared" si="66"/>
        <v>14033333.333333334</v>
      </c>
      <c r="AF158" s="4">
        <f t="shared" si="67"/>
        <v>2250185.1775650182</v>
      </c>
      <c r="AG158" s="3">
        <f t="shared" si="68"/>
        <v>5.1978829368252963</v>
      </c>
      <c r="AH158" s="3">
        <f t="shared" si="69"/>
        <v>10.47876453889222</v>
      </c>
      <c r="AI158" s="3">
        <f t="shared" si="70"/>
        <v>8.34676453889222</v>
      </c>
      <c r="AK158" s="1">
        <v>13800000</v>
      </c>
      <c r="AL158" s="1">
        <v>12700000</v>
      </c>
      <c r="AM158" s="1">
        <v>11900000</v>
      </c>
      <c r="AN158" s="4">
        <f t="shared" si="71"/>
        <v>12800000</v>
      </c>
      <c r="AO158" s="4">
        <f t="shared" si="72"/>
        <v>953939.20141694567</v>
      </c>
      <c r="AP158" s="3">
        <f t="shared" si="73"/>
        <v>-0.13271392234524002</v>
      </c>
      <c r="AQ158" s="3">
        <f t="shared" si="74"/>
        <v>-0.8740428438338399</v>
      </c>
      <c r="AR158" s="3">
        <f t="shared" si="75"/>
        <v>-1.2579571561661602</v>
      </c>
      <c r="AT158" s="1">
        <v>15600000</v>
      </c>
      <c r="AU158" s="1">
        <v>11800000</v>
      </c>
      <c r="AV158" s="1">
        <v>14700000</v>
      </c>
      <c r="AW158" s="4">
        <f t="shared" si="76"/>
        <v>14033333.333333334</v>
      </c>
      <c r="AX158" s="4">
        <f t="shared" si="77"/>
        <v>1985782.8011475254</v>
      </c>
      <c r="AY158" s="3">
        <f t="shared" si="78"/>
        <v>0</v>
      </c>
      <c r="AZ158" s="3">
        <f t="shared" si="79"/>
        <v>0</v>
      </c>
      <c r="BA158" s="3">
        <f t="shared" si="80"/>
        <v>-2.1320000000000001</v>
      </c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</row>
    <row r="159" spans="1:85" x14ac:dyDescent="0.25">
      <c r="A159" s="1" t="s">
        <v>360</v>
      </c>
      <c r="B159" s="1" t="s">
        <v>350</v>
      </c>
      <c r="C159" s="1" t="s">
        <v>361</v>
      </c>
      <c r="D159" s="3">
        <v>0</v>
      </c>
      <c r="E159" s="3">
        <v>0</v>
      </c>
      <c r="F159" s="3">
        <v>0</v>
      </c>
      <c r="G159" s="4">
        <f t="shared" si="54"/>
        <v>0</v>
      </c>
      <c r="H159" s="4">
        <f t="shared" si="55"/>
        <v>0</v>
      </c>
      <c r="I159" s="3"/>
      <c r="J159" s="3">
        <v>0</v>
      </c>
      <c r="K159" s="3">
        <v>0</v>
      </c>
      <c r="L159" s="1">
        <v>364000</v>
      </c>
      <c r="M159" s="4">
        <f t="shared" si="56"/>
        <v>121333.33333333333</v>
      </c>
      <c r="N159" s="4">
        <f t="shared" si="57"/>
        <v>210155.49798502377</v>
      </c>
      <c r="O159" s="3" t="e">
        <f t="shared" si="58"/>
        <v>#DIV/0!</v>
      </c>
      <c r="P159" s="3">
        <f t="shared" si="59"/>
        <v>1</v>
      </c>
      <c r="Q159" s="3">
        <f t="shared" si="60"/>
        <v>-1.1320000000000001</v>
      </c>
      <c r="S159" s="1">
        <v>202000</v>
      </c>
      <c r="T159" s="3">
        <v>0</v>
      </c>
      <c r="U159" s="3">
        <v>0</v>
      </c>
      <c r="V159" s="4">
        <f t="shared" si="61"/>
        <v>67333.333333333328</v>
      </c>
      <c r="W159" s="4">
        <f t="shared" si="62"/>
        <v>116624.75437630439</v>
      </c>
      <c r="X159" s="3" t="e">
        <f t="shared" si="63"/>
        <v>#DIV/0!</v>
      </c>
      <c r="Y159" s="3">
        <f t="shared" si="64"/>
        <v>1</v>
      </c>
      <c r="Z159" s="3">
        <f t="shared" si="65"/>
        <v>-1.1320000000000001</v>
      </c>
      <c r="AA159" s="3"/>
      <c r="AB159" s="1">
        <v>5630000</v>
      </c>
      <c r="AC159" s="1">
        <v>4430000</v>
      </c>
      <c r="AD159" s="1">
        <v>3670000</v>
      </c>
      <c r="AE159" s="4">
        <f t="shared" si="66"/>
        <v>4576666.666666667</v>
      </c>
      <c r="AF159" s="4">
        <f t="shared" si="67"/>
        <v>988197.01139668096</v>
      </c>
      <c r="AG159" s="3" t="e">
        <f t="shared" si="68"/>
        <v>#DIV/0!</v>
      </c>
      <c r="AH159" s="3">
        <f t="shared" si="69"/>
        <v>8.0216992204518096</v>
      </c>
      <c r="AI159" s="3">
        <f t="shared" si="70"/>
        <v>5.8896992204518099</v>
      </c>
      <c r="AK159" s="1">
        <v>4240000</v>
      </c>
      <c r="AL159" s="1">
        <v>2990000</v>
      </c>
      <c r="AM159" s="1">
        <v>3910000</v>
      </c>
      <c r="AN159" s="4">
        <f t="shared" si="71"/>
        <v>3713333.3333333335</v>
      </c>
      <c r="AO159" s="4">
        <f t="shared" si="72"/>
        <v>647791.11859713856</v>
      </c>
      <c r="AP159" s="3">
        <f t="shared" si="73"/>
        <v>-0.30158239280706894</v>
      </c>
      <c r="AQ159" s="3">
        <f t="shared" si="74"/>
        <v>-1.2655243451670852</v>
      </c>
      <c r="AR159" s="3">
        <f t="shared" si="75"/>
        <v>-0.86647565483291489</v>
      </c>
      <c r="AT159" s="1">
        <v>3730000</v>
      </c>
      <c r="AU159" s="1">
        <v>3650000</v>
      </c>
      <c r="AV159" s="1">
        <v>3830000</v>
      </c>
      <c r="AW159" s="4">
        <f t="shared" si="76"/>
        <v>3736666.6666666665</v>
      </c>
      <c r="AX159" s="4">
        <f t="shared" si="77"/>
        <v>90184.99505645789</v>
      </c>
      <c r="AY159" s="3">
        <f t="shared" si="78"/>
        <v>-0.29254534734167409</v>
      </c>
      <c r="AZ159" s="3">
        <f t="shared" si="79"/>
        <v>-1.4662070226183479</v>
      </c>
      <c r="BA159" s="3">
        <f t="shared" si="80"/>
        <v>-0.66579297738165222</v>
      </c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</row>
    <row r="160" spans="1:85" x14ac:dyDescent="0.25">
      <c r="A160" s="1" t="s">
        <v>362</v>
      </c>
      <c r="B160" s="1" t="s">
        <v>350</v>
      </c>
      <c r="C160" s="1" t="s">
        <v>363</v>
      </c>
      <c r="D160" s="1">
        <v>55600</v>
      </c>
      <c r="E160" s="1">
        <v>68600</v>
      </c>
      <c r="F160" s="1">
        <v>63300</v>
      </c>
      <c r="G160" s="4">
        <f t="shared" si="54"/>
        <v>62500</v>
      </c>
      <c r="H160" s="4">
        <f t="shared" si="55"/>
        <v>6536.8187981616866</v>
      </c>
      <c r="J160" s="1">
        <v>68200</v>
      </c>
      <c r="K160" s="1">
        <v>63700</v>
      </c>
      <c r="L160" s="1">
        <v>72500</v>
      </c>
      <c r="M160" s="4">
        <f t="shared" si="56"/>
        <v>68133.333333333328</v>
      </c>
      <c r="N160" s="4">
        <f t="shared" si="57"/>
        <v>4400.3787715756171</v>
      </c>
      <c r="O160" s="3">
        <f t="shared" si="58"/>
        <v>0.12450460066701556</v>
      </c>
      <c r="P160" s="3">
        <f t="shared" si="59"/>
        <v>1.2382364664790868</v>
      </c>
      <c r="Q160" s="3">
        <f t="shared" si="60"/>
        <v>-0.89376353352091331</v>
      </c>
      <c r="S160" s="1">
        <v>54100</v>
      </c>
      <c r="T160" s="1">
        <v>82800</v>
      </c>
      <c r="U160" s="1">
        <v>55300</v>
      </c>
      <c r="V160" s="4">
        <f t="shared" si="61"/>
        <v>64066.666666666664</v>
      </c>
      <c r="W160" s="4">
        <f t="shared" si="62"/>
        <v>16234.633760369619</v>
      </c>
      <c r="X160" s="3">
        <f t="shared" si="63"/>
        <v>3.5717740503144711E-2</v>
      </c>
      <c r="Y160" s="3">
        <f t="shared" si="64"/>
        <v>0.15504881753021185</v>
      </c>
      <c r="Z160" s="3">
        <f t="shared" si="65"/>
        <v>-1.9769511824697883</v>
      </c>
      <c r="AA160" s="3"/>
      <c r="AB160" s="1">
        <v>83500</v>
      </c>
      <c r="AC160" s="1">
        <v>128000</v>
      </c>
      <c r="AD160" s="1">
        <v>140000</v>
      </c>
      <c r="AE160" s="4">
        <f t="shared" si="66"/>
        <v>117166.66666666667</v>
      </c>
      <c r="AF160" s="4">
        <f t="shared" si="67"/>
        <v>29767.151918403819</v>
      </c>
      <c r="AG160" s="3">
        <f t="shared" si="68"/>
        <v>0.90663409368929204</v>
      </c>
      <c r="AH160" s="3">
        <f t="shared" si="69"/>
        <v>3.1068408020777225</v>
      </c>
      <c r="AI160" s="3">
        <f t="shared" si="70"/>
        <v>0.97484080207772239</v>
      </c>
      <c r="AK160" s="1">
        <v>134000</v>
      </c>
      <c r="AL160" s="1">
        <v>147000</v>
      </c>
      <c r="AM160" s="1">
        <v>114000</v>
      </c>
      <c r="AN160" s="4">
        <f t="shared" si="71"/>
        <v>131666.66666666666</v>
      </c>
      <c r="AO160" s="4">
        <f t="shared" si="72"/>
        <v>16623.27685305554</v>
      </c>
      <c r="AP160" s="3">
        <f t="shared" si="73"/>
        <v>0.1683279639919299</v>
      </c>
      <c r="AQ160" s="3">
        <f t="shared" si="74"/>
        <v>0.73662713948071623</v>
      </c>
      <c r="AR160" s="3">
        <f t="shared" si="75"/>
        <v>-1.3953728605192839</v>
      </c>
      <c r="AT160" s="1">
        <v>131000</v>
      </c>
      <c r="AU160" s="1">
        <v>112000</v>
      </c>
      <c r="AV160" s="1">
        <v>115000</v>
      </c>
      <c r="AW160" s="4">
        <f t="shared" si="76"/>
        <v>119333.33333333333</v>
      </c>
      <c r="AX160" s="4">
        <f t="shared" si="77"/>
        <v>10214.368964029707</v>
      </c>
      <c r="AY160" s="3">
        <f t="shared" si="78"/>
        <v>2.6434898191721182E-2</v>
      </c>
      <c r="AZ160" s="3">
        <f t="shared" si="79"/>
        <v>0.11924598334343245</v>
      </c>
      <c r="BA160" s="3">
        <f t="shared" si="80"/>
        <v>-2.0127540166565678</v>
      </c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</row>
    <row r="161" spans="1:85" x14ac:dyDescent="0.25">
      <c r="A161" s="1" t="s">
        <v>364</v>
      </c>
      <c r="B161" s="1" t="s">
        <v>350</v>
      </c>
      <c r="C161" s="1" t="s">
        <v>365</v>
      </c>
      <c r="D161" s="1">
        <v>8140000</v>
      </c>
      <c r="E161" s="1">
        <v>9280000</v>
      </c>
      <c r="F161" s="1">
        <v>7490000</v>
      </c>
      <c r="G161" s="4">
        <f t="shared" si="54"/>
        <v>8303333.333333333</v>
      </c>
      <c r="H161" s="4">
        <f t="shared" si="55"/>
        <v>906108.8970611277</v>
      </c>
      <c r="J161" s="1">
        <v>7240000</v>
      </c>
      <c r="K161" s="1">
        <v>7090000</v>
      </c>
      <c r="L161" s="1">
        <v>6420000</v>
      </c>
      <c r="M161" s="4">
        <f t="shared" si="56"/>
        <v>6916666.666666667</v>
      </c>
      <c r="N161" s="4">
        <f t="shared" si="57"/>
        <v>436615.77311560023</v>
      </c>
      <c r="O161" s="3">
        <f t="shared" si="58"/>
        <v>-0.26361368511918704</v>
      </c>
      <c r="P161" s="3">
        <f t="shared" si="59"/>
        <v>-2.3878881641900116</v>
      </c>
      <c r="Q161" s="3">
        <f t="shared" si="60"/>
        <v>0.25588816419001148</v>
      </c>
      <c r="S161" s="1">
        <v>6810000</v>
      </c>
      <c r="T161" s="1">
        <v>9300000</v>
      </c>
      <c r="U161" s="1">
        <v>6450000</v>
      </c>
      <c r="V161" s="4">
        <f t="shared" si="61"/>
        <v>7520000</v>
      </c>
      <c r="W161" s="4">
        <f t="shared" si="62"/>
        <v>1551998.7113396712</v>
      </c>
      <c r="X161" s="3">
        <f t="shared" si="63"/>
        <v>-0.14295795384204296</v>
      </c>
      <c r="Y161" s="3">
        <f t="shared" si="64"/>
        <v>-0.75495993042867016</v>
      </c>
      <c r="Z161" s="3">
        <f t="shared" si="65"/>
        <v>-1.3770400695713301</v>
      </c>
      <c r="AA161" s="3"/>
      <c r="AB161" s="1">
        <v>776000</v>
      </c>
      <c r="AC161" s="1">
        <v>499000</v>
      </c>
      <c r="AD161" s="1">
        <v>489000</v>
      </c>
      <c r="AE161" s="4">
        <f t="shared" si="66"/>
        <v>588000</v>
      </c>
      <c r="AF161" s="4">
        <f t="shared" si="67"/>
        <v>162889.53311984168</v>
      </c>
      <c r="AG161" s="3">
        <f t="shared" si="68"/>
        <v>-3.8198025555706785</v>
      </c>
      <c r="AH161" s="3">
        <f t="shared" si="69"/>
        <v>-14.515382102251285</v>
      </c>
      <c r="AI161" s="3">
        <f t="shared" si="70"/>
        <v>12.383382102251286</v>
      </c>
      <c r="AK161" s="1">
        <v>348000</v>
      </c>
      <c r="AL161" s="1">
        <v>562000</v>
      </c>
      <c r="AM161" s="1">
        <v>464000</v>
      </c>
      <c r="AN161" s="4">
        <f t="shared" si="71"/>
        <v>458000</v>
      </c>
      <c r="AO161" s="4">
        <f t="shared" si="72"/>
        <v>107126.09392673663</v>
      </c>
      <c r="AP161" s="3">
        <f t="shared" si="73"/>
        <v>-0.36046855673942052</v>
      </c>
      <c r="AQ161" s="3">
        <f t="shared" si="74"/>
        <v>-1.1549435500965406</v>
      </c>
      <c r="AR161" s="3">
        <f t="shared" si="75"/>
        <v>-0.97705644990345952</v>
      </c>
      <c r="AT161" s="1">
        <v>570000</v>
      </c>
      <c r="AU161" s="1">
        <v>726000</v>
      </c>
      <c r="AV161" s="1">
        <v>597000</v>
      </c>
      <c r="AW161" s="4">
        <f t="shared" si="76"/>
        <v>631000</v>
      </c>
      <c r="AX161" s="4">
        <f t="shared" si="77"/>
        <v>83372.657388378837</v>
      </c>
      <c r="AY161" s="3">
        <f t="shared" si="78"/>
        <v>0.10182385014618464</v>
      </c>
      <c r="AZ161" s="3">
        <f t="shared" si="79"/>
        <v>0.40701500135107044</v>
      </c>
      <c r="BA161" s="3">
        <f t="shared" si="80"/>
        <v>-1.7249849986489296</v>
      </c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</row>
    <row r="162" spans="1:85" x14ac:dyDescent="0.25">
      <c r="A162" s="1" t="s">
        <v>366</v>
      </c>
      <c r="B162" s="1" t="s">
        <v>350</v>
      </c>
      <c r="C162" s="1" t="s">
        <v>367</v>
      </c>
      <c r="D162" s="1">
        <v>1780000</v>
      </c>
      <c r="E162" s="1">
        <v>1040000</v>
      </c>
      <c r="F162" s="1">
        <v>1330000</v>
      </c>
      <c r="G162" s="4">
        <f t="shared" si="54"/>
        <v>1383333.3333333333</v>
      </c>
      <c r="H162" s="4">
        <f t="shared" si="55"/>
        <v>372871.73844813381</v>
      </c>
      <c r="J162" s="1">
        <v>1210000</v>
      </c>
      <c r="K162" s="1">
        <v>1400000</v>
      </c>
      <c r="L162" s="1">
        <v>1280000</v>
      </c>
      <c r="M162" s="4">
        <f t="shared" si="56"/>
        <v>1296666.6666666667</v>
      </c>
      <c r="N162" s="4">
        <f t="shared" si="57"/>
        <v>96090.23536933049</v>
      </c>
      <c r="O162" s="3">
        <f t="shared" si="58"/>
        <v>-9.3341181248095081E-2</v>
      </c>
      <c r="P162" s="3">
        <f t="shared" si="59"/>
        <v>-0.38984409353764271</v>
      </c>
      <c r="Q162" s="3">
        <f t="shared" si="60"/>
        <v>-1.7421559064623575</v>
      </c>
      <c r="S162" s="1">
        <v>1490000</v>
      </c>
      <c r="T162" s="1">
        <v>1670000</v>
      </c>
      <c r="U162" s="1">
        <v>1520000</v>
      </c>
      <c r="V162" s="4">
        <f t="shared" si="61"/>
        <v>1560000</v>
      </c>
      <c r="W162" s="4">
        <f t="shared" si="62"/>
        <v>96436.507609929555</v>
      </c>
      <c r="X162" s="3">
        <f t="shared" si="63"/>
        <v>0.17339719334911766</v>
      </c>
      <c r="Y162" s="3">
        <f t="shared" si="64"/>
        <v>0.79450359033561302</v>
      </c>
      <c r="Z162" s="3">
        <f t="shared" si="65"/>
        <v>-1.3374964096643871</v>
      </c>
      <c r="AA162" s="3"/>
      <c r="AB162" s="3">
        <v>0</v>
      </c>
      <c r="AC162" s="3">
        <v>0</v>
      </c>
      <c r="AD162" s="3">
        <v>0</v>
      </c>
      <c r="AE162" s="4">
        <f t="shared" si="66"/>
        <v>0</v>
      </c>
      <c r="AF162" s="4">
        <f t="shared" si="67"/>
        <v>0</v>
      </c>
      <c r="AG162" s="3" t="e">
        <f t="shared" si="68"/>
        <v>#NUM!</v>
      </c>
      <c r="AH162" s="3">
        <f t="shared" si="69"/>
        <v>-6.4258118008861365</v>
      </c>
      <c r="AI162" s="3">
        <f t="shared" si="70"/>
        <v>4.2938118008861359</v>
      </c>
      <c r="AJ162" s="3"/>
      <c r="AK162" s="3">
        <v>0</v>
      </c>
      <c r="AL162" s="3">
        <v>0</v>
      </c>
      <c r="AM162" s="3">
        <v>0</v>
      </c>
      <c r="AN162" s="4">
        <f t="shared" si="71"/>
        <v>0</v>
      </c>
      <c r="AO162" s="4">
        <f t="shared" si="72"/>
        <v>0</v>
      </c>
      <c r="AP162" s="3" t="e">
        <f t="shared" si="73"/>
        <v>#DIV/0!</v>
      </c>
      <c r="AQ162" s="3" t="e">
        <f t="shared" si="74"/>
        <v>#DIV/0!</v>
      </c>
      <c r="AR162" s="3" t="e">
        <f t="shared" si="75"/>
        <v>#DIV/0!</v>
      </c>
      <c r="AS162" s="3"/>
      <c r="AT162" s="3">
        <v>0</v>
      </c>
      <c r="AU162" s="3">
        <v>0</v>
      </c>
      <c r="AV162" s="3">
        <v>0</v>
      </c>
      <c r="AW162" s="4">
        <f t="shared" si="76"/>
        <v>0</v>
      </c>
      <c r="AX162" s="4">
        <f t="shared" si="77"/>
        <v>0</v>
      </c>
      <c r="AY162" s="3" t="e">
        <f t="shared" si="78"/>
        <v>#DIV/0!</v>
      </c>
      <c r="AZ162" s="3" t="e">
        <f t="shared" si="79"/>
        <v>#DIV/0!</v>
      </c>
      <c r="BA162" s="3" t="e">
        <f t="shared" si="80"/>
        <v>#DIV/0!</v>
      </c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</row>
    <row r="163" spans="1:85" x14ac:dyDescent="0.25">
      <c r="A163" s="1" t="s">
        <v>368</v>
      </c>
      <c r="B163" s="1" t="s">
        <v>350</v>
      </c>
      <c r="C163" s="1" t="s">
        <v>369</v>
      </c>
      <c r="D163" s="1">
        <v>1690000</v>
      </c>
      <c r="E163" s="1">
        <v>1310000</v>
      </c>
      <c r="F163" s="1">
        <v>1240000</v>
      </c>
      <c r="G163" s="4">
        <f t="shared" si="54"/>
        <v>1413333.3333333333</v>
      </c>
      <c r="H163" s="4">
        <f t="shared" si="55"/>
        <v>242143.20831552037</v>
      </c>
      <c r="J163" s="1">
        <v>1340000</v>
      </c>
      <c r="K163" s="1">
        <v>1520000</v>
      </c>
      <c r="L163" s="1">
        <v>1450000</v>
      </c>
      <c r="M163" s="4">
        <f t="shared" si="56"/>
        <v>1436666.6666666667</v>
      </c>
      <c r="N163" s="4">
        <f t="shared" si="57"/>
        <v>90737.717258774661</v>
      </c>
      <c r="O163" s="3">
        <f t="shared" si="58"/>
        <v>2.362360452589907E-2</v>
      </c>
      <c r="P163" s="3">
        <f t="shared" si="59"/>
        <v>0.15629049824118812</v>
      </c>
      <c r="Q163" s="3">
        <f t="shared" si="60"/>
        <v>-1.975709501758812</v>
      </c>
      <c r="S163" s="1">
        <v>1330000</v>
      </c>
      <c r="T163" s="1">
        <v>1500000</v>
      </c>
      <c r="U163" s="1">
        <v>1530000</v>
      </c>
      <c r="V163" s="4">
        <f t="shared" si="61"/>
        <v>1453333.3333333333</v>
      </c>
      <c r="W163" s="4">
        <f t="shared" si="62"/>
        <v>107857.93124908958</v>
      </c>
      <c r="X163" s="3">
        <f t="shared" si="63"/>
        <v>4.0263870213727328E-2</v>
      </c>
      <c r="Y163" s="3">
        <f t="shared" si="64"/>
        <v>0.26136410512141894</v>
      </c>
      <c r="Z163" s="3">
        <f t="shared" si="65"/>
        <v>-1.8706358948785811</v>
      </c>
      <c r="AA163" s="3"/>
      <c r="AB163" s="3">
        <v>0</v>
      </c>
      <c r="AC163" s="3">
        <v>0</v>
      </c>
      <c r="AD163" s="3">
        <v>0</v>
      </c>
      <c r="AE163" s="4">
        <f t="shared" si="66"/>
        <v>0</v>
      </c>
      <c r="AF163" s="4">
        <f t="shared" si="67"/>
        <v>0</v>
      </c>
      <c r="AG163" s="3" t="e">
        <f t="shared" si="68"/>
        <v>#NUM!</v>
      </c>
      <c r="AH163" s="3">
        <f t="shared" si="69"/>
        <v>-10.109575892685109</v>
      </c>
      <c r="AI163" s="3">
        <f t="shared" si="70"/>
        <v>7.9775758926851097</v>
      </c>
      <c r="AJ163" s="3"/>
      <c r="AK163" s="3">
        <v>0</v>
      </c>
      <c r="AL163" s="3">
        <v>0</v>
      </c>
      <c r="AM163" s="3">
        <v>0</v>
      </c>
      <c r="AN163" s="4">
        <f t="shared" si="71"/>
        <v>0</v>
      </c>
      <c r="AO163" s="4">
        <f t="shared" si="72"/>
        <v>0</v>
      </c>
      <c r="AP163" s="3" t="e">
        <f t="shared" si="73"/>
        <v>#DIV/0!</v>
      </c>
      <c r="AQ163" s="3" t="e">
        <f t="shared" si="74"/>
        <v>#DIV/0!</v>
      </c>
      <c r="AR163" s="3" t="e">
        <f t="shared" si="75"/>
        <v>#DIV/0!</v>
      </c>
      <c r="AS163" s="3"/>
      <c r="AT163" s="3">
        <v>0</v>
      </c>
      <c r="AU163" s="3">
        <v>0</v>
      </c>
      <c r="AV163" s="3">
        <v>0</v>
      </c>
      <c r="AW163" s="4">
        <f t="shared" si="76"/>
        <v>0</v>
      </c>
      <c r="AX163" s="4">
        <f t="shared" si="77"/>
        <v>0</v>
      </c>
      <c r="AY163" s="3" t="e">
        <f t="shared" si="78"/>
        <v>#DIV/0!</v>
      </c>
      <c r="AZ163" s="3" t="e">
        <f t="shared" si="79"/>
        <v>#DIV/0!</v>
      </c>
      <c r="BA163" s="3" t="e">
        <f t="shared" si="80"/>
        <v>#DIV/0!</v>
      </c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</row>
    <row r="164" spans="1:85" x14ac:dyDescent="0.25">
      <c r="A164" s="1" t="s">
        <v>370</v>
      </c>
      <c r="B164" s="1" t="s">
        <v>350</v>
      </c>
      <c r="C164" s="1" t="s">
        <v>371</v>
      </c>
      <c r="D164" s="1">
        <v>435000</v>
      </c>
      <c r="E164" s="1">
        <v>490000</v>
      </c>
      <c r="F164" s="1">
        <v>502000</v>
      </c>
      <c r="G164" s="4">
        <f t="shared" si="54"/>
        <v>475666.66666666669</v>
      </c>
      <c r="H164" s="4">
        <f t="shared" si="55"/>
        <v>35725.807665234577</v>
      </c>
      <c r="J164" s="1">
        <v>583000</v>
      </c>
      <c r="K164" s="1">
        <v>510000</v>
      </c>
      <c r="L164" s="1">
        <v>638000</v>
      </c>
      <c r="M164" s="4">
        <f t="shared" si="56"/>
        <v>577000</v>
      </c>
      <c r="N164" s="4">
        <f t="shared" si="57"/>
        <v>64210.591026714588</v>
      </c>
      <c r="O164" s="3">
        <f t="shared" si="58"/>
        <v>0.27862038989087518</v>
      </c>
      <c r="P164" s="3">
        <f t="shared" si="59"/>
        <v>2.3885970208194673</v>
      </c>
      <c r="Q164" s="3">
        <f t="shared" si="60"/>
        <v>0.25659702081946723</v>
      </c>
      <c r="S164" s="1">
        <v>578000</v>
      </c>
      <c r="T164" s="1">
        <v>416000</v>
      </c>
      <c r="U164" s="1">
        <v>392000</v>
      </c>
      <c r="V164" s="4">
        <f t="shared" si="61"/>
        <v>462000</v>
      </c>
      <c r="W164" s="4">
        <f t="shared" si="62"/>
        <v>101173.11895953391</v>
      </c>
      <c r="X164" s="3">
        <f t="shared" si="63"/>
        <v>-4.205807733854984E-2</v>
      </c>
      <c r="Y164" s="3">
        <f t="shared" si="64"/>
        <v>-0.22061830897417742</v>
      </c>
      <c r="Z164" s="3">
        <f t="shared" si="65"/>
        <v>-1.9113816910258228</v>
      </c>
      <c r="AA164" s="3"/>
      <c r="AB164" s="1">
        <v>658000</v>
      </c>
      <c r="AC164" s="1">
        <v>981000</v>
      </c>
      <c r="AD164" s="1">
        <v>1150000</v>
      </c>
      <c r="AE164" s="4">
        <f t="shared" si="66"/>
        <v>929666.66666666663</v>
      </c>
      <c r="AF164" s="4">
        <f t="shared" si="67"/>
        <v>249984.66619641543</v>
      </c>
      <c r="AG164" s="3">
        <f t="shared" si="68"/>
        <v>0.96676259955254862</v>
      </c>
      <c r="AH164" s="3">
        <f t="shared" si="69"/>
        <v>3.1139584397584175</v>
      </c>
      <c r="AI164" s="3">
        <f t="shared" si="70"/>
        <v>0.98195843975841735</v>
      </c>
      <c r="AK164" s="1">
        <v>999000</v>
      </c>
      <c r="AL164" s="1">
        <v>985000</v>
      </c>
      <c r="AM164" s="1">
        <v>965000</v>
      </c>
      <c r="AN164" s="4">
        <f t="shared" si="71"/>
        <v>983000</v>
      </c>
      <c r="AO164" s="4">
        <f t="shared" si="72"/>
        <v>17088.007490635064</v>
      </c>
      <c r="AP164" s="3">
        <f t="shared" si="73"/>
        <v>8.0477888033424622E-2</v>
      </c>
      <c r="AQ164" s="3">
        <f t="shared" si="74"/>
        <v>0.36866653041048691</v>
      </c>
      <c r="AR164" s="3">
        <f t="shared" si="75"/>
        <v>-1.7633334695895133</v>
      </c>
      <c r="AT164" s="1">
        <v>944000</v>
      </c>
      <c r="AU164" s="1">
        <v>995000</v>
      </c>
      <c r="AV164" s="1">
        <v>869000</v>
      </c>
      <c r="AW164" s="4">
        <f t="shared" si="76"/>
        <v>936000</v>
      </c>
      <c r="AX164" s="4">
        <f t="shared" si="77"/>
        <v>63379.807509963299</v>
      </c>
      <c r="AY164" s="3">
        <f t="shared" si="78"/>
        <v>9.7950012762486466E-3</v>
      </c>
      <c r="AZ164" s="3">
        <f t="shared" si="79"/>
        <v>4.2535513126204683E-2</v>
      </c>
      <c r="BA164" s="3">
        <f t="shared" si="80"/>
        <v>-2.0894644868737955</v>
      </c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</row>
    <row r="165" spans="1:85" x14ac:dyDescent="0.25">
      <c r="A165" s="1" t="s">
        <v>372</v>
      </c>
      <c r="B165" s="1" t="s">
        <v>350</v>
      </c>
      <c r="C165" s="1" t="s">
        <v>373</v>
      </c>
      <c r="D165" s="1">
        <v>502000</v>
      </c>
      <c r="E165" s="1">
        <v>504000</v>
      </c>
      <c r="F165" s="1">
        <v>717000</v>
      </c>
      <c r="G165" s="4">
        <f t="shared" si="54"/>
        <v>574333.33333333337</v>
      </c>
      <c r="H165" s="4">
        <f t="shared" si="55"/>
        <v>123557.00438798811</v>
      </c>
      <c r="J165" s="1">
        <v>614000</v>
      </c>
      <c r="K165" s="1">
        <v>523000</v>
      </c>
      <c r="L165" s="1">
        <v>710000</v>
      </c>
      <c r="M165" s="4">
        <f t="shared" si="56"/>
        <v>615666.66666666663</v>
      </c>
      <c r="N165" s="4">
        <f t="shared" si="57"/>
        <v>93511.140156311725</v>
      </c>
      <c r="O165" s="3">
        <f t="shared" si="58"/>
        <v>0.10026116475748971</v>
      </c>
      <c r="P165" s="3">
        <f t="shared" si="59"/>
        <v>0.46201805607614627</v>
      </c>
      <c r="Q165" s="3">
        <f t="shared" si="60"/>
        <v>-1.6699819439238539</v>
      </c>
      <c r="S165" s="1">
        <v>328000</v>
      </c>
      <c r="T165" s="1">
        <v>814000</v>
      </c>
      <c r="U165" s="1">
        <v>622000</v>
      </c>
      <c r="V165" s="4">
        <f t="shared" si="61"/>
        <v>588000</v>
      </c>
      <c r="W165" s="4">
        <f t="shared" si="62"/>
        <v>244777.44994177876</v>
      </c>
      <c r="X165" s="3">
        <f t="shared" si="63"/>
        <v>3.3927859332572426E-2</v>
      </c>
      <c r="Y165" s="3">
        <f t="shared" si="64"/>
        <v>8.6330713302420203E-2</v>
      </c>
      <c r="Z165" s="3">
        <f t="shared" si="65"/>
        <v>-2.0456692866975801</v>
      </c>
      <c r="AA165" s="3"/>
      <c r="AB165" s="1">
        <v>477000</v>
      </c>
      <c r="AC165" s="1">
        <v>447000</v>
      </c>
      <c r="AD165" s="1">
        <v>576000</v>
      </c>
      <c r="AE165" s="4">
        <f t="shared" si="66"/>
        <v>500000</v>
      </c>
      <c r="AF165" s="4">
        <f t="shared" si="67"/>
        <v>67505.555326950678</v>
      </c>
      <c r="AG165" s="3">
        <f t="shared" si="68"/>
        <v>-0.19996020084170507</v>
      </c>
      <c r="AH165" s="3">
        <f t="shared" si="69"/>
        <v>-0.91444142930390948</v>
      </c>
      <c r="AI165" s="3">
        <f t="shared" si="70"/>
        <v>-1.2175585706960907</v>
      </c>
      <c r="AK165" s="1">
        <v>404000</v>
      </c>
      <c r="AL165" s="1">
        <v>311000</v>
      </c>
      <c r="AM165" s="1">
        <v>548000</v>
      </c>
      <c r="AN165" s="4">
        <f t="shared" si="71"/>
        <v>421000</v>
      </c>
      <c r="AO165" s="4">
        <f t="shared" si="72"/>
        <v>119411.05476462387</v>
      </c>
      <c r="AP165" s="3">
        <f t="shared" si="73"/>
        <v>-0.24810786159569104</v>
      </c>
      <c r="AQ165" s="3">
        <f t="shared" si="74"/>
        <v>-0.99752563774530811</v>
      </c>
      <c r="AR165" s="3">
        <f t="shared" si="75"/>
        <v>-1.134474362254692</v>
      </c>
      <c r="AT165" s="1">
        <v>612000</v>
      </c>
      <c r="AU165" s="1">
        <v>622000</v>
      </c>
      <c r="AV165" s="1">
        <v>652000</v>
      </c>
      <c r="AW165" s="4">
        <f t="shared" si="76"/>
        <v>628666.66666666663</v>
      </c>
      <c r="AX165" s="4">
        <f t="shared" si="77"/>
        <v>20816.659994661328</v>
      </c>
      <c r="AY165" s="3">
        <f t="shared" si="78"/>
        <v>0.33036717529185322</v>
      </c>
      <c r="AZ165" s="3">
        <f t="shared" si="79"/>
        <v>3.1547278480196144</v>
      </c>
      <c r="BA165" s="3">
        <f t="shared" si="80"/>
        <v>1.0227278480196142</v>
      </c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</row>
    <row r="166" spans="1:85" x14ac:dyDescent="0.25">
      <c r="A166" s="1" t="s">
        <v>374</v>
      </c>
      <c r="B166" s="1" t="s">
        <v>375</v>
      </c>
      <c r="C166" s="1" t="s">
        <v>376</v>
      </c>
      <c r="D166" s="1">
        <v>107000</v>
      </c>
      <c r="E166" s="1">
        <v>97600</v>
      </c>
      <c r="F166" s="1">
        <v>70200</v>
      </c>
      <c r="G166" s="4">
        <f t="shared" si="54"/>
        <v>91600</v>
      </c>
      <c r="H166" s="4">
        <f t="shared" si="55"/>
        <v>19119.623427253999</v>
      </c>
      <c r="J166" s="1">
        <v>134000</v>
      </c>
      <c r="K166" s="1">
        <v>71400</v>
      </c>
      <c r="L166" s="1">
        <v>115000</v>
      </c>
      <c r="M166" s="4">
        <f t="shared" si="56"/>
        <v>106800</v>
      </c>
      <c r="N166" s="4">
        <f t="shared" si="57"/>
        <v>32095.482548171793</v>
      </c>
      <c r="O166" s="3">
        <f t="shared" si="58"/>
        <v>0.22149214359060992</v>
      </c>
      <c r="P166" s="3">
        <f t="shared" si="59"/>
        <v>0.70471138486787499</v>
      </c>
      <c r="Q166" s="3">
        <f t="shared" si="60"/>
        <v>-1.4272886151321251</v>
      </c>
      <c r="S166" s="1">
        <v>131000</v>
      </c>
      <c r="T166" s="1">
        <v>94900</v>
      </c>
      <c r="U166" s="1">
        <v>77300</v>
      </c>
      <c r="V166" s="4">
        <f t="shared" si="61"/>
        <v>101066.66666666667</v>
      </c>
      <c r="W166" s="4">
        <f t="shared" si="62"/>
        <v>27375.962692357214</v>
      </c>
      <c r="X166" s="3">
        <f t="shared" si="63"/>
        <v>0.14188774935299156</v>
      </c>
      <c r="Y166" s="3">
        <f t="shared" si="64"/>
        <v>0.49104311920923582</v>
      </c>
      <c r="Z166" s="3">
        <f t="shared" si="65"/>
        <v>-1.6409568807907644</v>
      </c>
      <c r="AA166" s="3"/>
      <c r="AB166" s="1">
        <v>176000</v>
      </c>
      <c r="AC166" s="1">
        <v>211000</v>
      </c>
      <c r="AD166" s="1">
        <v>247000</v>
      </c>
      <c r="AE166" s="4">
        <f t="shared" si="66"/>
        <v>211333.33333333334</v>
      </c>
      <c r="AF166" s="4">
        <f t="shared" si="67"/>
        <v>35501.173689518153</v>
      </c>
      <c r="AG166" s="3">
        <f t="shared" si="68"/>
        <v>1.2061008362086696</v>
      </c>
      <c r="AH166" s="3">
        <f t="shared" si="69"/>
        <v>5.1431557408903812</v>
      </c>
      <c r="AI166" s="3">
        <f t="shared" si="70"/>
        <v>3.0111557408903811</v>
      </c>
      <c r="AK166" s="1">
        <v>200000</v>
      </c>
      <c r="AL166" s="1">
        <v>201000</v>
      </c>
      <c r="AM166" s="1">
        <v>209000</v>
      </c>
      <c r="AN166" s="4">
        <f t="shared" si="71"/>
        <v>203333.33333333334</v>
      </c>
      <c r="AO166" s="4">
        <f t="shared" si="72"/>
        <v>4932.8828623162472</v>
      </c>
      <c r="AP166" s="3">
        <f t="shared" si="73"/>
        <v>-5.567359768915861E-2</v>
      </c>
      <c r="AQ166" s="3">
        <f t="shared" si="74"/>
        <v>-0.38659424668816794</v>
      </c>
      <c r="AR166" s="3">
        <f t="shared" si="75"/>
        <v>-1.7454057533118321</v>
      </c>
      <c r="AT166" s="1">
        <v>197000</v>
      </c>
      <c r="AU166" s="1">
        <v>146000</v>
      </c>
      <c r="AV166" s="1">
        <v>191000</v>
      </c>
      <c r="AW166" s="4">
        <f t="shared" si="76"/>
        <v>178000</v>
      </c>
      <c r="AX166" s="4">
        <f t="shared" si="77"/>
        <v>27874.71972953271</v>
      </c>
      <c r="AY166" s="3">
        <f t="shared" si="78"/>
        <v>-0.24764309845185337</v>
      </c>
      <c r="AZ166" s="3">
        <f t="shared" si="79"/>
        <v>-1.2791112752416267</v>
      </c>
      <c r="BA166" s="3">
        <f t="shared" si="80"/>
        <v>-0.85288872475837341</v>
      </c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</row>
    <row r="167" spans="1:85" x14ac:dyDescent="0.25">
      <c r="A167" s="1" t="s">
        <v>377</v>
      </c>
      <c r="B167" s="1" t="s">
        <v>375</v>
      </c>
      <c r="C167" s="1" t="s">
        <v>378</v>
      </c>
      <c r="D167" s="1">
        <v>588000</v>
      </c>
      <c r="E167" s="1">
        <v>1630000</v>
      </c>
      <c r="F167" s="1">
        <v>668000</v>
      </c>
      <c r="G167" s="4">
        <f t="shared" si="54"/>
        <v>962000</v>
      </c>
      <c r="H167" s="4">
        <f t="shared" si="55"/>
        <v>579886.19573154184</v>
      </c>
      <c r="J167" s="1">
        <v>1620000</v>
      </c>
      <c r="K167" s="1">
        <v>494000</v>
      </c>
      <c r="L167" s="1">
        <v>648000</v>
      </c>
      <c r="M167" s="4">
        <f t="shared" si="56"/>
        <v>920666.66666666663</v>
      </c>
      <c r="N167" s="4">
        <f t="shared" si="57"/>
        <v>610515.6290655738</v>
      </c>
      <c r="O167" s="3">
        <f t="shared" si="58"/>
        <v>-6.3357980233147301E-2</v>
      </c>
      <c r="P167" s="3">
        <f t="shared" si="59"/>
        <v>-8.5023456571274456E-2</v>
      </c>
      <c r="Q167" s="3">
        <f t="shared" si="60"/>
        <v>-2.0469765434287255</v>
      </c>
      <c r="S167" s="1">
        <v>901000</v>
      </c>
      <c r="T167" s="1">
        <v>2060000</v>
      </c>
      <c r="U167" s="1">
        <v>1070000</v>
      </c>
      <c r="V167" s="4">
        <f t="shared" si="61"/>
        <v>1343666.6666666667</v>
      </c>
      <c r="W167" s="4">
        <f t="shared" si="62"/>
        <v>626091.31389385485</v>
      </c>
      <c r="X167" s="3">
        <f t="shared" si="63"/>
        <v>0.48206648335988145</v>
      </c>
      <c r="Y167" s="3">
        <f t="shared" si="64"/>
        <v>0.77464394019826288</v>
      </c>
      <c r="Z167" s="3">
        <f t="shared" si="65"/>
        <v>-1.3573560598017371</v>
      </c>
      <c r="AA167" s="3"/>
      <c r="AB167" s="1">
        <v>1390000</v>
      </c>
      <c r="AC167" s="1">
        <v>1230000</v>
      </c>
      <c r="AD167" s="1">
        <v>961000</v>
      </c>
      <c r="AE167" s="4">
        <f t="shared" si="66"/>
        <v>1193666.6666666667</v>
      </c>
      <c r="AF167" s="4">
        <f t="shared" si="67"/>
        <v>216795.60266143142</v>
      </c>
      <c r="AG167" s="3">
        <f t="shared" si="68"/>
        <v>0.31129121882932659</v>
      </c>
      <c r="AH167" s="3">
        <f t="shared" si="69"/>
        <v>0.64814579554804286</v>
      </c>
      <c r="AI167" s="3">
        <f t="shared" si="70"/>
        <v>-1.4838542044519571</v>
      </c>
      <c r="AK167" s="1">
        <v>826000</v>
      </c>
      <c r="AL167" s="1">
        <v>1380000</v>
      </c>
      <c r="AM167" s="1">
        <v>1190000</v>
      </c>
      <c r="AN167" s="4">
        <f t="shared" si="71"/>
        <v>1132000</v>
      </c>
      <c r="AO167" s="4">
        <f t="shared" si="72"/>
        <v>281517.31740694033</v>
      </c>
      <c r="AP167" s="3">
        <f t="shared" si="73"/>
        <v>-7.6526059767486013E-2</v>
      </c>
      <c r="AQ167" s="3">
        <f t="shared" si="74"/>
        <v>-0.30060167374546953</v>
      </c>
      <c r="AR167" s="3">
        <f t="shared" si="75"/>
        <v>-1.8313983262545306</v>
      </c>
      <c r="AT167" s="1">
        <v>1720000</v>
      </c>
      <c r="AU167" s="1">
        <v>1000000</v>
      </c>
      <c r="AV167" s="1">
        <v>1680000</v>
      </c>
      <c r="AW167" s="4">
        <f t="shared" si="76"/>
        <v>1466666.6666666667</v>
      </c>
      <c r="AX167" s="4">
        <f t="shared" si="77"/>
        <v>404639.75747982733</v>
      </c>
      <c r="AY167" s="3">
        <f t="shared" si="78"/>
        <v>0.2971410050914976</v>
      </c>
      <c r="AZ167" s="3">
        <f t="shared" si="79"/>
        <v>1.0300452708764556</v>
      </c>
      <c r="BA167" s="3">
        <f t="shared" si="80"/>
        <v>-1.1019547291235445</v>
      </c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</row>
    <row r="168" spans="1:85" x14ac:dyDescent="0.25">
      <c r="A168" s="1" t="s">
        <v>379</v>
      </c>
      <c r="B168" s="1" t="s">
        <v>375</v>
      </c>
      <c r="C168" s="1" t="s">
        <v>380</v>
      </c>
      <c r="D168" s="1">
        <v>1390000</v>
      </c>
      <c r="E168" s="1">
        <v>831000</v>
      </c>
      <c r="F168" s="1">
        <v>946000</v>
      </c>
      <c r="G168" s="4">
        <f t="shared" si="54"/>
        <v>1055666.6666666667</v>
      </c>
      <c r="H168" s="4">
        <f t="shared" si="55"/>
        <v>295195.4155018896</v>
      </c>
      <c r="J168" s="1">
        <v>985000</v>
      </c>
      <c r="K168" s="1">
        <v>1090000</v>
      </c>
      <c r="L168" s="1">
        <v>833000</v>
      </c>
      <c r="M168" s="4">
        <f t="shared" si="56"/>
        <v>969333.33333333337</v>
      </c>
      <c r="N168" s="4">
        <f t="shared" si="57"/>
        <v>129214.29229513758</v>
      </c>
      <c r="O168" s="3">
        <f t="shared" si="58"/>
        <v>-0.12308959810859561</v>
      </c>
      <c r="P168" s="3">
        <f t="shared" si="59"/>
        <v>-0.46404892151597887</v>
      </c>
      <c r="Q168" s="3">
        <f t="shared" si="60"/>
        <v>-1.6679510784840212</v>
      </c>
      <c r="S168" s="1">
        <v>739000</v>
      </c>
      <c r="T168" s="1">
        <v>2260000</v>
      </c>
      <c r="U168" s="1">
        <v>1090000</v>
      </c>
      <c r="V168" s="4">
        <f t="shared" si="61"/>
        <v>1363000</v>
      </c>
      <c r="W168" s="4">
        <f t="shared" si="62"/>
        <v>796402.53640982334</v>
      </c>
      <c r="X168" s="3">
        <f t="shared" si="63"/>
        <v>0.36863119549817563</v>
      </c>
      <c r="Y168" s="3">
        <f t="shared" si="64"/>
        <v>0.62673367068140262</v>
      </c>
      <c r="Z168" s="3">
        <f t="shared" si="65"/>
        <v>-1.5052663293185975</v>
      </c>
      <c r="AA168" s="3"/>
      <c r="AB168" s="1">
        <v>652000</v>
      </c>
      <c r="AC168" s="1">
        <v>497000</v>
      </c>
      <c r="AD168" s="1">
        <v>737000</v>
      </c>
      <c r="AE168" s="4">
        <f t="shared" si="66"/>
        <v>628666.66666666663</v>
      </c>
      <c r="AF168" s="4">
        <f t="shared" si="67"/>
        <v>121689.49557514557</v>
      </c>
      <c r="AG168" s="3">
        <f t="shared" si="68"/>
        <v>-0.74778719135309368</v>
      </c>
      <c r="AH168" s="3">
        <f t="shared" si="69"/>
        <v>-2.3163155742897188</v>
      </c>
      <c r="AI168" s="3">
        <f t="shared" si="70"/>
        <v>0.18431557428971868</v>
      </c>
      <c r="AK168" s="1">
        <v>522000</v>
      </c>
      <c r="AL168" s="1">
        <v>784000</v>
      </c>
      <c r="AM168" s="1">
        <v>571000</v>
      </c>
      <c r="AN168" s="4">
        <f t="shared" si="71"/>
        <v>625666.66666666663</v>
      </c>
      <c r="AO168" s="4">
        <f t="shared" si="72"/>
        <v>139292.25869851265</v>
      </c>
      <c r="AP168" s="3">
        <f t="shared" si="73"/>
        <v>-6.901025844222336E-3</v>
      </c>
      <c r="AQ168" s="3">
        <f t="shared" si="74"/>
        <v>-2.8093193684133322E-2</v>
      </c>
      <c r="AR168" s="3">
        <f t="shared" si="75"/>
        <v>-2.1039068063158668</v>
      </c>
      <c r="AT168" s="1">
        <v>600000</v>
      </c>
      <c r="AU168" s="1">
        <v>590000</v>
      </c>
      <c r="AV168" s="1">
        <v>663000</v>
      </c>
      <c r="AW168" s="4">
        <f t="shared" si="76"/>
        <v>617666.66666666663</v>
      </c>
      <c r="AX168" s="4">
        <f t="shared" si="77"/>
        <v>39576.929306520658</v>
      </c>
      <c r="AY168" s="3">
        <f t="shared" si="78"/>
        <v>-2.5466794647830762E-2</v>
      </c>
      <c r="AZ168" s="3">
        <f t="shared" si="79"/>
        <v>-0.14889053091529372</v>
      </c>
      <c r="BA168" s="3">
        <f t="shared" si="80"/>
        <v>-1.9831094690847064</v>
      </c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</row>
    <row r="169" spans="1:85" x14ac:dyDescent="0.25">
      <c r="A169" s="1" t="s">
        <v>381</v>
      </c>
      <c r="B169" s="1" t="s">
        <v>375</v>
      </c>
      <c r="C169" s="1" t="s">
        <v>382</v>
      </c>
      <c r="D169" s="1">
        <v>506000</v>
      </c>
      <c r="E169" s="1">
        <v>384000</v>
      </c>
      <c r="F169" s="1">
        <v>385000</v>
      </c>
      <c r="G169" s="4">
        <f t="shared" si="54"/>
        <v>425000</v>
      </c>
      <c r="H169" s="4">
        <f t="shared" si="55"/>
        <v>70149.83962918233</v>
      </c>
      <c r="J169" s="1">
        <v>471000</v>
      </c>
      <c r="K169" s="1">
        <v>456000</v>
      </c>
      <c r="L169" s="1">
        <v>362000</v>
      </c>
      <c r="M169" s="4">
        <f t="shared" si="56"/>
        <v>429666.66666666669</v>
      </c>
      <c r="N169" s="4">
        <f t="shared" si="57"/>
        <v>59079.043097644302</v>
      </c>
      <c r="O169" s="3">
        <f t="shared" si="58"/>
        <v>1.5755016615430686E-2</v>
      </c>
      <c r="P169" s="3">
        <f t="shared" si="59"/>
        <v>8.8132276096097834E-2</v>
      </c>
      <c r="Q169" s="3">
        <f t="shared" si="60"/>
        <v>-2.0438677239039023</v>
      </c>
      <c r="S169" s="1">
        <v>324000</v>
      </c>
      <c r="T169" s="1">
        <v>901000</v>
      </c>
      <c r="U169" s="1">
        <v>466000</v>
      </c>
      <c r="V169" s="4">
        <f t="shared" si="61"/>
        <v>563666.66666666663</v>
      </c>
      <c r="W169" s="4">
        <f t="shared" si="62"/>
        <v>300643.19937981851</v>
      </c>
      <c r="X169" s="3">
        <f t="shared" si="63"/>
        <v>0.40737941266376293</v>
      </c>
      <c r="Y169" s="3">
        <f t="shared" si="64"/>
        <v>0.7779819913746957</v>
      </c>
      <c r="Z169" s="3">
        <f t="shared" si="65"/>
        <v>-1.3540180086253044</v>
      </c>
      <c r="AA169" s="3"/>
      <c r="AB169" s="1">
        <v>343000</v>
      </c>
      <c r="AC169" s="1">
        <v>337000</v>
      </c>
      <c r="AD169" s="1">
        <v>382000</v>
      </c>
      <c r="AE169" s="4">
        <f t="shared" si="66"/>
        <v>354000</v>
      </c>
      <c r="AF169" s="4">
        <f t="shared" si="67"/>
        <v>24433.583445741231</v>
      </c>
      <c r="AG169" s="3">
        <f t="shared" si="68"/>
        <v>-0.26371348094206676</v>
      </c>
      <c r="AH169" s="3">
        <f t="shared" si="69"/>
        <v>-1.6554959704874272</v>
      </c>
      <c r="AI169" s="3">
        <f t="shared" si="70"/>
        <v>-0.47650402951257287</v>
      </c>
      <c r="AK169" s="1">
        <v>257000</v>
      </c>
      <c r="AL169" s="1">
        <v>415000</v>
      </c>
      <c r="AM169" s="1">
        <v>267000</v>
      </c>
      <c r="AN169" s="4">
        <f t="shared" si="71"/>
        <v>313000</v>
      </c>
      <c r="AO169" s="4">
        <f t="shared" si="72"/>
        <v>88475.98544237866</v>
      </c>
      <c r="AP169" s="3">
        <f t="shared" si="73"/>
        <v>-0.17758670315037911</v>
      </c>
      <c r="AQ169" s="3">
        <f t="shared" si="74"/>
        <v>-0.77367672037859991</v>
      </c>
      <c r="AR169" s="3">
        <f t="shared" si="75"/>
        <v>-1.3583232796214002</v>
      </c>
      <c r="AT169" s="1">
        <v>297000</v>
      </c>
      <c r="AU169" s="1">
        <v>286000</v>
      </c>
      <c r="AV169" s="1">
        <v>323000</v>
      </c>
      <c r="AW169" s="4">
        <f t="shared" si="76"/>
        <v>302000</v>
      </c>
      <c r="AX169" s="4">
        <f t="shared" si="77"/>
        <v>19000</v>
      </c>
      <c r="AY169" s="3">
        <f t="shared" si="78"/>
        <v>-0.22920081075791851</v>
      </c>
      <c r="AZ169" s="3">
        <f t="shared" si="79"/>
        <v>-2.9099211189618828</v>
      </c>
      <c r="BA169" s="3">
        <f t="shared" si="80"/>
        <v>0.77792111896188265</v>
      </c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</row>
    <row r="170" spans="1:85" x14ac:dyDescent="0.25">
      <c r="A170" s="1" t="s">
        <v>383</v>
      </c>
      <c r="B170" s="1" t="s">
        <v>375</v>
      </c>
      <c r="C170" s="1" t="s">
        <v>384</v>
      </c>
      <c r="D170" s="1">
        <v>1000000</v>
      </c>
      <c r="E170" s="1">
        <v>570000</v>
      </c>
      <c r="F170" s="1">
        <v>593000</v>
      </c>
      <c r="G170" s="4">
        <f t="shared" si="54"/>
        <v>721000</v>
      </c>
      <c r="H170" s="4">
        <f t="shared" si="55"/>
        <v>241894.605148606</v>
      </c>
      <c r="J170" s="1">
        <v>679000</v>
      </c>
      <c r="K170" s="1">
        <v>748000</v>
      </c>
      <c r="L170" s="1">
        <v>538000</v>
      </c>
      <c r="M170" s="4">
        <f t="shared" si="56"/>
        <v>655000</v>
      </c>
      <c r="N170" s="4">
        <f t="shared" si="57"/>
        <v>107037.37664946764</v>
      </c>
      <c r="O170" s="3">
        <f t="shared" si="58"/>
        <v>-0.13850435281600981</v>
      </c>
      <c r="P170" s="3">
        <f t="shared" si="59"/>
        <v>-0.43216403917134766</v>
      </c>
      <c r="Q170" s="3">
        <f t="shared" si="60"/>
        <v>-1.6998359608286524</v>
      </c>
      <c r="S170" s="1">
        <v>255000</v>
      </c>
      <c r="T170" s="1">
        <v>2150000</v>
      </c>
      <c r="U170" s="1">
        <v>865000</v>
      </c>
      <c r="V170" s="4">
        <f t="shared" si="61"/>
        <v>1090000</v>
      </c>
      <c r="W170" s="4">
        <f t="shared" si="62"/>
        <v>967328.79622184311</v>
      </c>
      <c r="X170" s="3">
        <f t="shared" si="63"/>
        <v>0.59625697042346626</v>
      </c>
      <c r="Y170" s="3">
        <f t="shared" si="64"/>
        <v>0.6409760678381029</v>
      </c>
      <c r="Z170" s="3">
        <f t="shared" si="65"/>
        <v>-1.4910239321618972</v>
      </c>
      <c r="AA170" s="3"/>
      <c r="AB170" s="1">
        <v>285000</v>
      </c>
      <c r="AC170" s="1">
        <v>221000</v>
      </c>
      <c r="AD170" s="1">
        <v>342000</v>
      </c>
      <c r="AE170" s="4">
        <f t="shared" si="66"/>
        <v>282666.66666666669</v>
      </c>
      <c r="AF170" s="4">
        <f t="shared" si="67"/>
        <v>60533.737149901193</v>
      </c>
      <c r="AG170" s="3">
        <f t="shared" si="68"/>
        <v>-1.3508974953987796</v>
      </c>
      <c r="AH170" s="3">
        <f t="shared" si="69"/>
        <v>-3.044732054504323</v>
      </c>
      <c r="AI170" s="3">
        <f t="shared" si="70"/>
        <v>0.91273205450432293</v>
      </c>
      <c r="AK170" s="1">
        <v>292000</v>
      </c>
      <c r="AL170" s="1">
        <v>339000</v>
      </c>
      <c r="AM170" s="1">
        <v>307000</v>
      </c>
      <c r="AN170" s="4">
        <f t="shared" si="71"/>
        <v>312666.66666666669</v>
      </c>
      <c r="AO170" s="4">
        <f t="shared" si="72"/>
        <v>24006.943440041119</v>
      </c>
      <c r="AP170" s="3">
        <f t="shared" si="73"/>
        <v>0.14552365795217737</v>
      </c>
      <c r="AQ170" s="3">
        <f t="shared" si="74"/>
        <v>0.7979300370151976</v>
      </c>
      <c r="AR170" s="3">
        <f t="shared" si="75"/>
        <v>-1.3340699629848025</v>
      </c>
      <c r="AT170" s="1">
        <v>343000</v>
      </c>
      <c r="AU170" s="1">
        <v>266000</v>
      </c>
      <c r="AV170" s="1">
        <v>312000</v>
      </c>
      <c r="AW170" s="4">
        <f t="shared" si="76"/>
        <v>307000</v>
      </c>
      <c r="AX170" s="4">
        <f t="shared" si="77"/>
        <v>38742.741255621033</v>
      </c>
      <c r="AY170" s="3">
        <f t="shared" si="78"/>
        <v>0.11913689152813617</v>
      </c>
      <c r="AZ170" s="3">
        <f t="shared" si="79"/>
        <v>0.58642578282419544</v>
      </c>
      <c r="BA170" s="3">
        <f t="shared" si="80"/>
        <v>-1.5455742171758047</v>
      </c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</row>
    <row r="171" spans="1:85" x14ac:dyDescent="0.25">
      <c r="A171" s="1" t="s">
        <v>385</v>
      </c>
      <c r="B171" s="1" t="s">
        <v>375</v>
      </c>
      <c r="C171" s="1" t="s">
        <v>386</v>
      </c>
      <c r="D171" s="1">
        <v>5030</v>
      </c>
      <c r="E171" s="1">
        <v>8080</v>
      </c>
      <c r="F171" s="1">
        <v>15400</v>
      </c>
      <c r="G171" s="4">
        <f t="shared" si="54"/>
        <v>9503.3333333333339</v>
      </c>
      <c r="H171" s="4">
        <f t="shared" si="55"/>
        <v>5329.5059183130043</v>
      </c>
      <c r="J171" s="3">
        <v>0</v>
      </c>
      <c r="K171" s="1">
        <v>14000</v>
      </c>
      <c r="L171" s="3">
        <v>0</v>
      </c>
      <c r="M171" s="4">
        <f t="shared" si="56"/>
        <v>4666.666666666667</v>
      </c>
      <c r="N171" s="4">
        <f t="shared" si="57"/>
        <v>8082.9037686547608</v>
      </c>
      <c r="O171" s="3">
        <f t="shared" si="58"/>
        <v>-1.0260412121056239</v>
      </c>
      <c r="P171" s="3">
        <f t="shared" si="59"/>
        <v>-0.86526938402075959</v>
      </c>
      <c r="Q171" s="3">
        <f t="shared" si="60"/>
        <v>-1.2667306159792404</v>
      </c>
      <c r="R171" s="3"/>
      <c r="S171" s="3">
        <v>0</v>
      </c>
      <c r="T171" s="1">
        <v>37100</v>
      </c>
      <c r="U171" s="1">
        <v>12300</v>
      </c>
      <c r="V171" s="4">
        <f t="shared" si="61"/>
        <v>16466.666666666668</v>
      </c>
      <c r="W171" s="4">
        <f t="shared" si="62"/>
        <v>18897.707091955184</v>
      </c>
      <c r="X171" s="3">
        <f t="shared" si="63"/>
        <v>0.79304300253408744</v>
      </c>
      <c r="Y171" s="3">
        <f t="shared" si="64"/>
        <v>0.61425744924871406</v>
      </c>
      <c r="Z171" s="3">
        <f t="shared" si="65"/>
        <v>-1.5177425507512861</v>
      </c>
      <c r="AA171" s="3"/>
      <c r="AB171" s="3">
        <v>0</v>
      </c>
      <c r="AC171" s="3">
        <v>0</v>
      </c>
      <c r="AD171" s="3">
        <v>0</v>
      </c>
      <c r="AE171" s="4">
        <f t="shared" si="66"/>
        <v>0</v>
      </c>
      <c r="AF171" s="4">
        <f t="shared" si="67"/>
        <v>0</v>
      </c>
      <c r="AG171" s="3" t="e">
        <f t="shared" si="68"/>
        <v>#NUM!</v>
      </c>
      <c r="AH171" s="3">
        <f t="shared" si="69"/>
        <v>-3.0885144752417393</v>
      </c>
      <c r="AI171" s="3">
        <f t="shared" si="70"/>
        <v>0.95651447524173916</v>
      </c>
      <c r="AJ171" s="3"/>
      <c r="AK171" s="3">
        <v>0</v>
      </c>
      <c r="AL171" s="3">
        <v>0</v>
      </c>
      <c r="AM171" s="3">
        <v>0</v>
      </c>
      <c r="AN171" s="4">
        <f t="shared" si="71"/>
        <v>0</v>
      </c>
      <c r="AO171" s="4">
        <f t="shared" si="72"/>
        <v>0</v>
      </c>
      <c r="AP171" s="3" t="e">
        <f t="shared" si="73"/>
        <v>#DIV/0!</v>
      </c>
      <c r="AQ171" s="3" t="e">
        <f t="shared" si="74"/>
        <v>#DIV/0!</v>
      </c>
      <c r="AR171" s="3" t="e">
        <f t="shared" si="75"/>
        <v>#DIV/0!</v>
      </c>
      <c r="AS171" s="3"/>
      <c r="AT171" s="3">
        <v>0</v>
      </c>
      <c r="AU171" s="3">
        <v>0</v>
      </c>
      <c r="AV171" s="3">
        <v>0</v>
      </c>
      <c r="AW171" s="4">
        <f t="shared" si="76"/>
        <v>0</v>
      </c>
      <c r="AX171" s="4">
        <f t="shared" si="77"/>
        <v>0</v>
      </c>
      <c r="AY171" s="3" t="e">
        <f t="shared" si="78"/>
        <v>#DIV/0!</v>
      </c>
      <c r="AZ171" s="3" t="e">
        <f t="shared" si="79"/>
        <v>#DIV/0!</v>
      </c>
      <c r="BA171" s="3" t="e">
        <f t="shared" si="80"/>
        <v>#DIV/0!</v>
      </c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</row>
    <row r="172" spans="1:85" x14ac:dyDescent="0.25">
      <c r="A172" s="1" t="s">
        <v>387</v>
      </c>
      <c r="B172" s="1" t="s">
        <v>375</v>
      </c>
      <c r="C172" s="1" t="s">
        <v>388</v>
      </c>
      <c r="D172" s="3">
        <v>0</v>
      </c>
      <c r="E172" s="3">
        <v>0</v>
      </c>
      <c r="F172" s="3">
        <v>0</v>
      </c>
      <c r="G172" s="4">
        <f t="shared" si="54"/>
        <v>0</v>
      </c>
      <c r="H172" s="4">
        <f t="shared" si="55"/>
        <v>0</v>
      </c>
      <c r="I172" s="3"/>
      <c r="J172" s="3">
        <v>0</v>
      </c>
      <c r="K172" s="3">
        <v>0</v>
      </c>
      <c r="L172" s="3">
        <v>0</v>
      </c>
      <c r="M172" s="4">
        <f t="shared" si="56"/>
        <v>0</v>
      </c>
      <c r="N172" s="4">
        <f t="shared" si="57"/>
        <v>0</v>
      </c>
      <c r="O172" s="3" t="e">
        <f t="shared" si="58"/>
        <v>#DIV/0!</v>
      </c>
      <c r="P172" s="3" t="e">
        <f t="shared" si="59"/>
        <v>#DIV/0!</v>
      </c>
      <c r="Q172" s="3" t="e">
        <f t="shared" si="60"/>
        <v>#DIV/0!</v>
      </c>
      <c r="R172" s="3"/>
      <c r="S172" s="3">
        <v>0</v>
      </c>
      <c r="T172" s="3">
        <v>0</v>
      </c>
      <c r="U172" s="3">
        <v>0</v>
      </c>
      <c r="V172" s="4">
        <f t="shared" si="61"/>
        <v>0</v>
      </c>
      <c r="W172" s="4">
        <f t="shared" si="62"/>
        <v>0</v>
      </c>
      <c r="X172" s="3" t="e">
        <f t="shared" si="63"/>
        <v>#DIV/0!</v>
      </c>
      <c r="Y172" s="3" t="e">
        <f t="shared" si="64"/>
        <v>#DIV/0!</v>
      </c>
      <c r="Z172" s="3" t="e">
        <f t="shared" si="65"/>
        <v>#DIV/0!</v>
      </c>
      <c r="AA172" s="3"/>
      <c r="AB172" s="3">
        <v>0</v>
      </c>
      <c r="AC172" s="3">
        <v>0</v>
      </c>
      <c r="AD172" s="3">
        <v>0</v>
      </c>
      <c r="AE172" s="4">
        <f t="shared" si="66"/>
        <v>0</v>
      </c>
      <c r="AF172" s="4">
        <f t="shared" si="67"/>
        <v>0</v>
      </c>
      <c r="AG172" s="3" t="e">
        <f t="shared" si="68"/>
        <v>#DIV/0!</v>
      </c>
      <c r="AH172" s="3" t="e">
        <f t="shared" si="69"/>
        <v>#DIV/0!</v>
      </c>
      <c r="AI172" s="3" t="e">
        <f t="shared" si="70"/>
        <v>#DIV/0!</v>
      </c>
      <c r="AJ172" s="3"/>
      <c r="AK172" s="3">
        <v>0</v>
      </c>
      <c r="AL172" s="3">
        <v>0</v>
      </c>
      <c r="AM172" s="3">
        <v>0</v>
      </c>
      <c r="AN172" s="4">
        <f t="shared" si="71"/>
        <v>0</v>
      </c>
      <c r="AO172" s="4">
        <f t="shared" si="72"/>
        <v>0</v>
      </c>
      <c r="AP172" s="3" t="e">
        <f t="shared" si="73"/>
        <v>#DIV/0!</v>
      </c>
      <c r="AQ172" s="3" t="e">
        <f t="shared" si="74"/>
        <v>#DIV/0!</v>
      </c>
      <c r="AR172" s="3" t="e">
        <f t="shared" si="75"/>
        <v>#DIV/0!</v>
      </c>
      <c r="AS172" s="3"/>
      <c r="AT172" s="3">
        <v>0</v>
      </c>
      <c r="AU172" s="3">
        <v>0</v>
      </c>
      <c r="AV172" s="3">
        <v>0</v>
      </c>
      <c r="AW172" s="4">
        <f t="shared" si="76"/>
        <v>0</v>
      </c>
      <c r="AX172" s="4">
        <f t="shared" si="77"/>
        <v>0</v>
      </c>
      <c r="AY172" s="3" t="e">
        <f t="shared" si="78"/>
        <v>#DIV/0!</v>
      </c>
      <c r="AZ172" s="3" t="e">
        <f t="shared" si="79"/>
        <v>#DIV/0!</v>
      </c>
      <c r="BA172" s="3" t="e">
        <f t="shared" si="80"/>
        <v>#DIV/0!</v>
      </c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</row>
    <row r="173" spans="1:85" x14ac:dyDescent="0.25">
      <c r="A173" s="1" t="s">
        <v>389</v>
      </c>
      <c r="B173" s="1" t="s">
        <v>375</v>
      </c>
      <c r="C173" s="1" t="s">
        <v>390</v>
      </c>
      <c r="D173" s="1">
        <v>21100000</v>
      </c>
      <c r="E173" s="1">
        <v>9730000</v>
      </c>
      <c r="F173" s="1">
        <v>7960000</v>
      </c>
      <c r="G173" s="4">
        <f t="shared" si="54"/>
        <v>12930000</v>
      </c>
      <c r="H173" s="4">
        <f t="shared" si="55"/>
        <v>7130560.9877484394</v>
      </c>
      <c r="J173" s="1">
        <v>13200000</v>
      </c>
      <c r="K173" s="1">
        <v>15000000</v>
      </c>
      <c r="L173" s="1">
        <v>7960000</v>
      </c>
      <c r="M173" s="4">
        <f t="shared" si="56"/>
        <v>12053333.333333334</v>
      </c>
      <c r="N173" s="4">
        <f t="shared" si="57"/>
        <v>3657394.3365917415</v>
      </c>
      <c r="O173" s="3">
        <f t="shared" si="58"/>
        <v>-0.10129009811622264</v>
      </c>
      <c r="P173" s="3">
        <f t="shared" si="59"/>
        <v>-0.18947639972858216</v>
      </c>
      <c r="Q173" s="3">
        <f t="shared" si="60"/>
        <v>-1.9425236002714179</v>
      </c>
      <c r="S173" s="1">
        <v>6490000</v>
      </c>
      <c r="T173" s="1">
        <v>32100000</v>
      </c>
      <c r="U173" s="1">
        <v>16000000</v>
      </c>
      <c r="V173" s="4">
        <f t="shared" si="61"/>
        <v>18196666.666666668</v>
      </c>
      <c r="W173" s="4">
        <f t="shared" si="62"/>
        <v>12945541.059891367</v>
      </c>
      <c r="X173" s="3">
        <f t="shared" si="63"/>
        <v>0.4929519212150073</v>
      </c>
      <c r="Y173" s="3">
        <f t="shared" si="64"/>
        <v>0.61721773250497003</v>
      </c>
      <c r="Z173" s="3">
        <f t="shared" si="65"/>
        <v>-1.51478226749503</v>
      </c>
      <c r="AA173" s="3"/>
      <c r="AB173" s="1">
        <v>2290000</v>
      </c>
      <c r="AC173" s="1">
        <v>3200000</v>
      </c>
      <c r="AD173" s="1">
        <v>4000000</v>
      </c>
      <c r="AE173" s="4">
        <f t="shared" si="66"/>
        <v>3163333.3333333335</v>
      </c>
      <c r="AF173" s="4">
        <f t="shared" si="67"/>
        <v>855589.46541745937</v>
      </c>
      <c r="AG173" s="3">
        <f t="shared" si="68"/>
        <v>-2.0312047835103013</v>
      </c>
      <c r="AH173" s="3">
        <f t="shared" si="69"/>
        <v>-2.3554789901469841</v>
      </c>
      <c r="AI173" s="3">
        <f t="shared" si="70"/>
        <v>0.22347899014698402</v>
      </c>
      <c r="AK173" s="1">
        <v>4190000</v>
      </c>
      <c r="AL173" s="1">
        <v>4030000</v>
      </c>
      <c r="AM173" s="1">
        <v>4150000</v>
      </c>
      <c r="AN173" s="4">
        <f t="shared" si="71"/>
        <v>4123333.3333333335</v>
      </c>
      <c r="AO173" s="4">
        <f t="shared" si="72"/>
        <v>83266.639978645311</v>
      </c>
      <c r="AP173" s="3">
        <f t="shared" si="73"/>
        <v>0.38236550795526042</v>
      </c>
      <c r="AQ173" s="3">
        <f t="shared" si="74"/>
        <v>1.9342804219134511</v>
      </c>
      <c r="AR173" s="3">
        <f t="shared" si="75"/>
        <v>-0.19771957808654905</v>
      </c>
      <c r="AT173" s="1">
        <v>5120000</v>
      </c>
      <c r="AU173" s="1">
        <v>3310000</v>
      </c>
      <c r="AV173" s="1">
        <v>4680000</v>
      </c>
      <c r="AW173" s="4">
        <f t="shared" si="76"/>
        <v>4370000</v>
      </c>
      <c r="AX173" s="4">
        <f t="shared" si="77"/>
        <v>943980.93201081129</v>
      </c>
      <c r="AY173" s="3">
        <f t="shared" si="78"/>
        <v>0.46618769320064518</v>
      </c>
      <c r="AZ173" s="3">
        <f t="shared" si="79"/>
        <v>1.6404796403880739</v>
      </c>
      <c r="BA173" s="3">
        <f t="shared" si="80"/>
        <v>-0.49152035961192619</v>
      </c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</row>
    <row r="174" spans="1:85" x14ac:dyDescent="0.25">
      <c r="A174" s="1" t="s">
        <v>391</v>
      </c>
      <c r="B174" s="1" t="s">
        <v>375</v>
      </c>
      <c r="C174" s="1" t="s">
        <v>392</v>
      </c>
      <c r="D174" s="1">
        <v>992000</v>
      </c>
      <c r="E174" s="1">
        <v>869000</v>
      </c>
      <c r="F174" s="1">
        <v>662000</v>
      </c>
      <c r="G174" s="4">
        <f t="shared" si="54"/>
        <v>841000</v>
      </c>
      <c r="H174" s="4">
        <f t="shared" si="55"/>
        <v>166772.29985821986</v>
      </c>
      <c r="J174" s="1">
        <v>1030000</v>
      </c>
      <c r="K174" s="1">
        <v>1030000</v>
      </c>
      <c r="L174" s="1">
        <v>899000</v>
      </c>
      <c r="M174" s="4">
        <f t="shared" si="56"/>
        <v>986333.33333333337</v>
      </c>
      <c r="N174" s="4">
        <f t="shared" si="57"/>
        <v>75632.885263840973</v>
      </c>
      <c r="O174" s="3">
        <f t="shared" si="58"/>
        <v>0.22996949021762095</v>
      </c>
      <c r="P174" s="3">
        <f t="shared" si="59"/>
        <v>1.3746353212403615</v>
      </c>
      <c r="Q174" s="3">
        <f t="shared" si="60"/>
        <v>-0.75736467875963864</v>
      </c>
      <c r="S174" s="1">
        <v>897000</v>
      </c>
      <c r="T174" s="1">
        <v>840000</v>
      </c>
      <c r="U174" s="1">
        <v>852000</v>
      </c>
      <c r="V174" s="4">
        <f t="shared" si="61"/>
        <v>863000</v>
      </c>
      <c r="W174" s="4">
        <f t="shared" si="62"/>
        <v>30049.958402633438</v>
      </c>
      <c r="X174" s="3">
        <f t="shared" si="63"/>
        <v>3.725475892381077E-2</v>
      </c>
      <c r="Y174" s="3">
        <f t="shared" si="64"/>
        <v>0.22486472694523207</v>
      </c>
      <c r="Z174" s="3">
        <f t="shared" si="65"/>
        <v>-1.9071352730547679</v>
      </c>
      <c r="AA174" s="3"/>
      <c r="AB174" s="1">
        <v>166000</v>
      </c>
      <c r="AC174" s="1">
        <v>122000</v>
      </c>
      <c r="AD174" s="1">
        <v>131000</v>
      </c>
      <c r="AE174" s="4">
        <f t="shared" si="66"/>
        <v>139666.66666666666</v>
      </c>
      <c r="AF174" s="4">
        <f t="shared" si="67"/>
        <v>23245.071162148161</v>
      </c>
      <c r="AG174" s="3">
        <f t="shared" si="68"/>
        <v>-2.5901180572769489</v>
      </c>
      <c r="AH174" s="3">
        <f t="shared" si="69"/>
        <v>-7.2141147538118808</v>
      </c>
      <c r="AI174" s="3">
        <f t="shared" si="70"/>
        <v>5.0821147538118812</v>
      </c>
      <c r="AK174" s="1">
        <v>146000</v>
      </c>
      <c r="AL174" s="1">
        <v>119000</v>
      </c>
      <c r="AM174" s="1">
        <v>113000</v>
      </c>
      <c r="AN174" s="4">
        <f t="shared" si="71"/>
        <v>126000</v>
      </c>
      <c r="AO174" s="4">
        <f t="shared" si="72"/>
        <v>17578.395831246944</v>
      </c>
      <c r="AP174" s="3">
        <f t="shared" si="73"/>
        <v>-0.14856400947827883</v>
      </c>
      <c r="AQ174" s="3">
        <f t="shared" si="74"/>
        <v>-0.81223957304408556</v>
      </c>
      <c r="AR174" s="3">
        <f t="shared" si="75"/>
        <v>-1.3197604269559147</v>
      </c>
      <c r="AT174" s="1">
        <v>130000</v>
      </c>
      <c r="AU174" s="1">
        <v>152000</v>
      </c>
      <c r="AV174" s="1">
        <v>134000</v>
      </c>
      <c r="AW174" s="4">
        <f t="shared" si="76"/>
        <v>138666.66666666666</v>
      </c>
      <c r="AX174" s="4">
        <f t="shared" si="77"/>
        <v>11718.93055416463</v>
      </c>
      <c r="AY174" s="3">
        <f t="shared" si="78"/>
        <v>-1.0366715558259491E-2</v>
      </c>
      <c r="AZ174" s="3">
        <f t="shared" si="79"/>
        <v>-6.6535368328158428E-2</v>
      </c>
      <c r="BA174" s="3">
        <f t="shared" si="80"/>
        <v>-2.0654646316718415</v>
      </c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</row>
    <row r="175" spans="1:85" x14ac:dyDescent="0.25">
      <c r="A175" s="1" t="s">
        <v>393</v>
      </c>
      <c r="B175" s="1" t="s">
        <v>375</v>
      </c>
      <c r="C175" s="1" t="s">
        <v>394</v>
      </c>
      <c r="D175" s="1">
        <v>2610000</v>
      </c>
      <c r="E175" s="1">
        <v>2740000</v>
      </c>
      <c r="F175" s="1">
        <v>1810000</v>
      </c>
      <c r="G175" s="4">
        <f t="shared" si="54"/>
        <v>2386666.6666666665</v>
      </c>
      <c r="H175" s="4">
        <f t="shared" si="55"/>
        <v>503620.22728771827</v>
      </c>
      <c r="J175" s="1">
        <v>2640000</v>
      </c>
      <c r="K175" s="1">
        <v>2310000</v>
      </c>
      <c r="L175" s="1">
        <v>2360000</v>
      </c>
      <c r="M175" s="4">
        <f t="shared" si="56"/>
        <v>2436666.6666666665</v>
      </c>
      <c r="N175" s="4">
        <f t="shared" si="57"/>
        <v>177857.620959388</v>
      </c>
      <c r="O175" s="3">
        <f t="shared" si="58"/>
        <v>2.9911818688180873E-2</v>
      </c>
      <c r="P175" s="3">
        <f t="shared" si="59"/>
        <v>0.16214558128504183</v>
      </c>
      <c r="Q175" s="3">
        <f t="shared" si="60"/>
        <v>-1.9698544187149583</v>
      </c>
      <c r="S175" s="1">
        <v>2240000</v>
      </c>
      <c r="T175" s="1">
        <v>2230000</v>
      </c>
      <c r="U175" s="1">
        <v>2120000</v>
      </c>
      <c r="V175" s="4">
        <f t="shared" si="61"/>
        <v>2196666.6666666665</v>
      </c>
      <c r="W175" s="4">
        <f t="shared" si="62"/>
        <v>66583.28118479393</v>
      </c>
      <c r="X175" s="3">
        <f t="shared" si="63"/>
        <v>-0.11968112225620475</v>
      </c>
      <c r="Y175" s="3">
        <f t="shared" si="64"/>
        <v>-0.64781093140023771</v>
      </c>
      <c r="Z175" s="3">
        <f t="shared" si="65"/>
        <v>-1.4841890685997625</v>
      </c>
      <c r="AA175" s="3"/>
      <c r="AB175" s="1">
        <v>260000</v>
      </c>
      <c r="AC175" s="1">
        <v>155000</v>
      </c>
      <c r="AD175" s="1">
        <v>192000</v>
      </c>
      <c r="AE175" s="4">
        <f t="shared" si="66"/>
        <v>202333.33333333334</v>
      </c>
      <c r="AF175" s="4">
        <f t="shared" si="67"/>
        <v>53257.237379846658</v>
      </c>
      <c r="AG175" s="3">
        <f t="shared" si="68"/>
        <v>-3.5601911658959366</v>
      </c>
      <c r="AH175" s="3">
        <f t="shared" si="69"/>
        <v>-7.4707041297284098</v>
      </c>
      <c r="AI175" s="3">
        <f t="shared" si="70"/>
        <v>5.3387041297284092</v>
      </c>
      <c r="AK175" s="1">
        <v>275000</v>
      </c>
      <c r="AL175" s="1">
        <v>129000</v>
      </c>
      <c r="AM175" s="1">
        <v>221000</v>
      </c>
      <c r="AN175" s="4">
        <f t="shared" si="71"/>
        <v>208333.33333333334</v>
      </c>
      <c r="AO175" s="4">
        <f t="shared" si="72"/>
        <v>73819.599926668088</v>
      </c>
      <c r="AP175" s="3">
        <f t="shared" si="73"/>
        <v>4.2159673293767227E-2</v>
      </c>
      <c r="AQ175" s="3">
        <f t="shared" si="74"/>
        <v>0.11416898733838213</v>
      </c>
      <c r="AR175" s="3">
        <f t="shared" si="75"/>
        <v>-2.0178310126616181</v>
      </c>
      <c r="AT175" s="1">
        <v>201000</v>
      </c>
      <c r="AU175" s="1">
        <v>274000</v>
      </c>
      <c r="AV175" s="1">
        <v>214000</v>
      </c>
      <c r="AW175" s="4">
        <f t="shared" si="76"/>
        <v>229666.66666666666</v>
      </c>
      <c r="AX175" s="4">
        <f t="shared" si="77"/>
        <v>38940.124978398933</v>
      </c>
      <c r="AY175" s="3">
        <f t="shared" si="78"/>
        <v>0.18280746644860918</v>
      </c>
      <c r="AZ175" s="3">
        <f t="shared" si="79"/>
        <v>0.71758858280824778</v>
      </c>
      <c r="BA175" s="3">
        <f t="shared" si="80"/>
        <v>-1.4144114171917523</v>
      </c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</row>
    <row r="176" spans="1:85" x14ac:dyDescent="0.25">
      <c r="A176" s="1" t="s">
        <v>395</v>
      </c>
      <c r="B176" s="1" t="s">
        <v>375</v>
      </c>
      <c r="C176" s="1" t="s">
        <v>396</v>
      </c>
      <c r="D176" s="1">
        <v>2520000</v>
      </c>
      <c r="E176" s="1">
        <v>2580000</v>
      </c>
      <c r="F176" s="1">
        <v>1670000</v>
      </c>
      <c r="G176" s="4">
        <f t="shared" si="54"/>
        <v>2256666.6666666665</v>
      </c>
      <c r="H176" s="4">
        <f t="shared" si="55"/>
        <v>508953.17400850641</v>
      </c>
      <c r="J176" s="1">
        <v>2640000</v>
      </c>
      <c r="K176" s="1">
        <v>2460000</v>
      </c>
      <c r="L176" s="1">
        <v>2410000</v>
      </c>
      <c r="M176" s="4">
        <f t="shared" si="56"/>
        <v>2503333.3333333335</v>
      </c>
      <c r="N176" s="4">
        <f t="shared" si="57"/>
        <v>120968.31541082702</v>
      </c>
      <c r="O176" s="3">
        <f t="shared" si="58"/>
        <v>0.14965707393927516</v>
      </c>
      <c r="P176" s="3">
        <f t="shared" si="59"/>
        <v>0.81669545964969481</v>
      </c>
      <c r="Q176" s="3">
        <f t="shared" si="60"/>
        <v>-1.3153045403503052</v>
      </c>
      <c r="S176" s="1">
        <v>2010000</v>
      </c>
      <c r="T176" s="1">
        <v>2130000</v>
      </c>
      <c r="U176" s="1">
        <v>1980000</v>
      </c>
      <c r="V176" s="4">
        <f t="shared" si="61"/>
        <v>2040000</v>
      </c>
      <c r="W176" s="4">
        <f t="shared" si="62"/>
        <v>79372.539331937718</v>
      </c>
      <c r="X176" s="3">
        <f t="shared" si="63"/>
        <v>-0.14562418088234488</v>
      </c>
      <c r="Y176" s="3">
        <f t="shared" si="64"/>
        <v>-0.72854573945110801</v>
      </c>
      <c r="Z176" s="3">
        <f t="shared" si="65"/>
        <v>-1.4034542605488922</v>
      </c>
      <c r="AA176" s="3"/>
      <c r="AB176" s="1">
        <v>270000</v>
      </c>
      <c r="AC176" s="1">
        <v>176000</v>
      </c>
      <c r="AD176" s="1">
        <v>158000</v>
      </c>
      <c r="AE176" s="4">
        <f t="shared" si="66"/>
        <v>201333.33333333334</v>
      </c>
      <c r="AF176" s="4">
        <f t="shared" si="67"/>
        <v>60144.270993448212</v>
      </c>
      <c r="AG176" s="3">
        <f t="shared" si="68"/>
        <v>-3.4865353791372806</v>
      </c>
      <c r="AH176" s="3">
        <f t="shared" si="69"/>
        <v>-6.9463016538584021</v>
      </c>
      <c r="AI176" s="3">
        <f t="shared" si="70"/>
        <v>4.8143016538584025</v>
      </c>
      <c r="AK176" s="1">
        <v>221000</v>
      </c>
      <c r="AL176" s="1">
        <v>118000</v>
      </c>
      <c r="AM176" s="1">
        <v>239000</v>
      </c>
      <c r="AN176" s="4">
        <f t="shared" si="71"/>
        <v>192666.66666666666</v>
      </c>
      <c r="AO176" s="4">
        <f t="shared" si="72"/>
        <v>65286.54787422395</v>
      </c>
      <c r="AP176" s="3">
        <f t="shared" si="73"/>
        <v>-6.3479056824400248E-2</v>
      </c>
      <c r="AQ176" s="3">
        <f t="shared" si="74"/>
        <v>-0.16910591460906421</v>
      </c>
      <c r="AR176" s="3">
        <f t="shared" si="75"/>
        <v>-1.962894085390936</v>
      </c>
      <c r="AT176" s="1">
        <v>193000</v>
      </c>
      <c r="AU176" s="1">
        <v>266000</v>
      </c>
      <c r="AV176" s="1">
        <v>204000</v>
      </c>
      <c r="AW176" s="4">
        <f t="shared" si="76"/>
        <v>221000</v>
      </c>
      <c r="AX176" s="4">
        <f t="shared" si="77"/>
        <v>39357.337308308852</v>
      </c>
      <c r="AY176" s="3">
        <f t="shared" si="78"/>
        <v>0.13446032078750872</v>
      </c>
      <c r="AZ176" s="3">
        <f t="shared" si="79"/>
        <v>0.4739146918697611</v>
      </c>
      <c r="BA176" s="3">
        <f t="shared" si="80"/>
        <v>-1.6580853081302389</v>
      </c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</row>
    <row r="177" spans="1:85" x14ac:dyDescent="0.25">
      <c r="A177" s="1" t="s">
        <v>397</v>
      </c>
      <c r="B177" s="1" t="s">
        <v>375</v>
      </c>
      <c r="C177" s="1" t="s">
        <v>398</v>
      </c>
      <c r="D177" s="1">
        <v>1090000</v>
      </c>
      <c r="E177" s="1">
        <v>489000</v>
      </c>
      <c r="F177" s="1">
        <v>676000</v>
      </c>
      <c r="G177" s="4">
        <f t="shared" si="54"/>
        <v>751666.66666666663</v>
      </c>
      <c r="H177" s="4">
        <f t="shared" si="55"/>
        <v>307561.91788538022</v>
      </c>
      <c r="J177" s="1">
        <v>643000</v>
      </c>
      <c r="K177" s="1">
        <v>792000</v>
      </c>
      <c r="L177" s="1">
        <v>514000</v>
      </c>
      <c r="M177" s="4">
        <f t="shared" si="56"/>
        <v>649666.66666666663</v>
      </c>
      <c r="N177" s="4">
        <f t="shared" si="57"/>
        <v>139119.85240551893</v>
      </c>
      <c r="O177" s="3">
        <f t="shared" si="58"/>
        <v>-0.21039334288485337</v>
      </c>
      <c r="P177" s="3">
        <f t="shared" si="59"/>
        <v>-0.52336680687852244</v>
      </c>
      <c r="Q177" s="3">
        <f t="shared" si="60"/>
        <v>-1.6086331931214777</v>
      </c>
      <c r="S177" s="1">
        <v>567000</v>
      </c>
      <c r="T177" s="1">
        <v>1410000</v>
      </c>
      <c r="U177" s="1">
        <v>862000</v>
      </c>
      <c r="V177" s="4">
        <f t="shared" si="61"/>
        <v>946333.33333333337</v>
      </c>
      <c r="W177" s="4">
        <f t="shared" si="62"/>
        <v>427780.70706067758</v>
      </c>
      <c r="X177" s="3">
        <f t="shared" si="63"/>
        <v>0.33225541558164839</v>
      </c>
      <c r="Y177" s="3">
        <f t="shared" si="64"/>
        <v>0.63995552049400062</v>
      </c>
      <c r="Z177" s="3">
        <f t="shared" si="65"/>
        <v>-1.4920444795059995</v>
      </c>
      <c r="AA177" s="3"/>
      <c r="AB177" s="1">
        <v>500000</v>
      </c>
      <c r="AC177" s="1">
        <v>334000</v>
      </c>
      <c r="AD177" s="1">
        <v>484000</v>
      </c>
      <c r="AE177" s="4">
        <f t="shared" si="66"/>
        <v>439333.33333333331</v>
      </c>
      <c r="AF177" s="4">
        <f t="shared" si="67"/>
        <v>91571.465715763843</v>
      </c>
      <c r="AG177" s="3">
        <f t="shared" si="68"/>
        <v>-0.77477706313469163</v>
      </c>
      <c r="AH177" s="3">
        <f t="shared" si="69"/>
        <v>-1.6857890271009899</v>
      </c>
      <c r="AI177" s="3">
        <f t="shared" si="70"/>
        <v>-0.44621097289901024</v>
      </c>
      <c r="AK177" s="1">
        <v>358000</v>
      </c>
      <c r="AL177" s="1">
        <v>435000</v>
      </c>
      <c r="AM177" s="1">
        <v>380000</v>
      </c>
      <c r="AN177" s="4">
        <f t="shared" si="71"/>
        <v>391000</v>
      </c>
      <c r="AO177" s="4">
        <f t="shared" si="72"/>
        <v>39661.06403010388</v>
      </c>
      <c r="AP177" s="3">
        <f t="shared" si="73"/>
        <v>-0.16814735697954325</v>
      </c>
      <c r="AQ177" s="3">
        <f t="shared" si="74"/>
        <v>-0.83890743850353955</v>
      </c>
      <c r="AR177" s="3">
        <f t="shared" si="75"/>
        <v>-1.2930925614964606</v>
      </c>
      <c r="AT177" s="1">
        <v>412000</v>
      </c>
      <c r="AU177" s="1">
        <v>333000</v>
      </c>
      <c r="AV177" s="1">
        <v>373000</v>
      </c>
      <c r="AW177" s="4">
        <f t="shared" si="76"/>
        <v>372666.66666666669</v>
      </c>
      <c r="AX177" s="4">
        <f t="shared" si="77"/>
        <v>39501.054838236072</v>
      </c>
      <c r="AY177" s="3">
        <f t="shared" si="78"/>
        <v>-0.23743018216486153</v>
      </c>
      <c r="AZ177" s="3">
        <f t="shared" si="79"/>
        <v>-1.1578503160131073</v>
      </c>
      <c r="BA177" s="3">
        <f t="shared" si="80"/>
        <v>-0.97414968398689283</v>
      </c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</row>
    <row r="178" spans="1:85" x14ac:dyDescent="0.25">
      <c r="A178" s="1" t="s">
        <v>399</v>
      </c>
      <c r="B178" s="1" t="s">
        <v>375</v>
      </c>
      <c r="C178" s="1" t="s">
        <v>400</v>
      </c>
      <c r="D178" s="1">
        <v>1300000</v>
      </c>
      <c r="E178" s="1">
        <v>524000</v>
      </c>
      <c r="F178" s="1">
        <v>541000</v>
      </c>
      <c r="G178" s="4">
        <f t="shared" si="54"/>
        <v>788333.33333333337</v>
      </c>
      <c r="H178" s="4">
        <f t="shared" si="55"/>
        <v>443197.84897191613</v>
      </c>
      <c r="J178" s="1">
        <v>662000</v>
      </c>
      <c r="K178" s="1">
        <v>883000</v>
      </c>
      <c r="L178" s="1">
        <v>501000</v>
      </c>
      <c r="M178" s="4">
        <f t="shared" si="56"/>
        <v>682000</v>
      </c>
      <c r="N178" s="4">
        <f t="shared" si="57"/>
        <v>191783.73236539119</v>
      </c>
      <c r="O178" s="3">
        <f t="shared" si="58"/>
        <v>-0.20903403848142899</v>
      </c>
      <c r="P178" s="3">
        <f t="shared" si="59"/>
        <v>-0.38138254851255332</v>
      </c>
      <c r="Q178" s="3">
        <f t="shared" si="60"/>
        <v>-1.7506174514874469</v>
      </c>
      <c r="S178" s="1">
        <v>439000</v>
      </c>
      <c r="T178" s="1">
        <v>1820000</v>
      </c>
      <c r="U178" s="1">
        <v>882000</v>
      </c>
      <c r="V178" s="4">
        <f t="shared" si="61"/>
        <v>1047000</v>
      </c>
      <c r="W178" s="4">
        <f t="shared" si="62"/>
        <v>705130.48437860061</v>
      </c>
      <c r="X178" s="3">
        <f t="shared" si="63"/>
        <v>0.40938375942520705</v>
      </c>
      <c r="Y178" s="3">
        <f t="shared" si="64"/>
        <v>0.53794282106480673</v>
      </c>
      <c r="Z178" s="3">
        <f t="shared" si="65"/>
        <v>-1.5940571789351934</v>
      </c>
      <c r="AA178" s="3"/>
      <c r="AB178" s="1">
        <v>115000</v>
      </c>
      <c r="AC178" s="1">
        <v>202000</v>
      </c>
      <c r="AD178" s="1">
        <v>245000</v>
      </c>
      <c r="AE178" s="4">
        <f t="shared" si="66"/>
        <v>187333.33333333334</v>
      </c>
      <c r="AF178" s="4">
        <f t="shared" si="67"/>
        <v>66229.399312792622</v>
      </c>
      <c r="AG178" s="3">
        <f t="shared" si="68"/>
        <v>-2.0731981480058317</v>
      </c>
      <c r="AH178" s="3">
        <f t="shared" si="69"/>
        <v>-2.3229598866931345</v>
      </c>
      <c r="AI178" s="3">
        <f t="shared" si="70"/>
        <v>0.19095988669313435</v>
      </c>
      <c r="AK178" s="1">
        <v>266000</v>
      </c>
      <c r="AL178" s="1">
        <v>193000</v>
      </c>
      <c r="AM178" s="1">
        <v>229000</v>
      </c>
      <c r="AN178" s="4">
        <f t="shared" si="71"/>
        <v>229333.33333333334</v>
      </c>
      <c r="AO178" s="4">
        <f t="shared" si="72"/>
        <v>36501.141534660645</v>
      </c>
      <c r="AP178" s="3">
        <f t="shared" si="73"/>
        <v>0.29183843448117192</v>
      </c>
      <c r="AQ178" s="3">
        <f t="shared" si="74"/>
        <v>0.96197221057782745</v>
      </c>
      <c r="AR178" s="3">
        <f t="shared" si="75"/>
        <v>-1.1700277894221727</v>
      </c>
      <c r="AT178" s="1">
        <v>332000</v>
      </c>
      <c r="AU178" s="1">
        <v>222000</v>
      </c>
      <c r="AV178" s="1">
        <v>298000</v>
      </c>
      <c r="AW178" s="4">
        <f t="shared" si="76"/>
        <v>284000</v>
      </c>
      <c r="AX178" s="4">
        <f t="shared" si="77"/>
        <v>56320.511361314893</v>
      </c>
      <c r="AY178" s="3">
        <f t="shared" si="78"/>
        <v>0.60028330000491215</v>
      </c>
      <c r="AZ178" s="3">
        <f t="shared" si="79"/>
        <v>1.9258583904956657</v>
      </c>
      <c r="BA178" s="3">
        <f t="shared" si="80"/>
        <v>-0.20614160950433447</v>
      </c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</row>
    <row r="179" spans="1:85" x14ac:dyDescent="0.25">
      <c r="A179" s="1" t="s">
        <v>401</v>
      </c>
      <c r="B179" s="1" t="s">
        <v>375</v>
      </c>
      <c r="C179" s="1" t="s">
        <v>402</v>
      </c>
      <c r="D179" s="3">
        <v>0</v>
      </c>
      <c r="E179" s="1">
        <v>156000</v>
      </c>
      <c r="F179" s="1">
        <v>275000</v>
      </c>
      <c r="G179" s="4">
        <f t="shared" si="54"/>
        <v>143666.66666666666</v>
      </c>
      <c r="H179" s="4">
        <f t="shared" si="55"/>
        <v>137914.22455038253</v>
      </c>
      <c r="J179" s="1">
        <v>89200</v>
      </c>
      <c r="K179" s="1">
        <v>91600</v>
      </c>
      <c r="L179" s="3">
        <v>0</v>
      </c>
      <c r="M179" s="4">
        <f t="shared" si="56"/>
        <v>60266.666666666664</v>
      </c>
      <c r="N179" s="4">
        <f t="shared" si="57"/>
        <v>52206.257607046813</v>
      </c>
      <c r="O179" s="3">
        <f t="shared" si="58"/>
        <v>-1.2532931915612728</v>
      </c>
      <c r="P179" s="3">
        <f t="shared" si="59"/>
        <v>-0.97957731003013371</v>
      </c>
      <c r="Q179" s="3">
        <f t="shared" si="60"/>
        <v>-1.1524226899698664</v>
      </c>
      <c r="R179" s="3"/>
      <c r="S179" s="3">
        <v>0</v>
      </c>
      <c r="T179" s="1">
        <v>142000</v>
      </c>
      <c r="U179" s="1">
        <v>34300</v>
      </c>
      <c r="V179" s="4">
        <f t="shared" si="61"/>
        <v>58766.666666666664</v>
      </c>
      <c r="W179" s="4">
        <f t="shared" si="62"/>
        <v>74094.286779301226</v>
      </c>
      <c r="X179" s="3">
        <f t="shared" si="63"/>
        <v>-1.2896553946562788</v>
      </c>
      <c r="Y179" s="3">
        <f t="shared" si="64"/>
        <v>-0.93927774773653216</v>
      </c>
      <c r="Z179" s="3">
        <f t="shared" si="65"/>
        <v>-1.192722252263468</v>
      </c>
      <c r="AA179" s="3"/>
      <c r="AB179" s="1">
        <v>268000</v>
      </c>
      <c r="AC179" s="3">
        <v>0</v>
      </c>
      <c r="AD179" s="1">
        <v>90500</v>
      </c>
      <c r="AE179" s="4">
        <f t="shared" si="66"/>
        <v>119500</v>
      </c>
      <c r="AF179" s="4">
        <f t="shared" si="67"/>
        <v>136333.23145880466</v>
      </c>
      <c r="AG179" s="3">
        <f t="shared" si="68"/>
        <v>-0.26571475038719333</v>
      </c>
      <c r="AH179" s="3">
        <f t="shared" si="69"/>
        <v>-0.21584527842507586</v>
      </c>
      <c r="AI179" s="3">
        <f t="shared" si="70"/>
        <v>-1.9161547215749242</v>
      </c>
      <c r="AK179" s="1">
        <v>120000</v>
      </c>
      <c r="AL179" s="1">
        <v>156000</v>
      </c>
      <c r="AM179" s="1">
        <v>99300</v>
      </c>
      <c r="AN179" s="4">
        <f t="shared" si="71"/>
        <v>125100</v>
      </c>
      <c r="AO179" s="4">
        <f t="shared" si="72"/>
        <v>28691.984943534317</v>
      </c>
      <c r="AP179" s="3">
        <f t="shared" si="73"/>
        <v>6.6071171297708994E-2</v>
      </c>
      <c r="AQ179" s="3">
        <f t="shared" si="74"/>
        <v>6.9620335276183082E-2</v>
      </c>
      <c r="AR179" s="3">
        <f t="shared" si="75"/>
        <v>-2.0623796647238168</v>
      </c>
      <c r="AT179" s="1">
        <v>141000</v>
      </c>
      <c r="AU179" s="1">
        <v>140000</v>
      </c>
      <c r="AV179" s="1">
        <v>147000</v>
      </c>
      <c r="AW179" s="4">
        <f t="shared" si="76"/>
        <v>142666.66666666666</v>
      </c>
      <c r="AX179" s="4">
        <f t="shared" si="77"/>
        <v>3785.9388972001825</v>
      </c>
      <c r="AY179" s="3">
        <f t="shared" si="78"/>
        <v>0.25563767769924223</v>
      </c>
      <c r="AZ179" s="3">
        <f t="shared" si="79"/>
        <v>0.29420839311177466</v>
      </c>
      <c r="BA179" s="3">
        <f t="shared" si="80"/>
        <v>-1.8377916068882254</v>
      </c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</row>
    <row r="180" spans="1:85" x14ac:dyDescent="0.25">
      <c r="A180" s="1" t="s">
        <v>403</v>
      </c>
      <c r="B180" s="1" t="s">
        <v>375</v>
      </c>
      <c r="C180" s="1" t="s">
        <v>404</v>
      </c>
      <c r="D180" s="1">
        <v>2440000</v>
      </c>
      <c r="E180" s="1">
        <v>2460000</v>
      </c>
      <c r="F180" s="1">
        <v>1640000</v>
      </c>
      <c r="G180" s="4">
        <f t="shared" si="54"/>
        <v>2180000</v>
      </c>
      <c r="H180" s="4">
        <f t="shared" si="55"/>
        <v>467760.62254105997</v>
      </c>
      <c r="J180" s="1">
        <v>2630000</v>
      </c>
      <c r="K180" s="1">
        <v>2500000</v>
      </c>
      <c r="L180" s="1">
        <v>2230000</v>
      </c>
      <c r="M180" s="4">
        <f t="shared" si="56"/>
        <v>2453333.3333333335</v>
      </c>
      <c r="N180" s="4">
        <f t="shared" si="57"/>
        <v>204042.47923737188</v>
      </c>
      <c r="O180" s="3">
        <f t="shared" si="58"/>
        <v>0.17041513055893032</v>
      </c>
      <c r="P180" s="3">
        <f t="shared" si="59"/>
        <v>0.92769441117055784</v>
      </c>
      <c r="Q180" s="3">
        <f t="shared" si="60"/>
        <v>-1.2043055888294423</v>
      </c>
      <c r="S180" s="1">
        <v>2400000</v>
      </c>
      <c r="T180" s="1">
        <v>2350000</v>
      </c>
      <c r="U180" s="1">
        <v>2060000</v>
      </c>
      <c r="V180" s="4">
        <f t="shared" si="61"/>
        <v>2270000</v>
      </c>
      <c r="W180" s="4">
        <f t="shared" si="62"/>
        <v>183575.5975068582</v>
      </c>
      <c r="X180" s="3">
        <f t="shared" si="63"/>
        <v>5.8364162513988752E-2</v>
      </c>
      <c r="Y180" s="3">
        <f t="shared" si="64"/>
        <v>0.31022189439557013</v>
      </c>
      <c r="Z180" s="3">
        <f t="shared" si="65"/>
        <v>-1.82177810560443</v>
      </c>
      <c r="AA180" s="3"/>
      <c r="AB180" s="1">
        <v>298000</v>
      </c>
      <c r="AC180" s="1">
        <v>147000</v>
      </c>
      <c r="AD180" s="1">
        <v>164000</v>
      </c>
      <c r="AE180" s="4">
        <f t="shared" si="66"/>
        <v>203000</v>
      </c>
      <c r="AF180" s="4">
        <f t="shared" si="67"/>
        <v>82710.337927008863</v>
      </c>
      <c r="AG180" s="3">
        <f t="shared" si="68"/>
        <v>-3.4247765024791121</v>
      </c>
      <c r="AH180" s="3">
        <f t="shared" si="69"/>
        <v>-7.208722186648707</v>
      </c>
      <c r="AI180" s="3">
        <f t="shared" si="70"/>
        <v>5.0767221866487073</v>
      </c>
      <c r="AK180" s="1">
        <v>263000</v>
      </c>
      <c r="AL180" s="1">
        <v>128000</v>
      </c>
      <c r="AM180" s="1">
        <v>238000</v>
      </c>
      <c r="AN180" s="4">
        <f t="shared" si="71"/>
        <v>209666.66666666666</v>
      </c>
      <c r="AO180" s="4">
        <f t="shared" si="72"/>
        <v>71821.538088050831</v>
      </c>
      <c r="AP180" s="3">
        <f t="shared" si="73"/>
        <v>4.6617788972956722E-2</v>
      </c>
      <c r="AQ180" s="3">
        <f t="shared" si="74"/>
        <v>0.10541218349582344</v>
      </c>
      <c r="AR180" s="3">
        <f t="shared" si="75"/>
        <v>-2.0265878165041769</v>
      </c>
      <c r="AT180" s="1">
        <v>224000</v>
      </c>
      <c r="AU180" s="1">
        <v>240000</v>
      </c>
      <c r="AV180" s="1">
        <v>213000</v>
      </c>
      <c r="AW180" s="4">
        <f t="shared" si="76"/>
        <v>225666.66666666666</v>
      </c>
      <c r="AX180" s="4">
        <f t="shared" si="77"/>
        <v>13576.941236277533</v>
      </c>
      <c r="AY180" s="3">
        <f t="shared" si="78"/>
        <v>0.15271360566866418</v>
      </c>
      <c r="AZ180" s="3">
        <f t="shared" si="79"/>
        <v>0.46839776890842505</v>
      </c>
      <c r="BA180" s="3">
        <f t="shared" si="80"/>
        <v>-1.663602231091575</v>
      </c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</row>
    <row r="181" spans="1:85" x14ac:dyDescent="0.25">
      <c r="A181" s="1" t="s">
        <v>405</v>
      </c>
      <c r="B181" s="1" t="s">
        <v>375</v>
      </c>
      <c r="C181" s="1" t="s">
        <v>406</v>
      </c>
      <c r="D181" s="1">
        <v>130000</v>
      </c>
      <c r="E181" s="1">
        <v>67400</v>
      </c>
      <c r="F181" s="1">
        <v>88400</v>
      </c>
      <c r="G181" s="4">
        <f t="shared" si="54"/>
        <v>95266.666666666672</v>
      </c>
      <c r="H181" s="4">
        <f t="shared" si="55"/>
        <v>31859.901652913715</v>
      </c>
      <c r="J181" s="1">
        <v>82400</v>
      </c>
      <c r="K181" s="1">
        <v>109000</v>
      </c>
      <c r="L181" s="1">
        <v>111000</v>
      </c>
      <c r="M181" s="4">
        <f t="shared" si="56"/>
        <v>100800</v>
      </c>
      <c r="N181" s="4">
        <f t="shared" si="57"/>
        <v>15966.214329013625</v>
      </c>
      <c r="O181" s="3">
        <f t="shared" si="58"/>
        <v>8.1452223125256032E-2</v>
      </c>
      <c r="P181" s="3">
        <f t="shared" si="59"/>
        <v>0.26893675463626837</v>
      </c>
      <c r="Q181" s="3">
        <f t="shared" si="60"/>
        <v>-1.8630632453637317</v>
      </c>
      <c r="S181" s="1">
        <v>81600</v>
      </c>
      <c r="T181" s="1">
        <v>112000</v>
      </c>
      <c r="U181" s="1">
        <v>129000</v>
      </c>
      <c r="V181" s="4">
        <f t="shared" si="61"/>
        <v>107533.33333333333</v>
      </c>
      <c r="W181" s="4">
        <f t="shared" si="62"/>
        <v>24013.607253666243</v>
      </c>
      <c r="X181" s="3">
        <f t="shared" si="63"/>
        <v>0.17474052205982615</v>
      </c>
      <c r="Y181" s="3">
        <f t="shared" si="64"/>
        <v>0.53254421788216955</v>
      </c>
      <c r="Z181" s="3">
        <f t="shared" si="65"/>
        <v>-1.5994557821178306</v>
      </c>
      <c r="AA181" s="3"/>
      <c r="AB181" s="1">
        <v>32300</v>
      </c>
      <c r="AC181" s="1">
        <v>37300</v>
      </c>
      <c r="AD181" s="1">
        <v>29900</v>
      </c>
      <c r="AE181" s="4">
        <f t="shared" si="66"/>
        <v>33166.666666666664</v>
      </c>
      <c r="AF181" s="4">
        <f t="shared" si="67"/>
        <v>3775.358702604738</v>
      </c>
      <c r="AG181" s="3">
        <f t="shared" si="68"/>
        <v>-1.5222374856648055</v>
      </c>
      <c r="AH181" s="3">
        <f t="shared" si="69"/>
        <v>-3.352585286663865</v>
      </c>
      <c r="AI181" s="3">
        <f t="shared" si="70"/>
        <v>1.2205852866638649</v>
      </c>
      <c r="AK181" s="1">
        <v>21200</v>
      </c>
      <c r="AL181" s="1">
        <v>48700</v>
      </c>
      <c r="AM181" s="1">
        <v>46600</v>
      </c>
      <c r="AN181" s="4">
        <f t="shared" si="71"/>
        <v>38833.333333333336</v>
      </c>
      <c r="AO181" s="4">
        <f t="shared" si="72"/>
        <v>15306.970089907849</v>
      </c>
      <c r="AP181" s="3">
        <f t="shared" si="73"/>
        <v>0.22756152411063149</v>
      </c>
      <c r="AQ181" s="3">
        <f t="shared" si="74"/>
        <v>0.62255193308149626</v>
      </c>
      <c r="AR181" s="3">
        <f t="shared" si="75"/>
        <v>-1.509448066918504</v>
      </c>
      <c r="AT181" s="1">
        <v>45400</v>
      </c>
      <c r="AU181" s="1">
        <v>23100</v>
      </c>
      <c r="AV181" s="1">
        <v>52400</v>
      </c>
      <c r="AW181" s="4">
        <f t="shared" si="76"/>
        <v>40300</v>
      </c>
      <c r="AX181" s="4">
        <f t="shared" si="77"/>
        <v>15301.30713370593</v>
      </c>
      <c r="AY181" s="3">
        <f t="shared" si="78"/>
        <v>0.28104581381811256</v>
      </c>
      <c r="AZ181" s="3">
        <f t="shared" si="79"/>
        <v>0.78395641901364821</v>
      </c>
      <c r="BA181" s="3">
        <f t="shared" si="80"/>
        <v>-1.348043580986352</v>
      </c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</row>
    <row r="182" spans="1:85" x14ac:dyDescent="0.25">
      <c r="A182" s="1" t="s">
        <v>407</v>
      </c>
      <c r="B182" s="1" t="s">
        <v>375</v>
      </c>
      <c r="C182" s="1" t="s">
        <v>408</v>
      </c>
      <c r="D182" s="1">
        <v>13200000</v>
      </c>
      <c r="E182" s="1">
        <v>5650000</v>
      </c>
      <c r="F182" s="1">
        <v>4340000</v>
      </c>
      <c r="G182" s="4">
        <f t="shared" si="54"/>
        <v>7730000</v>
      </c>
      <c r="H182" s="4">
        <f t="shared" si="55"/>
        <v>4782227.5144539075</v>
      </c>
      <c r="J182" s="1">
        <v>7430000</v>
      </c>
      <c r="K182" s="1">
        <v>9320000</v>
      </c>
      <c r="L182" s="1">
        <v>4840000</v>
      </c>
      <c r="M182" s="4">
        <f t="shared" si="56"/>
        <v>7196666.666666667</v>
      </c>
      <c r="N182" s="4">
        <f t="shared" si="57"/>
        <v>2249096.114738836</v>
      </c>
      <c r="O182" s="3">
        <f t="shared" si="58"/>
        <v>-0.10313957662349831</v>
      </c>
      <c r="P182" s="3">
        <f t="shared" si="59"/>
        <v>-0.17479878141857766</v>
      </c>
      <c r="Q182" s="3">
        <f t="shared" si="60"/>
        <v>-1.9572012185814225</v>
      </c>
      <c r="S182" s="1">
        <v>4550000</v>
      </c>
      <c r="T182" s="1">
        <v>17500000</v>
      </c>
      <c r="U182" s="1">
        <v>9280000</v>
      </c>
      <c r="V182" s="4">
        <f t="shared" si="61"/>
        <v>10443333.333333334</v>
      </c>
      <c r="W182" s="4">
        <f t="shared" si="62"/>
        <v>6552910.2949249465</v>
      </c>
      <c r="X182" s="3">
        <f t="shared" si="63"/>
        <v>0.43404194972505034</v>
      </c>
      <c r="Y182" s="3">
        <f t="shared" si="64"/>
        <v>0.57931761260350267</v>
      </c>
      <c r="Z182" s="3">
        <f t="shared" si="65"/>
        <v>-1.5526823873964974</v>
      </c>
      <c r="AA182" s="3"/>
      <c r="AB182" s="1">
        <v>1450000</v>
      </c>
      <c r="AC182" s="1">
        <v>2290000</v>
      </c>
      <c r="AD182" s="1">
        <v>2720000</v>
      </c>
      <c r="AE182" s="4">
        <f t="shared" si="66"/>
        <v>2153333.3333333335</v>
      </c>
      <c r="AF182" s="4">
        <f t="shared" si="67"/>
        <v>645936.0133429108</v>
      </c>
      <c r="AG182" s="3">
        <f t="shared" si="68"/>
        <v>-1.8438967499520789</v>
      </c>
      <c r="AH182" s="3">
        <f t="shared" si="69"/>
        <v>-2.0016086246617308</v>
      </c>
      <c r="AI182" s="3">
        <f t="shared" si="70"/>
        <v>-0.13039137533826928</v>
      </c>
      <c r="AK182" s="1">
        <v>2030000</v>
      </c>
      <c r="AL182" s="1">
        <v>2480000</v>
      </c>
      <c r="AM182" s="1">
        <v>2490000</v>
      </c>
      <c r="AN182" s="4">
        <f t="shared" si="71"/>
        <v>2333333.3333333335</v>
      </c>
      <c r="AO182" s="4">
        <f t="shared" si="72"/>
        <v>262741.95198584738</v>
      </c>
      <c r="AP182" s="3">
        <f t="shared" si="73"/>
        <v>0.11582075713840401</v>
      </c>
      <c r="AQ182" s="3">
        <f t="shared" si="74"/>
        <v>0.4470909536231148</v>
      </c>
      <c r="AR182" s="3">
        <f t="shared" si="75"/>
        <v>-1.6849090463768852</v>
      </c>
      <c r="AT182" s="1">
        <v>3190000</v>
      </c>
      <c r="AU182" s="1">
        <v>2110000</v>
      </c>
      <c r="AV182" s="1">
        <v>2810000</v>
      </c>
      <c r="AW182" s="4">
        <f t="shared" si="76"/>
        <v>2703333.3333333335</v>
      </c>
      <c r="AX182" s="4">
        <f t="shared" si="77"/>
        <v>547844.26010804751</v>
      </c>
      <c r="AY182" s="3">
        <f t="shared" si="78"/>
        <v>0.32816774952334821</v>
      </c>
      <c r="AZ182" s="3">
        <f t="shared" si="79"/>
        <v>1.1247415018289877</v>
      </c>
      <c r="BA182" s="3">
        <f t="shared" si="80"/>
        <v>-1.0072584981710124</v>
      </c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</row>
    <row r="183" spans="1:85" x14ac:dyDescent="0.25">
      <c r="A183" s="1" t="s">
        <v>409</v>
      </c>
      <c r="B183" s="1" t="s">
        <v>375</v>
      </c>
      <c r="C183" s="1" t="s">
        <v>410</v>
      </c>
      <c r="D183" s="1">
        <v>397000</v>
      </c>
      <c r="E183" s="1">
        <v>380000</v>
      </c>
      <c r="F183" s="1">
        <v>491000</v>
      </c>
      <c r="G183" s="4">
        <f t="shared" si="54"/>
        <v>422666.66666666669</v>
      </c>
      <c r="H183" s="4">
        <f t="shared" si="55"/>
        <v>59785.728508845183</v>
      </c>
      <c r="J183" s="1">
        <v>397000</v>
      </c>
      <c r="K183" s="1">
        <v>577000</v>
      </c>
      <c r="L183" s="1">
        <v>541000</v>
      </c>
      <c r="M183" s="4">
        <f t="shared" si="56"/>
        <v>505000</v>
      </c>
      <c r="N183" s="4">
        <f t="shared" si="57"/>
        <v>95247.047198325265</v>
      </c>
      <c r="O183" s="3">
        <f t="shared" si="58"/>
        <v>0.2567630482209059</v>
      </c>
      <c r="P183" s="3">
        <f t="shared" si="59"/>
        <v>1.268101491922625</v>
      </c>
      <c r="Q183" s="3">
        <f t="shared" si="60"/>
        <v>-0.86389850807737512</v>
      </c>
      <c r="S183" s="1">
        <v>384000</v>
      </c>
      <c r="T183" s="1">
        <v>475000</v>
      </c>
      <c r="U183" s="1">
        <v>422000</v>
      </c>
      <c r="V183" s="4">
        <f t="shared" si="61"/>
        <v>427000</v>
      </c>
      <c r="W183" s="4">
        <f t="shared" si="62"/>
        <v>45705.579528105758</v>
      </c>
      <c r="X183" s="3">
        <f t="shared" si="63"/>
        <v>1.471573020223922E-2</v>
      </c>
      <c r="Y183" s="3">
        <f t="shared" si="64"/>
        <v>9.9734786625987545E-2</v>
      </c>
      <c r="Z183" s="3">
        <f t="shared" si="65"/>
        <v>-2.0322652133740124</v>
      </c>
      <c r="AA183" s="3"/>
      <c r="AB183" s="1">
        <v>998000</v>
      </c>
      <c r="AC183" s="1">
        <v>436000</v>
      </c>
      <c r="AD183" s="1">
        <v>688000</v>
      </c>
      <c r="AE183" s="4">
        <f t="shared" si="66"/>
        <v>707333.33333333337</v>
      </c>
      <c r="AF183" s="4">
        <f t="shared" si="67"/>
        <v>281498.37181293493</v>
      </c>
      <c r="AG183" s="3">
        <f t="shared" si="68"/>
        <v>0.74286991077535769</v>
      </c>
      <c r="AH183" s="3">
        <f t="shared" si="69"/>
        <v>1.7133298928656266</v>
      </c>
      <c r="AI183" s="3">
        <f t="shared" si="70"/>
        <v>-0.41867010713437347</v>
      </c>
      <c r="AK183" s="1">
        <v>668000</v>
      </c>
      <c r="AL183" s="1">
        <v>615000</v>
      </c>
      <c r="AM183" s="1">
        <v>574000</v>
      </c>
      <c r="AN183" s="4">
        <f t="shared" si="71"/>
        <v>619000</v>
      </c>
      <c r="AO183" s="4">
        <f t="shared" si="72"/>
        <v>47127.486671792714</v>
      </c>
      <c r="AP183" s="3">
        <f t="shared" si="73"/>
        <v>-0.19245084097934412</v>
      </c>
      <c r="AQ183" s="3">
        <f t="shared" si="74"/>
        <v>-0.53605188045509911</v>
      </c>
      <c r="AR183" s="3">
        <f t="shared" si="75"/>
        <v>-1.595948119544901</v>
      </c>
      <c r="AT183" s="1">
        <v>527000</v>
      </c>
      <c r="AU183" s="1">
        <v>271000</v>
      </c>
      <c r="AV183" s="1">
        <v>749000</v>
      </c>
      <c r="AW183" s="4">
        <f t="shared" si="76"/>
        <v>515666.66666666669</v>
      </c>
      <c r="AX183" s="4">
        <f t="shared" si="77"/>
        <v>239201.44927097185</v>
      </c>
      <c r="AY183" s="3">
        <f t="shared" si="78"/>
        <v>-0.45595145946572918</v>
      </c>
      <c r="AZ183" s="3">
        <f t="shared" si="79"/>
        <v>-0.89868326731150028</v>
      </c>
      <c r="BA183" s="3">
        <f t="shared" si="80"/>
        <v>-1.2333167326885</v>
      </c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</row>
    <row r="184" spans="1:85" x14ac:dyDescent="0.25">
      <c r="A184" s="1" t="s">
        <v>411</v>
      </c>
      <c r="B184" s="1" t="s">
        <v>375</v>
      </c>
      <c r="C184" s="1" t="s">
        <v>412</v>
      </c>
      <c r="D184" s="1">
        <v>22900</v>
      </c>
      <c r="E184" s="1">
        <v>26200</v>
      </c>
      <c r="F184" s="1">
        <v>27400</v>
      </c>
      <c r="G184" s="4">
        <f t="shared" si="54"/>
        <v>25500</v>
      </c>
      <c r="H184" s="4">
        <f t="shared" si="55"/>
        <v>2330.2360395462088</v>
      </c>
      <c r="J184" s="1">
        <v>12200</v>
      </c>
      <c r="K184" s="1">
        <v>49600</v>
      </c>
      <c r="L184" s="1">
        <v>31000</v>
      </c>
      <c r="M184" s="4">
        <f t="shared" si="56"/>
        <v>30933.333333333332</v>
      </c>
      <c r="N184" s="4">
        <f t="shared" si="57"/>
        <v>18700.08912634732</v>
      </c>
      <c r="O184" s="3">
        <f t="shared" si="58"/>
        <v>0.27866505754755794</v>
      </c>
      <c r="P184" s="3">
        <f t="shared" si="59"/>
        <v>0.4993871611528779</v>
      </c>
      <c r="Q184" s="3">
        <f t="shared" si="60"/>
        <v>-1.6326128388471222</v>
      </c>
      <c r="S184" s="1">
        <v>7520</v>
      </c>
      <c r="T184" s="1">
        <v>108000</v>
      </c>
      <c r="U184" s="1">
        <v>48300</v>
      </c>
      <c r="V184" s="4">
        <f t="shared" si="61"/>
        <v>54606.666666666664</v>
      </c>
      <c r="W184" s="4">
        <f t="shared" si="62"/>
        <v>50536.008284522562</v>
      </c>
      <c r="X184" s="3">
        <f t="shared" si="63"/>
        <v>1.0985798465483494</v>
      </c>
      <c r="Y184" s="3">
        <f t="shared" si="64"/>
        <v>0.99653134317103309</v>
      </c>
      <c r="Z184" s="3">
        <f t="shared" si="65"/>
        <v>-1.1354686568289671</v>
      </c>
      <c r="AA184" s="3"/>
      <c r="AB184" s="3">
        <v>0</v>
      </c>
      <c r="AC184" s="3">
        <v>0</v>
      </c>
      <c r="AD184" s="3">
        <v>0</v>
      </c>
      <c r="AE184" s="4">
        <f t="shared" si="66"/>
        <v>0</v>
      </c>
      <c r="AF184" s="4">
        <f t="shared" si="67"/>
        <v>0</v>
      </c>
      <c r="AG184" s="3" t="e">
        <f t="shared" si="68"/>
        <v>#NUM!</v>
      </c>
      <c r="AH184" s="3">
        <f t="shared" si="69"/>
        <v>-18.954000729302741</v>
      </c>
      <c r="AI184" s="3">
        <f t="shared" si="70"/>
        <v>16.82200072930274</v>
      </c>
      <c r="AJ184" s="3"/>
      <c r="AK184" s="3">
        <v>0</v>
      </c>
      <c r="AL184" s="3">
        <v>0</v>
      </c>
      <c r="AM184" s="3">
        <v>0</v>
      </c>
      <c r="AN184" s="4">
        <f t="shared" si="71"/>
        <v>0</v>
      </c>
      <c r="AO184" s="4">
        <f t="shared" si="72"/>
        <v>0</v>
      </c>
      <c r="AP184" s="3" t="e">
        <f t="shared" si="73"/>
        <v>#DIV/0!</v>
      </c>
      <c r="AQ184" s="3" t="e">
        <f t="shared" si="74"/>
        <v>#DIV/0!</v>
      </c>
      <c r="AR184" s="3" t="e">
        <f t="shared" si="75"/>
        <v>#DIV/0!</v>
      </c>
      <c r="AS184" s="3"/>
      <c r="AT184" s="3">
        <v>0</v>
      </c>
      <c r="AU184" s="3">
        <v>0</v>
      </c>
      <c r="AV184" s="3">
        <v>0</v>
      </c>
      <c r="AW184" s="4">
        <f t="shared" si="76"/>
        <v>0</v>
      </c>
      <c r="AX184" s="4">
        <f t="shared" si="77"/>
        <v>0</v>
      </c>
      <c r="AY184" s="3" t="e">
        <f t="shared" si="78"/>
        <v>#DIV/0!</v>
      </c>
      <c r="AZ184" s="3" t="e">
        <f t="shared" si="79"/>
        <v>#DIV/0!</v>
      </c>
      <c r="BA184" s="3" t="e">
        <f t="shared" si="80"/>
        <v>#DIV/0!</v>
      </c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</row>
    <row r="185" spans="1:85" x14ac:dyDescent="0.25">
      <c r="A185" s="1" t="s">
        <v>413</v>
      </c>
      <c r="B185" s="1" t="s">
        <v>375</v>
      </c>
      <c r="C185" s="1" t="s">
        <v>414</v>
      </c>
      <c r="D185" s="1">
        <v>369000</v>
      </c>
      <c r="E185" s="1">
        <v>127000</v>
      </c>
      <c r="F185" s="1">
        <v>141000</v>
      </c>
      <c r="G185" s="4">
        <f t="shared" si="54"/>
        <v>212333.33333333334</v>
      </c>
      <c r="H185" s="4">
        <f t="shared" si="55"/>
        <v>135857.76876326703</v>
      </c>
      <c r="J185" s="1">
        <v>249000</v>
      </c>
      <c r="K185" s="1">
        <v>183000</v>
      </c>
      <c r="L185" s="1">
        <v>145000</v>
      </c>
      <c r="M185" s="4">
        <f t="shared" si="56"/>
        <v>192333.33333333334</v>
      </c>
      <c r="N185" s="4">
        <f t="shared" si="57"/>
        <v>52624.455658309053</v>
      </c>
      <c r="O185" s="3">
        <f t="shared" si="58"/>
        <v>-0.14272205361081783</v>
      </c>
      <c r="P185" s="3">
        <f t="shared" si="59"/>
        <v>-0.23776598435559049</v>
      </c>
      <c r="Q185" s="3">
        <f t="shared" si="60"/>
        <v>-1.8942340156444097</v>
      </c>
      <c r="S185" s="1">
        <v>113000</v>
      </c>
      <c r="T185" s="1">
        <v>210000</v>
      </c>
      <c r="U185" s="1">
        <v>144000</v>
      </c>
      <c r="V185" s="4">
        <f t="shared" si="61"/>
        <v>155666.66666666666</v>
      </c>
      <c r="W185" s="4">
        <f t="shared" si="62"/>
        <v>49541.228621556569</v>
      </c>
      <c r="X185" s="3">
        <f t="shared" si="63"/>
        <v>-0.44787082254663868</v>
      </c>
      <c r="Y185" s="3">
        <f t="shared" si="64"/>
        <v>-0.67872519382909613</v>
      </c>
      <c r="Z185" s="3">
        <f t="shared" si="65"/>
        <v>-1.453274806170904</v>
      </c>
      <c r="AA185" s="3"/>
      <c r="AB185" s="1">
        <v>16700</v>
      </c>
      <c r="AC185" s="1">
        <v>14700</v>
      </c>
      <c r="AD185" s="1">
        <v>16400</v>
      </c>
      <c r="AE185" s="4">
        <f t="shared" si="66"/>
        <v>15933.333333333334</v>
      </c>
      <c r="AF185" s="4">
        <f t="shared" si="67"/>
        <v>1078.5793124908957</v>
      </c>
      <c r="AG185" s="3">
        <f t="shared" si="68"/>
        <v>-3.7362108491629145</v>
      </c>
      <c r="AH185" s="3">
        <f t="shared" si="69"/>
        <v>-2.5038248596317021</v>
      </c>
      <c r="AI185" s="3">
        <f t="shared" si="70"/>
        <v>0.37182485963170198</v>
      </c>
      <c r="AK185" s="1">
        <v>12100</v>
      </c>
      <c r="AL185" s="1">
        <v>17500</v>
      </c>
      <c r="AM185" s="1">
        <v>12300</v>
      </c>
      <c r="AN185" s="4">
        <f t="shared" si="71"/>
        <v>13966.666666666666</v>
      </c>
      <c r="AO185" s="4">
        <f t="shared" si="72"/>
        <v>3061.5900008546723</v>
      </c>
      <c r="AP185" s="3">
        <f t="shared" si="73"/>
        <v>-0.19006037428139699</v>
      </c>
      <c r="AQ185" s="3">
        <f t="shared" si="74"/>
        <v>-1.049396868099167</v>
      </c>
      <c r="AR185" s="3">
        <f t="shared" si="75"/>
        <v>-1.0826031319008331</v>
      </c>
      <c r="AT185" s="1">
        <v>14400</v>
      </c>
      <c r="AU185" s="1">
        <v>11100</v>
      </c>
      <c r="AV185" s="1">
        <v>15600</v>
      </c>
      <c r="AW185" s="4">
        <f t="shared" si="76"/>
        <v>13700</v>
      </c>
      <c r="AX185" s="4">
        <f t="shared" si="77"/>
        <v>2330.2360395462088</v>
      </c>
      <c r="AY185" s="3">
        <f t="shared" si="78"/>
        <v>-0.21787222429906578</v>
      </c>
      <c r="AZ185" s="3">
        <f t="shared" si="79"/>
        <v>-1.5064740638845149</v>
      </c>
      <c r="BA185" s="3">
        <f t="shared" si="80"/>
        <v>-0.62552593611548524</v>
      </c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</row>
    <row r="186" spans="1:85" x14ac:dyDescent="0.25">
      <c r="A186" s="1" t="s">
        <v>415</v>
      </c>
      <c r="B186" s="1" t="s">
        <v>416</v>
      </c>
      <c r="C186" s="1" t="s">
        <v>417</v>
      </c>
      <c r="D186" s="1">
        <v>468000</v>
      </c>
      <c r="E186" s="1">
        <v>1600000</v>
      </c>
      <c r="F186" s="1">
        <v>1180000</v>
      </c>
      <c r="G186" s="4">
        <f t="shared" si="54"/>
        <v>1082666.6666666667</v>
      </c>
      <c r="H186" s="4">
        <f t="shared" si="55"/>
        <v>572242.37289223284</v>
      </c>
      <c r="J186" s="1">
        <v>2010000</v>
      </c>
      <c r="K186" s="1">
        <v>483000</v>
      </c>
      <c r="L186" s="1">
        <v>1700000</v>
      </c>
      <c r="M186" s="4">
        <f t="shared" si="56"/>
        <v>1397666.6666666667</v>
      </c>
      <c r="N186" s="4">
        <f t="shared" si="57"/>
        <v>807147.03328038903</v>
      </c>
      <c r="O186" s="3">
        <f t="shared" si="58"/>
        <v>0.36843119766121357</v>
      </c>
      <c r="P186" s="3">
        <f t="shared" si="59"/>
        <v>0.55143133775967579</v>
      </c>
      <c r="Q186" s="3">
        <f t="shared" si="60"/>
        <v>-1.5805686622403243</v>
      </c>
      <c r="S186" s="1">
        <v>1710000</v>
      </c>
      <c r="T186" s="1">
        <v>532000</v>
      </c>
      <c r="U186" s="1">
        <v>493000</v>
      </c>
      <c r="V186" s="4">
        <f t="shared" si="61"/>
        <v>911666.66666666663</v>
      </c>
      <c r="W186" s="4">
        <f t="shared" si="62"/>
        <v>691651.88739230169</v>
      </c>
      <c r="X186" s="3">
        <f t="shared" si="63"/>
        <v>-0.24801079950525756</v>
      </c>
      <c r="Y186" s="3">
        <f t="shared" si="64"/>
        <v>-0.32993724161719407</v>
      </c>
      <c r="Z186" s="3">
        <f t="shared" si="65"/>
        <v>-1.8020627583828062</v>
      </c>
      <c r="AA186" s="3"/>
      <c r="AB186" s="1">
        <v>1240000</v>
      </c>
      <c r="AC186" s="1">
        <v>1480000</v>
      </c>
      <c r="AD186" s="1">
        <v>716000</v>
      </c>
      <c r="AE186" s="4">
        <f t="shared" si="66"/>
        <v>1145333.3333333333</v>
      </c>
      <c r="AF186" s="4">
        <f t="shared" si="67"/>
        <v>390698.51974807028</v>
      </c>
      <c r="AG186" s="3">
        <f t="shared" si="68"/>
        <v>8.1178403953287182E-2</v>
      </c>
      <c r="AH186" s="3">
        <f t="shared" si="69"/>
        <v>0.15664926215995628</v>
      </c>
      <c r="AI186" s="3">
        <f t="shared" si="70"/>
        <v>-1.9753507378400439</v>
      </c>
      <c r="AK186" s="1">
        <v>408000</v>
      </c>
      <c r="AL186" s="1">
        <v>789000</v>
      </c>
      <c r="AM186" s="1">
        <v>885000</v>
      </c>
      <c r="AN186" s="4">
        <f t="shared" si="71"/>
        <v>694000</v>
      </c>
      <c r="AO186" s="4">
        <f t="shared" si="72"/>
        <v>252291.49807316141</v>
      </c>
      <c r="AP186" s="3">
        <f t="shared" si="73"/>
        <v>-0.72275996783904639</v>
      </c>
      <c r="AQ186" s="3">
        <f t="shared" si="74"/>
        <v>-1.680867415841534</v>
      </c>
      <c r="AR186" s="3">
        <f t="shared" si="75"/>
        <v>-0.45113258415846613</v>
      </c>
      <c r="AT186" s="1">
        <v>890000</v>
      </c>
      <c r="AU186" s="1">
        <v>808000</v>
      </c>
      <c r="AV186" s="1">
        <v>653000</v>
      </c>
      <c r="AW186" s="4">
        <f t="shared" si="76"/>
        <v>783666.66666666663</v>
      </c>
      <c r="AX186" s="4">
        <f t="shared" si="77"/>
        <v>120359.18466545615</v>
      </c>
      <c r="AY186" s="3">
        <f t="shared" si="78"/>
        <v>-0.5474554974854422</v>
      </c>
      <c r="AZ186" s="3">
        <f t="shared" si="79"/>
        <v>-1.5322856655282702</v>
      </c>
      <c r="BA186" s="3">
        <f t="shared" si="80"/>
        <v>-0.59971433447172995</v>
      </c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</row>
    <row r="187" spans="1:85" x14ac:dyDescent="0.25">
      <c r="A187" s="1" t="s">
        <v>418</v>
      </c>
      <c r="B187" s="1" t="s">
        <v>416</v>
      </c>
      <c r="C187" s="1" t="s">
        <v>419</v>
      </c>
      <c r="D187" s="3">
        <v>0</v>
      </c>
      <c r="E187" s="1">
        <v>165000</v>
      </c>
      <c r="F187" s="1">
        <v>158000</v>
      </c>
      <c r="G187" s="4">
        <f t="shared" si="54"/>
        <v>107666.66666666667</v>
      </c>
      <c r="H187" s="4">
        <f t="shared" si="55"/>
        <v>93307.734584724181</v>
      </c>
      <c r="J187" s="3">
        <v>0</v>
      </c>
      <c r="K187" s="1">
        <v>167000</v>
      </c>
      <c r="L187" s="1">
        <v>180000</v>
      </c>
      <c r="M187" s="4">
        <f t="shared" si="56"/>
        <v>115666.66666666667</v>
      </c>
      <c r="N187" s="4">
        <f t="shared" si="57"/>
        <v>100380.94108611123</v>
      </c>
      <c r="O187" s="3">
        <f t="shared" si="58"/>
        <v>0.10340149788433597</v>
      </c>
      <c r="P187" s="3">
        <f t="shared" si="59"/>
        <v>0.10110484989480482</v>
      </c>
      <c r="Q187" s="3">
        <f t="shared" si="60"/>
        <v>-2.0308951501051955</v>
      </c>
      <c r="S187" s="3">
        <v>0</v>
      </c>
      <c r="T187" s="1">
        <v>115000</v>
      </c>
      <c r="U187" s="1">
        <v>139000</v>
      </c>
      <c r="V187" s="4">
        <f t="shared" si="61"/>
        <v>84666.666666666672</v>
      </c>
      <c r="W187" s="4">
        <f t="shared" si="62"/>
        <v>74298.9457080875</v>
      </c>
      <c r="X187" s="3">
        <f t="shared" si="63"/>
        <v>-0.34670566792175911</v>
      </c>
      <c r="Y187" s="3">
        <f t="shared" si="64"/>
        <v>-0.33399263133816465</v>
      </c>
      <c r="Z187" s="3">
        <f t="shared" si="65"/>
        <v>-1.7980073686618354</v>
      </c>
      <c r="AA187" s="3"/>
      <c r="AB187" s="3">
        <v>0</v>
      </c>
      <c r="AC187" s="1">
        <v>711000</v>
      </c>
      <c r="AD187" s="1">
        <v>519000</v>
      </c>
      <c r="AE187" s="4">
        <f t="shared" si="66"/>
        <v>410000</v>
      </c>
      <c r="AF187" s="4">
        <f t="shared" si="67"/>
        <v>367819.24908846192</v>
      </c>
      <c r="AG187" s="3">
        <f t="shared" si="68"/>
        <v>1.9290522455326773</v>
      </c>
      <c r="AH187" s="3">
        <f t="shared" si="69"/>
        <v>1.3799693321562654</v>
      </c>
      <c r="AI187" s="3">
        <f t="shared" si="70"/>
        <v>-0.75203066784373473</v>
      </c>
      <c r="AK187" s="1">
        <v>159000</v>
      </c>
      <c r="AL187" s="1">
        <v>454000</v>
      </c>
      <c r="AM187" s="1">
        <v>488000</v>
      </c>
      <c r="AN187" s="4">
        <f t="shared" si="71"/>
        <v>367000</v>
      </c>
      <c r="AO187" s="4">
        <f t="shared" si="72"/>
        <v>180933.68951082605</v>
      </c>
      <c r="AP187" s="3">
        <f t="shared" si="73"/>
        <v>-0.15984384666223325</v>
      </c>
      <c r="AQ187" s="3">
        <f t="shared" si="74"/>
        <v>-0.18169302431209769</v>
      </c>
      <c r="AR187" s="3">
        <f t="shared" si="75"/>
        <v>-1.9503069756879023</v>
      </c>
      <c r="AT187" s="1">
        <v>112000</v>
      </c>
      <c r="AU187" s="1">
        <v>528000</v>
      </c>
      <c r="AV187" s="1">
        <v>372000</v>
      </c>
      <c r="AW187" s="4">
        <f t="shared" si="76"/>
        <v>337333.33333333331</v>
      </c>
      <c r="AX187" s="4">
        <f t="shared" si="77"/>
        <v>210155.4979850238</v>
      </c>
      <c r="AY187" s="3">
        <f t="shared" si="78"/>
        <v>-0.28144902553229212</v>
      </c>
      <c r="AZ187" s="3">
        <f t="shared" si="79"/>
        <v>-0.29710945401491384</v>
      </c>
      <c r="BA187" s="3">
        <f t="shared" si="80"/>
        <v>-1.8348905459850862</v>
      </c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</row>
    <row r="188" spans="1:85" x14ac:dyDescent="0.25">
      <c r="A188" s="1" t="s">
        <v>420</v>
      </c>
      <c r="B188" s="1" t="s">
        <v>416</v>
      </c>
      <c r="C188" s="1" t="s">
        <v>421</v>
      </c>
      <c r="D188" s="3">
        <v>0</v>
      </c>
      <c r="E188" s="3">
        <v>0</v>
      </c>
      <c r="F188" s="3">
        <v>0</v>
      </c>
      <c r="G188" s="4">
        <f t="shared" si="54"/>
        <v>0</v>
      </c>
      <c r="H188" s="4">
        <f t="shared" si="55"/>
        <v>0</v>
      </c>
      <c r="I188" s="3"/>
      <c r="J188" s="3">
        <v>0</v>
      </c>
      <c r="K188" s="3">
        <v>0</v>
      </c>
      <c r="L188" s="3">
        <v>0</v>
      </c>
      <c r="M188" s="4">
        <f t="shared" si="56"/>
        <v>0</v>
      </c>
      <c r="N188" s="4">
        <f t="shared" si="57"/>
        <v>0</v>
      </c>
      <c r="O188" s="3" t="e">
        <f t="shared" si="58"/>
        <v>#DIV/0!</v>
      </c>
      <c r="P188" s="3" t="e">
        <f t="shared" si="59"/>
        <v>#DIV/0!</v>
      </c>
      <c r="Q188" s="3" t="e">
        <f t="shared" si="60"/>
        <v>#DIV/0!</v>
      </c>
      <c r="R188" s="3"/>
      <c r="S188" s="3">
        <v>0</v>
      </c>
      <c r="T188" s="3">
        <v>0</v>
      </c>
      <c r="U188" s="3">
        <v>0</v>
      </c>
      <c r="V188" s="4">
        <f t="shared" si="61"/>
        <v>0</v>
      </c>
      <c r="W188" s="4">
        <f t="shared" si="62"/>
        <v>0</v>
      </c>
      <c r="X188" s="3" t="e">
        <f t="shared" si="63"/>
        <v>#DIV/0!</v>
      </c>
      <c r="Y188" s="3" t="e">
        <f t="shared" si="64"/>
        <v>#DIV/0!</v>
      </c>
      <c r="Z188" s="3" t="e">
        <f t="shared" si="65"/>
        <v>#DIV/0!</v>
      </c>
      <c r="AA188" s="3"/>
      <c r="AB188" s="1">
        <v>306000</v>
      </c>
      <c r="AC188" s="1">
        <v>308000</v>
      </c>
      <c r="AD188" s="1">
        <v>237000</v>
      </c>
      <c r="AE188" s="4">
        <f t="shared" si="66"/>
        <v>283666.66666666669</v>
      </c>
      <c r="AF188" s="4">
        <f t="shared" si="67"/>
        <v>40426.888741694289</v>
      </c>
      <c r="AG188" s="3" t="e">
        <f t="shared" si="68"/>
        <v>#DIV/0!</v>
      </c>
      <c r="AH188" s="3">
        <f t="shared" si="69"/>
        <v>12.153422990813617</v>
      </c>
      <c r="AI188" s="3">
        <f t="shared" si="70"/>
        <v>10.021422990813617</v>
      </c>
      <c r="AK188" s="1">
        <v>239000</v>
      </c>
      <c r="AL188" s="1">
        <v>218000</v>
      </c>
      <c r="AM188" s="1">
        <v>245000</v>
      </c>
      <c r="AN188" s="4">
        <f t="shared" si="71"/>
        <v>234000</v>
      </c>
      <c r="AO188" s="4">
        <f t="shared" si="72"/>
        <v>14177.446878757824</v>
      </c>
      <c r="AP188" s="3">
        <f t="shared" si="73"/>
        <v>-0.2776881013814021</v>
      </c>
      <c r="AQ188" s="3">
        <f t="shared" si="74"/>
        <v>-2.0080206047252362</v>
      </c>
      <c r="AR188" s="3">
        <f t="shared" si="75"/>
        <v>-0.12397939527476387</v>
      </c>
      <c r="AT188" s="1">
        <v>286000</v>
      </c>
      <c r="AU188" s="1">
        <v>197000</v>
      </c>
      <c r="AV188" s="1">
        <v>266000</v>
      </c>
      <c r="AW188" s="4">
        <f t="shared" si="76"/>
        <v>249666.66666666666</v>
      </c>
      <c r="AX188" s="4">
        <f t="shared" si="77"/>
        <v>46694.039591079803</v>
      </c>
      <c r="AY188" s="3">
        <f t="shared" si="78"/>
        <v>-0.18419341322721175</v>
      </c>
      <c r="AZ188" s="3">
        <f t="shared" si="79"/>
        <v>-0.95347925220011798</v>
      </c>
      <c r="BA188" s="3">
        <f t="shared" si="80"/>
        <v>-1.1785207477998823</v>
      </c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</row>
    <row r="189" spans="1:85" x14ac:dyDescent="0.25">
      <c r="A189" s="1" t="s">
        <v>422</v>
      </c>
      <c r="B189" s="1" t="s">
        <v>416</v>
      </c>
      <c r="C189" s="1" t="s">
        <v>423</v>
      </c>
      <c r="D189" s="1">
        <v>25500</v>
      </c>
      <c r="E189" s="1">
        <v>12600</v>
      </c>
      <c r="F189" s="1">
        <v>17800</v>
      </c>
      <c r="G189" s="4">
        <f t="shared" si="54"/>
        <v>18633.333333333332</v>
      </c>
      <c r="H189" s="4">
        <f t="shared" si="55"/>
        <v>6490.2490964009476</v>
      </c>
      <c r="J189" s="1">
        <v>18300</v>
      </c>
      <c r="K189" s="1">
        <v>16300</v>
      </c>
      <c r="L189" s="1">
        <v>11200</v>
      </c>
      <c r="M189" s="4">
        <f t="shared" si="56"/>
        <v>15266.666666666666</v>
      </c>
      <c r="N189" s="4">
        <f t="shared" si="57"/>
        <v>3661.0563138708089</v>
      </c>
      <c r="O189" s="3">
        <f t="shared" si="58"/>
        <v>-0.28750068474624613</v>
      </c>
      <c r="P189" s="3">
        <f t="shared" si="59"/>
        <v>-0.78254612438317628</v>
      </c>
      <c r="Q189" s="3">
        <f t="shared" si="60"/>
        <v>-1.349453875616824</v>
      </c>
      <c r="S189" s="1">
        <v>20100</v>
      </c>
      <c r="T189" s="1">
        <v>34400</v>
      </c>
      <c r="U189" s="1">
        <v>27500</v>
      </c>
      <c r="V189" s="4">
        <f t="shared" si="61"/>
        <v>27333.333333333332</v>
      </c>
      <c r="W189" s="4">
        <f t="shared" si="62"/>
        <v>7151.456728061301</v>
      </c>
      <c r="X189" s="3">
        <f t="shared" si="63"/>
        <v>0.55277562666225599</v>
      </c>
      <c r="Y189" s="3">
        <f t="shared" si="64"/>
        <v>1.5603306956905727</v>
      </c>
      <c r="Z189" s="3">
        <f t="shared" si="65"/>
        <v>-0.57166930430942742</v>
      </c>
      <c r="AA189" s="3"/>
      <c r="AB189" s="1">
        <v>42500</v>
      </c>
      <c r="AC189" s="1">
        <v>30900</v>
      </c>
      <c r="AD189" s="1">
        <v>56800</v>
      </c>
      <c r="AE189" s="4">
        <f t="shared" si="66"/>
        <v>43400</v>
      </c>
      <c r="AF189" s="4">
        <f t="shared" si="67"/>
        <v>12973.434394947239</v>
      </c>
      <c r="AG189" s="3">
        <f t="shared" si="68"/>
        <v>1.2198092603224453</v>
      </c>
      <c r="AH189" s="3">
        <f t="shared" si="69"/>
        <v>2.9571334174283397</v>
      </c>
      <c r="AI189" s="3">
        <f t="shared" si="70"/>
        <v>0.82513341742833957</v>
      </c>
      <c r="AK189" s="1">
        <v>45900</v>
      </c>
      <c r="AL189" s="1">
        <v>43300</v>
      </c>
      <c r="AM189" s="1">
        <v>37100</v>
      </c>
      <c r="AN189" s="4">
        <f t="shared" si="71"/>
        <v>42100</v>
      </c>
      <c r="AO189" s="4">
        <f t="shared" si="72"/>
        <v>4521.0618221829263</v>
      </c>
      <c r="AP189" s="3">
        <f t="shared" si="73"/>
        <v>-4.3874809378083295E-2</v>
      </c>
      <c r="AQ189" s="3">
        <f t="shared" si="74"/>
        <v>-0.16389303570413807</v>
      </c>
      <c r="AR189" s="3">
        <f t="shared" si="75"/>
        <v>-1.968106964295862</v>
      </c>
      <c r="AT189" s="1">
        <v>29800</v>
      </c>
      <c r="AU189" s="1">
        <v>52700</v>
      </c>
      <c r="AV189" s="1">
        <v>75300</v>
      </c>
      <c r="AW189" s="4">
        <f t="shared" si="76"/>
        <v>52600</v>
      </c>
      <c r="AX189" s="4">
        <f t="shared" si="77"/>
        <v>22750.164834567684</v>
      </c>
      <c r="AY189" s="3">
        <f t="shared" si="78"/>
        <v>0.277367756847823</v>
      </c>
      <c r="AZ189" s="3">
        <f t="shared" si="79"/>
        <v>0.60844928503093554</v>
      </c>
      <c r="BA189" s="3">
        <f t="shared" si="80"/>
        <v>-1.5235507149690646</v>
      </c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</row>
    <row r="190" spans="1:85" x14ac:dyDescent="0.25">
      <c r="A190" s="1" t="s">
        <v>424</v>
      </c>
      <c r="B190" s="1" t="s">
        <v>416</v>
      </c>
      <c r="C190" s="1" t="s">
        <v>425</v>
      </c>
      <c r="D190" s="1">
        <v>249000</v>
      </c>
      <c r="E190" s="1">
        <v>282000</v>
      </c>
      <c r="F190" s="1">
        <v>386000</v>
      </c>
      <c r="G190" s="4">
        <f t="shared" si="54"/>
        <v>305666.66666666669</v>
      </c>
      <c r="H190" s="4">
        <f t="shared" si="55"/>
        <v>71500.582748208035</v>
      </c>
      <c r="J190" s="1">
        <v>331000</v>
      </c>
      <c r="K190" s="1">
        <v>325000</v>
      </c>
      <c r="L190" s="1">
        <v>403000</v>
      </c>
      <c r="M190" s="4">
        <f t="shared" si="56"/>
        <v>353000</v>
      </c>
      <c r="N190" s="4">
        <f t="shared" si="57"/>
        <v>43405.068828421412</v>
      </c>
      <c r="O190" s="3">
        <f t="shared" si="58"/>
        <v>0.20770895039728207</v>
      </c>
      <c r="P190" s="3">
        <f t="shared" si="59"/>
        <v>0.98014983380005127</v>
      </c>
      <c r="Q190" s="3">
        <f t="shared" si="60"/>
        <v>-1.151850166199949</v>
      </c>
      <c r="S190" s="1">
        <v>308000</v>
      </c>
      <c r="T190" s="1">
        <v>502000</v>
      </c>
      <c r="U190" s="1">
        <v>389000</v>
      </c>
      <c r="V190" s="4">
        <f t="shared" si="61"/>
        <v>399666.66666666669</v>
      </c>
      <c r="W190" s="4">
        <f t="shared" si="62"/>
        <v>97438.8697252454</v>
      </c>
      <c r="X190" s="3">
        <f t="shared" si="63"/>
        <v>0.38683801981916932</v>
      </c>
      <c r="Y190" s="3">
        <f t="shared" si="64"/>
        <v>1.3471405895979816</v>
      </c>
      <c r="Z190" s="3">
        <f t="shared" si="65"/>
        <v>-0.78485941040201856</v>
      </c>
      <c r="AA190" s="3"/>
      <c r="AB190" s="1">
        <v>815000</v>
      </c>
      <c r="AC190" s="1">
        <v>987000</v>
      </c>
      <c r="AD190" s="1">
        <v>1150000</v>
      </c>
      <c r="AE190" s="4">
        <f t="shared" si="66"/>
        <v>984000</v>
      </c>
      <c r="AF190" s="4">
        <f t="shared" si="67"/>
        <v>167520.14804195942</v>
      </c>
      <c r="AG190" s="3">
        <f t="shared" si="68"/>
        <v>1.6866990824653416</v>
      </c>
      <c r="AH190" s="3">
        <f t="shared" si="69"/>
        <v>6.4505409796488227</v>
      </c>
      <c r="AI190" s="3">
        <f t="shared" si="70"/>
        <v>4.318540979648823</v>
      </c>
      <c r="AK190" s="1">
        <v>1170000</v>
      </c>
      <c r="AL190" s="1">
        <v>1110000</v>
      </c>
      <c r="AM190" s="1">
        <v>758000</v>
      </c>
      <c r="AN190" s="4">
        <f t="shared" si="71"/>
        <v>1012666.6666666666</v>
      </c>
      <c r="AO190" s="4">
        <f t="shared" si="72"/>
        <v>222578.8249886616</v>
      </c>
      <c r="AP190" s="3">
        <f t="shared" si="73"/>
        <v>4.1429148441687165E-2</v>
      </c>
      <c r="AQ190" s="3">
        <f t="shared" si="74"/>
        <v>0.17823575809788883</v>
      </c>
      <c r="AR190" s="3">
        <f t="shared" si="75"/>
        <v>-1.9537642419021113</v>
      </c>
      <c r="AT190" s="1">
        <v>891000</v>
      </c>
      <c r="AU190" s="1">
        <v>1420000</v>
      </c>
      <c r="AV190" s="1">
        <v>1160000</v>
      </c>
      <c r="AW190" s="4">
        <f t="shared" si="76"/>
        <v>1157000</v>
      </c>
      <c r="AX190" s="4">
        <f t="shared" si="77"/>
        <v>264512.75961662037</v>
      </c>
      <c r="AY190" s="3">
        <f t="shared" si="78"/>
        <v>0.23365864376825002</v>
      </c>
      <c r="AZ190" s="3">
        <f t="shared" si="79"/>
        <v>0.95703369630782154</v>
      </c>
      <c r="BA190" s="3">
        <f t="shared" si="80"/>
        <v>-1.1749663036921785</v>
      </c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</row>
    <row r="191" spans="1:85" x14ac:dyDescent="0.25">
      <c r="A191" s="1" t="s">
        <v>426</v>
      </c>
      <c r="B191" s="1" t="s">
        <v>416</v>
      </c>
      <c r="C191" s="1" t="s">
        <v>427</v>
      </c>
      <c r="D191" s="1">
        <v>6330</v>
      </c>
      <c r="E191" s="1">
        <v>5020</v>
      </c>
      <c r="F191" s="1">
        <v>9670</v>
      </c>
      <c r="G191" s="4">
        <f t="shared" si="54"/>
        <v>7006.666666666667</v>
      </c>
      <c r="H191" s="4">
        <f t="shared" si="55"/>
        <v>2397.7141892505306</v>
      </c>
      <c r="J191" s="1">
        <v>6210</v>
      </c>
      <c r="K191" s="1">
        <v>5480</v>
      </c>
      <c r="L191" s="1">
        <v>5980</v>
      </c>
      <c r="M191" s="4">
        <f t="shared" si="56"/>
        <v>5890</v>
      </c>
      <c r="N191" s="4">
        <f t="shared" si="57"/>
        <v>373.22915213043046</v>
      </c>
      <c r="O191" s="3">
        <f t="shared" si="58"/>
        <v>-0.25046062941056157</v>
      </c>
      <c r="P191" s="3">
        <f t="shared" si="59"/>
        <v>-0.79705444144111182</v>
      </c>
      <c r="Q191" s="3">
        <f t="shared" si="60"/>
        <v>-1.3349455585588883</v>
      </c>
      <c r="S191" s="1">
        <v>5060</v>
      </c>
      <c r="T191" s="1">
        <v>7190</v>
      </c>
      <c r="U191" s="1">
        <v>9340</v>
      </c>
      <c r="V191" s="4">
        <f t="shared" si="61"/>
        <v>7196.666666666667</v>
      </c>
      <c r="W191" s="4">
        <f t="shared" si="62"/>
        <v>2140.007788147821</v>
      </c>
      <c r="X191" s="3">
        <f t="shared" si="63"/>
        <v>3.8600574060326867E-2</v>
      </c>
      <c r="Y191" s="3">
        <f t="shared" si="64"/>
        <v>0.10239814692862777</v>
      </c>
      <c r="Z191" s="3">
        <f t="shared" si="65"/>
        <v>-2.0296018530713722</v>
      </c>
      <c r="AA191" s="3"/>
      <c r="AB191" s="1">
        <v>11200</v>
      </c>
      <c r="AC191" s="1">
        <v>2640</v>
      </c>
      <c r="AD191" s="1">
        <v>6880</v>
      </c>
      <c r="AE191" s="4">
        <f t="shared" si="66"/>
        <v>6906.666666666667</v>
      </c>
      <c r="AF191" s="4">
        <f t="shared" si="67"/>
        <v>4280.0623048424577</v>
      </c>
      <c r="AG191" s="3">
        <f t="shared" si="68"/>
        <v>-2.0738666275624484E-2</v>
      </c>
      <c r="AH191" s="3">
        <f t="shared" si="69"/>
        <v>-3.5305382960978696E-2</v>
      </c>
      <c r="AI191" s="3">
        <f t="shared" si="70"/>
        <v>-2.0966946170390215</v>
      </c>
      <c r="AK191" s="1">
        <v>4320</v>
      </c>
      <c r="AL191" s="1">
        <v>3360</v>
      </c>
      <c r="AM191" s="1">
        <v>2680</v>
      </c>
      <c r="AN191" s="4">
        <f t="shared" si="71"/>
        <v>3453.3333333333335</v>
      </c>
      <c r="AO191" s="4">
        <f t="shared" si="72"/>
        <v>823.97410962561935</v>
      </c>
      <c r="AP191" s="3">
        <f t="shared" si="73"/>
        <v>-1</v>
      </c>
      <c r="AQ191" s="3">
        <f t="shared" si="74"/>
        <v>-1.3722925650681699</v>
      </c>
      <c r="AR191" s="3">
        <f t="shared" si="75"/>
        <v>-0.75970743493183024</v>
      </c>
      <c r="AT191" s="1">
        <v>3830</v>
      </c>
      <c r="AU191" s="1">
        <v>4520</v>
      </c>
      <c r="AV191" s="1">
        <v>4310</v>
      </c>
      <c r="AW191" s="4">
        <f t="shared" si="76"/>
        <v>4220</v>
      </c>
      <c r="AX191" s="4">
        <f t="shared" si="77"/>
        <v>353.6947836765479</v>
      </c>
      <c r="AY191" s="3">
        <f t="shared" si="78"/>
        <v>-0.71074659825821274</v>
      </c>
      <c r="AZ191" s="3">
        <f t="shared" si="79"/>
        <v>-1.0835437844506492</v>
      </c>
      <c r="BA191" s="3">
        <f t="shared" si="80"/>
        <v>-1.0484562155493509</v>
      </c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</row>
    <row r="192" spans="1:85" x14ac:dyDescent="0.25">
      <c r="A192" s="1" t="s">
        <v>428</v>
      </c>
      <c r="B192" s="1" t="s">
        <v>416</v>
      </c>
      <c r="C192" s="1" t="s">
        <v>429</v>
      </c>
      <c r="D192" s="1">
        <v>567000</v>
      </c>
      <c r="E192" s="1">
        <v>453000</v>
      </c>
      <c r="F192" s="1">
        <v>631000</v>
      </c>
      <c r="G192" s="4">
        <f t="shared" si="54"/>
        <v>550333.33333333337</v>
      </c>
      <c r="H192" s="4">
        <f t="shared" si="55"/>
        <v>90162.81569102261</v>
      </c>
      <c r="J192" s="1">
        <v>669000</v>
      </c>
      <c r="K192" s="1">
        <v>508000</v>
      </c>
      <c r="L192" s="1">
        <v>402000</v>
      </c>
      <c r="M192" s="4">
        <f t="shared" si="56"/>
        <v>526333.33333333337</v>
      </c>
      <c r="N192" s="4">
        <f t="shared" si="57"/>
        <v>134440.81721461422</v>
      </c>
      <c r="O192" s="3">
        <f t="shared" si="58"/>
        <v>-6.4328949053021042E-2</v>
      </c>
      <c r="P192" s="3">
        <f t="shared" si="59"/>
        <v>-0.25679752633840919</v>
      </c>
      <c r="Q192" s="3">
        <f t="shared" si="60"/>
        <v>-1.8752024736615909</v>
      </c>
      <c r="S192" s="1">
        <v>443000</v>
      </c>
      <c r="T192" s="1">
        <v>605000</v>
      </c>
      <c r="U192" s="1">
        <v>743000</v>
      </c>
      <c r="V192" s="4">
        <f t="shared" si="61"/>
        <v>597000</v>
      </c>
      <c r="W192" s="4">
        <f t="shared" si="62"/>
        <v>150159.91475756772</v>
      </c>
      <c r="X192" s="3">
        <f t="shared" si="63"/>
        <v>0.11742521707270311</v>
      </c>
      <c r="Y192" s="3">
        <f t="shared" si="64"/>
        <v>0.46148607990615337</v>
      </c>
      <c r="Z192" s="3">
        <f t="shared" si="65"/>
        <v>-1.6705139200938468</v>
      </c>
      <c r="AA192" s="3"/>
      <c r="AB192" s="1">
        <v>704000</v>
      </c>
      <c r="AC192" s="1">
        <v>621000</v>
      </c>
      <c r="AD192" s="1">
        <v>545000</v>
      </c>
      <c r="AE192" s="4">
        <f t="shared" si="66"/>
        <v>623333.33333333337</v>
      </c>
      <c r="AF192" s="4">
        <f t="shared" si="67"/>
        <v>79525.677195063065</v>
      </c>
      <c r="AG192" s="3">
        <f t="shared" si="68"/>
        <v>0.17969814986174096</v>
      </c>
      <c r="AH192" s="3">
        <f t="shared" si="69"/>
        <v>1.0517062870640885</v>
      </c>
      <c r="AI192" s="3">
        <f t="shared" si="70"/>
        <v>-1.0802937129359116</v>
      </c>
      <c r="AK192" s="1">
        <v>424000</v>
      </c>
      <c r="AL192" s="1">
        <v>645000</v>
      </c>
      <c r="AM192" s="1">
        <v>587000</v>
      </c>
      <c r="AN192" s="4">
        <f t="shared" si="71"/>
        <v>552000</v>
      </c>
      <c r="AO192" s="4">
        <f t="shared" si="72"/>
        <v>114581.84847522753</v>
      </c>
      <c r="AP192" s="3">
        <f t="shared" si="73"/>
        <v>-0.17533559727567388</v>
      </c>
      <c r="AQ192" s="3">
        <f t="shared" si="74"/>
        <v>-0.88584172322248478</v>
      </c>
      <c r="AR192" s="3">
        <f t="shared" si="75"/>
        <v>-1.2461582767775155</v>
      </c>
      <c r="AT192" s="1">
        <v>752000</v>
      </c>
      <c r="AU192" s="1">
        <v>474000</v>
      </c>
      <c r="AV192" s="1">
        <v>724000</v>
      </c>
      <c r="AW192" s="4">
        <f t="shared" si="76"/>
        <v>650000</v>
      </c>
      <c r="AX192" s="4">
        <f t="shared" si="77"/>
        <v>153062.07890917987</v>
      </c>
      <c r="AY192" s="3">
        <f t="shared" si="78"/>
        <v>6.0435853861973955E-2</v>
      </c>
      <c r="AZ192" s="3">
        <f t="shared" si="79"/>
        <v>0.26777427005595678</v>
      </c>
      <c r="BA192" s="3">
        <f t="shared" si="80"/>
        <v>-1.8642257299440432</v>
      </c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</row>
    <row r="193" spans="1:85" x14ac:dyDescent="0.25">
      <c r="A193" s="1" t="s">
        <v>430</v>
      </c>
      <c r="B193" s="1" t="s">
        <v>416</v>
      </c>
      <c r="C193" s="1" t="s">
        <v>431</v>
      </c>
      <c r="D193" s="3">
        <v>0</v>
      </c>
      <c r="E193" s="3">
        <v>0</v>
      </c>
      <c r="F193" s="3">
        <v>0</v>
      </c>
      <c r="G193" s="4">
        <f t="shared" si="54"/>
        <v>0</v>
      </c>
      <c r="H193" s="4">
        <f t="shared" si="55"/>
        <v>0</v>
      </c>
      <c r="I193" s="3"/>
      <c r="J193" s="3">
        <v>0</v>
      </c>
      <c r="K193" s="3">
        <v>0</v>
      </c>
      <c r="L193" s="3">
        <v>0</v>
      </c>
      <c r="M193" s="4">
        <f t="shared" si="56"/>
        <v>0</v>
      </c>
      <c r="N193" s="4">
        <f t="shared" si="57"/>
        <v>0</v>
      </c>
      <c r="O193" s="3" t="e">
        <f t="shared" si="58"/>
        <v>#DIV/0!</v>
      </c>
      <c r="P193" s="3" t="e">
        <f t="shared" si="59"/>
        <v>#DIV/0!</v>
      </c>
      <c r="Q193" s="3" t="e">
        <f t="shared" si="60"/>
        <v>#DIV/0!</v>
      </c>
      <c r="R193" s="3"/>
      <c r="S193" s="3">
        <v>0</v>
      </c>
      <c r="T193" s="3">
        <v>0</v>
      </c>
      <c r="U193" s="3">
        <v>0</v>
      </c>
      <c r="V193" s="4">
        <f t="shared" si="61"/>
        <v>0</v>
      </c>
      <c r="W193" s="4">
        <f t="shared" si="62"/>
        <v>0</v>
      </c>
      <c r="X193" s="3" t="e">
        <f t="shared" si="63"/>
        <v>#DIV/0!</v>
      </c>
      <c r="Y193" s="3" t="e">
        <f t="shared" si="64"/>
        <v>#DIV/0!</v>
      </c>
      <c r="Z193" s="3" t="e">
        <f t="shared" si="65"/>
        <v>#DIV/0!</v>
      </c>
      <c r="AA193" s="3"/>
      <c r="AB193" s="1">
        <v>195000</v>
      </c>
      <c r="AC193" s="1">
        <v>151000</v>
      </c>
      <c r="AD193" s="1">
        <v>150000</v>
      </c>
      <c r="AE193" s="4">
        <f t="shared" si="66"/>
        <v>165333.33333333334</v>
      </c>
      <c r="AF193" s="4">
        <f t="shared" si="67"/>
        <v>25696.951829610764</v>
      </c>
      <c r="AG193" s="3" t="e">
        <f t="shared" si="68"/>
        <v>#DIV/0!</v>
      </c>
      <c r="AH193" s="3">
        <f t="shared" si="69"/>
        <v>11.1439572839948</v>
      </c>
      <c r="AI193" s="3">
        <f t="shared" si="70"/>
        <v>9.0119572839947999</v>
      </c>
      <c r="AK193" s="1">
        <v>140000</v>
      </c>
      <c r="AL193" s="1">
        <v>195000</v>
      </c>
      <c r="AM193" s="1">
        <v>152000</v>
      </c>
      <c r="AN193" s="4">
        <f t="shared" si="71"/>
        <v>162333.33333333334</v>
      </c>
      <c r="AO193" s="4">
        <f t="shared" si="72"/>
        <v>28919.428302325341</v>
      </c>
      <c r="AP193" s="3">
        <f t="shared" si="73"/>
        <v>-2.6418348304533105E-2</v>
      </c>
      <c r="AQ193" s="3">
        <f t="shared" si="74"/>
        <v>-0.13431339876147735</v>
      </c>
      <c r="AR193" s="3">
        <f t="shared" si="75"/>
        <v>-1.9976866012385228</v>
      </c>
      <c r="AT193" s="1">
        <v>192000</v>
      </c>
      <c r="AU193" s="1">
        <v>187000</v>
      </c>
      <c r="AV193" s="1">
        <v>199000</v>
      </c>
      <c r="AW193" s="4">
        <f t="shared" si="76"/>
        <v>192666.66666666666</v>
      </c>
      <c r="AX193" s="4">
        <f t="shared" si="77"/>
        <v>6027.7137733417076</v>
      </c>
      <c r="AY193" s="3">
        <f t="shared" si="78"/>
        <v>0.22072937211380356</v>
      </c>
      <c r="AZ193" s="3">
        <f t="shared" si="79"/>
        <v>1.7936624209652043</v>
      </c>
      <c r="BA193" s="3">
        <f t="shared" si="80"/>
        <v>-0.33833757903479578</v>
      </c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</row>
    <row r="194" spans="1:85" x14ac:dyDescent="0.25">
      <c r="A194" s="1" t="s">
        <v>432</v>
      </c>
      <c r="B194" s="1" t="s">
        <v>416</v>
      </c>
      <c r="C194" s="1" t="s">
        <v>433</v>
      </c>
      <c r="D194" s="1">
        <v>34500</v>
      </c>
      <c r="E194" s="1">
        <v>28400</v>
      </c>
      <c r="F194" s="1">
        <v>31900</v>
      </c>
      <c r="G194" s="4">
        <f t="shared" si="54"/>
        <v>31600</v>
      </c>
      <c r="H194" s="4">
        <f t="shared" si="55"/>
        <v>3061.0455730027934</v>
      </c>
      <c r="J194" s="1">
        <v>39100</v>
      </c>
      <c r="K194" s="1">
        <v>55700</v>
      </c>
      <c r="L194" s="1">
        <v>23000</v>
      </c>
      <c r="M194" s="4">
        <f t="shared" si="56"/>
        <v>39266.666666666664</v>
      </c>
      <c r="N194" s="4">
        <f t="shared" si="57"/>
        <v>16350.637092582463</v>
      </c>
      <c r="O194" s="3">
        <f t="shared" si="58"/>
        <v>0.31338057493220139</v>
      </c>
      <c r="P194" s="3">
        <f t="shared" si="59"/>
        <v>0.79827433317310326</v>
      </c>
      <c r="Q194" s="3">
        <f t="shared" si="60"/>
        <v>-1.3337256668268969</v>
      </c>
      <c r="S194" s="1">
        <v>39000</v>
      </c>
      <c r="T194" s="1">
        <v>33300</v>
      </c>
      <c r="U194" s="1">
        <v>47200</v>
      </c>
      <c r="V194" s="4">
        <f t="shared" si="61"/>
        <v>39833.333333333336</v>
      </c>
      <c r="W194" s="4">
        <f t="shared" si="62"/>
        <v>6987.369557518301</v>
      </c>
      <c r="X194" s="3">
        <f t="shared" si="63"/>
        <v>0.33405165396985181</v>
      </c>
      <c r="Y194" s="3">
        <f t="shared" si="64"/>
        <v>1.8693891111767313</v>
      </c>
      <c r="Z194" s="3">
        <f t="shared" si="65"/>
        <v>-0.26261088882326877</v>
      </c>
      <c r="AA194" s="3"/>
      <c r="AB194" s="1">
        <v>77000</v>
      </c>
      <c r="AC194" s="1">
        <v>42700</v>
      </c>
      <c r="AD194" s="1">
        <v>51500</v>
      </c>
      <c r="AE194" s="4">
        <f t="shared" si="66"/>
        <v>57066.666666666664</v>
      </c>
      <c r="AF194" s="4">
        <f t="shared" si="67"/>
        <v>17814.69430928673</v>
      </c>
      <c r="AG194" s="3">
        <f t="shared" si="68"/>
        <v>0.85272373750288777</v>
      </c>
      <c r="AH194" s="3">
        <f t="shared" si="69"/>
        <v>2.4402594849329757</v>
      </c>
      <c r="AI194" s="3">
        <f t="shared" si="70"/>
        <v>0.30825948493297561</v>
      </c>
      <c r="AK194" s="1">
        <v>90100</v>
      </c>
      <c r="AL194" s="1">
        <v>63400</v>
      </c>
      <c r="AM194" s="1">
        <v>44800</v>
      </c>
      <c r="AN194" s="4">
        <f t="shared" si="71"/>
        <v>66100</v>
      </c>
      <c r="AO194" s="4">
        <f t="shared" si="72"/>
        <v>22770.375490975111</v>
      </c>
      <c r="AP194" s="3">
        <f t="shared" si="73"/>
        <v>0.21200197582770111</v>
      </c>
      <c r="AQ194" s="3">
        <f t="shared" si="74"/>
        <v>0.54118234996367154</v>
      </c>
      <c r="AR194" s="3">
        <f t="shared" si="75"/>
        <v>-1.5908176500363287</v>
      </c>
      <c r="AT194" s="1">
        <v>61200</v>
      </c>
      <c r="AU194" s="1">
        <v>71900</v>
      </c>
      <c r="AV194" s="1">
        <v>91000</v>
      </c>
      <c r="AW194" s="4">
        <f t="shared" si="76"/>
        <v>74700</v>
      </c>
      <c r="AX194" s="4">
        <f t="shared" si="77"/>
        <v>15096.025967121281</v>
      </c>
      <c r="AY194" s="3">
        <f t="shared" si="78"/>
        <v>0.38845994710924653</v>
      </c>
      <c r="AZ194" s="3">
        <f t="shared" si="79"/>
        <v>1.3079642688865456</v>
      </c>
      <c r="BA194" s="3">
        <f t="shared" si="80"/>
        <v>-0.82403573111345452</v>
      </c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</row>
    <row r="195" spans="1:85" x14ac:dyDescent="0.25">
      <c r="A195" s="1" t="s">
        <v>434</v>
      </c>
      <c r="B195" s="1" t="s">
        <v>435</v>
      </c>
      <c r="C195" s="1" t="s">
        <v>436</v>
      </c>
      <c r="D195" s="1">
        <v>195000</v>
      </c>
      <c r="E195" s="1">
        <v>169000</v>
      </c>
      <c r="F195" s="1">
        <v>163000</v>
      </c>
      <c r="G195" s="4">
        <f t="shared" si="54"/>
        <v>175666.66666666666</v>
      </c>
      <c r="H195" s="4">
        <f t="shared" si="55"/>
        <v>17009.801096230764</v>
      </c>
      <c r="J195" s="1">
        <v>198000</v>
      </c>
      <c r="K195" s="1">
        <v>132000</v>
      </c>
      <c r="L195" s="1">
        <v>117000</v>
      </c>
      <c r="M195" s="4">
        <f t="shared" si="56"/>
        <v>149000</v>
      </c>
      <c r="N195" s="4">
        <f t="shared" si="57"/>
        <v>43092.922852830488</v>
      </c>
      <c r="O195" s="3">
        <f t="shared" si="58"/>
        <v>-0.23752813045389679</v>
      </c>
      <c r="P195" s="3">
        <f t="shared" si="59"/>
        <v>-0.99696697983213112</v>
      </c>
      <c r="Q195" s="3">
        <f t="shared" si="60"/>
        <v>-1.1350330201678691</v>
      </c>
      <c r="S195" s="1">
        <v>167000</v>
      </c>
      <c r="T195" s="1">
        <v>233000</v>
      </c>
      <c r="U195" s="1">
        <v>210000</v>
      </c>
      <c r="V195" s="4">
        <f t="shared" si="61"/>
        <v>203333.33333333334</v>
      </c>
      <c r="W195" s="4">
        <f t="shared" si="62"/>
        <v>33501.243758006</v>
      </c>
      <c r="X195" s="3">
        <f t="shared" si="63"/>
        <v>0.21100628081303427</v>
      </c>
      <c r="Y195" s="3">
        <f t="shared" si="64"/>
        <v>1.2754146025903068</v>
      </c>
      <c r="Z195" s="3">
        <f t="shared" si="65"/>
        <v>-0.85658539740969331</v>
      </c>
      <c r="AA195" s="3"/>
      <c r="AB195" s="3">
        <v>0</v>
      </c>
      <c r="AC195" s="1">
        <v>45400</v>
      </c>
      <c r="AD195" s="1">
        <v>45100</v>
      </c>
      <c r="AE195" s="4">
        <f t="shared" si="66"/>
        <v>30166.666666666668</v>
      </c>
      <c r="AF195" s="4">
        <f t="shared" si="67"/>
        <v>26125.530297648183</v>
      </c>
      <c r="AG195" s="3">
        <f t="shared" si="68"/>
        <v>-2.5418132645540092</v>
      </c>
      <c r="AH195" s="3">
        <f t="shared" si="69"/>
        <v>-8.0838462136462486</v>
      </c>
      <c r="AI195" s="3">
        <f t="shared" si="70"/>
        <v>5.9518462136462489</v>
      </c>
      <c r="AK195" s="1">
        <v>40900</v>
      </c>
      <c r="AL195" s="3">
        <v>0</v>
      </c>
      <c r="AM195" s="3">
        <v>0</v>
      </c>
      <c r="AN195" s="4">
        <f t="shared" si="71"/>
        <v>13633.333333333334</v>
      </c>
      <c r="AO195" s="4">
        <f t="shared" si="72"/>
        <v>23613.626009855692</v>
      </c>
      <c r="AP195" s="3">
        <f t="shared" si="73"/>
        <v>-1.145816949028819</v>
      </c>
      <c r="AQ195" s="3">
        <f t="shared" si="74"/>
        <v>-0.81317594674345117</v>
      </c>
      <c r="AR195" s="3">
        <f t="shared" si="75"/>
        <v>-1.3188240532565489</v>
      </c>
      <c r="AS195" s="3"/>
      <c r="AT195" s="3">
        <v>0</v>
      </c>
      <c r="AU195" s="3">
        <v>0</v>
      </c>
      <c r="AV195" s="3">
        <v>0</v>
      </c>
      <c r="AW195" s="4">
        <f t="shared" si="76"/>
        <v>0</v>
      </c>
      <c r="AX195" s="4">
        <f t="shared" si="77"/>
        <v>0</v>
      </c>
      <c r="AY195" s="3" t="e">
        <f t="shared" si="78"/>
        <v>#NUM!</v>
      </c>
      <c r="AZ195" s="3">
        <f t="shared" si="79"/>
        <v>-1.9999670347883689</v>
      </c>
      <c r="BA195" s="3">
        <f t="shared" si="80"/>
        <v>-0.13203296521163121</v>
      </c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</row>
    <row r="196" spans="1:85" x14ac:dyDescent="0.25">
      <c r="A196" s="1" t="s">
        <v>437</v>
      </c>
      <c r="B196" s="1" t="s">
        <v>435</v>
      </c>
      <c r="C196" s="1" t="s">
        <v>438</v>
      </c>
      <c r="D196" s="1">
        <v>2600000</v>
      </c>
      <c r="E196" s="1">
        <v>2180000</v>
      </c>
      <c r="F196" s="1">
        <v>2150000</v>
      </c>
      <c r="G196" s="4">
        <f t="shared" si="54"/>
        <v>2310000</v>
      </c>
      <c r="H196" s="4">
        <f t="shared" si="55"/>
        <v>251594.91250818249</v>
      </c>
      <c r="J196" s="1">
        <v>2350000</v>
      </c>
      <c r="K196" s="1">
        <v>2720000</v>
      </c>
      <c r="L196" s="1">
        <v>2630000</v>
      </c>
      <c r="M196" s="4">
        <f t="shared" si="56"/>
        <v>2566666.6666666665</v>
      </c>
      <c r="N196" s="4">
        <f t="shared" si="57"/>
        <v>192959.40851208405</v>
      </c>
      <c r="O196" s="3">
        <f t="shared" si="58"/>
        <v>0.15200309344504975</v>
      </c>
      <c r="P196" s="3">
        <f t="shared" si="59"/>
        <v>1.4020873034037664</v>
      </c>
      <c r="Q196" s="3">
        <f t="shared" si="60"/>
        <v>-0.7299126965962337</v>
      </c>
      <c r="S196" s="1">
        <v>2000000</v>
      </c>
      <c r="T196" s="1">
        <v>3030000</v>
      </c>
      <c r="U196" s="1">
        <v>2900000</v>
      </c>
      <c r="V196" s="4">
        <f t="shared" si="61"/>
        <v>2643333.3333333335</v>
      </c>
      <c r="W196" s="4">
        <f t="shared" si="62"/>
        <v>560921.86027407949</v>
      </c>
      <c r="X196" s="3">
        <f t="shared" si="63"/>
        <v>0.19446551356676481</v>
      </c>
      <c r="Y196" s="3">
        <f t="shared" si="64"/>
        <v>0.93914310353570718</v>
      </c>
      <c r="Z196" s="3">
        <f t="shared" si="65"/>
        <v>-1.1928568964642929</v>
      </c>
      <c r="AA196" s="3"/>
      <c r="AB196" s="1">
        <v>1400000</v>
      </c>
      <c r="AC196" s="1">
        <v>1200000</v>
      </c>
      <c r="AD196" s="1">
        <v>1270000</v>
      </c>
      <c r="AE196" s="4">
        <f t="shared" si="66"/>
        <v>1290000</v>
      </c>
      <c r="AF196" s="4">
        <f t="shared" si="67"/>
        <v>101488.91565092219</v>
      </c>
      <c r="AG196" s="3">
        <f t="shared" si="68"/>
        <v>-0.84052178599280358</v>
      </c>
      <c r="AH196" s="3">
        <f t="shared" si="69"/>
        <v>-6.5121124603044267</v>
      </c>
      <c r="AI196" s="3">
        <f t="shared" si="70"/>
        <v>4.3801124603044261</v>
      </c>
      <c r="AK196" s="1">
        <v>1360000</v>
      </c>
      <c r="AL196" s="1">
        <v>1010000</v>
      </c>
      <c r="AM196" s="1">
        <v>1080000</v>
      </c>
      <c r="AN196" s="4">
        <f t="shared" si="71"/>
        <v>1150000</v>
      </c>
      <c r="AO196" s="4">
        <f t="shared" si="72"/>
        <v>185202.59177452134</v>
      </c>
      <c r="AP196" s="3">
        <f t="shared" si="73"/>
        <v>-0.16573720447887885</v>
      </c>
      <c r="AQ196" s="3">
        <f t="shared" si="74"/>
        <v>-1.1482097588089972</v>
      </c>
      <c r="AR196" s="3">
        <f t="shared" si="75"/>
        <v>-0.98379024119100289</v>
      </c>
      <c r="AT196" s="1">
        <v>1380000</v>
      </c>
      <c r="AU196" s="1">
        <v>1230000</v>
      </c>
      <c r="AV196" s="1">
        <v>1550000</v>
      </c>
      <c r="AW196" s="4">
        <f t="shared" si="76"/>
        <v>1386666.6666666667</v>
      </c>
      <c r="AX196" s="4">
        <f t="shared" si="77"/>
        <v>160104.13278030438</v>
      </c>
      <c r="AY196" s="3">
        <f t="shared" si="78"/>
        <v>0.10424996199668193</v>
      </c>
      <c r="AZ196" s="3">
        <f t="shared" si="79"/>
        <v>0.8832601106161011</v>
      </c>
      <c r="BA196" s="3">
        <f t="shared" si="80"/>
        <v>-1.248739889383899</v>
      </c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</row>
    <row r="197" spans="1:85" x14ac:dyDescent="0.25">
      <c r="A197" s="1" t="s">
        <v>439</v>
      </c>
      <c r="B197" s="1" t="s">
        <v>435</v>
      </c>
      <c r="C197" s="1" t="s">
        <v>440</v>
      </c>
      <c r="D197" s="1">
        <v>947000</v>
      </c>
      <c r="E197" s="1">
        <v>863000</v>
      </c>
      <c r="F197" s="1">
        <v>891000</v>
      </c>
      <c r="G197" s="4">
        <f t="shared" si="54"/>
        <v>900333.33333333337</v>
      </c>
      <c r="H197" s="4">
        <f t="shared" si="55"/>
        <v>42770.706486254508</v>
      </c>
      <c r="J197" s="1">
        <v>926000</v>
      </c>
      <c r="K197" s="1">
        <v>946000</v>
      </c>
      <c r="L197" s="1">
        <v>937000</v>
      </c>
      <c r="M197" s="4">
        <f t="shared" si="56"/>
        <v>936333.33333333337</v>
      </c>
      <c r="N197" s="4">
        <f t="shared" si="57"/>
        <v>10016.652800877813</v>
      </c>
      <c r="O197" s="3">
        <f t="shared" si="58"/>
        <v>5.65629846174312E-2</v>
      </c>
      <c r="P197" s="3">
        <f t="shared" si="59"/>
        <v>1.4194561497016716</v>
      </c>
      <c r="Q197" s="3">
        <f t="shared" si="60"/>
        <v>-0.71254385029832856</v>
      </c>
      <c r="S197" s="1">
        <v>981000</v>
      </c>
      <c r="T197" s="1">
        <v>1260000</v>
      </c>
      <c r="U197" s="1">
        <v>922000</v>
      </c>
      <c r="V197" s="4">
        <f t="shared" si="61"/>
        <v>1054333.3333333333</v>
      </c>
      <c r="W197" s="4">
        <f t="shared" si="62"/>
        <v>180539.00778871376</v>
      </c>
      <c r="X197" s="3">
        <f t="shared" si="63"/>
        <v>0.22779991600842642</v>
      </c>
      <c r="Y197" s="3">
        <f t="shared" si="64"/>
        <v>1.4376487277143846</v>
      </c>
      <c r="Z197" s="3">
        <f t="shared" si="65"/>
        <v>-0.69435127228561555</v>
      </c>
      <c r="AA197" s="3"/>
      <c r="AB197" s="1">
        <v>2110000</v>
      </c>
      <c r="AC197" s="1">
        <v>1850000</v>
      </c>
      <c r="AD197" s="1">
        <v>2080000</v>
      </c>
      <c r="AE197" s="4">
        <f t="shared" si="66"/>
        <v>2013333.3333333333</v>
      </c>
      <c r="AF197" s="4">
        <f t="shared" si="67"/>
        <v>142243.92195567914</v>
      </c>
      <c r="AG197" s="3">
        <f t="shared" si="68"/>
        <v>1.1610549097034741</v>
      </c>
      <c r="AH197" s="3">
        <f t="shared" si="69"/>
        <v>12.978568389651226</v>
      </c>
      <c r="AI197" s="3">
        <f t="shared" si="70"/>
        <v>10.846568389651226</v>
      </c>
      <c r="AK197" s="1">
        <v>1840000</v>
      </c>
      <c r="AL197" s="1">
        <v>1910000</v>
      </c>
      <c r="AM197" s="1">
        <v>1880000</v>
      </c>
      <c r="AN197" s="4">
        <f t="shared" si="71"/>
        <v>1876666.6666666667</v>
      </c>
      <c r="AO197" s="4">
        <f t="shared" si="72"/>
        <v>35118.845842842464</v>
      </c>
      <c r="AP197" s="3">
        <f t="shared" si="73"/>
        <v>-0.10141362724484927</v>
      </c>
      <c r="AQ197" s="3">
        <f t="shared" si="74"/>
        <v>-1.6156263327901543</v>
      </c>
      <c r="AR197" s="3">
        <f t="shared" si="75"/>
        <v>-0.51637366720984579</v>
      </c>
      <c r="AT197" s="1">
        <v>1940000</v>
      </c>
      <c r="AU197" s="1">
        <v>2180000</v>
      </c>
      <c r="AV197" s="1">
        <v>2220000</v>
      </c>
      <c r="AW197" s="4">
        <f t="shared" si="76"/>
        <v>2113333.3333333335</v>
      </c>
      <c r="AX197" s="4">
        <f t="shared" si="77"/>
        <v>151437.55588800731</v>
      </c>
      <c r="AY197" s="3">
        <f t="shared" si="78"/>
        <v>6.9934290814328545E-2</v>
      </c>
      <c r="AZ197" s="3">
        <f t="shared" si="79"/>
        <v>0.83365502156509441</v>
      </c>
      <c r="BA197" s="3">
        <f t="shared" si="80"/>
        <v>-1.2983449784349057</v>
      </c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</row>
    <row r="198" spans="1:85" x14ac:dyDescent="0.25">
      <c r="A198" s="1" t="s">
        <v>441</v>
      </c>
      <c r="B198" s="1" t="s">
        <v>435</v>
      </c>
      <c r="C198" s="1" t="s">
        <v>442</v>
      </c>
      <c r="D198" s="1">
        <v>294000</v>
      </c>
      <c r="E198" s="1">
        <v>273000</v>
      </c>
      <c r="F198" s="1">
        <v>261000</v>
      </c>
      <c r="G198" s="4">
        <f t="shared" si="54"/>
        <v>276000</v>
      </c>
      <c r="H198" s="4">
        <f t="shared" si="55"/>
        <v>16703.293088490067</v>
      </c>
      <c r="J198" s="1">
        <v>220000</v>
      </c>
      <c r="K198" s="1">
        <v>228000</v>
      </c>
      <c r="L198" s="1">
        <v>286000</v>
      </c>
      <c r="M198" s="4">
        <f t="shared" si="56"/>
        <v>244666.66666666666</v>
      </c>
      <c r="N198" s="4">
        <f t="shared" si="57"/>
        <v>36018.513757973524</v>
      </c>
      <c r="O198" s="3">
        <f t="shared" si="58"/>
        <v>-0.17385070465611258</v>
      </c>
      <c r="P198" s="3">
        <f t="shared" si="59"/>
        <v>-1.3669203106057919</v>
      </c>
      <c r="Q198" s="3">
        <f t="shared" si="60"/>
        <v>-0.76507968939420823</v>
      </c>
      <c r="S198" s="1">
        <v>313000</v>
      </c>
      <c r="T198" s="1">
        <v>426000</v>
      </c>
      <c r="U198" s="1">
        <v>406000</v>
      </c>
      <c r="V198" s="4">
        <f t="shared" si="61"/>
        <v>381666.66666666669</v>
      </c>
      <c r="W198" s="4">
        <f t="shared" si="62"/>
        <v>60302.017655575532</v>
      </c>
      <c r="X198" s="3">
        <f t="shared" si="63"/>
        <v>0.46764492548498121</v>
      </c>
      <c r="Y198" s="3">
        <f t="shared" si="64"/>
        <v>2.9249218308647986</v>
      </c>
      <c r="Z198" s="3">
        <f t="shared" si="65"/>
        <v>0.7929218308647985</v>
      </c>
      <c r="AA198" s="3"/>
      <c r="AB198" s="1">
        <v>360000</v>
      </c>
      <c r="AC198" s="1">
        <v>315000</v>
      </c>
      <c r="AD198" s="1">
        <v>199000</v>
      </c>
      <c r="AE198" s="4">
        <f t="shared" si="66"/>
        <v>291333.33333333331</v>
      </c>
      <c r="AF198" s="4">
        <f t="shared" si="67"/>
        <v>83068.24503583381</v>
      </c>
      <c r="AG198" s="3">
        <f t="shared" si="68"/>
        <v>7.8002512001273172E-2</v>
      </c>
      <c r="AH198" s="3">
        <f t="shared" si="69"/>
        <v>0.31344052448917814</v>
      </c>
      <c r="AI198" s="3">
        <f t="shared" si="70"/>
        <v>-1.8185594755108219</v>
      </c>
      <c r="AK198" s="1">
        <v>247000</v>
      </c>
      <c r="AL198" s="1">
        <v>271000</v>
      </c>
      <c r="AM198" s="1">
        <v>278000</v>
      </c>
      <c r="AN198" s="4">
        <f t="shared" si="71"/>
        <v>265333.33333333331</v>
      </c>
      <c r="AO198" s="4">
        <f t="shared" si="72"/>
        <v>16258.331197676265</v>
      </c>
      <c r="AP198" s="3">
        <f t="shared" si="73"/>
        <v>-0.13486484895694961</v>
      </c>
      <c r="AQ198" s="3">
        <f t="shared" si="74"/>
        <v>-0.53202982668700127</v>
      </c>
      <c r="AR198" s="3">
        <f t="shared" si="75"/>
        <v>-1.599970173312999</v>
      </c>
      <c r="AT198" s="1">
        <v>262000</v>
      </c>
      <c r="AU198" s="1">
        <v>275000</v>
      </c>
      <c r="AV198" s="1">
        <v>381000</v>
      </c>
      <c r="AW198" s="4">
        <f t="shared" si="76"/>
        <v>306000</v>
      </c>
      <c r="AX198" s="4">
        <f t="shared" si="77"/>
        <v>65276.335681470358</v>
      </c>
      <c r="AY198" s="3">
        <f t="shared" si="78"/>
        <v>7.0860873913209665E-2</v>
      </c>
      <c r="AZ198" s="3">
        <f t="shared" si="79"/>
        <v>0.240455109445286</v>
      </c>
      <c r="BA198" s="3">
        <f t="shared" si="80"/>
        <v>-1.8915448905547141</v>
      </c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</row>
    <row r="199" spans="1:85" x14ac:dyDescent="0.25">
      <c r="A199" s="1" t="s">
        <v>443</v>
      </c>
      <c r="B199" s="1" t="s">
        <v>435</v>
      </c>
      <c r="C199" s="1" t="s">
        <v>444</v>
      </c>
      <c r="D199" s="1">
        <v>2690000</v>
      </c>
      <c r="E199" s="1">
        <v>1340000</v>
      </c>
      <c r="F199" s="1">
        <v>1840000</v>
      </c>
      <c r="G199" s="4">
        <f t="shared" ref="G199:G262" si="81">AVERAGE(D199:F199)</f>
        <v>1956666.6666666667</v>
      </c>
      <c r="H199" s="4">
        <f t="shared" ref="H199:H262" si="82">STDEV(D199:F199)</f>
        <v>682519.84098144213</v>
      </c>
      <c r="J199" s="1">
        <v>2170000</v>
      </c>
      <c r="K199" s="1">
        <v>1920000</v>
      </c>
      <c r="L199" s="1">
        <v>1670000</v>
      </c>
      <c r="M199" s="4">
        <f t="shared" ref="M199:M262" si="83">AVERAGE(J199:L199)</f>
        <v>1920000</v>
      </c>
      <c r="N199" s="4">
        <f t="shared" ref="N199:N262" si="84">STDEV(J199:L199)</f>
        <v>250000</v>
      </c>
      <c r="O199" s="3">
        <f t="shared" ref="O199:O262" si="85">LOG(M199/$G199,2)</f>
        <v>-2.7291691667739846E-2</v>
      </c>
      <c r="P199" s="3">
        <f t="shared" ref="P199:P262" si="86">(M199-$G199)/SQRT(((2*$H199*$H199+2*N199*N199)/4)*2/3)</f>
        <v>-8.737316178684934E-2</v>
      </c>
      <c r="Q199" s="3">
        <f t="shared" ref="Q199:Q262" si="87">ABS(P199)-2.132</f>
        <v>-2.0446268382131509</v>
      </c>
      <c r="S199" s="1">
        <v>1980000</v>
      </c>
      <c r="T199" s="1">
        <v>2430000</v>
      </c>
      <c r="U199" s="1">
        <v>2300000</v>
      </c>
      <c r="V199" s="4">
        <f t="shared" ref="V199:V262" si="88">AVERAGE(S199:U199)</f>
        <v>2236666.6666666665</v>
      </c>
      <c r="W199" s="4">
        <f t="shared" ref="W199:W262" si="89">STDEV(S199:U199)</f>
        <v>231588.71590242331</v>
      </c>
      <c r="X199" s="3">
        <f t="shared" ref="X199:X262" si="90">LOG(V199/$G199,2)</f>
        <v>0.19295226309013122</v>
      </c>
      <c r="Y199" s="3">
        <f t="shared" ref="Y199:Y262" si="91">(V199-$G199)/SQRT(((2*$H199*$H199+2*W199*W199)/4)*2/3)</f>
        <v>0.67288340291760118</v>
      </c>
      <c r="Z199" s="3">
        <f t="shared" ref="Z199:Z262" si="92">ABS(Y199)-2.132</f>
        <v>-1.4591165970823989</v>
      </c>
      <c r="AA199" s="3"/>
      <c r="AB199" s="1">
        <v>4190000</v>
      </c>
      <c r="AC199" s="1">
        <v>3720000</v>
      </c>
      <c r="AD199" s="1">
        <v>4500000</v>
      </c>
      <c r="AE199" s="4">
        <f t="shared" ref="AE199:AE262" si="93">AVERAGE(AB199:AD199)</f>
        <v>4136666.6666666665</v>
      </c>
      <c r="AF199" s="4">
        <f t="shared" ref="AF199:AF262" si="94">STDEV(AB199:AD199)</f>
        <v>392725.51907577045</v>
      </c>
      <c r="AG199" s="3">
        <f t="shared" ref="AG199:AG262" si="95">LOG(AE199/$G199,2)</f>
        <v>1.0800707070203044</v>
      </c>
      <c r="AH199" s="3">
        <f t="shared" ref="AH199:AH262" si="96">(AE199-$G199)/SQRT(((2*$H199*$H199+2*AF199*AF199)/4)*2/3)</f>
        <v>4.7951028668986186</v>
      </c>
      <c r="AI199" s="3">
        <f t="shared" ref="AI199:AI262" si="97">ABS(AH199)-2.132</f>
        <v>2.6631028668986185</v>
      </c>
      <c r="AK199" s="1">
        <v>4880000</v>
      </c>
      <c r="AL199" s="1">
        <v>4120000</v>
      </c>
      <c r="AM199" s="1">
        <v>4610000</v>
      </c>
      <c r="AN199" s="4">
        <f t="shared" ref="AN199:AN262" si="98">AVERAGE(AK199:AM199)</f>
        <v>4536666.666666667</v>
      </c>
      <c r="AO199" s="4">
        <f t="shared" ref="AO199:AO262" si="99">STDEV(AK199:AM199)</f>
        <v>385270.46776690957</v>
      </c>
      <c r="AP199" s="3">
        <f t="shared" ref="AP199:AP262" si="100">LOG(AN199/$AE199,2)</f>
        <v>0.13316395137363826</v>
      </c>
      <c r="AQ199" s="3">
        <f t="shared" ref="AQ199:AQ262" si="101">(AN199-$AE199)/SQRT(((2*$AF199*$AF199+2*AO199*AO199)/4)*2/3)</f>
        <v>1.2593264404833422</v>
      </c>
      <c r="AR199" s="3">
        <f t="shared" ref="AR199:AR262" si="102">ABS(AQ199)-2.132</f>
        <v>-0.87267355951665793</v>
      </c>
      <c r="AT199" s="1">
        <v>3870000</v>
      </c>
      <c r="AU199" s="1">
        <v>4170000</v>
      </c>
      <c r="AV199" s="1">
        <v>5180000</v>
      </c>
      <c r="AW199" s="4">
        <f t="shared" ref="AW199:AW262" si="103">AVERAGE(AT199:AV199)</f>
        <v>4406666.666666667</v>
      </c>
      <c r="AX199" s="4">
        <f t="shared" ref="AX199:AX262" si="104">STDEV(AT199:AV199)</f>
        <v>686318.68205180892</v>
      </c>
      <c r="AY199" s="3">
        <f t="shared" ref="AY199:AY262" si="105">LOG(AW199/$AE199,2)</f>
        <v>9.1219061377335098E-2</v>
      </c>
      <c r="AZ199" s="3">
        <f t="shared" ref="AZ199:AZ262" si="106">(AW199-$AE199)/SQRT(((2*$AF199*$AF199+2*AX199*AX199)/4)*2/3)</f>
        <v>0.59141420719646776</v>
      </c>
      <c r="BA199" s="3">
        <f t="shared" ref="BA199:BA262" si="107">ABS(AZ199)-2.132</f>
        <v>-1.5405857928035323</v>
      </c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</row>
    <row r="200" spans="1:85" x14ac:dyDescent="0.25">
      <c r="A200" s="1" t="s">
        <v>445</v>
      </c>
      <c r="B200" s="1" t="s">
        <v>435</v>
      </c>
      <c r="C200" s="1" t="s">
        <v>446</v>
      </c>
      <c r="D200" s="1">
        <v>16000000</v>
      </c>
      <c r="E200" s="1">
        <v>16400000</v>
      </c>
      <c r="F200" s="1">
        <v>16500000</v>
      </c>
      <c r="G200" s="4">
        <f t="shared" si="81"/>
        <v>16300000</v>
      </c>
      <c r="H200" s="4">
        <f t="shared" si="82"/>
        <v>264575.13110645907</v>
      </c>
      <c r="J200" s="1">
        <v>17000000</v>
      </c>
      <c r="K200" s="1">
        <v>16100000</v>
      </c>
      <c r="L200" s="1">
        <v>14400000</v>
      </c>
      <c r="M200" s="4">
        <f t="shared" si="83"/>
        <v>15833333.333333334</v>
      </c>
      <c r="N200" s="4">
        <f t="shared" si="84"/>
        <v>1320353.4880225575</v>
      </c>
      <c r="O200" s="3">
        <f t="shared" si="85"/>
        <v>-4.1906951733923524E-2</v>
      </c>
      <c r="P200" s="3">
        <f t="shared" si="86"/>
        <v>-0.60024504799878009</v>
      </c>
      <c r="Q200" s="3">
        <f t="shared" si="87"/>
        <v>-1.5317549520012199</v>
      </c>
      <c r="S200" s="1">
        <v>19900000</v>
      </c>
      <c r="T200" s="1">
        <v>18900000</v>
      </c>
      <c r="U200" s="1">
        <v>18600000</v>
      </c>
      <c r="V200" s="4">
        <f t="shared" si="88"/>
        <v>19133333.333333332</v>
      </c>
      <c r="W200" s="4">
        <f t="shared" si="89"/>
        <v>680685.92855540453</v>
      </c>
      <c r="X200" s="3">
        <f t="shared" si="90"/>
        <v>0.23121627172345402</v>
      </c>
      <c r="Y200" s="3">
        <f t="shared" si="91"/>
        <v>6.7198400278578028</v>
      </c>
      <c r="Z200" s="3">
        <f t="shared" si="92"/>
        <v>4.5878400278578031</v>
      </c>
      <c r="AA200" s="3"/>
      <c r="AB200" s="1">
        <v>1370000</v>
      </c>
      <c r="AC200" s="1">
        <v>1280000</v>
      </c>
      <c r="AD200" s="1">
        <v>1220000</v>
      </c>
      <c r="AE200" s="4">
        <f t="shared" si="93"/>
        <v>1290000</v>
      </c>
      <c r="AF200" s="4">
        <f t="shared" si="94"/>
        <v>75498.3443527075</v>
      </c>
      <c r="AG200" s="3">
        <f t="shared" si="95"/>
        <v>-3.6594289936951858</v>
      </c>
      <c r="AH200" s="3">
        <f t="shared" si="96"/>
        <v>-94.491638513729072</v>
      </c>
      <c r="AI200" s="3">
        <f t="shared" si="97"/>
        <v>92.359638513729067</v>
      </c>
      <c r="AK200" s="1">
        <v>1300000</v>
      </c>
      <c r="AL200" s="1">
        <v>1130000</v>
      </c>
      <c r="AM200" s="1">
        <v>1280000</v>
      </c>
      <c r="AN200" s="4">
        <f t="shared" si="98"/>
        <v>1236666.6666666667</v>
      </c>
      <c r="AO200" s="4">
        <f t="shared" si="99"/>
        <v>92915.732431775687</v>
      </c>
      <c r="AP200" s="3">
        <f t="shared" si="100"/>
        <v>-6.0914379523606912E-2</v>
      </c>
      <c r="AQ200" s="3">
        <f t="shared" si="101"/>
        <v>-0.77158851547265828</v>
      </c>
      <c r="AR200" s="3">
        <f t="shared" si="102"/>
        <v>-1.3604114845273418</v>
      </c>
      <c r="AT200" s="1">
        <v>1250000</v>
      </c>
      <c r="AU200" s="1">
        <v>1120000</v>
      </c>
      <c r="AV200" s="1">
        <v>1470000</v>
      </c>
      <c r="AW200" s="4">
        <f t="shared" si="103"/>
        <v>1280000</v>
      </c>
      <c r="AX200" s="4">
        <f t="shared" si="104"/>
        <v>176918.06012954132</v>
      </c>
      <c r="AY200" s="3">
        <f t="shared" si="105"/>
        <v>-1.122725542325414E-2</v>
      </c>
      <c r="AZ200" s="3">
        <f t="shared" si="106"/>
        <v>-9.0045033778149625E-2</v>
      </c>
      <c r="BA200" s="3">
        <f t="shared" si="107"/>
        <v>-2.0419549662218506</v>
      </c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</row>
    <row r="201" spans="1:85" x14ac:dyDescent="0.25">
      <c r="A201" s="1" t="s">
        <v>447</v>
      </c>
      <c r="B201" s="1" t="s">
        <v>435</v>
      </c>
      <c r="C201" s="1" t="s">
        <v>448</v>
      </c>
      <c r="D201" s="1">
        <v>105000</v>
      </c>
      <c r="E201" s="1">
        <v>50400</v>
      </c>
      <c r="F201" s="1">
        <v>57700</v>
      </c>
      <c r="G201" s="4">
        <f t="shared" si="81"/>
        <v>71033.333333333328</v>
      </c>
      <c r="H201" s="4">
        <f t="shared" si="82"/>
        <v>29641.58115440762</v>
      </c>
      <c r="J201" s="1">
        <v>91700</v>
      </c>
      <c r="K201" s="1">
        <v>88200</v>
      </c>
      <c r="L201" s="1">
        <v>53200</v>
      </c>
      <c r="M201" s="4">
        <f t="shared" si="83"/>
        <v>77700</v>
      </c>
      <c r="N201" s="4">
        <f t="shared" si="84"/>
        <v>21289.668856043769</v>
      </c>
      <c r="O201" s="3">
        <f t="shared" si="85"/>
        <v>0.12941841134616283</v>
      </c>
      <c r="P201" s="3">
        <f t="shared" si="86"/>
        <v>0.31640104303547628</v>
      </c>
      <c r="Q201" s="3">
        <f t="shared" si="87"/>
        <v>-1.8155989569645239</v>
      </c>
      <c r="S201" s="1">
        <v>103000</v>
      </c>
      <c r="T201" s="1">
        <v>142000</v>
      </c>
      <c r="U201" s="1">
        <v>104000</v>
      </c>
      <c r="V201" s="4">
        <f t="shared" si="88"/>
        <v>116333.33333333333</v>
      </c>
      <c r="W201" s="4">
        <f t="shared" si="89"/>
        <v>22233.608194203029</v>
      </c>
      <c r="X201" s="3">
        <f t="shared" si="90"/>
        <v>0.71169644331431126</v>
      </c>
      <c r="Y201" s="3">
        <f t="shared" si="91"/>
        <v>2.1175341072140856</v>
      </c>
      <c r="Z201" s="3">
        <f t="shared" si="92"/>
        <v>-1.446589278591448E-2</v>
      </c>
      <c r="AA201" s="3"/>
      <c r="AB201" s="1">
        <v>151000</v>
      </c>
      <c r="AC201" s="1">
        <v>166000</v>
      </c>
      <c r="AD201" s="1">
        <v>153000</v>
      </c>
      <c r="AE201" s="4">
        <f t="shared" si="93"/>
        <v>156666.66666666666</v>
      </c>
      <c r="AF201" s="4">
        <f t="shared" si="94"/>
        <v>8144.5278152470773</v>
      </c>
      <c r="AG201" s="3">
        <f t="shared" si="95"/>
        <v>1.1411301636696587</v>
      </c>
      <c r="AH201" s="3">
        <f t="shared" si="96"/>
        <v>4.8250023616414683</v>
      </c>
      <c r="AI201" s="3">
        <f t="shared" si="97"/>
        <v>2.6930023616414682</v>
      </c>
      <c r="AK201" s="1">
        <v>98300</v>
      </c>
      <c r="AL201" s="1">
        <v>153000</v>
      </c>
      <c r="AM201" s="1">
        <v>104000</v>
      </c>
      <c r="AN201" s="4">
        <f t="shared" si="98"/>
        <v>118433.33333333333</v>
      </c>
      <c r="AO201" s="4">
        <f t="shared" si="99"/>
        <v>30070.971606074389</v>
      </c>
      <c r="AP201" s="3">
        <f t="shared" si="100"/>
        <v>-0.40362306812113996</v>
      </c>
      <c r="AQ201" s="3">
        <f t="shared" si="101"/>
        <v>-2.125609061465076</v>
      </c>
      <c r="AR201" s="3">
        <f t="shared" si="102"/>
        <v>-6.3909385349241177E-3</v>
      </c>
      <c r="AT201" s="1">
        <v>100000</v>
      </c>
      <c r="AU201" s="1">
        <v>179000</v>
      </c>
      <c r="AV201" s="1">
        <v>106000</v>
      </c>
      <c r="AW201" s="4">
        <f t="shared" si="103"/>
        <v>128333.33333333333</v>
      </c>
      <c r="AX201" s="4">
        <f t="shared" si="104"/>
        <v>43981.05652816144</v>
      </c>
      <c r="AY201" s="3">
        <f t="shared" si="105"/>
        <v>-0.28780231098273601</v>
      </c>
      <c r="AZ201" s="3">
        <f t="shared" si="106"/>
        <v>-1.0971624362552204</v>
      </c>
      <c r="BA201" s="3">
        <f t="shared" si="107"/>
        <v>-1.0348375637447798</v>
      </c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</row>
    <row r="202" spans="1:85" x14ac:dyDescent="0.25">
      <c r="A202" s="1" t="s">
        <v>449</v>
      </c>
      <c r="B202" s="1" t="s">
        <v>435</v>
      </c>
      <c r="C202" s="1" t="s">
        <v>450</v>
      </c>
      <c r="D202" s="1">
        <v>5050000</v>
      </c>
      <c r="E202" s="1">
        <v>2730000</v>
      </c>
      <c r="F202" s="1">
        <v>3360000</v>
      </c>
      <c r="G202" s="4">
        <f t="shared" si="81"/>
        <v>3713333.3333333335</v>
      </c>
      <c r="H202" s="4">
        <f t="shared" si="82"/>
        <v>1199680.5130255856</v>
      </c>
      <c r="J202" s="1">
        <v>4590000</v>
      </c>
      <c r="K202" s="1">
        <v>4340000</v>
      </c>
      <c r="L202" s="1">
        <v>2790000</v>
      </c>
      <c r="M202" s="4">
        <f t="shared" si="83"/>
        <v>3906666.6666666665</v>
      </c>
      <c r="N202" s="4">
        <f t="shared" si="84"/>
        <v>975106.83175400423</v>
      </c>
      <c r="O202" s="3">
        <f t="shared" si="85"/>
        <v>7.3223337082216108E-2</v>
      </c>
      <c r="P202" s="3">
        <f t="shared" si="86"/>
        <v>0.2166019482956397</v>
      </c>
      <c r="Q202" s="3">
        <f t="shared" si="87"/>
        <v>-1.9153980517043605</v>
      </c>
      <c r="S202" s="1">
        <v>4610000</v>
      </c>
      <c r="T202" s="1">
        <v>6420000</v>
      </c>
      <c r="U202" s="1">
        <v>4570000</v>
      </c>
      <c r="V202" s="4">
        <f t="shared" si="88"/>
        <v>5200000</v>
      </c>
      <c r="W202" s="4">
        <f t="shared" si="89"/>
        <v>1056740.2708329044</v>
      </c>
      <c r="X202" s="3">
        <f t="shared" si="90"/>
        <v>0.48579679640957879</v>
      </c>
      <c r="Y202" s="3">
        <f t="shared" si="91"/>
        <v>1.6106436711111605</v>
      </c>
      <c r="Z202" s="3">
        <f t="shared" si="92"/>
        <v>-0.52135632888883965</v>
      </c>
      <c r="AA202" s="3"/>
      <c r="AB202" s="3">
        <v>0</v>
      </c>
      <c r="AC202" s="3">
        <v>0</v>
      </c>
      <c r="AD202" s="3">
        <v>0</v>
      </c>
      <c r="AE202" s="4">
        <f t="shared" si="93"/>
        <v>0</v>
      </c>
      <c r="AF202" s="4">
        <f t="shared" si="94"/>
        <v>0</v>
      </c>
      <c r="AG202" s="3" t="e">
        <f t="shared" si="95"/>
        <v>#NUM!</v>
      </c>
      <c r="AH202" s="3">
        <f t="shared" si="96"/>
        <v>-5.3611623502592165</v>
      </c>
      <c r="AI202" s="3">
        <f t="shared" si="97"/>
        <v>3.2291623502592164</v>
      </c>
      <c r="AJ202" s="3"/>
      <c r="AK202" s="3">
        <v>0</v>
      </c>
      <c r="AL202" s="3">
        <v>0</v>
      </c>
      <c r="AM202" s="3">
        <v>0</v>
      </c>
      <c r="AN202" s="4">
        <f t="shared" si="98"/>
        <v>0</v>
      </c>
      <c r="AO202" s="4">
        <f t="shared" si="99"/>
        <v>0</v>
      </c>
      <c r="AP202" s="3" t="e">
        <f t="shared" si="100"/>
        <v>#DIV/0!</v>
      </c>
      <c r="AQ202" s="3" t="e">
        <f t="shared" si="101"/>
        <v>#DIV/0!</v>
      </c>
      <c r="AR202" s="3" t="e">
        <f t="shared" si="102"/>
        <v>#DIV/0!</v>
      </c>
      <c r="AS202" s="3"/>
      <c r="AT202" s="3">
        <v>0</v>
      </c>
      <c r="AU202" s="3">
        <v>0</v>
      </c>
      <c r="AV202" s="3">
        <v>0</v>
      </c>
      <c r="AW202" s="4">
        <f t="shared" si="103"/>
        <v>0</v>
      </c>
      <c r="AX202" s="4">
        <f t="shared" si="104"/>
        <v>0</v>
      </c>
      <c r="AY202" s="3" t="e">
        <f t="shared" si="105"/>
        <v>#DIV/0!</v>
      </c>
      <c r="AZ202" s="3" t="e">
        <f t="shared" si="106"/>
        <v>#DIV/0!</v>
      </c>
      <c r="BA202" s="3" t="e">
        <f t="shared" si="107"/>
        <v>#DIV/0!</v>
      </c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</row>
    <row r="203" spans="1:85" x14ac:dyDescent="0.25">
      <c r="A203" s="1" t="s">
        <v>451</v>
      </c>
      <c r="B203" s="1" t="s">
        <v>435</v>
      </c>
      <c r="C203" s="1" t="s">
        <v>452</v>
      </c>
      <c r="D203" s="1">
        <v>25600000</v>
      </c>
      <c r="E203" s="1">
        <v>15900000</v>
      </c>
      <c r="F203" s="1">
        <v>19200000</v>
      </c>
      <c r="G203" s="4">
        <f t="shared" si="81"/>
        <v>20233333.333333332</v>
      </c>
      <c r="H203" s="4">
        <f t="shared" si="82"/>
        <v>4931869.1520896386</v>
      </c>
      <c r="J203" s="1">
        <v>22100000</v>
      </c>
      <c r="K203" s="1">
        <v>16400000</v>
      </c>
      <c r="L203" s="1">
        <v>17500000</v>
      </c>
      <c r="M203" s="4">
        <f t="shared" si="83"/>
        <v>18666666.666666668</v>
      </c>
      <c r="N203" s="4">
        <f t="shared" si="84"/>
        <v>3023794.5256470903</v>
      </c>
      <c r="O203" s="3">
        <f t="shared" si="85"/>
        <v>-0.11626968931071548</v>
      </c>
      <c r="P203" s="3">
        <f t="shared" si="86"/>
        <v>-0.4690628106327811</v>
      </c>
      <c r="Q203" s="3">
        <f t="shared" si="87"/>
        <v>-1.6629371893672191</v>
      </c>
      <c r="S203" s="1">
        <v>21800000</v>
      </c>
      <c r="T203" s="1">
        <v>26100000</v>
      </c>
      <c r="U203" s="1">
        <v>23200000</v>
      </c>
      <c r="V203" s="4">
        <f t="shared" si="88"/>
        <v>23700000</v>
      </c>
      <c r="W203" s="4">
        <f t="shared" si="89"/>
        <v>2193171.2199461311</v>
      </c>
      <c r="X203" s="3">
        <f t="shared" si="90"/>
        <v>0.22815304336373343</v>
      </c>
      <c r="Y203" s="3">
        <f t="shared" si="91"/>
        <v>1.1124426295854508</v>
      </c>
      <c r="Z203" s="3">
        <f t="shared" si="92"/>
        <v>-1.0195573704145493</v>
      </c>
      <c r="AA203" s="3"/>
      <c r="AB203" s="3">
        <v>0</v>
      </c>
      <c r="AC203" s="3">
        <v>0</v>
      </c>
      <c r="AD203" s="3">
        <v>0</v>
      </c>
      <c r="AE203" s="4">
        <f t="shared" si="93"/>
        <v>0</v>
      </c>
      <c r="AF203" s="4">
        <f t="shared" si="94"/>
        <v>0</v>
      </c>
      <c r="AG203" s="3" t="e">
        <f t="shared" si="95"/>
        <v>#NUM!</v>
      </c>
      <c r="AH203" s="3">
        <f t="shared" si="96"/>
        <v>-7.1058578926331828</v>
      </c>
      <c r="AI203" s="3">
        <f t="shared" si="97"/>
        <v>4.9738578926331822</v>
      </c>
      <c r="AJ203" s="3"/>
      <c r="AK203" s="3">
        <v>0</v>
      </c>
      <c r="AL203" s="3">
        <v>0</v>
      </c>
      <c r="AM203" s="3">
        <v>0</v>
      </c>
      <c r="AN203" s="4">
        <f t="shared" si="98"/>
        <v>0</v>
      </c>
      <c r="AO203" s="4">
        <f t="shared" si="99"/>
        <v>0</v>
      </c>
      <c r="AP203" s="3" t="e">
        <f t="shared" si="100"/>
        <v>#DIV/0!</v>
      </c>
      <c r="AQ203" s="3" t="e">
        <f t="shared" si="101"/>
        <v>#DIV/0!</v>
      </c>
      <c r="AR203" s="3" t="e">
        <f t="shared" si="102"/>
        <v>#DIV/0!</v>
      </c>
      <c r="AS203" s="3"/>
      <c r="AT203" s="3">
        <v>0</v>
      </c>
      <c r="AU203" s="3">
        <v>0</v>
      </c>
      <c r="AV203" s="3">
        <v>0</v>
      </c>
      <c r="AW203" s="4">
        <f t="shared" si="103"/>
        <v>0</v>
      </c>
      <c r="AX203" s="4">
        <f t="shared" si="104"/>
        <v>0</v>
      </c>
      <c r="AY203" s="3" t="e">
        <f t="shared" si="105"/>
        <v>#DIV/0!</v>
      </c>
      <c r="AZ203" s="3" t="e">
        <f t="shared" si="106"/>
        <v>#DIV/0!</v>
      </c>
      <c r="BA203" s="3" t="e">
        <f t="shared" si="107"/>
        <v>#DIV/0!</v>
      </c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</row>
    <row r="204" spans="1:85" x14ac:dyDescent="0.25">
      <c r="A204" s="1" t="s">
        <v>453</v>
      </c>
      <c r="B204" s="1" t="s">
        <v>435</v>
      </c>
      <c r="C204" s="1" t="s">
        <v>454</v>
      </c>
      <c r="D204" s="1">
        <v>73700000</v>
      </c>
      <c r="E204" s="1">
        <v>55500000</v>
      </c>
      <c r="F204" s="1">
        <v>69400000</v>
      </c>
      <c r="G204" s="4">
        <f t="shared" si="81"/>
        <v>66200000</v>
      </c>
      <c r="H204" s="4">
        <f t="shared" si="82"/>
        <v>9512623.1923691798</v>
      </c>
      <c r="J204" s="1">
        <v>58900000</v>
      </c>
      <c r="K204" s="1">
        <v>65600000</v>
      </c>
      <c r="L204" s="1">
        <v>52400000</v>
      </c>
      <c r="M204" s="4">
        <f t="shared" si="83"/>
        <v>58966666.666666664</v>
      </c>
      <c r="N204" s="4">
        <f t="shared" si="84"/>
        <v>6600252.5204217248</v>
      </c>
      <c r="O204" s="3">
        <f t="shared" si="85"/>
        <v>-0.16693157483791549</v>
      </c>
      <c r="P204" s="3">
        <f t="shared" si="86"/>
        <v>-1.0820823113359113</v>
      </c>
      <c r="Q204" s="3">
        <f t="shared" si="87"/>
        <v>-1.0499176886640889</v>
      </c>
      <c r="S204" s="1">
        <v>60800000</v>
      </c>
      <c r="T204" s="1">
        <v>85900000</v>
      </c>
      <c r="U204" s="1">
        <v>69700000</v>
      </c>
      <c r="V204" s="4">
        <f t="shared" si="88"/>
        <v>72133333.333333328</v>
      </c>
      <c r="W204" s="4">
        <f t="shared" si="89"/>
        <v>12725695.789752834</v>
      </c>
      <c r="X204" s="3">
        <f t="shared" si="90"/>
        <v>0.12383487629844123</v>
      </c>
      <c r="Y204" s="3">
        <f t="shared" si="91"/>
        <v>0.64682384829025974</v>
      </c>
      <c r="Z204" s="3">
        <f t="shared" si="92"/>
        <v>-1.4851761517097404</v>
      </c>
      <c r="AA204" s="3"/>
      <c r="AB204" s="3">
        <v>0</v>
      </c>
      <c r="AC204" s="3">
        <v>0</v>
      </c>
      <c r="AD204" s="3">
        <v>0</v>
      </c>
      <c r="AE204" s="4">
        <f t="shared" si="93"/>
        <v>0</v>
      </c>
      <c r="AF204" s="4">
        <f t="shared" si="94"/>
        <v>0</v>
      </c>
      <c r="AG204" s="3" t="e">
        <f t="shared" si="95"/>
        <v>#NUM!</v>
      </c>
      <c r="AH204" s="3">
        <f t="shared" si="96"/>
        <v>-12.053642948144827</v>
      </c>
      <c r="AI204" s="3">
        <f t="shared" si="97"/>
        <v>9.9216429481448269</v>
      </c>
      <c r="AJ204" s="3"/>
      <c r="AK204" s="3">
        <v>0</v>
      </c>
      <c r="AL204" s="3">
        <v>0</v>
      </c>
      <c r="AM204" s="3">
        <v>0</v>
      </c>
      <c r="AN204" s="4">
        <f t="shared" si="98"/>
        <v>0</v>
      </c>
      <c r="AO204" s="4">
        <f t="shared" si="99"/>
        <v>0</v>
      </c>
      <c r="AP204" s="3" t="e">
        <f t="shared" si="100"/>
        <v>#DIV/0!</v>
      </c>
      <c r="AQ204" s="3" t="e">
        <f t="shared" si="101"/>
        <v>#DIV/0!</v>
      </c>
      <c r="AR204" s="3" t="e">
        <f t="shared" si="102"/>
        <v>#DIV/0!</v>
      </c>
      <c r="AS204" s="3"/>
      <c r="AT204" s="3">
        <v>0</v>
      </c>
      <c r="AU204" s="3">
        <v>0</v>
      </c>
      <c r="AV204" s="3">
        <v>0</v>
      </c>
      <c r="AW204" s="4">
        <f t="shared" si="103"/>
        <v>0</v>
      </c>
      <c r="AX204" s="4">
        <f t="shared" si="104"/>
        <v>0</v>
      </c>
      <c r="AY204" s="3" t="e">
        <f t="shared" si="105"/>
        <v>#DIV/0!</v>
      </c>
      <c r="AZ204" s="3" t="e">
        <f t="shared" si="106"/>
        <v>#DIV/0!</v>
      </c>
      <c r="BA204" s="3" t="e">
        <f t="shared" si="107"/>
        <v>#DIV/0!</v>
      </c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</row>
    <row r="205" spans="1:85" x14ac:dyDescent="0.25">
      <c r="A205" s="1" t="s">
        <v>455</v>
      </c>
      <c r="B205" s="1" t="s">
        <v>435</v>
      </c>
      <c r="C205" s="1" t="s">
        <v>456</v>
      </c>
      <c r="D205" s="1">
        <v>3040000</v>
      </c>
      <c r="E205" s="1">
        <v>3460000</v>
      </c>
      <c r="F205" s="1">
        <v>3140000</v>
      </c>
      <c r="G205" s="4">
        <f t="shared" si="81"/>
        <v>3213333.3333333335</v>
      </c>
      <c r="H205" s="4">
        <f t="shared" si="82"/>
        <v>219393.1022920578</v>
      </c>
      <c r="J205" s="1">
        <v>3240000</v>
      </c>
      <c r="K205" s="1">
        <v>1960000</v>
      </c>
      <c r="L205" s="1">
        <v>3780000</v>
      </c>
      <c r="M205" s="4">
        <f t="shared" si="83"/>
        <v>2993333.3333333335</v>
      </c>
      <c r="N205" s="4">
        <f t="shared" si="84"/>
        <v>934737.03967122966</v>
      </c>
      <c r="O205" s="3">
        <f t="shared" si="85"/>
        <v>-0.10231770148881465</v>
      </c>
      <c r="P205" s="3">
        <f t="shared" si="86"/>
        <v>-0.3968708965563113</v>
      </c>
      <c r="Q205" s="3">
        <f t="shared" si="87"/>
        <v>-1.7351291034436889</v>
      </c>
      <c r="S205" s="1">
        <v>2750000</v>
      </c>
      <c r="T205" s="1">
        <v>5480000</v>
      </c>
      <c r="U205" s="1">
        <v>3180000</v>
      </c>
      <c r="V205" s="4">
        <f t="shared" si="88"/>
        <v>3803333.3333333335</v>
      </c>
      <c r="W205" s="4">
        <f t="shared" si="89"/>
        <v>1467866.9331153051</v>
      </c>
      <c r="X205" s="3">
        <f t="shared" si="90"/>
        <v>0.24319374005872008</v>
      </c>
      <c r="Y205" s="3">
        <f t="shared" si="91"/>
        <v>0.68853875678831233</v>
      </c>
      <c r="Z205" s="3">
        <f t="shared" si="92"/>
        <v>-1.4434612432116878</v>
      </c>
      <c r="AA205" s="3"/>
      <c r="AB205" s="3">
        <v>0</v>
      </c>
      <c r="AC205" s="3">
        <v>0</v>
      </c>
      <c r="AD205" s="3">
        <v>0</v>
      </c>
      <c r="AE205" s="4">
        <f t="shared" si="93"/>
        <v>0</v>
      </c>
      <c r="AF205" s="4">
        <f t="shared" si="94"/>
        <v>0</v>
      </c>
      <c r="AG205" s="3" t="e">
        <f t="shared" si="95"/>
        <v>#NUM!</v>
      </c>
      <c r="AH205" s="3">
        <f t="shared" si="96"/>
        <v>-25.368421052631579</v>
      </c>
      <c r="AI205" s="3">
        <f t="shared" si="97"/>
        <v>23.236421052631577</v>
      </c>
      <c r="AJ205" s="3"/>
      <c r="AK205" s="3">
        <v>0</v>
      </c>
      <c r="AL205" s="3">
        <v>0</v>
      </c>
      <c r="AM205" s="3">
        <v>0</v>
      </c>
      <c r="AN205" s="4">
        <f t="shared" si="98"/>
        <v>0</v>
      </c>
      <c r="AO205" s="4">
        <f t="shared" si="99"/>
        <v>0</v>
      </c>
      <c r="AP205" s="3" t="e">
        <f t="shared" si="100"/>
        <v>#DIV/0!</v>
      </c>
      <c r="AQ205" s="3" t="e">
        <f t="shared" si="101"/>
        <v>#DIV/0!</v>
      </c>
      <c r="AR205" s="3" t="e">
        <f t="shared" si="102"/>
        <v>#DIV/0!</v>
      </c>
      <c r="AS205" s="3"/>
      <c r="AT205" s="3">
        <v>0</v>
      </c>
      <c r="AU205" s="3">
        <v>0</v>
      </c>
      <c r="AV205" s="3">
        <v>0</v>
      </c>
      <c r="AW205" s="4">
        <f t="shared" si="103"/>
        <v>0</v>
      </c>
      <c r="AX205" s="4">
        <f t="shared" si="104"/>
        <v>0</v>
      </c>
      <c r="AY205" s="3" t="e">
        <f t="shared" si="105"/>
        <v>#DIV/0!</v>
      </c>
      <c r="AZ205" s="3" t="e">
        <f t="shared" si="106"/>
        <v>#DIV/0!</v>
      </c>
      <c r="BA205" s="3" t="e">
        <f t="shared" si="107"/>
        <v>#DIV/0!</v>
      </c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</row>
    <row r="206" spans="1:85" x14ac:dyDescent="0.25">
      <c r="A206" s="1" t="s">
        <v>457</v>
      </c>
      <c r="B206" s="1" t="s">
        <v>435</v>
      </c>
      <c r="C206" s="1" t="s">
        <v>458</v>
      </c>
      <c r="D206" s="1">
        <v>4760000</v>
      </c>
      <c r="E206" s="1">
        <v>3210000</v>
      </c>
      <c r="F206" s="1">
        <v>4620000</v>
      </c>
      <c r="G206" s="4">
        <f t="shared" si="81"/>
        <v>4196666.666666667</v>
      </c>
      <c r="H206" s="4">
        <f t="shared" si="82"/>
        <v>857340.85014848795</v>
      </c>
      <c r="J206" s="1">
        <v>6070000</v>
      </c>
      <c r="K206" s="1">
        <v>2790000</v>
      </c>
      <c r="L206" s="1">
        <v>4690000</v>
      </c>
      <c r="M206" s="4">
        <f t="shared" si="83"/>
        <v>4516666.666666667</v>
      </c>
      <c r="N206" s="4">
        <f t="shared" si="84"/>
        <v>1646855.5897021852</v>
      </c>
      <c r="O206" s="3">
        <f t="shared" si="85"/>
        <v>0.10601456852221737</v>
      </c>
      <c r="P206" s="3">
        <f t="shared" si="86"/>
        <v>0.29852414619399209</v>
      </c>
      <c r="Q206" s="3">
        <f t="shared" si="87"/>
        <v>-1.8334758538060081</v>
      </c>
      <c r="S206" s="1">
        <v>3320000</v>
      </c>
      <c r="T206" s="1">
        <v>4300000</v>
      </c>
      <c r="U206" s="1">
        <v>6070000</v>
      </c>
      <c r="V206" s="4">
        <f t="shared" si="88"/>
        <v>4563333.333333333</v>
      </c>
      <c r="W206" s="4">
        <f t="shared" si="89"/>
        <v>1393783.8187227359</v>
      </c>
      <c r="X206" s="3">
        <f t="shared" si="90"/>
        <v>0.12084416353888291</v>
      </c>
      <c r="Y206" s="3">
        <f t="shared" si="91"/>
        <v>0.38810907846987786</v>
      </c>
      <c r="Z206" s="3">
        <f t="shared" si="92"/>
        <v>-1.7438909215301224</v>
      </c>
      <c r="AA206" s="3"/>
      <c r="AB206" s="1">
        <v>10200000</v>
      </c>
      <c r="AC206" s="1">
        <v>8270000</v>
      </c>
      <c r="AD206" s="1">
        <v>9630000</v>
      </c>
      <c r="AE206" s="4">
        <f t="shared" si="93"/>
        <v>9366666.666666666</v>
      </c>
      <c r="AF206" s="4">
        <f t="shared" si="94"/>
        <v>991581.22881251294</v>
      </c>
      <c r="AG206" s="3">
        <f t="shared" si="95"/>
        <v>1.1582918473892716</v>
      </c>
      <c r="AH206" s="3">
        <f t="shared" si="96"/>
        <v>6.8313397941585707</v>
      </c>
      <c r="AI206" s="3">
        <f t="shared" si="97"/>
        <v>4.6993397941585702</v>
      </c>
      <c r="AK206" s="1">
        <v>9910000</v>
      </c>
      <c r="AL206" s="1">
        <v>7680000</v>
      </c>
      <c r="AM206" s="1">
        <v>6490000</v>
      </c>
      <c r="AN206" s="4">
        <f t="shared" si="98"/>
        <v>8026666.666666667</v>
      </c>
      <c r="AO206" s="4">
        <f t="shared" si="99"/>
        <v>1736154.7550069746</v>
      </c>
      <c r="AP206" s="3">
        <f t="shared" si="100"/>
        <v>-0.22273473834858626</v>
      </c>
      <c r="AQ206" s="3">
        <f t="shared" si="101"/>
        <v>-1.1608416991643011</v>
      </c>
      <c r="AR206" s="3">
        <f t="shared" si="102"/>
        <v>-0.97115830083569898</v>
      </c>
      <c r="AT206" s="1">
        <v>8460000</v>
      </c>
      <c r="AU206" s="1">
        <v>9840000</v>
      </c>
      <c r="AV206" s="1">
        <v>8660000</v>
      </c>
      <c r="AW206" s="4">
        <f t="shared" si="103"/>
        <v>8986666.666666666</v>
      </c>
      <c r="AX206" s="4">
        <f t="shared" si="104"/>
        <v>745743.47689626715</v>
      </c>
      <c r="AY206" s="3">
        <f t="shared" si="105"/>
        <v>-5.9749633926429915E-2</v>
      </c>
      <c r="AZ206" s="3">
        <f t="shared" si="106"/>
        <v>-0.53048509357728235</v>
      </c>
      <c r="BA206" s="3">
        <f t="shared" si="107"/>
        <v>-1.6015149064227177</v>
      </c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</row>
    <row r="207" spans="1:85" x14ac:dyDescent="0.25">
      <c r="A207" s="1" t="s">
        <v>459</v>
      </c>
      <c r="B207" s="1" t="s">
        <v>435</v>
      </c>
      <c r="C207" s="1" t="s">
        <v>460</v>
      </c>
      <c r="D207" s="1">
        <v>1380000</v>
      </c>
      <c r="E207" s="1">
        <v>1080000</v>
      </c>
      <c r="F207" s="1">
        <v>2340000</v>
      </c>
      <c r="G207" s="4">
        <f t="shared" si="81"/>
        <v>1600000</v>
      </c>
      <c r="H207" s="4">
        <f t="shared" si="82"/>
        <v>658179.30687617336</v>
      </c>
      <c r="J207" s="1">
        <v>2200000</v>
      </c>
      <c r="K207" s="1">
        <v>1760000</v>
      </c>
      <c r="L207" s="1">
        <v>1150000</v>
      </c>
      <c r="M207" s="4">
        <f t="shared" si="83"/>
        <v>1703333.3333333333</v>
      </c>
      <c r="N207" s="4">
        <f t="shared" si="84"/>
        <v>527288.66224614915</v>
      </c>
      <c r="O207" s="3">
        <f t="shared" si="85"/>
        <v>9.0288885329102661E-2</v>
      </c>
      <c r="P207" s="3">
        <f t="shared" si="86"/>
        <v>0.21222425379503884</v>
      </c>
      <c r="Q207" s="3">
        <f t="shared" si="87"/>
        <v>-1.9197757462049614</v>
      </c>
      <c r="S207" s="1">
        <v>1500000</v>
      </c>
      <c r="T207" s="1">
        <v>2600000</v>
      </c>
      <c r="U207" s="1">
        <v>1810000</v>
      </c>
      <c r="V207" s="4">
        <f t="shared" si="88"/>
        <v>1970000</v>
      </c>
      <c r="W207" s="4">
        <f t="shared" si="89"/>
        <v>567186.03649948933</v>
      </c>
      <c r="X207" s="3">
        <f t="shared" si="90"/>
        <v>0.30012372456901387</v>
      </c>
      <c r="Y207" s="3">
        <f t="shared" si="91"/>
        <v>0.7375944474774262</v>
      </c>
      <c r="Z207" s="3">
        <f t="shared" si="92"/>
        <v>-1.3944055525225738</v>
      </c>
      <c r="AA207" s="3"/>
      <c r="AB207" s="1">
        <v>172000</v>
      </c>
      <c r="AC207" s="1">
        <v>141000</v>
      </c>
      <c r="AD207" s="1">
        <v>134000</v>
      </c>
      <c r="AE207" s="4">
        <f t="shared" si="93"/>
        <v>149000</v>
      </c>
      <c r="AF207" s="4">
        <f t="shared" si="94"/>
        <v>20223.748416156683</v>
      </c>
      <c r="AG207" s="3">
        <f t="shared" si="95"/>
        <v>-3.4246876693125632</v>
      </c>
      <c r="AH207" s="3">
        <f t="shared" si="96"/>
        <v>-3.8166197723776598</v>
      </c>
      <c r="AI207" s="3">
        <f t="shared" si="97"/>
        <v>1.6846197723776597</v>
      </c>
      <c r="AK207" s="1">
        <v>237000</v>
      </c>
      <c r="AL207" s="1">
        <v>172000</v>
      </c>
      <c r="AM207" s="1">
        <v>161000</v>
      </c>
      <c r="AN207" s="4">
        <f t="shared" si="98"/>
        <v>190000</v>
      </c>
      <c r="AO207" s="4">
        <f t="shared" si="99"/>
        <v>41073.105555825699</v>
      </c>
      <c r="AP207" s="3">
        <f t="shared" si="100"/>
        <v>0.35068708786878622</v>
      </c>
      <c r="AQ207" s="3">
        <f t="shared" si="101"/>
        <v>1.5511323123388538</v>
      </c>
      <c r="AR207" s="3">
        <f t="shared" si="102"/>
        <v>-0.58086768766114627</v>
      </c>
      <c r="AT207" s="1">
        <v>174000</v>
      </c>
      <c r="AU207" s="1">
        <v>155000</v>
      </c>
      <c r="AV207" s="1">
        <v>145000</v>
      </c>
      <c r="AW207" s="4">
        <f t="shared" si="103"/>
        <v>158000</v>
      </c>
      <c r="AX207" s="4">
        <f t="shared" si="104"/>
        <v>14730.919862656236</v>
      </c>
      <c r="AY207" s="3">
        <f t="shared" si="105"/>
        <v>8.4612227714941396E-2</v>
      </c>
      <c r="AZ207" s="3">
        <f t="shared" si="106"/>
        <v>0.62304005789196193</v>
      </c>
      <c r="BA207" s="3">
        <f t="shared" si="107"/>
        <v>-1.5089599421080382</v>
      </c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</row>
    <row r="208" spans="1:85" x14ac:dyDescent="0.25">
      <c r="A208" s="1" t="s">
        <v>461</v>
      </c>
      <c r="B208" s="1" t="s">
        <v>435</v>
      </c>
      <c r="C208" s="1" t="s">
        <v>462</v>
      </c>
      <c r="D208" s="1">
        <v>67800000</v>
      </c>
      <c r="E208" s="1">
        <v>42100000</v>
      </c>
      <c r="F208" s="1">
        <v>57400000</v>
      </c>
      <c r="G208" s="4">
        <f t="shared" si="81"/>
        <v>55766666.666666664</v>
      </c>
      <c r="H208" s="4">
        <f t="shared" si="82"/>
        <v>12927619.012537962</v>
      </c>
      <c r="J208" s="1">
        <v>59600000</v>
      </c>
      <c r="K208" s="1">
        <v>63300000</v>
      </c>
      <c r="L208" s="1">
        <v>47800000</v>
      </c>
      <c r="M208" s="4">
        <f t="shared" si="83"/>
        <v>56900000</v>
      </c>
      <c r="N208" s="4">
        <f t="shared" si="84"/>
        <v>8095060.2221354721</v>
      </c>
      <c r="O208" s="3">
        <f t="shared" si="85"/>
        <v>2.9025612989385576E-2</v>
      </c>
      <c r="P208" s="3">
        <f t="shared" si="86"/>
        <v>0.12869558550318433</v>
      </c>
      <c r="Q208" s="3">
        <f t="shared" si="87"/>
        <v>-2.003304414496816</v>
      </c>
      <c r="S208" s="1">
        <v>64000000</v>
      </c>
      <c r="T208" s="1">
        <v>88700000</v>
      </c>
      <c r="U208" s="1">
        <v>65900000</v>
      </c>
      <c r="V208" s="4">
        <f t="shared" si="88"/>
        <v>72866666.666666672</v>
      </c>
      <c r="W208" s="4">
        <f t="shared" si="89"/>
        <v>13744938.462333435</v>
      </c>
      <c r="X208" s="3">
        <f t="shared" si="90"/>
        <v>0.38585595563355213</v>
      </c>
      <c r="Y208" s="3">
        <f t="shared" si="91"/>
        <v>1.5696516309765609</v>
      </c>
      <c r="Z208" s="3">
        <f t="shared" si="92"/>
        <v>-0.56234836902343921</v>
      </c>
      <c r="AA208" s="3"/>
      <c r="AB208" s="3">
        <v>0</v>
      </c>
      <c r="AC208" s="3">
        <v>0</v>
      </c>
      <c r="AD208" s="3">
        <v>0</v>
      </c>
      <c r="AE208" s="4">
        <f t="shared" si="93"/>
        <v>0</v>
      </c>
      <c r="AF208" s="4">
        <f t="shared" si="94"/>
        <v>0</v>
      </c>
      <c r="AG208" s="3" t="e">
        <f t="shared" si="95"/>
        <v>#NUM!</v>
      </c>
      <c r="AH208" s="3">
        <f t="shared" si="96"/>
        <v>-7.4716542885232826</v>
      </c>
      <c r="AI208" s="3">
        <f t="shared" si="97"/>
        <v>5.3396542885232829</v>
      </c>
      <c r="AJ208" s="3"/>
      <c r="AK208" s="3">
        <v>0</v>
      </c>
      <c r="AL208" s="3">
        <v>0</v>
      </c>
      <c r="AM208" s="3">
        <v>0</v>
      </c>
      <c r="AN208" s="4">
        <f t="shared" si="98"/>
        <v>0</v>
      </c>
      <c r="AO208" s="4">
        <f t="shared" si="99"/>
        <v>0</v>
      </c>
      <c r="AP208" s="3" t="e">
        <f t="shared" si="100"/>
        <v>#DIV/0!</v>
      </c>
      <c r="AQ208" s="3" t="e">
        <f t="shared" si="101"/>
        <v>#DIV/0!</v>
      </c>
      <c r="AR208" s="3" t="e">
        <f t="shared" si="102"/>
        <v>#DIV/0!</v>
      </c>
      <c r="AS208" s="3"/>
      <c r="AT208" s="3">
        <v>0</v>
      </c>
      <c r="AU208" s="3">
        <v>0</v>
      </c>
      <c r="AV208" s="3">
        <v>0</v>
      </c>
      <c r="AW208" s="4">
        <f t="shared" si="103"/>
        <v>0</v>
      </c>
      <c r="AX208" s="4">
        <f t="shared" si="104"/>
        <v>0</v>
      </c>
      <c r="AY208" s="3" t="e">
        <f t="shared" si="105"/>
        <v>#DIV/0!</v>
      </c>
      <c r="AZ208" s="3" t="e">
        <f t="shared" si="106"/>
        <v>#DIV/0!</v>
      </c>
      <c r="BA208" s="3" t="e">
        <f t="shared" si="107"/>
        <v>#DIV/0!</v>
      </c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</row>
    <row r="209" spans="1:85" x14ac:dyDescent="0.25">
      <c r="A209" s="1" t="s">
        <v>463</v>
      </c>
      <c r="B209" s="1" t="s">
        <v>435</v>
      </c>
      <c r="C209" s="1" t="s">
        <v>464</v>
      </c>
      <c r="D209" s="1">
        <v>467000</v>
      </c>
      <c r="E209" s="1">
        <v>426000</v>
      </c>
      <c r="F209" s="1">
        <v>1040000</v>
      </c>
      <c r="G209" s="4">
        <f t="shared" si="81"/>
        <v>644333.33333333337</v>
      </c>
      <c r="H209" s="4">
        <f t="shared" si="82"/>
        <v>343270.05889435415</v>
      </c>
      <c r="J209" s="1">
        <v>587000</v>
      </c>
      <c r="K209" s="1">
        <v>460000</v>
      </c>
      <c r="L209" s="1">
        <v>437000</v>
      </c>
      <c r="M209" s="4">
        <f t="shared" si="83"/>
        <v>494666.66666666669</v>
      </c>
      <c r="N209" s="4">
        <f t="shared" si="84"/>
        <v>80785.724811586071</v>
      </c>
      <c r="O209" s="3">
        <f t="shared" si="85"/>
        <v>-0.38135054559043252</v>
      </c>
      <c r="P209" s="3">
        <f t="shared" si="86"/>
        <v>-0.73509622566878252</v>
      </c>
      <c r="Q209" s="3">
        <f t="shared" si="87"/>
        <v>-1.3969037743312176</v>
      </c>
      <c r="S209" s="1">
        <v>494000</v>
      </c>
      <c r="T209" s="1">
        <v>827000</v>
      </c>
      <c r="U209" s="1">
        <v>387000</v>
      </c>
      <c r="V209" s="4">
        <f t="shared" si="88"/>
        <v>569333.33333333337</v>
      </c>
      <c r="W209" s="4">
        <f t="shared" si="89"/>
        <v>229469.67846173776</v>
      </c>
      <c r="X209" s="3">
        <f t="shared" si="90"/>
        <v>-0.17853366259074532</v>
      </c>
      <c r="Y209" s="3">
        <f t="shared" si="91"/>
        <v>-0.31460932161139737</v>
      </c>
      <c r="Z209" s="3">
        <f t="shared" si="92"/>
        <v>-1.8173906783886027</v>
      </c>
      <c r="AA209" s="3"/>
      <c r="AB209" s="3">
        <v>0</v>
      </c>
      <c r="AC209" s="3">
        <v>0</v>
      </c>
      <c r="AD209" s="3">
        <v>0</v>
      </c>
      <c r="AE209" s="4">
        <f t="shared" si="93"/>
        <v>0</v>
      </c>
      <c r="AF209" s="4">
        <f t="shared" si="94"/>
        <v>0</v>
      </c>
      <c r="AG209" s="3" t="e">
        <f t="shared" si="95"/>
        <v>#NUM!</v>
      </c>
      <c r="AH209" s="3">
        <f t="shared" si="96"/>
        <v>-3.2511372356160422</v>
      </c>
      <c r="AI209" s="3">
        <f t="shared" si="97"/>
        <v>1.1191372356160421</v>
      </c>
      <c r="AJ209" s="3"/>
      <c r="AK209" s="3">
        <v>0</v>
      </c>
      <c r="AL209" s="3">
        <v>0</v>
      </c>
      <c r="AM209" s="3">
        <v>0</v>
      </c>
      <c r="AN209" s="4">
        <f t="shared" si="98"/>
        <v>0</v>
      </c>
      <c r="AO209" s="4">
        <f t="shared" si="99"/>
        <v>0</v>
      </c>
      <c r="AP209" s="3" t="e">
        <f t="shared" si="100"/>
        <v>#DIV/0!</v>
      </c>
      <c r="AQ209" s="3" t="e">
        <f t="shared" si="101"/>
        <v>#DIV/0!</v>
      </c>
      <c r="AR209" s="3" t="e">
        <f t="shared" si="102"/>
        <v>#DIV/0!</v>
      </c>
      <c r="AS209" s="3"/>
      <c r="AT209" s="3">
        <v>0</v>
      </c>
      <c r="AU209" s="3">
        <v>0</v>
      </c>
      <c r="AV209" s="3">
        <v>0</v>
      </c>
      <c r="AW209" s="4">
        <f t="shared" si="103"/>
        <v>0</v>
      </c>
      <c r="AX209" s="4">
        <f t="shared" si="104"/>
        <v>0</v>
      </c>
      <c r="AY209" s="3" t="e">
        <f t="shared" si="105"/>
        <v>#DIV/0!</v>
      </c>
      <c r="AZ209" s="3" t="e">
        <f t="shared" si="106"/>
        <v>#DIV/0!</v>
      </c>
      <c r="BA209" s="3" t="e">
        <f t="shared" si="107"/>
        <v>#DIV/0!</v>
      </c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</row>
    <row r="210" spans="1:85" x14ac:dyDescent="0.25">
      <c r="A210" s="1" t="s">
        <v>465</v>
      </c>
      <c r="B210" s="1" t="s">
        <v>435</v>
      </c>
      <c r="C210" s="1" t="s">
        <v>466</v>
      </c>
      <c r="D210" s="1">
        <v>5680000</v>
      </c>
      <c r="E210" s="1">
        <v>4210000</v>
      </c>
      <c r="F210" s="1">
        <v>4830000</v>
      </c>
      <c r="G210" s="4">
        <f t="shared" si="81"/>
        <v>4906666.666666667</v>
      </c>
      <c r="H210" s="4">
        <f t="shared" si="82"/>
        <v>737992.77322568407</v>
      </c>
      <c r="J210" s="1">
        <v>4610000</v>
      </c>
      <c r="K210" s="1">
        <v>4710000</v>
      </c>
      <c r="L210" s="1">
        <v>4310000</v>
      </c>
      <c r="M210" s="4">
        <f t="shared" si="83"/>
        <v>4543333.333333333</v>
      </c>
      <c r="N210" s="4">
        <f t="shared" si="84"/>
        <v>208166.59994661325</v>
      </c>
      <c r="O210" s="3">
        <f t="shared" si="85"/>
        <v>-0.11099210925180358</v>
      </c>
      <c r="P210" s="3">
        <f t="shared" si="86"/>
        <v>-0.82070960821262973</v>
      </c>
      <c r="Q210" s="3">
        <f t="shared" si="87"/>
        <v>-1.3112903917873704</v>
      </c>
      <c r="S210" s="1">
        <v>5150000</v>
      </c>
      <c r="T210" s="1">
        <v>6810000</v>
      </c>
      <c r="U210" s="1">
        <v>4020000</v>
      </c>
      <c r="V210" s="4">
        <f t="shared" si="88"/>
        <v>5326666.666666667</v>
      </c>
      <c r="W210" s="4">
        <f t="shared" si="89"/>
        <v>1403365.0036014635</v>
      </c>
      <c r="X210" s="3">
        <f t="shared" si="90"/>
        <v>0.11848973687096394</v>
      </c>
      <c r="Y210" s="3">
        <f t="shared" si="91"/>
        <v>0.45879800714484381</v>
      </c>
      <c r="Z210" s="3">
        <f t="shared" si="92"/>
        <v>-1.6732019928551563</v>
      </c>
      <c r="AA210" s="3"/>
      <c r="AB210" s="3">
        <v>0</v>
      </c>
      <c r="AC210" s="3">
        <v>0</v>
      </c>
      <c r="AD210" s="3">
        <v>0</v>
      </c>
      <c r="AE210" s="4">
        <f t="shared" si="93"/>
        <v>0</v>
      </c>
      <c r="AF210" s="4">
        <f t="shared" si="94"/>
        <v>0</v>
      </c>
      <c r="AG210" s="3" t="e">
        <f t="shared" si="95"/>
        <v>#NUM!</v>
      </c>
      <c r="AH210" s="3">
        <f t="shared" si="96"/>
        <v>-11.515825453581174</v>
      </c>
      <c r="AI210" s="3">
        <f t="shared" si="97"/>
        <v>9.3838254535811743</v>
      </c>
      <c r="AJ210" s="3"/>
      <c r="AK210" s="3">
        <v>0</v>
      </c>
      <c r="AL210" s="3">
        <v>0</v>
      </c>
      <c r="AM210" s="3">
        <v>0</v>
      </c>
      <c r="AN210" s="4">
        <f t="shared" si="98"/>
        <v>0</v>
      </c>
      <c r="AO210" s="4">
        <f t="shared" si="99"/>
        <v>0</v>
      </c>
      <c r="AP210" s="3" t="e">
        <f t="shared" si="100"/>
        <v>#DIV/0!</v>
      </c>
      <c r="AQ210" s="3" t="e">
        <f t="shared" si="101"/>
        <v>#DIV/0!</v>
      </c>
      <c r="AR210" s="3" t="e">
        <f t="shared" si="102"/>
        <v>#DIV/0!</v>
      </c>
      <c r="AS210" s="3"/>
      <c r="AT210" s="3">
        <v>0</v>
      </c>
      <c r="AU210" s="3">
        <v>0</v>
      </c>
      <c r="AV210" s="3">
        <v>0</v>
      </c>
      <c r="AW210" s="4">
        <f t="shared" si="103"/>
        <v>0</v>
      </c>
      <c r="AX210" s="4">
        <f t="shared" si="104"/>
        <v>0</v>
      </c>
      <c r="AY210" s="3" t="e">
        <f t="shared" si="105"/>
        <v>#DIV/0!</v>
      </c>
      <c r="AZ210" s="3" t="e">
        <f t="shared" si="106"/>
        <v>#DIV/0!</v>
      </c>
      <c r="BA210" s="3" t="e">
        <f t="shared" si="107"/>
        <v>#DIV/0!</v>
      </c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</row>
    <row r="211" spans="1:85" x14ac:dyDescent="0.25">
      <c r="A211" s="1" t="s">
        <v>467</v>
      </c>
      <c r="B211" s="1" t="s">
        <v>435</v>
      </c>
      <c r="C211" s="1" t="s">
        <v>468</v>
      </c>
      <c r="D211" s="1">
        <v>7920000</v>
      </c>
      <c r="E211" s="1">
        <v>5650000</v>
      </c>
      <c r="F211" s="1">
        <v>8980000</v>
      </c>
      <c r="G211" s="4">
        <f t="shared" si="81"/>
        <v>7516666.666666667</v>
      </c>
      <c r="H211" s="4">
        <f t="shared" si="82"/>
        <v>1701244.6424113517</v>
      </c>
      <c r="J211" s="1">
        <v>8700000</v>
      </c>
      <c r="K211" s="1">
        <v>8000000</v>
      </c>
      <c r="L211" s="1">
        <v>9080000</v>
      </c>
      <c r="M211" s="4">
        <f t="shared" si="83"/>
        <v>8593333.333333334</v>
      </c>
      <c r="N211" s="4">
        <f t="shared" si="84"/>
        <v>547844.26010804693</v>
      </c>
      <c r="O211" s="3">
        <f t="shared" si="85"/>
        <v>0.19312483021890778</v>
      </c>
      <c r="P211" s="3">
        <f t="shared" si="86"/>
        <v>1.0433968284883046</v>
      </c>
      <c r="Q211" s="3">
        <f t="shared" si="87"/>
        <v>-1.0886031715116955</v>
      </c>
      <c r="S211" s="1">
        <v>9580000</v>
      </c>
      <c r="T211" s="1">
        <v>8570000</v>
      </c>
      <c r="U211" s="1">
        <v>10400000</v>
      </c>
      <c r="V211" s="4">
        <f t="shared" si="88"/>
        <v>9516666.666666666</v>
      </c>
      <c r="W211" s="4">
        <f t="shared" si="89"/>
        <v>916642.42392185482</v>
      </c>
      <c r="X211" s="3">
        <f t="shared" si="90"/>
        <v>0.34036331210746162</v>
      </c>
      <c r="Y211" s="3">
        <f t="shared" si="91"/>
        <v>1.7925708480013187</v>
      </c>
      <c r="Z211" s="3">
        <f t="shared" si="92"/>
        <v>-0.3394291519986814</v>
      </c>
      <c r="AA211" s="3"/>
      <c r="AB211" s="3">
        <v>0</v>
      </c>
      <c r="AC211" s="3">
        <v>0</v>
      </c>
      <c r="AD211" s="3">
        <v>0</v>
      </c>
      <c r="AE211" s="4">
        <f t="shared" si="93"/>
        <v>0</v>
      </c>
      <c r="AF211" s="4">
        <f t="shared" si="94"/>
        <v>0</v>
      </c>
      <c r="AG211" s="3" t="e">
        <f t="shared" si="95"/>
        <v>#NUM!</v>
      </c>
      <c r="AH211" s="3">
        <f t="shared" si="96"/>
        <v>-7.6527785867249065</v>
      </c>
      <c r="AI211" s="3">
        <f t="shared" si="97"/>
        <v>5.5207785867249068</v>
      </c>
      <c r="AJ211" s="3"/>
      <c r="AK211" s="3">
        <v>0</v>
      </c>
      <c r="AL211" s="3">
        <v>0</v>
      </c>
      <c r="AM211" s="3">
        <v>0</v>
      </c>
      <c r="AN211" s="4">
        <f t="shared" si="98"/>
        <v>0</v>
      </c>
      <c r="AO211" s="4">
        <f t="shared" si="99"/>
        <v>0</v>
      </c>
      <c r="AP211" s="3" t="e">
        <f t="shared" si="100"/>
        <v>#DIV/0!</v>
      </c>
      <c r="AQ211" s="3" t="e">
        <f t="shared" si="101"/>
        <v>#DIV/0!</v>
      </c>
      <c r="AR211" s="3" t="e">
        <f t="shared" si="102"/>
        <v>#DIV/0!</v>
      </c>
      <c r="AS211" s="3"/>
      <c r="AT211" s="3">
        <v>0</v>
      </c>
      <c r="AU211" s="3">
        <v>0</v>
      </c>
      <c r="AV211" s="3">
        <v>0</v>
      </c>
      <c r="AW211" s="4">
        <f t="shared" si="103"/>
        <v>0</v>
      </c>
      <c r="AX211" s="4">
        <f t="shared" si="104"/>
        <v>0</v>
      </c>
      <c r="AY211" s="3" t="e">
        <f t="shared" si="105"/>
        <v>#DIV/0!</v>
      </c>
      <c r="AZ211" s="3" t="e">
        <f t="shared" si="106"/>
        <v>#DIV/0!</v>
      </c>
      <c r="BA211" s="3" t="e">
        <f t="shared" si="107"/>
        <v>#DIV/0!</v>
      </c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</row>
    <row r="212" spans="1:85" x14ac:dyDescent="0.25">
      <c r="A212" s="1" t="s">
        <v>469</v>
      </c>
      <c r="B212" s="1" t="s">
        <v>435</v>
      </c>
      <c r="C212" s="1" t="s">
        <v>470</v>
      </c>
      <c r="D212" s="1">
        <v>242000</v>
      </c>
      <c r="E212" s="1">
        <v>408000</v>
      </c>
      <c r="F212" s="1">
        <v>313000</v>
      </c>
      <c r="G212" s="4">
        <f t="shared" si="81"/>
        <v>321000</v>
      </c>
      <c r="H212" s="4">
        <f t="shared" si="82"/>
        <v>83288.654689579416</v>
      </c>
      <c r="J212" s="1">
        <v>366000</v>
      </c>
      <c r="K212" s="1">
        <v>286000</v>
      </c>
      <c r="L212" s="1">
        <v>404000</v>
      </c>
      <c r="M212" s="4">
        <f t="shared" si="83"/>
        <v>352000</v>
      </c>
      <c r="N212" s="4">
        <f t="shared" si="84"/>
        <v>60232.881385502391</v>
      </c>
      <c r="O212" s="3">
        <f t="shared" si="85"/>
        <v>0.13300213151499402</v>
      </c>
      <c r="P212" s="3">
        <f t="shared" si="86"/>
        <v>0.52238123824377158</v>
      </c>
      <c r="Q212" s="3">
        <f t="shared" si="87"/>
        <v>-1.6096187617562285</v>
      </c>
      <c r="S212" s="1">
        <v>889000</v>
      </c>
      <c r="T212" s="1">
        <v>281000</v>
      </c>
      <c r="U212" s="1">
        <v>453000</v>
      </c>
      <c r="V212" s="4">
        <f t="shared" si="88"/>
        <v>541000</v>
      </c>
      <c r="W212" s="4">
        <f t="shared" si="89"/>
        <v>313407.08351918275</v>
      </c>
      <c r="X212" s="3">
        <f t="shared" si="90"/>
        <v>0.75305529670451221</v>
      </c>
      <c r="Y212" s="3">
        <f t="shared" si="91"/>
        <v>1.1750489386310414</v>
      </c>
      <c r="Z212" s="3">
        <f t="shared" si="92"/>
        <v>-0.95695106136895869</v>
      </c>
      <c r="AA212" s="3"/>
      <c r="AB212" s="1">
        <v>489000</v>
      </c>
      <c r="AC212" s="1">
        <v>280000</v>
      </c>
      <c r="AD212" s="1">
        <v>508000</v>
      </c>
      <c r="AE212" s="4">
        <f t="shared" si="93"/>
        <v>425666.66666666669</v>
      </c>
      <c r="AF212" s="4">
        <f t="shared" si="94"/>
        <v>126508.2342511085</v>
      </c>
      <c r="AG212" s="3">
        <f t="shared" si="95"/>
        <v>0.40715082185926443</v>
      </c>
      <c r="AH212" s="3">
        <f t="shared" si="96"/>
        <v>1.1969050328080819</v>
      </c>
      <c r="AI212" s="3">
        <f t="shared" si="97"/>
        <v>-0.9350949671919182</v>
      </c>
      <c r="AK212" s="1">
        <v>307000</v>
      </c>
      <c r="AL212" s="1">
        <v>382000</v>
      </c>
      <c r="AM212" s="1">
        <v>329000</v>
      </c>
      <c r="AN212" s="4">
        <f t="shared" si="98"/>
        <v>339333.33333333331</v>
      </c>
      <c r="AO212" s="4">
        <f t="shared" si="99"/>
        <v>38552.993831002714</v>
      </c>
      <c r="AP212" s="3">
        <f t="shared" si="100"/>
        <v>-0.3270209636270287</v>
      </c>
      <c r="AQ212" s="3">
        <f t="shared" si="101"/>
        <v>-1.1306702236944246</v>
      </c>
      <c r="AR212" s="3">
        <f t="shared" si="102"/>
        <v>-1.0013297763055755</v>
      </c>
      <c r="AT212" s="1">
        <v>452000</v>
      </c>
      <c r="AU212" s="1">
        <v>318000</v>
      </c>
      <c r="AV212" s="1">
        <v>375000</v>
      </c>
      <c r="AW212" s="4">
        <f t="shared" si="103"/>
        <v>381666.66666666669</v>
      </c>
      <c r="AX212" s="4">
        <f t="shared" si="104"/>
        <v>67248.296137027472</v>
      </c>
      <c r="AY212" s="3">
        <f t="shared" si="105"/>
        <v>-0.15741092671841758</v>
      </c>
      <c r="AZ212" s="3">
        <f t="shared" si="106"/>
        <v>-0.53192951546106382</v>
      </c>
      <c r="BA212" s="3">
        <f t="shared" si="107"/>
        <v>-1.6000704845389362</v>
      </c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</row>
    <row r="213" spans="1:85" x14ac:dyDescent="0.25">
      <c r="A213" s="1" t="s">
        <v>471</v>
      </c>
      <c r="B213" s="1" t="s">
        <v>435</v>
      </c>
      <c r="C213" s="1" t="s">
        <v>472</v>
      </c>
      <c r="D213" s="1">
        <v>671000</v>
      </c>
      <c r="E213" s="1">
        <v>448000</v>
      </c>
      <c r="F213" s="1">
        <v>529000</v>
      </c>
      <c r="G213" s="4">
        <f t="shared" si="81"/>
        <v>549333.33333333337</v>
      </c>
      <c r="H213" s="4">
        <f t="shared" si="82"/>
        <v>112881.94423083487</v>
      </c>
      <c r="J213" s="1">
        <v>596000</v>
      </c>
      <c r="K213" s="1">
        <v>404000</v>
      </c>
      <c r="L213" s="1">
        <v>415000</v>
      </c>
      <c r="M213" s="4">
        <f t="shared" si="83"/>
        <v>471666.66666666669</v>
      </c>
      <c r="N213" s="4">
        <f t="shared" si="84"/>
        <v>107816.20162727546</v>
      </c>
      <c r="O213" s="3">
        <f t="shared" si="85"/>
        <v>-0.21991418946397379</v>
      </c>
      <c r="P213" s="3">
        <f t="shared" si="86"/>
        <v>-0.86178163049543599</v>
      </c>
      <c r="Q213" s="3">
        <f t="shared" si="87"/>
        <v>-1.2702183695045641</v>
      </c>
      <c r="S213" s="1">
        <v>610000</v>
      </c>
      <c r="T213" s="1">
        <v>886000</v>
      </c>
      <c r="U213" s="1">
        <v>838000</v>
      </c>
      <c r="V213" s="4">
        <f t="shared" si="88"/>
        <v>778000</v>
      </c>
      <c r="W213" s="4">
        <f t="shared" si="89"/>
        <v>147458.4687293341</v>
      </c>
      <c r="X213" s="3">
        <f t="shared" si="90"/>
        <v>0.50208831852412961</v>
      </c>
      <c r="Y213" s="3">
        <f t="shared" si="91"/>
        <v>2.1327501321226698</v>
      </c>
      <c r="Z213" s="3">
        <f t="shared" si="92"/>
        <v>7.5013212266972218E-4</v>
      </c>
      <c r="AA213" s="3"/>
      <c r="AB213" s="1">
        <v>336000</v>
      </c>
      <c r="AC213" s="1">
        <v>148000</v>
      </c>
      <c r="AD213" s="1">
        <v>162000</v>
      </c>
      <c r="AE213" s="4">
        <f t="shared" si="93"/>
        <v>215333.33333333334</v>
      </c>
      <c r="AF213" s="4">
        <f t="shared" si="94"/>
        <v>104734.58518241874</v>
      </c>
      <c r="AG213" s="3">
        <f t="shared" si="95"/>
        <v>-1.3511101724892935</v>
      </c>
      <c r="AH213" s="3">
        <f t="shared" si="96"/>
        <v>-3.7568690163957177</v>
      </c>
      <c r="AI213" s="3">
        <f t="shared" si="97"/>
        <v>1.6248690163957176</v>
      </c>
      <c r="AK213" s="1">
        <v>283000</v>
      </c>
      <c r="AL213" s="1">
        <v>152000</v>
      </c>
      <c r="AM213" s="1">
        <v>113000</v>
      </c>
      <c r="AN213" s="4">
        <f t="shared" si="98"/>
        <v>182666.66666666666</v>
      </c>
      <c r="AO213" s="4">
        <f t="shared" si="99"/>
        <v>89052.419020110479</v>
      </c>
      <c r="AP213" s="3">
        <f t="shared" si="100"/>
        <v>-0.23735827173339835</v>
      </c>
      <c r="AQ213" s="3">
        <f t="shared" si="101"/>
        <v>-0.41156494439099178</v>
      </c>
      <c r="AR213" s="3">
        <f t="shared" si="102"/>
        <v>-1.7204350556090082</v>
      </c>
      <c r="AT213" s="1">
        <v>300000</v>
      </c>
      <c r="AU213" s="1">
        <v>244000</v>
      </c>
      <c r="AV213" s="1">
        <v>267000</v>
      </c>
      <c r="AW213" s="4">
        <f t="shared" si="103"/>
        <v>270333.33333333331</v>
      </c>
      <c r="AX213" s="4">
        <f t="shared" si="104"/>
        <v>28148.416178061128</v>
      </c>
      <c r="AY213" s="3">
        <f t="shared" si="105"/>
        <v>0.32816774952334793</v>
      </c>
      <c r="AZ213" s="3">
        <f t="shared" si="106"/>
        <v>0.8783930346757477</v>
      </c>
      <c r="BA213" s="3">
        <f t="shared" si="107"/>
        <v>-1.2536069653242525</v>
      </c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</row>
    <row r="214" spans="1:85" x14ac:dyDescent="0.25">
      <c r="A214" s="1" t="s">
        <v>473</v>
      </c>
      <c r="B214" s="1" t="s">
        <v>435</v>
      </c>
      <c r="C214" s="1" t="s">
        <v>474</v>
      </c>
      <c r="D214" s="1">
        <v>240000</v>
      </c>
      <c r="E214" s="1">
        <v>209000</v>
      </c>
      <c r="F214" s="1">
        <v>148000</v>
      </c>
      <c r="G214" s="4">
        <f t="shared" si="81"/>
        <v>199000</v>
      </c>
      <c r="H214" s="4">
        <f t="shared" si="82"/>
        <v>46808.118953873804</v>
      </c>
      <c r="J214" s="1">
        <v>339000</v>
      </c>
      <c r="K214" s="1">
        <v>213000</v>
      </c>
      <c r="L214" s="1">
        <v>235000</v>
      </c>
      <c r="M214" s="4">
        <f t="shared" si="83"/>
        <v>262333.33333333331</v>
      </c>
      <c r="N214" s="4">
        <f t="shared" si="84"/>
        <v>67300.321940785157</v>
      </c>
      <c r="O214" s="3">
        <f t="shared" si="85"/>
        <v>0.39863270424268138</v>
      </c>
      <c r="P214" s="3">
        <f t="shared" si="86"/>
        <v>1.3381277160403249</v>
      </c>
      <c r="Q214" s="3">
        <f t="shared" si="87"/>
        <v>-0.79387228395967524</v>
      </c>
      <c r="S214" s="1">
        <v>249000</v>
      </c>
      <c r="T214" s="1">
        <v>258000</v>
      </c>
      <c r="U214" s="1">
        <v>242000</v>
      </c>
      <c r="V214" s="4">
        <f t="shared" si="88"/>
        <v>249666.66666666666</v>
      </c>
      <c r="W214" s="4">
        <f t="shared" si="89"/>
        <v>8020.8062770106435</v>
      </c>
      <c r="X214" s="3">
        <f t="shared" si="90"/>
        <v>0.32723478719394589</v>
      </c>
      <c r="Y214" s="3">
        <f t="shared" si="91"/>
        <v>1.8478962801343044</v>
      </c>
      <c r="Z214" s="3">
        <f t="shared" si="92"/>
        <v>-0.28410371986569571</v>
      </c>
      <c r="AA214" s="3"/>
      <c r="AB214" s="3">
        <v>0</v>
      </c>
      <c r="AC214" s="3">
        <v>0</v>
      </c>
      <c r="AD214" s="3">
        <v>0</v>
      </c>
      <c r="AE214" s="4">
        <f t="shared" si="93"/>
        <v>0</v>
      </c>
      <c r="AF214" s="4">
        <f t="shared" si="94"/>
        <v>0</v>
      </c>
      <c r="AG214" s="3" t="e">
        <f t="shared" si="95"/>
        <v>#NUM!</v>
      </c>
      <c r="AH214" s="3">
        <f t="shared" si="96"/>
        <v>-7.3636394371212237</v>
      </c>
      <c r="AI214" s="3">
        <f t="shared" si="97"/>
        <v>5.231639437121224</v>
      </c>
      <c r="AJ214" s="3"/>
      <c r="AK214" s="3">
        <v>0</v>
      </c>
      <c r="AL214" s="3">
        <v>0</v>
      </c>
      <c r="AM214" s="3">
        <v>0</v>
      </c>
      <c r="AN214" s="4">
        <f t="shared" si="98"/>
        <v>0</v>
      </c>
      <c r="AO214" s="4">
        <f t="shared" si="99"/>
        <v>0</v>
      </c>
      <c r="AP214" s="3" t="e">
        <f t="shared" si="100"/>
        <v>#DIV/0!</v>
      </c>
      <c r="AQ214" s="3" t="e">
        <f t="shared" si="101"/>
        <v>#DIV/0!</v>
      </c>
      <c r="AR214" s="3" t="e">
        <f t="shared" si="102"/>
        <v>#DIV/0!</v>
      </c>
      <c r="AS214" s="3"/>
      <c r="AT214" s="3">
        <v>0</v>
      </c>
      <c r="AU214" s="3">
        <v>0</v>
      </c>
      <c r="AV214" s="3">
        <v>0</v>
      </c>
      <c r="AW214" s="4">
        <f t="shared" si="103"/>
        <v>0</v>
      </c>
      <c r="AX214" s="4">
        <f t="shared" si="104"/>
        <v>0</v>
      </c>
      <c r="AY214" s="3" t="e">
        <f t="shared" si="105"/>
        <v>#DIV/0!</v>
      </c>
      <c r="AZ214" s="3" t="e">
        <f t="shared" si="106"/>
        <v>#DIV/0!</v>
      </c>
      <c r="BA214" s="3" t="e">
        <f t="shared" si="107"/>
        <v>#DIV/0!</v>
      </c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</row>
    <row r="215" spans="1:85" x14ac:dyDescent="0.25">
      <c r="A215" s="1" t="s">
        <v>475</v>
      </c>
      <c r="B215" s="1" t="s">
        <v>435</v>
      </c>
      <c r="C215" s="1" t="s">
        <v>476</v>
      </c>
      <c r="D215" s="1">
        <v>56300</v>
      </c>
      <c r="E215" s="1">
        <v>52300</v>
      </c>
      <c r="F215" s="1">
        <v>61500</v>
      </c>
      <c r="G215" s="4">
        <f t="shared" si="81"/>
        <v>56700</v>
      </c>
      <c r="H215" s="4">
        <f t="shared" si="82"/>
        <v>4613.0250378683186</v>
      </c>
      <c r="J215" s="1">
        <v>54300</v>
      </c>
      <c r="K215" s="1">
        <v>37600</v>
      </c>
      <c r="L215" s="1">
        <v>56800</v>
      </c>
      <c r="M215" s="4">
        <f t="shared" si="83"/>
        <v>49566.666666666664</v>
      </c>
      <c r="N215" s="4">
        <f t="shared" si="84"/>
        <v>10438.550346352386</v>
      </c>
      <c r="O215" s="3">
        <f t="shared" si="85"/>
        <v>-0.19397849361096639</v>
      </c>
      <c r="P215" s="3">
        <f t="shared" si="86"/>
        <v>-1.0826183767083719</v>
      </c>
      <c r="Q215" s="3">
        <f t="shared" si="87"/>
        <v>-1.0493816232916282</v>
      </c>
      <c r="S215" s="1">
        <v>79300</v>
      </c>
      <c r="T215" s="1">
        <v>76700</v>
      </c>
      <c r="U215" s="1">
        <v>52800</v>
      </c>
      <c r="V215" s="4">
        <f t="shared" si="88"/>
        <v>69600</v>
      </c>
      <c r="W215" s="4">
        <f t="shared" si="89"/>
        <v>14607.190010402412</v>
      </c>
      <c r="X215" s="3">
        <f t="shared" si="90"/>
        <v>0.29573857090649941</v>
      </c>
      <c r="Y215" s="3">
        <f t="shared" si="91"/>
        <v>1.4586129276487396</v>
      </c>
      <c r="Z215" s="3">
        <f t="shared" si="92"/>
        <v>-0.6733870723512605</v>
      </c>
      <c r="AA215" s="3"/>
      <c r="AB215" s="1">
        <v>98700</v>
      </c>
      <c r="AC215" s="1">
        <v>61100</v>
      </c>
      <c r="AD215" s="1">
        <v>123000</v>
      </c>
      <c r="AE215" s="4">
        <f t="shared" si="93"/>
        <v>94266.666666666672</v>
      </c>
      <c r="AF215" s="4">
        <f t="shared" si="94"/>
        <v>31187.230292754983</v>
      </c>
      <c r="AG215" s="3">
        <f t="shared" si="95"/>
        <v>0.73339897914601382</v>
      </c>
      <c r="AH215" s="3">
        <f t="shared" si="96"/>
        <v>2.0638914198884923</v>
      </c>
      <c r="AI215" s="3">
        <f t="shared" si="97"/>
        <v>-6.8108580111507777E-2</v>
      </c>
      <c r="AK215" s="1">
        <v>110000</v>
      </c>
      <c r="AL215" s="1">
        <v>95400</v>
      </c>
      <c r="AM215" s="1">
        <v>85400</v>
      </c>
      <c r="AN215" s="4">
        <f t="shared" si="98"/>
        <v>96933.333333333328</v>
      </c>
      <c r="AO215" s="4">
        <f t="shared" si="99"/>
        <v>12371.472561232717</v>
      </c>
      <c r="AP215" s="3">
        <f t="shared" si="100"/>
        <v>4.0245149110195326E-2</v>
      </c>
      <c r="AQ215" s="3">
        <f t="shared" si="101"/>
        <v>0.13766345644367678</v>
      </c>
      <c r="AR215" s="3">
        <f t="shared" si="102"/>
        <v>-1.9943365435563234</v>
      </c>
      <c r="AT215" s="1">
        <v>85000</v>
      </c>
      <c r="AU215" s="1">
        <v>72500</v>
      </c>
      <c r="AV215" s="1">
        <v>107000</v>
      </c>
      <c r="AW215" s="4">
        <f t="shared" si="103"/>
        <v>88166.666666666672</v>
      </c>
      <c r="AX215" s="4">
        <f t="shared" si="104"/>
        <v>17466.63486002195</v>
      </c>
      <c r="AY215" s="3">
        <f t="shared" si="105"/>
        <v>-9.6514397808010813E-2</v>
      </c>
      <c r="AZ215" s="3">
        <f t="shared" si="106"/>
        <v>-0.29557757584056621</v>
      </c>
      <c r="BA215" s="3">
        <f t="shared" si="107"/>
        <v>-1.836422424159434</v>
      </c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</row>
    <row r="216" spans="1:85" x14ac:dyDescent="0.25">
      <c r="A216" s="1" t="s">
        <v>477</v>
      </c>
      <c r="B216" s="1" t="s">
        <v>435</v>
      </c>
      <c r="C216" s="1" t="s">
        <v>478</v>
      </c>
      <c r="D216" s="1">
        <v>39700</v>
      </c>
      <c r="E216" s="1">
        <v>30600</v>
      </c>
      <c r="F216" s="1">
        <v>37900</v>
      </c>
      <c r="G216" s="4">
        <f t="shared" si="81"/>
        <v>36066.666666666664</v>
      </c>
      <c r="H216" s="4">
        <f t="shared" si="82"/>
        <v>4819.0593826319728</v>
      </c>
      <c r="J216" s="1">
        <v>44400</v>
      </c>
      <c r="K216" s="1">
        <v>35300</v>
      </c>
      <c r="L216" s="1">
        <v>42000</v>
      </c>
      <c r="M216" s="4">
        <f t="shared" si="83"/>
        <v>40566.666666666664</v>
      </c>
      <c r="N216" s="4">
        <f t="shared" si="84"/>
        <v>4716.283847833306</v>
      </c>
      <c r="O216" s="3">
        <f t="shared" si="85"/>
        <v>0.169628668886913</v>
      </c>
      <c r="P216" s="3">
        <f t="shared" si="86"/>
        <v>1.1559168201106278</v>
      </c>
      <c r="Q216" s="3">
        <f t="shared" si="87"/>
        <v>-0.97608317988937232</v>
      </c>
      <c r="S216" s="1">
        <v>42700</v>
      </c>
      <c r="T216" s="1">
        <v>40600</v>
      </c>
      <c r="U216" s="1">
        <v>41000</v>
      </c>
      <c r="V216" s="4">
        <f t="shared" si="88"/>
        <v>41433.333333333336</v>
      </c>
      <c r="W216" s="4">
        <f t="shared" si="89"/>
        <v>1115.0485789118486</v>
      </c>
      <c r="X216" s="3">
        <f t="shared" si="90"/>
        <v>0.20012579722567</v>
      </c>
      <c r="Y216" s="3">
        <f t="shared" si="91"/>
        <v>1.8792209528540795</v>
      </c>
      <c r="Z216" s="3">
        <f t="shared" si="92"/>
        <v>-0.25277904714592059</v>
      </c>
      <c r="AA216" s="3"/>
      <c r="AB216" s="1">
        <v>854000</v>
      </c>
      <c r="AC216" s="1">
        <v>817000</v>
      </c>
      <c r="AD216" s="1">
        <v>884000</v>
      </c>
      <c r="AE216" s="4">
        <f t="shared" si="93"/>
        <v>851666.66666666663</v>
      </c>
      <c r="AF216" s="4">
        <f t="shared" si="94"/>
        <v>33560.889936551641</v>
      </c>
      <c r="AG216" s="3">
        <f t="shared" si="95"/>
        <v>4.5615508868855308</v>
      </c>
      <c r="AH216" s="3">
        <f t="shared" si="96"/>
        <v>41.665121466494718</v>
      </c>
      <c r="AI216" s="3">
        <f t="shared" si="97"/>
        <v>39.53312146649472</v>
      </c>
      <c r="AK216" s="1">
        <v>699000</v>
      </c>
      <c r="AL216" s="1">
        <v>966000</v>
      </c>
      <c r="AM216" s="1">
        <v>920000</v>
      </c>
      <c r="AN216" s="4">
        <f t="shared" si="98"/>
        <v>861666.66666666663</v>
      </c>
      <c r="AO216" s="4">
        <f t="shared" si="99"/>
        <v>142738.68898561894</v>
      </c>
      <c r="AP216" s="3">
        <f t="shared" si="100"/>
        <v>1.6840989377313448E-2</v>
      </c>
      <c r="AQ216" s="3">
        <f t="shared" si="101"/>
        <v>0.11812305329275297</v>
      </c>
      <c r="AR216" s="3">
        <f t="shared" si="102"/>
        <v>-2.013876946707247</v>
      </c>
      <c r="AT216" s="1">
        <v>860000</v>
      </c>
      <c r="AU216" s="1">
        <v>757000</v>
      </c>
      <c r="AV216" s="1">
        <v>899000</v>
      </c>
      <c r="AW216" s="4">
        <f t="shared" si="103"/>
        <v>838666.66666666663</v>
      </c>
      <c r="AX216" s="4">
        <f t="shared" si="104"/>
        <v>73364.387364260954</v>
      </c>
      <c r="AY216" s="3">
        <f t="shared" si="105"/>
        <v>-2.2191368945694543E-2</v>
      </c>
      <c r="AZ216" s="3">
        <f t="shared" si="106"/>
        <v>-0.27909879699135931</v>
      </c>
      <c r="BA216" s="3">
        <f t="shared" si="107"/>
        <v>-1.8529012030086407</v>
      </c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</row>
    <row r="217" spans="1:85" x14ac:dyDescent="0.25">
      <c r="A217" s="1" t="s">
        <v>479</v>
      </c>
      <c r="B217" s="1" t="s">
        <v>435</v>
      </c>
      <c r="C217" s="1" t="s">
        <v>480</v>
      </c>
      <c r="D217" s="1">
        <v>210000</v>
      </c>
      <c r="E217" s="1">
        <v>156000</v>
      </c>
      <c r="F217" s="1">
        <v>154000</v>
      </c>
      <c r="G217" s="4">
        <f t="shared" si="81"/>
        <v>173333.33333333334</v>
      </c>
      <c r="H217" s="4">
        <f t="shared" si="82"/>
        <v>31770.006819850321</v>
      </c>
      <c r="J217" s="1">
        <v>160000</v>
      </c>
      <c r="K217" s="1">
        <v>117000</v>
      </c>
      <c r="L217" s="1">
        <v>138000</v>
      </c>
      <c r="M217" s="4">
        <f t="shared" si="83"/>
        <v>138333.33333333334</v>
      </c>
      <c r="N217" s="4">
        <f t="shared" si="84"/>
        <v>21501.937897160155</v>
      </c>
      <c r="O217" s="3">
        <f t="shared" si="85"/>
        <v>-0.32540028679416733</v>
      </c>
      <c r="P217" s="3">
        <f t="shared" si="86"/>
        <v>-1.580243254351005</v>
      </c>
      <c r="Q217" s="3">
        <f t="shared" si="87"/>
        <v>-0.55175674564899513</v>
      </c>
      <c r="S217" s="1">
        <v>189000</v>
      </c>
      <c r="T217" s="1">
        <v>279000</v>
      </c>
      <c r="U217" s="1">
        <v>792000</v>
      </c>
      <c r="V217" s="4">
        <f t="shared" si="88"/>
        <v>420000</v>
      </c>
      <c r="W217" s="4">
        <f t="shared" si="89"/>
        <v>325289.10218450293</v>
      </c>
      <c r="X217" s="3">
        <f t="shared" si="90"/>
        <v>1.2768402053588241</v>
      </c>
      <c r="Y217" s="3">
        <f t="shared" si="91"/>
        <v>1.3071940497869212</v>
      </c>
      <c r="Z217" s="3">
        <f t="shared" si="92"/>
        <v>-0.8248059502130789</v>
      </c>
      <c r="AA217" s="3"/>
      <c r="AB217" s="1">
        <v>208000</v>
      </c>
      <c r="AC217" s="1">
        <v>84400</v>
      </c>
      <c r="AD217" s="1">
        <v>175000</v>
      </c>
      <c r="AE217" s="4">
        <f t="shared" si="93"/>
        <v>155800</v>
      </c>
      <c r="AF217" s="4">
        <f t="shared" si="94"/>
        <v>63997.812462614689</v>
      </c>
      <c r="AG217" s="3">
        <f t="shared" si="95"/>
        <v>-0.1538538891329915</v>
      </c>
      <c r="AH217" s="3">
        <f t="shared" si="96"/>
        <v>-0.42503527500109883</v>
      </c>
      <c r="AI217" s="3">
        <f t="shared" si="97"/>
        <v>-1.7069647249989013</v>
      </c>
      <c r="AK217" s="1">
        <v>98700</v>
      </c>
      <c r="AL217" s="1">
        <v>105000</v>
      </c>
      <c r="AM217" s="1">
        <v>157000</v>
      </c>
      <c r="AN217" s="4">
        <f t="shared" si="98"/>
        <v>120233.33333333333</v>
      </c>
      <c r="AO217" s="4">
        <f t="shared" si="99"/>
        <v>31996.301869643186</v>
      </c>
      <c r="AP217" s="3">
        <f t="shared" si="100"/>
        <v>-0.37385831099525513</v>
      </c>
      <c r="AQ217" s="3">
        <f t="shared" si="101"/>
        <v>-0.86097536523652063</v>
      </c>
      <c r="AR217" s="3">
        <f t="shared" si="102"/>
        <v>-1.2710246347634795</v>
      </c>
      <c r="AT217" s="3">
        <v>0</v>
      </c>
      <c r="AU217" s="1">
        <v>205000</v>
      </c>
      <c r="AV217" s="1">
        <v>283000</v>
      </c>
      <c r="AW217" s="4">
        <f t="shared" si="103"/>
        <v>162666.66666666666</v>
      </c>
      <c r="AX217" s="4">
        <f t="shared" si="104"/>
        <v>146172.27279252838</v>
      </c>
      <c r="AY217" s="3">
        <f t="shared" si="105"/>
        <v>6.222341366742308E-2</v>
      </c>
      <c r="AZ217" s="3">
        <f t="shared" si="106"/>
        <v>7.4534935720983297E-2</v>
      </c>
      <c r="BA217" s="3">
        <f t="shared" si="107"/>
        <v>-2.0574650642790169</v>
      </c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</row>
    <row r="218" spans="1:85" x14ac:dyDescent="0.25">
      <c r="A218" s="1" t="s">
        <v>481</v>
      </c>
      <c r="B218" s="1" t="s">
        <v>435</v>
      </c>
      <c r="C218" s="1" t="s">
        <v>482</v>
      </c>
      <c r="D218" s="1">
        <v>848000</v>
      </c>
      <c r="E218" s="1">
        <v>689000</v>
      </c>
      <c r="F218" s="1">
        <v>974000</v>
      </c>
      <c r="G218" s="4">
        <f t="shared" si="81"/>
        <v>837000</v>
      </c>
      <c r="H218" s="4">
        <f t="shared" si="82"/>
        <v>142818.06608409176</v>
      </c>
      <c r="J218" s="1">
        <v>743000</v>
      </c>
      <c r="K218" s="1">
        <v>797000</v>
      </c>
      <c r="L218" s="1">
        <v>797000</v>
      </c>
      <c r="M218" s="4">
        <f t="shared" si="83"/>
        <v>779000</v>
      </c>
      <c r="N218" s="4">
        <f t="shared" si="84"/>
        <v>31176.91453623979</v>
      </c>
      <c r="O218" s="3">
        <f t="shared" si="85"/>
        <v>-0.10360429448867461</v>
      </c>
      <c r="P218" s="3">
        <f t="shared" si="86"/>
        <v>-0.68722115706228448</v>
      </c>
      <c r="Q218" s="3">
        <f t="shared" si="87"/>
        <v>-1.4447788429377155</v>
      </c>
      <c r="S218" s="1">
        <v>906000</v>
      </c>
      <c r="T218" s="1">
        <v>845000</v>
      </c>
      <c r="U218" s="1">
        <v>845000</v>
      </c>
      <c r="V218" s="4">
        <f t="shared" si="88"/>
        <v>865333.33333333337</v>
      </c>
      <c r="W218" s="4">
        <f t="shared" si="89"/>
        <v>35218.366420567174</v>
      </c>
      <c r="X218" s="3">
        <f t="shared" si="90"/>
        <v>4.8028354727638632E-2</v>
      </c>
      <c r="Y218" s="3">
        <f t="shared" si="91"/>
        <v>0.33362334356421181</v>
      </c>
      <c r="Z218" s="3">
        <f t="shared" si="92"/>
        <v>-1.7983766564357884</v>
      </c>
      <c r="AA218" s="3"/>
      <c r="AB218" s="1">
        <v>1660000</v>
      </c>
      <c r="AC218" s="1">
        <v>1260000</v>
      </c>
      <c r="AD218" s="1">
        <v>1310000</v>
      </c>
      <c r="AE218" s="4">
        <f t="shared" si="93"/>
        <v>1410000</v>
      </c>
      <c r="AF218" s="4">
        <f t="shared" si="94"/>
        <v>217944.94717703367</v>
      </c>
      <c r="AG218" s="3">
        <f t="shared" si="95"/>
        <v>0.75239563473581217</v>
      </c>
      <c r="AH218" s="3">
        <f t="shared" si="96"/>
        <v>3.808815681532308</v>
      </c>
      <c r="AI218" s="3">
        <f t="shared" si="97"/>
        <v>1.6768156815323079</v>
      </c>
      <c r="AK218" s="1">
        <v>1490000</v>
      </c>
      <c r="AL218" s="1">
        <v>1370000</v>
      </c>
      <c r="AM218" s="1">
        <v>1340000</v>
      </c>
      <c r="AN218" s="4">
        <f t="shared" si="98"/>
        <v>1400000</v>
      </c>
      <c r="AO218" s="4">
        <f t="shared" si="99"/>
        <v>79372.539331937718</v>
      </c>
      <c r="AP218" s="3">
        <f t="shared" si="100"/>
        <v>-1.0268335453827113E-2</v>
      </c>
      <c r="AQ218" s="3">
        <f t="shared" si="101"/>
        <v>-7.4674012738292453E-2</v>
      </c>
      <c r="AR218" s="3">
        <f t="shared" si="102"/>
        <v>-2.0573259872617076</v>
      </c>
      <c r="AT218" s="1">
        <v>1380000</v>
      </c>
      <c r="AU218" s="1">
        <v>1520000</v>
      </c>
      <c r="AV218" s="1">
        <v>1390000</v>
      </c>
      <c r="AW218" s="4">
        <f t="shared" si="103"/>
        <v>1430000</v>
      </c>
      <c r="AX218" s="4">
        <f t="shared" si="104"/>
        <v>78102.496759066547</v>
      </c>
      <c r="AY218" s="3">
        <f t="shared" si="105"/>
        <v>2.0319984379595892E-2</v>
      </c>
      <c r="AZ218" s="3">
        <f t="shared" si="106"/>
        <v>0.14962640041614494</v>
      </c>
      <c r="BA218" s="3">
        <f t="shared" si="107"/>
        <v>-1.9823735995838552</v>
      </c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</row>
    <row r="219" spans="1:85" x14ac:dyDescent="0.25">
      <c r="A219" s="1" t="s">
        <v>483</v>
      </c>
      <c r="B219" s="1" t="s">
        <v>435</v>
      </c>
      <c r="C219" s="1" t="s">
        <v>484</v>
      </c>
      <c r="D219" s="1">
        <v>2740000</v>
      </c>
      <c r="E219" s="1">
        <v>2350000</v>
      </c>
      <c r="F219" s="1">
        <v>2590000</v>
      </c>
      <c r="G219" s="4">
        <f t="shared" si="81"/>
        <v>2560000</v>
      </c>
      <c r="H219" s="4">
        <f t="shared" si="82"/>
        <v>196723.15572906003</v>
      </c>
      <c r="J219" s="1">
        <v>2770000</v>
      </c>
      <c r="K219" s="1">
        <v>2260000</v>
      </c>
      <c r="L219" s="1">
        <v>2020000</v>
      </c>
      <c r="M219" s="4">
        <f t="shared" si="83"/>
        <v>2350000</v>
      </c>
      <c r="N219" s="4">
        <f t="shared" si="84"/>
        <v>383014.36004411115</v>
      </c>
      <c r="O219" s="3">
        <f t="shared" si="85"/>
        <v>-0.12348305343500028</v>
      </c>
      <c r="P219" s="3">
        <f t="shared" si="86"/>
        <v>-0.84474388604458617</v>
      </c>
      <c r="Q219" s="3">
        <f t="shared" si="87"/>
        <v>-1.2872561139554139</v>
      </c>
      <c r="S219" s="1">
        <v>2970000</v>
      </c>
      <c r="T219" s="1">
        <v>2350000</v>
      </c>
      <c r="U219" s="1">
        <v>3460000</v>
      </c>
      <c r="V219" s="4">
        <f t="shared" si="88"/>
        <v>2926666.6666666665</v>
      </c>
      <c r="W219" s="4">
        <f t="shared" si="89"/>
        <v>556267.32182767487</v>
      </c>
      <c r="X219" s="3">
        <f t="shared" si="90"/>
        <v>0.1931146288142018</v>
      </c>
      <c r="Y219" s="3">
        <f t="shared" si="91"/>
        <v>1.0763642221482437</v>
      </c>
      <c r="Z219" s="3">
        <f t="shared" si="92"/>
        <v>-1.0556357778517564</v>
      </c>
      <c r="AA219" s="3"/>
      <c r="AB219" s="1">
        <v>3780000</v>
      </c>
      <c r="AC219" s="1">
        <v>2710000</v>
      </c>
      <c r="AD219" s="1">
        <v>3080000</v>
      </c>
      <c r="AE219" s="4">
        <f t="shared" si="93"/>
        <v>3190000</v>
      </c>
      <c r="AF219" s="4">
        <f t="shared" si="94"/>
        <v>543415.12676774093</v>
      </c>
      <c r="AG219" s="3">
        <f t="shared" si="95"/>
        <v>0.3174126137648694</v>
      </c>
      <c r="AH219" s="3">
        <f t="shared" si="96"/>
        <v>1.8881128302832539</v>
      </c>
      <c r="AI219" s="3">
        <f t="shared" si="97"/>
        <v>-0.24388716971674618</v>
      </c>
      <c r="AK219" s="1">
        <v>3610000</v>
      </c>
      <c r="AL219" s="1">
        <v>3410000</v>
      </c>
      <c r="AM219" s="1">
        <v>2680000</v>
      </c>
      <c r="AN219" s="4">
        <f t="shared" si="98"/>
        <v>3233333.3333333335</v>
      </c>
      <c r="AO219" s="4">
        <f t="shared" si="99"/>
        <v>489523.57791360159</v>
      </c>
      <c r="AP219" s="3">
        <f t="shared" si="100"/>
        <v>1.9465822588464517E-2</v>
      </c>
      <c r="AQ219" s="3">
        <f t="shared" si="101"/>
        <v>0.10262020891698462</v>
      </c>
      <c r="AR219" s="3">
        <f t="shared" si="102"/>
        <v>-2.0293797910830156</v>
      </c>
      <c r="AT219" s="1">
        <v>3850000</v>
      </c>
      <c r="AU219" s="1">
        <v>3420000</v>
      </c>
      <c r="AV219" s="1">
        <v>3830000</v>
      </c>
      <c r="AW219" s="4">
        <f t="shared" si="103"/>
        <v>3700000</v>
      </c>
      <c r="AX219" s="4">
        <f t="shared" si="104"/>
        <v>242693.22199023195</v>
      </c>
      <c r="AY219" s="3">
        <f t="shared" si="105"/>
        <v>0.21396884675144281</v>
      </c>
      <c r="AZ219" s="3">
        <f t="shared" si="106"/>
        <v>1.4842481798925673</v>
      </c>
      <c r="BA219" s="3">
        <f t="shared" si="107"/>
        <v>-0.64775182010743282</v>
      </c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</row>
    <row r="220" spans="1:85" x14ac:dyDescent="0.25">
      <c r="A220" s="1" t="s">
        <v>485</v>
      </c>
      <c r="B220" s="1" t="s">
        <v>435</v>
      </c>
      <c r="C220" s="1" t="s">
        <v>486</v>
      </c>
      <c r="D220" s="1">
        <v>15700000</v>
      </c>
      <c r="E220" s="1">
        <v>9150000</v>
      </c>
      <c r="F220" s="1">
        <v>12100000</v>
      </c>
      <c r="G220" s="4">
        <f t="shared" si="81"/>
        <v>12316666.666666666</v>
      </c>
      <c r="H220" s="4">
        <f t="shared" si="82"/>
        <v>3280370.9139872193</v>
      </c>
      <c r="J220" s="1">
        <v>14200000</v>
      </c>
      <c r="K220" s="1">
        <v>12100000</v>
      </c>
      <c r="L220" s="1">
        <v>11100000</v>
      </c>
      <c r="M220" s="4">
        <f t="shared" si="83"/>
        <v>12466666.666666666</v>
      </c>
      <c r="N220" s="4">
        <f t="shared" si="84"/>
        <v>1582192.5715074458</v>
      </c>
      <c r="O220" s="3">
        <f t="shared" si="85"/>
        <v>1.7463905741485618E-2</v>
      </c>
      <c r="P220" s="3">
        <f t="shared" si="86"/>
        <v>7.1336517028855004E-2</v>
      </c>
      <c r="Q220" s="3">
        <f t="shared" si="87"/>
        <v>-2.0606634829711452</v>
      </c>
      <c r="S220" s="1">
        <v>11600000</v>
      </c>
      <c r="T220" s="1">
        <v>16000000</v>
      </c>
      <c r="U220" s="1">
        <v>12200000</v>
      </c>
      <c r="V220" s="4">
        <f t="shared" si="88"/>
        <v>13266666.666666666</v>
      </c>
      <c r="W220" s="4">
        <f t="shared" si="89"/>
        <v>2386070.6890897728</v>
      </c>
      <c r="X220" s="3">
        <f t="shared" si="90"/>
        <v>0.10719406639749798</v>
      </c>
      <c r="Y220" s="3">
        <f t="shared" si="91"/>
        <v>0.405645148907403</v>
      </c>
      <c r="Z220" s="3">
        <f t="shared" si="92"/>
        <v>-1.726354851092597</v>
      </c>
      <c r="AA220" s="3"/>
      <c r="AB220" s="1">
        <v>22700000</v>
      </c>
      <c r="AC220" s="1">
        <v>16300000</v>
      </c>
      <c r="AD220" s="1">
        <v>19700000</v>
      </c>
      <c r="AE220" s="4">
        <f t="shared" si="93"/>
        <v>19566666.666666668</v>
      </c>
      <c r="AF220" s="4">
        <f t="shared" si="94"/>
        <v>3202082.6556060938</v>
      </c>
      <c r="AG220" s="3">
        <f t="shared" si="95"/>
        <v>0.66778613896390149</v>
      </c>
      <c r="AH220" s="3">
        <f t="shared" si="96"/>
        <v>2.7393186085789294</v>
      </c>
      <c r="AI220" s="3">
        <f t="shared" si="97"/>
        <v>0.60731860857892928</v>
      </c>
      <c r="AK220" s="1">
        <v>19700000</v>
      </c>
      <c r="AL220" s="1">
        <v>18300000</v>
      </c>
      <c r="AM220" s="1">
        <v>17700000</v>
      </c>
      <c r="AN220" s="4">
        <f t="shared" si="98"/>
        <v>18566666.666666668</v>
      </c>
      <c r="AO220" s="4">
        <f t="shared" si="99"/>
        <v>1026320.2878893769</v>
      </c>
      <c r="AP220" s="3">
        <f t="shared" si="100"/>
        <v>-7.5683175770020483E-2</v>
      </c>
      <c r="AQ220" s="3">
        <f t="shared" si="101"/>
        <v>-0.51510211480758294</v>
      </c>
      <c r="AR220" s="3">
        <f t="shared" si="102"/>
        <v>-1.6168978851924172</v>
      </c>
      <c r="AT220" s="1">
        <v>18600000</v>
      </c>
      <c r="AU220" s="1">
        <v>20400000</v>
      </c>
      <c r="AV220" s="1">
        <v>23100000</v>
      </c>
      <c r="AW220" s="4">
        <f t="shared" si="103"/>
        <v>20700000</v>
      </c>
      <c r="AX220" s="4">
        <f t="shared" si="104"/>
        <v>2264950.330581225</v>
      </c>
      <c r="AY220" s="3">
        <f t="shared" si="105"/>
        <v>8.1232765110428998E-2</v>
      </c>
      <c r="AZ220" s="3">
        <f t="shared" si="106"/>
        <v>0.5004873031640108</v>
      </c>
      <c r="BA220" s="3">
        <f t="shared" si="107"/>
        <v>-1.6315126968359892</v>
      </c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</row>
    <row r="221" spans="1:85" x14ac:dyDescent="0.25">
      <c r="A221" s="1" t="s">
        <v>487</v>
      </c>
      <c r="B221" s="1" t="s">
        <v>435</v>
      </c>
      <c r="C221" s="1" t="s">
        <v>488</v>
      </c>
      <c r="D221" s="1">
        <v>1270000</v>
      </c>
      <c r="E221" s="1">
        <v>1040000</v>
      </c>
      <c r="F221" s="1">
        <v>1740000</v>
      </c>
      <c r="G221" s="4">
        <f t="shared" si="81"/>
        <v>1350000</v>
      </c>
      <c r="H221" s="4">
        <f t="shared" si="82"/>
        <v>356791.25549822545</v>
      </c>
      <c r="J221" s="1">
        <v>1170000</v>
      </c>
      <c r="K221" s="1">
        <v>1290000</v>
      </c>
      <c r="L221" s="1">
        <v>1250000</v>
      </c>
      <c r="M221" s="4">
        <f t="shared" si="83"/>
        <v>1236666.6666666667</v>
      </c>
      <c r="N221" s="4">
        <f t="shared" si="84"/>
        <v>61101.009266077868</v>
      </c>
      <c r="O221" s="3">
        <f t="shared" si="85"/>
        <v>-0.12650272115118374</v>
      </c>
      <c r="P221" s="3">
        <f t="shared" si="86"/>
        <v>-0.54228475455628156</v>
      </c>
      <c r="Q221" s="3">
        <f t="shared" si="87"/>
        <v>-1.5897152454437187</v>
      </c>
      <c r="S221" s="1">
        <v>1040000</v>
      </c>
      <c r="T221" s="1">
        <v>2070000</v>
      </c>
      <c r="U221" s="1">
        <v>1540000</v>
      </c>
      <c r="V221" s="4">
        <f t="shared" si="88"/>
        <v>1550000</v>
      </c>
      <c r="W221" s="4">
        <f t="shared" si="89"/>
        <v>515072.81038703647</v>
      </c>
      <c r="X221" s="3">
        <f t="shared" si="90"/>
        <v>0.19930880822340669</v>
      </c>
      <c r="Y221" s="3">
        <f t="shared" si="91"/>
        <v>0.55286038951110605</v>
      </c>
      <c r="Z221" s="3">
        <f t="shared" si="92"/>
        <v>-1.5791396104888942</v>
      </c>
      <c r="AA221" s="3"/>
      <c r="AB221" s="1">
        <v>481000</v>
      </c>
      <c r="AC221" s="1">
        <v>481000</v>
      </c>
      <c r="AD221" s="1">
        <v>396000</v>
      </c>
      <c r="AE221" s="4">
        <f t="shared" si="93"/>
        <v>452666.66666666669</v>
      </c>
      <c r="AF221" s="4">
        <f t="shared" si="94"/>
        <v>49074.772881118195</v>
      </c>
      <c r="AG221" s="3">
        <f t="shared" si="95"/>
        <v>-1.5764384284146178</v>
      </c>
      <c r="AH221" s="3">
        <f t="shared" si="96"/>
        <v>-4.3154937175647872</v>
      </c>
      <c r="AI221" s="3">
        <f t="shared" si="97"/>
        <v>2.1834937175647871</v>
      </c>
      <c r="AK221" s="1">
        <v>463000</v>
      </c>
      <c r="AL221" s="1">
        <v>569000</v>
      </c>
      <c r="AM221" s="1">
        <v>505000</v>
      </c>
      <c r="AN221" s="4">
        <f t="shared" si="98"/>
        <v>512333.33333333331</v>
      </c>
      <c r="AO221" s="4">
        <f t="shared" si="99"/>
        <v>53379.146989562636</v>
      </c>
      <c r="AP221" s="3">
        <f t="shared" si="100"/>
        <v>0.1786336854460395</v>
      </c>
      <c r="AQ221" s="3">
        <f t="shared" si="101"/>
        <v>1.4252658498194317</v>
      </c>
      <c r="AR221" s="3">
        <f t="shared" si="102"/>
        <v>-0.7067341501805684</v>
      </c>
      <c r="AT221" s="1">
        <v>515000</v>
      </c>
      <c r="AU221" s="1">
        <v>581000</v>
      </c>
      <c r="AV221" s="1">
        <v>549000</v>
      </c>
      <c r="AW221" s="4">
        <f t="shared" si="103"/>
        <v>548333.33333333337</v>
      </c>
      <c r="AX221" s="4">
        <f t="shared" si="104"/>
        <v>33005.050118630832</v>
      </c>
      <c r="AY221" s="3">
        <f t="shared" si="105"/>
        <v>0.2766041043778722</v>
      </c>
      <c r="AZ221" s="3">
        <f t="shared" si="106"/>
        <v>2.8017672874971007</v>
      </c>
      <c r="BA221" s="3">
        <f t="shared" si="107"/>
        <v>0.66976728749710057</v>
      </c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</row>
    <row r="222" spans="1:85" x14ac:dyDescent="0.25">
      <c r="A222" s="1" t="s">
        <v>489</v>
      </c>
      <c r="B222" s="1" t="s">
        <v>435</v>
      </c>
      <c r="C222" s="1" t="s">
        <v>490</v>
      </c>
      <c r="D222" s="1">
        <v>875000</v>
      </c>
      <c r="E222" s="1">
        <v>631000</v>
      </c>
      <c r="F222" s="1">
        <v>835000</v>
      </c>
      <c r="G222" s="4">
        <f t="shared" si="81"/>
        <v>780333.33333333337</v>
      </c>
      <c r="H222" s="4">
        <f t="shared" si="82"/>
        <v>130863.79687802648</v>
      </c>
      <c r="J222" s="1">
        <v>958000</v>
      </c>
      <c r="K222" s="1">
        <v>834000</v>
      </c>
      <c r="L222" s="1">
        <v>749000</v>
      </c>
      <c r="M222" s="4">
        <f t="shared" si="83"/>
        <v>847000</v>
      </c>
      <c r="N222" s="4">
        <f t="shared" si="84"/>
        <v>105104.70969466591</v>
      </c>
      <c r="O222" s="3">
        <f t="shared" si="85"/>
        <v>0.11827144094134207</v>
      </c>
      <c r="P222" s="3">
        <f t="shared" si="86"/>
        <v>0.68795171739025551</v>
      </c>
      <c r="Q222" s="3">
        <f t="shared" si="87"/>
        <v>-1.4440482826097445</v>
      </c>
      <c r="S222" s="1">
        <v>913000</v>
      </c>
      <c r="T222" s="1">
        <v>1060000</v>
      </c>
      <c r="U222" s="1">
        <v>794000</v>
      </c>
      <c r="V222" s="4">
        <f t="shared" si="88"/>
        <v>922333.33333333337</v>
      </c>
      <c r="W222" s="4">
        <f t="shared" si="89"/>
        <v>133245.38766251254</v>
      </c>
      <c r="X222" s="3">
        <f t="shared" si="90"/>
        <v>0.24119770949794189</v>
      </c>
      <c r="Y222" s="3">
        <f t="shared" si="91"/>
        <v>1.3169303568703856</v>
      </c>
      <c r="Z222" s="3">
        <f t="shared" si="92"/>
        <v>-0.8150696431296145</v>
      </c>
      <c r="AA222" s="3"/>
      <c r="AB222" s="1">
        <v>3790000</v>
      </c>
      <c r="AC222" s="1">
        <v>3590000</v>
      </c>
      <c r="AD222" s="1">
        <v>3530000</v>
      </c>
      <c r="AE222" s="4">
        <f t="shared" si="93"/>
        <v>3636666.6666666665</v>
      </c>
      <c r="AF222" s="4">
        <f t="shared" si="94"/>
        <v>136137.18571108094</v>
      </c>
      <c r="AG222" s="3">
        <f t="shared" si="95"/>
        <v>2.2204542620989569</v>
      </c>
      <c r="AH222" s="3">
        <f t="shared" si="96"/>
        <v>26.199135762508696</v>
      </c>
      <c r="AI222" s="3">
        <f t="shared" si="97"/>
        <v>24.067135762508695</v>
      </c>
      <c r="AK222" s="1">
        <v>4530000</v>
      </c>
      <c r="AL222" s="1">
        <v>4130000</v>
      </c>
      <c r="AM222" s="1">
        <v>4040000</v>
      </c>
      <c r="AN222" s="4">
        <f t="shared" si="98"/>
        <v>4233333.333333333</v>
      </c>
      <c r="AO222" s="4">
        <f t="shared" si="99"/>
        <v>260832.00212652842</v>
      </c>
      <c r="AP222" s="3">
        <f t="shared" si="100"/>
        <v>0.2191773953359209</v>
      </c>
      <c r="AQ222" s="3">
        <f t="shared" si="101"/>
        <v>3.5125058495450472</v>
      </c>
      <c r="AR222" s="3">
        <f t="shared" si="102"/>
        <v>1.3805058495450471</v>
      </c>
      <c r="AT222" s="1">
        <v>4380000</v>
      </c>
      <c r="AU222" s="1">
        <v>4130000</v>
      </c>
      <c r="AV222" s="1">
        <v>4360000</v>
      </c>
      <c r="AW222" s="4">
        <f t="shared" si="103"/>
        <v>4290000</v>
      </c>
      <c r="AX222" s="4">
        <f t="shared" si="104"/>
        <v>138924.43989449803</v>
      </c>
      <c r="AY222" s="3">
        <f t="shared" si="105"/>
        <v>0.23836095189709469</v>
      </c>
      <c r="AZ222" s="3">
        <f t="shared" si="106"/>
        <v>5.8177913365161444</v>
      </c>
      <c r="BA222" s="3">
        <f t="shared" si="107"/>
        <v>3.6857913365161443</v>
      </c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</row>
    <row r="223" spans="1:85" x14ac:dyDescent="0.25">
      <c r="A223" s="1" t="s">
        <v>491</v>
      </c>
      <c r="B223" s="1" t="s">
        <v>435</v>
      </c>
      <c r="C223" s="1" t="s">
        <v>492</v>
      </c>
      <c r="D223" s="1">
        <v>862000</v>
      </c>
      <c r="E223" s="1">
        <v>644000</v>
      </c>
      <c r="F223" s="1">
        <v>761000</v>
      </c>
      <c r="G223" s="4">
        <f t="shared" si="81"/>
        <v>755666.66666666663</v>
      </c>
      <c r="H223" s="4">
        <f t="shared" si="82"/>
        <v>109097.81543795171</v>
      </c>
      <c r="J223" s="1">
        <v>946000</v>
      </c>
      <c r="K223" s="1">
        <v>822000</v>
      </c>
      <c r="L223" s="1">
        <v>809000</v>
      </c>
      <c r="M223" s="4">
        <f t="shared" si="83"/>
        <v>859000</v>
      </c>
      <c r="N223" s="4">
        <f t="shared" si="84"/>
        <v>75624.070242218513</v>
      </c>
      <c r="O223" s="3">
        <f t="shared" si="85"/>
        <v>0.1849081461188338</v>
      </c>
      <c r="P223" s="3">
        <f t="shared" si="86"/>
        <v>1.3482849387384896</v>
      </c>
      <c r="Q223" s="3">
        <f t="shared" si="87"/>
        <v>-0.78371506126151047</v>
      </c>
      <c r="S223" s="1">
        <v>809000</v>
      </c>
      <c r="T223" s="1">
        <v>1120000</v>
      </c>
      <c r="U223" s="1">
        <v>845000</v>
      </c>
      <c r="V223" s="4">
        <f t="shared" si="88"/>
        <v>924666.66666666663</v>
      </c>
      <c r="W223" s="4">
        <f t="shared" si="89"/>
        <v>170118.58609021312</v>
      </c>
      <c r="X223" s="3">
        <f t="shared" si="90"/>
        <v>0.291183396582817</v>
      </c>
      <c r="Y223" s="3">
        <f t="shared" si="91"/>
        <v>1.4484059059257914</v>
      </c>
      <c r="Z223" s="3">
        <f t="shared" si="92"/>
        <v>-0.68359409407420868</v>
      </c>
      <c r="AA223" s="3"/>
      <c r="AB223" s="1">
        <v>3940000</v>
      </c>
      <c r="AC223" s="1">
        <v>3770000</v>
      </c>
      <c r="AD223" s="1">
        <v>4010000</v>
      </c>
      <c r="AE223" s="4">
        <f t="shared" si="93"/>
        <v>3906666.6666666665</v>
      </c>
      <c r="AF223" s="4">
        <f t="shared" si="94"/>
        <v>123423.39054382412</v>
      </c>
      <c r="AG223" s="3">
        <f t="shared" si="95"/>
        <v>2.3701162735688244</v>
      </c>
      <c r="AH223" s="3">
        <f t="shared" si="96"/>
        <v>33.131323318933518</v>
      </c>
      <c r="AI223" s="3">
        <f t="shared" si="97"/>
        <v>30.999323318933516</v>
      </c>
      <c r="AK223" s="1">
        <v>4210000</v>
      </c>
      <c r="AL223" s="1">
        <v>4050000</v>
      </c>
      <c r="AM223" s="1">
        <v>4160000</v>
      </c>
      <c r="AN223" s="4">
        <f t="shared" si="98"/>
        <v>4140000</v>
      </c>
      <c r="AO223" s="4">
        <f t="shared" si="99"/>
        <v>81853.527718724494</v>
      </c>
      <c r="AP223" s="3">
        <f t="shared" si="100"/>
        <v>8.3692603798233692E-2</v>
      </c>
      <c r="AQ223" s="3">
        <f t="shared" si="101"/>
        <v>2.7288841145490785</v>
      </c>
      <c r="AR223" s="3">
        <f t="shared" si="102"/>
        <v>0.59688411454907842</v>
      </c>
      <c r="AT223" s="1">
        <v>4130000</v>
      </c>
      <c r="AU223" s="1">
        <v>4320000</v>
      </c>
      <c r="AV223" s="1">
        <v>4430000</v>
      </c>
      <c r="AW223" s="4">
        <f t="shared" si="103"/>
        <v>4293333.333333333</v>
      </c>
      <c r="AX223" s="4">
        <f t="shared" si="104"/>
        <v>151767.3658377628</v>
      </c>
      <c r="AY223" s="3">
        <f t="shared" si="105"/>
        <v>0.13616002369236901</v>
      </c>
      <c r="AZ223" s="3">
        <f t="shared" si="106"/>
        <v>3.4236317493855393</v>
      </c>
      <c r="BA223" s="3">
        <f t="shared" si="107"/>
        <v>1.2916317493855392</v>
      </c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</row>
    <row r="224" spans="1:85" x14ac:dyDescent="0.25">
      <c r="A224" s="1" t="s">
        <v>493</v>
      </c>
      <c r="B224" s="1" t="s">
        <v>435</v>
      </c>
      <c r="C224" s="1" t="s">
        <v>494</v>
      </c>
      <c r="D224" s="1">
        <v>16300000</v>
      </c>
      <c r="E224" s="1">
        <v>9090000</v>
      </c>
      <c r="F224" s="1">
        <v>11700000</v>
      </c>
      <c r="G224" s="4">
        <f t="shared" si="81"/>
        <v>12363333.333333334</v>
      </c>
      <c r="H224" s="4">
        <f t="shared" si="82"/>
        <v>3650483.9861768116</v>
      </c>
      <c r="J224" s="1">
        <v>11100000</v>
      </c>
      <c r="K224" s="1">
        <v>10900000</v>
      </c>
      <c r="L224" s="1">
        <v>9810000</v>
      </c>
      <c r="M224" s="4">
        <f t="shared" si="83"/>
        <v>10603333.333333334</v>
      </c>
      <c r="N224" s="4">
        <f t="shared" si="84"/>
        <v>694286.20419343875</v>
      </c>
      <c r="O224" s="3">
        <f t="shared" si="85"/>
        <v>-0.22154989596349625</v>
      </c>
      <c r="P224" s="3">
        <f t="shared" si="86"/>
        <v>-0.82036449791210575</v>
      </c>
      <c r="Q224" s="3">
        <f t="shared" si="87"/>
        <v>-1.3116355020878943</v>
      </c>
      <c r="S224" s="1">
        <v>10900000</v>
      </c>
      <c r="T224" s="1">
        <v>17100000</v>
      </c>
      <c r="U224" s="1">
        <v>11900000</v>
      </c>
      <c r="V224" s="4">
        <f t="shared" si="88"/>
        <v>13300000</v>
      </c>
      <c r="W224" s="4">
        <f t="shared" si="89"/>
        <v>3328663.3954186477</v>
      </c>
      <c r="X224" s="3">
        <f t="shared" si="90"/>
        <v>0.10535847860669846</v>
      </c>
      <c r="Y224" s="3">
        <f t="shared" si="91"/>
        <v>0.32839542071360095</v>
      </c>
      <c r="Z224" s="3">
        <f t="shared" si="92"/>
        <v>-1.8036045792863993</v>
      </c>
      <c r="AA224" s="3"/>
      <c r="AB224" s="1">
        <v>19300000</v>
      </c>
      <c r="AC224" s="1">
        <v>15400000</v>
      </c>
      <c r="AD224" s="1">
        <v>16800000</v>
      </c>
      <c r="AE224" s="4">
        <f t="shared" si="93"/>
        <v>17166666.666666668</v>
      </c>
      <c r="AF224" s="4">
        <f t="shared" si="94"/>
        <v>1975685.5350316591</v>
      </c>
      <c r="AG224" s="3">
        <f t="shared" si="95"/>
        <v>0.47354216445493341</v>
      </c>
      <c r="AH224" s="3">
        <f t="shared" si="96"/>
        <v>2.004327553150187</v>
      </c>
      <c r="AI224" s="3">
        <f t="shared" si="97"/>
        <v>-0.12767244684981316</v>
      </c>
      <c r="AK224" s="1">
        <v>18700000</v>
      </c>
      <c r="AL224" s="1">
        <v>18600000</v>
      </c>
      <c r="AM224" s="1">
        <v>13900000</v>
      </c>
      <c r="AN224" s="4">
        <f t="shared" si="98"/>
        <v>17066666.666666668</v>
      </c>
      <c r="AO224" s="4">
        <f t="shared" si="99"/>
        <v>2742869.5436227573</v>
      </c>
      <c r="AP224" s="3">
        <f t="shared" si="100"/>
        <v>-8.4286220705807897E-3</v>
      </c>
      <c r="AQ224" s="3">
        <f t="shared" si="101"/>
        <v>-5.1239023926386677E-2</v>
      </c>
      <c r="AR224" s="3">
        <f t="shared" si="102"/>
        <v>-2.0807609760736137</v>
      </c>
      <c r="AT224" s="1">
        <v>15200000</v>
      </c>
      <c r="AU224" s="1">
        <v>19400000</v>
      </c>
      <c r="AV224" s="1">
        <v>21400000</v>
      </c>
      <c r="AW224" s="4">
        <f t="shared" si="103"/>
        <v>18666666.666666668</v>
      </c>
      <c r="AX224" s="4">
        <f t="shared" si="104"/>
        <v>3164385.1430148818</v>
      </c>
      <c r="AY224" s="3">
        <f t="shared" si="105"/>
        <v>0.12085439487438568</v>
      </c>
      <c r="AZ224" s="3">
        <f t="shared" si="106"/>
        <v>0.69644090928072366</v>
      </c>
      <c r="BA224" s="3">
        <f t="shared" si="107"/>
        <v>-1.4355590907192766</v>
      </c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</row>
    <row r="225" spans="1:85" x14ac:dyDescent="0.25">
      <c r="A225" s="1" t="s">
        <v>495</v>
      </c>
      <c r="B225" s="1" t="s">
        <v>435</v>
      </c>
      <c r="C225" s="1" t="s">
        <v>496</v>
      </c>
      <c r="D225" s="1">
        <v>1730000</v>
      </c>
      <c r="E225" s="1">
        <v>1170000</v>
      </c>
      <c r="F225" s="1">
        <v>1160000</v>
      </c>
      <c r="G225" s="4">
        <f t="shared" si="81"/>
        <v>1353333.3333333333</v>
      </c>
      <c r="H225" s="4">
        <f t="shared" si="82"/>
        <v>326241.2195497888</v>
      </c>
      <c r="J225" s="1">
        <v>1510000</v>
      </c>
      <c r="K225" s="1">
        <v>1220000</v>
      </c>
      <c r="L225" s="1">
        <v>1060000</v>
      </c>
      <c r="M225" s="4">
        <f t="shared" si="83"/>
        <v>1263333.3333333333</v>
      </c>
      <c r="N225" s="4">
        <f t="shared" si="84"/>
        <v>228108.16147900868</v>
      </c>
      <c r="O225" s="3">
        <f t="shared" si="85"/>
        <v>-9.9281879014084487E-2</v>
      </c>
      <c r="P225" s="3">
        <f t="shared" si="86"/>
        <v>-0.39159232877604622</v>
      </c>
      <c r="Q225" s="3">
        <f t="shared" si="87"/>
        <v>-1.740407671223954</v>
      </c>
      <c r="S225" s="1">
        <v>1370000</v>
      </c>
      <c r="T225" s="1">
        <v>1340000</v>
      </c>
      <c r="U225" s="1">
        <v>940000</v>
      </c>
      <c r="V225" s="4">
        <f t="shared" si="88"/>
        <v>1216666.6666666667</v>
      </c>
      <c r="W225" s="4">
        <f t="shared" si="89"/>
        <v>240069.43440041153</v>
      </c>
      <c r="X225" s="3">
        <f t="shared" si="90"/>
        <v>-0.15358326341779655</v>
      </c>
      <c r="Y225" s="3">
        <f t="shared" si="91"/>
        <v>-0.58440382802795943</v>
      </c>
      <c r="Z225" s="3">
        <f t="shared" si="92"/>
        <v>-1.5475961719720406</v>
      </c>
      <c r="AA225" s="3"/>
      <c r="AB225" s="1">
        <v>3380000</v>
      </c>
      <c r="AC225" s="1">
        <v>4000000</v>
      </c>
      <c r="AD225" s="1">
        <v>4110000</v>
      </c>
      <c r="AE225" s="4">
        <f t="shared" si="93"/>
        <v>3830000</v>
      </c>
      <c r="AF225" s="4">
        <f t="shared" si="94"/>
        <v>393573.37308308855</v>
      </c>
      <c r="AG225" s="3">
        <f t="shared" si="95"/>
        <v>1.5008271654609371</v>
      </c>
      <c r="AH225" s="3">
        <f t="shared" si="96"/>
        <v>8.391329648232519</v>
      </c>
      <c r="AI225" s="3">
        <f t="shared" si="97"/>
        <v>6.2593296482325194</v>
      </c>
      <c r="AK225" s="1">
        <v>4100000</v>
      </c>
      <c r="AL225" s="1">
        <v>3580000</v>
      </c>
      <c r="AM225" s="1">
        <v>3800000</v>
      </c>
      <c r="AN225" s="4">
        <f t="shared" si="98"/>
        <v>3826666.6666666665</v>
      </c>
      <c r="AO225" s="4">
        <f t="shared" si="99"/>
        <v>261023.62600602524</v>
      </c>
      <c r="AP225" s="3">
        <f t="shared" si="100"/>
        <v>-1.2561559704255788E-3</v>
      </c>
      <c r="AQ225" s="3">
        <f t="shared" si="101"/>
        <v>-1.2225158121982379E-2</v>
      </c>
      <c r="AR225" s="3">
        <f t="shared" si="102"/>
        <v>-2.1197748418780176</v>
      </c>
      <c r="AT225" s="1">
        <v>3400000</v>
      </c>
      <c r="AU225" s="1">
        <v>3760000</v>
      </c>
      <c r="AV225" s="1">
        <v>3480000</v>
      </c>
      <c r="AW225" s="4">
        <f t="shared" si="103"/>
        <v>3546666.6666666665</v>
      </c>
      <c r="AX225" s="4">
        <f t="shared" si="104"/>
        <v>189032.62505010434</v>
      </c>
      <c r="AY225" s="3">
        <f t="shared" si="105"/>
        <v>-0.11088064714492367</v>
      </c>
      <c r="AZ225" s="3">
        <f t="shared" si="106"/>
        <v>-1.1239807607254024</v>
      </c>
      <c r="BA225" s="3">
        <f t="shared" si="107"/>
        <v>-1.0080192392745977</v>
      </c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</row>
    <row r="226" spans="1:85" x14ac:dyDescent="0.25">
      <c r="A226" s="1" t="s">
        <v>497</v>
      </c>
      <c r="B226" s="1" t="s">
        <v>435</v>
      </c>
      <c r="C226" s="1" t="s">
        <v>498</v>
      </c>
      <c r="D226" s="1">
        <v>176000</v>
      </c>
      <c r="E226" s="1">
        <v>199000</v>
      </c>
      <c r="F226" s="1">
        <v>216000</v>
      </c>
      <c r="G226" s="4">
        <f t="shared" si="81"/>
        <v>197000</v>
      </c>
      <c r="H226" s="4">
        <f t="shared" si="82"/>
        <v>20074.85989988473</v>
      </c>
      <c r="J226" s="1">
        <v>244000</v>
      </c>
      <c r="K226" s="1">
        <v>183000</v>
      </c>
      <c r="L226" s="1">
        <v>164000</v>
      </c>
      <c r="M226" s="4">
        <f t="shared" si="83"/>
        <v>197000</v>
      </c>
      <c r="N226" s="4">
        <f t="shared" si="84"/>
        <v>41797.129088012734</v>
      </c>
      <c r="O226" s="3">
        <f t="shared" si="85"/>
        <v>0</v>
      </c>
      <c r="P226" s="3">
        <f t="shared" si="86"/>
        <v>0</v>
      </c>
      <c r="Q226" s="3">
        <f t="shared" si="87"/>
        <v>-2.1320000000000001</v>
      </c>
      <c r="S226" s="1">
        <v>139000</v>
      </c>
      <c r="T226" s="1">
        <v>161000</v>
      </c>
      <c r="U226" s="1">
        <v>225000</v>
      </c>
      <c r="V226" s="4">
        <f t="shared" si="88"/>
        <v>175000</v>
      </c>
      <c r="W226" s="4">
        <f t="shared" si="89"/>
        <v>44676.615807377355</v>
      </c>
      <c r="X226" s="3">
        <f t="shared" si="90"/>
        <v>-0.17084070762404749</v>
      </c>
      <c r="Y226" s="3">
        <f t="shared" si="91"/>
        <v>-0.77797955526597118</v>
      </c>
      <c r="Z226" s="3">
        <f t="shared" si="92"/>
        <v>-1.3540204447340289</v>
      </c>
      <c r="AA226" s="3"/>
      <c r="AB226" s="1">
        <v>78100</v>
      </c>
      <c r="AC226" s="1">
        <v>36100</v>
      </c>
      <c r="AD226" s="1">
        <v>46900</v>
      </c>
      <c r="AE226" s="4">
        <f t="shared" si="93"/>
        <v>53700</v>
      </c>
      <c r="AF226" s="4">
        <f t="shared" si="94"/>
        <v>21810.089408344938</v>
      </c>
      <c r="AG226" s="3">
        <f t="shared" si="95"/>
        <v>-1.8752016363583259</v>
      </c>
      <c r="AH226" s="3">
        <f t="shared" si="96"/>
        <v>-8.373199658850389</v>
      </c>
      <c r="AI226" s="3">
        <f t="shared" si="97"/>
        <v>6.2411996588503893</v>
      </c>
      <c r="AK226" s="1">
        <v>41000</v>
      </c>
      <c r="AL226" s="1">
        <v>71500</v>
      </c>
      <c r="AM226" s="1">
        <v>30900</v>
      </c>
      <c r="AN226" s="4">
        <f t="shared" si="98"/>
        <v>47800</v>
      </c>
      <c r="AO226" s="4">
        <f t="shared" si="99"/>
        <v>21136.934498644783</v>
      </c>
      <c r="AP226" s="3">
        <f t="shared" si="100"/>
        <v>-0.16791147000466414</v>
      </c>
      <c r="AQ226" s="3">
        <f t="shared" si="101"/>
        <v>-0.33646602806630027</v>
      </c>
      <c r="AR226" s="3">
        <f t="shared" si="102"/>
        <v>-1.7955339719336998</v>
      </c>
      <c r="AT226" s="3">
        <v>0</v>
      </c>
      <c r="AU226" s="1">
        <v>42500</v>
      </c>
      <c r="AV226" s="3">
        <v>0</v>
      </c>
      <c r="AW226" s="4">
        <f t="shared" si="103"/>
        <v>14166.666666666666</v>
      </c>
      <c r="AX226" s="4">
        <f t="shared" si="104"/>
        <v>24537.386440559094</v>
      </c>
      <c r="AY226" s="3">
        <f t="shared" si="105"/>
        <v>-1.9224217476815046</v>
      </c>
      <c r="AZ226" s="3">
        <f t="shared" si="106"/>
        <v>-2.0857505150295723</v>
      </c>
      <c r="BA226" s="3">
        <f t="shared" si="107"/>
        <v>-4.6249484970427801E-2</v>
      </c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</row>
    <row r="227" spans="1:85" x14ac:dyDescent="0.25">
      <c r="A227" s="1" t="s">
        <v>499</v>
      </c>
      <c r="B227" s="1" t="s">
        <v>435</v>
      </c>
      <c r="C227" s="1" t="s">
        <v>500</v>
      </c>
      <c r="D227" s="1">
        <v>565000</v>
      </c>
      <c r="E227" s="1">
        <v>483000</v>
      </c>
      <c r="F227" s="1">
        <v>606000</v>
      </c>
      <c r="G227" s="4">
        <f t="shared" si="81"/>
        <v>551333.33333333337</v>
      </c>
      <c r="H227" s="4">
        <f t="shared" si="82"/>
        <v>62628.534497729808</v>
      </c>
      <c r="J227" s="1">
        <v>626000</v>
      </c>
      <c r="K227" s="1">
        <v>436000</v>
      </c>
      <c r="L227" s="1">
        <v>554000</v>
      </c>
      <c r="M227" s="4">
        <f t="shared" si="83"/>
        <v>538666.66666666663</v>
      </c>
      <c r="N227" s="4">
        <f t="shared" si="84"/>
        <v>95923.580694912103</v>
      </c>
      <c r="O227" s="3">
        <f t="shared" si="85"/>
        <v>-3.3532036419480167E-2</v>
      </c>
      <c r="P227" s="3">
        <f t="shared" si="86"/>
        <v>-0.19151172748488074</v>
      </c>
      <c r="Q227" s="3">
        <f t="shared" si="87"/>
        <v>-1.9404882725151194</v>
      </c>
      <c r="S227" s="1">
        <v>553000</v>
      </c>
      <c r="T227" s="1">
        <v>545000</v>
      </c>
      <c r="U227" s="1">
        <v>738000</v>
      </c>
      <c r="V227" s="4">
        <f t="shared" si="88"/>
        <v>612000</v>
      </c>
      <c r="W227" s="4">
        <f t="shared" si="89"/>
        <v>109192.49058428881</v>
      </c>
      <c r="X227" s="3">
        <f t="shared" si="90"/>
        <v>0.1506068242425333</v>
      </c>
      <c r="Y227" s="3">
        <f t="shared" si="91"/>
        <v>0.83475700223289051</v>
      </c>
      <c r="Z227" s="3">
        <f t="shared" si="92"/>
        <v>-1.2972429977671096</v>
      </c>
      <c r="AA227" s="3"/>
      <c r="AB227" s="1">
        <v>159000</v>
      </c>
      <c r="AC227" s="3">
        <v>0</v>
      </c>
      <c r="AD227" s="1">
        <v>100000</v>
      </c>
      <c r="AE227" s="4">
        <f t="shared" si="93"/>
        <v>86333.333333333328</v>
      </c>
      <c r="AF227" s="4">
        <f t="shared" si="94"/>
        <v>80376.198798732294</v>
      </c>
      <c r="AG227" s="3">
        <f t="shared" si="95"/>
        <v>-2.6749352314847212</v>
      </c>
      <c r="AH227" s="3">
        <f t="shared" si="96"/>
        <v>-7.9042219115625079</v>
      </c>
      <c r="AI227" s="3">
        <f t="shared" si="97"/>
        <v>5.7722219115625073</v>
      </c>
      <c r="AK227" s="1">
        <v>104000</v>
      </c>
      <c r="AL227" s="3">
        <v>0</v>
      </c>
      <c r="AM227" s="1">
        <v>82400</v>
      </c>
      <c r="AN227" s="4">
        <f t="shared" si="98"/>
        <v>62133.333333333336</v>
      </c>
      <c r="AO227" s="4">
        <f t="shared" si="99"/>
        <v>54882.176827576121</v>
      </c>
      <c r="AP227" s="3">
        <f t="shared" si="100"/>
        <v>-0.47455023791963591</v>
      </c>
      <c r="AQ227" s="3">
        <f t="shared" si="101"/>
        <v>-0.43067165020783343</v>
      </c>
      <c r="AR227" s="3">
        <f t="shared" si="102"/>
        <v>-1.7013283497921667</v>
      </c>
      <c r="AT227" s="1">
        <v>172000</v>
      </c>
      <c r="AU227" s="1">
        <v>125000</v>
      </c>
      <c r="AV227" s="1">
        <v>103000</v>
      </c>
      <c r="AW227" s="4">
        <f t="shared" si="103"/>
        <v>133333.33333333334</v>
      </c>
      <c r="AX227" s="4">
        <f t="shared" si="104"/>
        <v>35246.749259092423</v>
      </c>
      <c r="AY227" s="3">
        <f t="shared" si="105"/>
        <v>0.62704790208817107</v>
      </c>
      <c r="AZ227" s="3">
        <f t="shared" si="106"/>
        <v>0.92755128885512961</v>
      </c>
      <c r="BA227" s="3">
        <f t="shared" si="107"/>
        <v>-1.2044487111448705</v>
      </c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</row>
    <row r="228" spans="1:85" x14ac:dyDescent="0.25">
      <c r="A228" s="1" t="s">
        <v>501</v>
      </c>
      <c r="B228" s="1" t="s">
        <v>435</v>
      </c>
      <c r="C228" s="1" t="s">
        <v>502</v>
      </c>
      <c r="D228" s="1">
        <v>48000</v>
      </c>
      <c r="E228" s="1">
        <v>54200</v>
      </c>
      <c r="F228" s="1">
        <v>72300</v>
      </c>
      <c r="G228" s="4">
        <f t="shared" si="81"/>
        <v>58166.666666666664</v>
      </c>
      <c r="H228" s="4">
        <f t="shared" si="82"/>
        <v>12626.295313088991</v>
      </c>
      <c r="J228" s="1">
        <v>52900</v>
      </c>
      <c r="K228" s="1">
        <v>65200</v>
      </c>
      <c r="L228" s="1">
        <v>58800</v>
      </c>
      <c r="M228" s="4">
        <f t="shared" si="83"/>
        <v>58966.666666666664</v>
      </c>
      <c r="N228" s="4">
        <f t="shared" si="84"/>
        <v>6151.6935337623363</v>
      </c>
      <c r="O228" s="3">
        <f t="shared" si="85"/>
        <v>1.9707011593443971E-2</v>
      </c>
      <c r="P228" s="3">
        <f t="shared" si="86"/>
        <v>9.8656058665733182E-2</v>
      </c>
      <c r="Q228" s="3">
        <f t="shared" si="87"/>
        <v>-2.0333439413342669</v>
      </c>
      <c r="S228" s="1">
        <v>74200</v>
      </c>
      <c r="T228" s="1">
        <v>59700</v>
      </c>
      <c r="U228" s="1">
        <v>57600</v>
      </c>
      <c r="V228" s="4">
        <f t="shared" si="88"/>
        <v>63833.333333333336</v>
      </c>
      <c r="W228" s="4">
        <f t="shared" si="89"/>
        <v>9038.9896190521777</v>
      </c>
      <c r="X228" s="3">
        <f t="shared" si="90"/>
        <v>0.13411735571530489</v>
      </c>
      <c r="Y228" s="3">
        <f t="shared" si="91"/>
        <v>0.63207072029096811</v>
      </c>
      <c r="Z228" s="3">
        <f t="shared" si="92"/>
        <v>-1.499929279709032</v>
      </c>
      <c r="AA228" s="3"/>
      <c r="AB228" s="3">
        <v>0</v>
      </c>
      <c r="AC228" s="3">
        <v>0</v>
      </c>
      <c r="AD228" s="3">
        <v>0</v>
      </c>
      <c r="AE228" s="4">
        <f t="shared" si="93"/>
        <v>0</v>
      </c>
      <c r="AF228" s="4">
        <f t="shared" si="94"/>
        <v>0</v>
      </c>
      <c r="AG228" s="3" t="e">
        <f t="shared" si="95"/>
        <v>#NUM!</v>
      </c>
      <c r="AH228" s="3">
        <f t="shared" si="96"/>
        <v>-7.9791910038053793</v>
      </c>
      <c r="AI228" s="3">
        <f t="shared" si="97"/>
        <v>5.8471910038053796</v>
      </c>
      <c r="AJ228" s="3"/>
      <c r="AK228" s="3">
        <v>0</v>
      </c>
      <c r="AL228" s="3">
        <v>0</v>
      </c>
      <c r="AM228" s="3">
        <v>0</v>
      </c>
      <c r="AN228" s="4">
        <f t="shared" si="98"/>
        <v>0</v>
      </c>
      <c r="AO228" s="4">
        <f t="shared" si="99"/>
        <v>0</v>
      </c>
      <c r="AP228" s="3" t="e">
        <f t="shared" si="100"/>
        <v>#DIV/0!</v>
      </c>
      <c r="AQ228" s="3" t="e">
        <f t="shared" si="101"/>
        <v>#DIV/0!</v>
      </c>
      <c r="AR228" s="3" t="e">
        <f t="shared" si="102"/>
        <v>#DIV/0!</v>
      </c>
      <c r="AS228" s="3"/>
      <c r="AT228" s="3">
        <v>0</v>
      </c>
      <c r="AU228" s="3">
        <v>0</v>
      </c>
      <c r="AV228" s="3">
        <v>0</v>
      </c>
      <c r="AW228" s="4">
        <f t="shared" si="103"/>
        <v>0</v>
      </c>
      <c r="AX228" s="4">
        <f t="shared" si="104"/>
        <v>0</v>
      </c>
      <c r="AY228" s="3" t="e">
        <f t="shared" si="105"/>
        <v>#DIV/0!</v>
      </c>
      <c r="AZ228" s="3" t="e">
        <f t="shared" si="106"/>
        <v>#DIV/0!</v>
      </c>
      <c r="BA228" s="3" t="e">
        <f t="shared" si="107"/>
        <v>#DIV/0!</v>
      </c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</row>
    <row r="229" spans="1:85" x14ac:dyDescent="0.25">
      <c r="A229" s="1" t="s">
        <v>503</v>
      </c>
      <c r="B229" s="1" t="s">
        <v>435</v>
      </c>
      <c r="C229" s="1" t="s">
        <v>504</v>
      </c>
      <c r="D229" s="1">
        <v>325000</v>
      </c>
      <c r="E229" s="1">
        <v>307000</v>
      </c>
      <c r="F229" s="1">
        <v>371000</v>
      </c>
      <c r="G229" s="4">
        <f t="shared" si="81"/>
        <v>334333.33333333331</v>
      </c>
      <c r="H229" s="4">
        <f t="shared" si="82"/>
        <v>33005.050118630839</v>
      </c>
      <c r="J229" s="1">
        <v>419000</v>
      </c>
      <c r="K229" s="1">
        <v>404000</v>
      </c>
      <c r="L229" s="1">
        <v>546000</v>
      </c>
      <c r="M229" s="4">
        <f t="shared" si="83"/>
        <v>456333.33333333331</v>
      </c>
      <c r="N229" s="4">
        <f t="shared" si="84"/>
        <v>78014.955831130952</v>
      </c>
      <c r="O229" s="3">
        <f t="shared" si="85"/>
        <v>0.44880084064571885</v>
      </c>
      <c r="P229" s="3">
        <f t="shared" si="86"/>
        <v>2.4945334389596785</v>
      </c>
      <c r="Q229" s="3">
        <f t="shared" si="87"/>
        <v>0.36253343895967838</v>
      </c>
      <c r="S229" s="1">
        <v>354000</v>
      </c>
      <c r="T229" s="1">
        <v>471000</v>
      </c>
      <c r="U229" s="1">
        <v>439000</v>
      </c>
      <c r="V229" s="4">
        <f t="shared" si="88"/>
        <v>421333.33333333331</v>
      </c>
      <c r="W229" s="4">
        <f t="shared" si="89"/>
        <v>60467.622190171685</v>
      </c>
      <c r="X229" s="3">
        <f t="shared" si="90"/>
        <v>0.33367485756492221</v>
      </c>
      <c r="Y229" s="3">
        <f t="shared" si="91"/>
        <v>2.1874153973746</v>
      </c>
      <c r="Z229" s="3">
        <f t="shared" si="92"/>
        <v>5.5415397374599884E-2</v>
      </c>
      <c r="AA229" s="3"/>
      <c r="AB229" s="1">
        <v>470000</v>
      </c>
      <c r="AC229" s="1">
        <v>344000</v>
      </c>
      <c r="AD229" s="1">
        <v>284000</v>
      </c>
      <c r="AE229" s="4">
        <f t="shared" si="93"/>
        <v>366000</v>
      </c>
      <c r="AF229" s="4">
        <f t="shared" si="94"/>
        <v>94931.55429044654</v>
      </c>
      <c r="AG229" s="3">
        <f t="shared" si="95"/>
        <v>0.13055644839301814</v>
      </c>
      <c r="AH229" s="3">
        <f t="shared" si="96"/>
        <v>0.54572471989544646</v>
      </c>
      <c r="AI229" s="3">
        <f t="shared" si="97"/>
        <v>-1.5862752801045537</v>
      </c>
      <c r="AK229" s="1">
        <v>257000</v>
      </c>
      <c r="AL229" s="1">
        <v>355000</v>
      </c>
      <c r="AM229" s="1">
        <v>343000</v>
      </c>
      <c r="AN229" s="4">
        <f t="shared" si="98"/>
        <v>318333.33333333331</v>
      </c>
      <c r="AO229" s="4">
        <f t="shared" si="99"/>
        <v>53454.030094403017</v>
      </c>
      <c r="AP229" s="3">
        <f t="shared" si="100"/>
        <v>-0.20130541608208774</v>
      </c>
      <c r="AQ229" s="3">
        <f t="shared" si="101"/>
        <v>-0.75781334142112933</v>
      </c>
      <c r="AR229" s="3">
        <f t="shared" si="102"/>
        <v>-1.3741866585788709</v>
      </c>
      <c r="AT229" s="1">
        <v>374000</v>
      </c>
      <c r="AU229" s="1">
        <v>312000</v>
      </c>
      <c r="AV229" s="1">
        <v>390000</v>
      </c>
      <c r="AW229" s="4">
        <f t="shared" si="103"/>
        <v>358666.66666666669</v>
      </c>
      <c r="AX229" s="4">
        <f t="shared" si="104"/>
        <v>41198.705481281002</v>
      </c>
      <c r="AY229" s="3">
        <f t="shared" si="105"/>
        <v>-2.9199976448574475E-2</v>
      </c>
      <c r="AZ229" s="3">
        <f t="shared" si="106"/>
        <v>-0.12273850673629894</v>
      </c>
      <c r="BA229" s="3">
        <f t="shared" si="107"/>
        <v>-2.0092614932637014</v>
      </c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</row>
    <row r="230" spans="1:85" x14ac:dyDescent="0.25">
      <c r="A230" s="1" t="s">
        <v>505</v>
      </c>
      <c r="B230" s="1" t="s">
        <v>435</v>
      </c>
      <c r="C230" s="1" t="s">
        <v>506</v>
      </c>
      <c r="D230" s="1">
        <v>546000</v>
      </c>
      <c r="E230" s="1">
        <v>211000</v>
      </c>
      <c r="F230" s="1">
        <v>407000</v>
      </c>
      <c r="G230" s="4">
        <f t="shared" si="81"/>
        <v>388000</v>
      </c>
      <c r="H230" s="4">
        <f t="shared" si="82"/>
        <v>168306.26845129684</v>
      </c>
      <c r="J230" s="1">
        <v>594000</v>
      </c>
      <c r="K230" s="1">
        <v>382000</v>
      </c>
      <c r="L230" s="1">
        <v>377000</v>
      </c>
      <c r="M230" s="4">
        <f t="shared" si="83"/>
        <v>451000</v>
      </c>
      <c r="N230" s="4">
        <f t="shared" si="84"/>
        <v>123866.86401132468</v>
      </c>
      <c r="O230" s="3">
        <f t="shared" si="85"/>
        <v>0.21707078106825339</v>
      </c>
      <c r="P230" s="3">
        <f t="shared" si="86"/>
        <v>0.52216719131064304</v>
      </c>
      <c r="Q230" s="3">
        <f t="shared" si="87"/>
        <v>-1.6098328086893572</v>
      </c>
      <c r="S230" s="1">
        <v>509000</v>
      </c>
      <c r="T230" s="1">
        <v>552000</v>
      </c>
      <c r="U230" s="1">
        <v>390000</v>
      </c>
      <c r="V230" s="4">
        <f t="shared" si="88"/>
        <v>483666.66666666669</v>
      </c>
      <c r="W230" s="4">
        <f t="shared" si="89"/>
        <v>83918.611364424476</v>
      </c>
      <c r="X230" s="3">
        <f t="shared" si="90"/>
        <v>0.3179564611584606</v>
      </c>
      <c r="Y230" s="3">
        <f t="shared" si="91"/>
        <v>0.88106476261375355</v>
      </c>
      <c r="Z230" s="3">
        <f t="shared" si="92"/>
        <v>-1.2509352373862466</v>
      </c>
      <c r="AA230" s="3"/>
      <c r="AB230" s="3">
        <v>0</v>
      </c>
      <c r="AC230" s="3">
        <v>0</v>
      </c>
      <c r="AD230" s="3">
        <v>0</v>
      </c>
      <c r="AE230" s="4">
        <f t="shared" si="93"/>
        <v>0</v>
      </c>
      <c r="AF230" s="4">
        <f t="shared" si="94"/>
        <v>0</v>
      </c>
      <c r="AG230" s="3" t="e">
        <f t="shared" si="95"/>
        <v>#NUM!</v>
      </c>
      <c r="AH230" s="3">
        <f t="shared" si="96"/>
        <v>-3.9929333560811062</v>
      </c>
      <c r="AI230" s="3">
        <f t="shared" si="97"/>
        <v>1.8609333560811061</v>
      </c>
      <c r="AJ230" s="3"/>
      <c r="AK230" s="3">
        <v>0</v>
      </c>
      <c r="AL230" s="3">
        <v>0</v>
      </c>
      <c r="AM230" s="3">
        <v>0</v>
      </c>
      <c r="AN230" s="4">
        <f t="shared" si="98"/>
        <v>0</v>
      </c>
      <c r="AO230" s="4">
        <f t="shared" si="99"/>
        <v>0</v>
      </c>
      <c r="AP230" s="3" t="e">
        <f t="shared" si="100"/>
        <v>#DIV/0!</v>
      </c>
      <c r="AQ230" s="3" t="e">
        <f t="shared" si="101"/>
        <v>#DIV/0!</v>
      </c>
      <c r="AR230" s="3" t="e">
        <f t="shared" si="102"/>
        <v>#DIV/0!</v>
      </c>
      <c r="AS230" s="3"/>
      <c r="AT230" s="3">
        <v>0</v>
      </c>
      <c r="AU230" s="3">
        <v>0</v>
      </c>
      <c r="AV230" s="3">
        <v>0</v>
      </c>
      <c r="AW230" s="4">
        <f t="shared" si="103"/>
        <v>0</v>
      </c>
      <c r="AX230" s="4">
        <f t="shared" si="104"/>
        <v>0</v>
      </c>
      <c r="AY230" s="3" t="e">
        <f t="shared" si="105"/>
        <v>#DIV/0!</v>
      </c>
      <c r="AZ230" s="3" t="e">
        <f t="shared" si="106"/>
        <v>#DIV/0!</v>
      </c>
      <c r="BA230" s="3" t="e">
        <f t="shared" si="107"/>
        <v>#DIV/0!</v>
      </c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</row>
    <row r="231" spans="1:85" x14ac:dyDescent="0.25">
      <c r="A231" s="1" t="s">
        <v>507</v>
      </c>
      <c r="B231" s="1" t="s">
        <v>435</v>
      </c>
      <c r="C231" s="1" t="s">
        <v>508</v>
      </c>
      <c r="D231" s="1">
        <v>645000</v>
      </c>
      <c r="E231" s="1">
        <v>216000</v>
      </c>
      <c r="F231" s="1">
        <v>535000</v>
      </c>
      <c r="G231" s="4">
        <f t="shared" si="81"/>
        <v>465333.33333333331</v>
      </c>
      <c r="H231" s="4">
        <f t="shared" si="82"/>
        <v>222823.54752883123</v>
      </c>
      <c r="J231" s="1">
        <v>465000</v>
      </c>
      <c r="K231" s="1">
        <v>293000</v>
      </c>
      <c r="L231" s="1">
        <v>566000</v>
      </c>
      <c r="M231" s="4">
        <f t="shared" si="83"/>
        <v>441333.33333333331</v>
      </c>
      <c r="N231" s="4">
        <f t="shared" si="84"/>
        <v>138030.18993442453</v>
      </c>
      <c r="O231" s="3">
        <f t="shared" si="85"/>
        <v>-7.6395819402434548E-2</v>
      </c>
      <c r="P231" s="3">
        <f t="shared" si="86"/>
        <v>-0.15859338615003313</v>
      </c>
      <c r="Q231" s="3">
        <f t="shared" si="87"/>
        <v>-1.9734066138499671</v>
      </c>
      <c r="S231" s="1">
        <v>465000</v>
      </c>
      <c r="T231" s="1">
        <v>414000</v>
      </c>
      <c r="U231" s="1">
        <v>738000</v>
      </c>
      <c r="V231" s="4">
        <f t="shared" si="88"/>
        <v>539000</v>
      </c>
      <c r="W231" s="4">
        <f t="shared" si="89"/>
        <v>174215.38393609217</v>
      </c>
      <c r="X231" s="3">
        <f t="shared" si="90"/>
        <v>0.21202073726400938</v>
      </c>
      <c r="Y231" s="3">
        <f t="shared" si="91"/>
        <v>0.45111060172321787</v>
      </c>
      <c r="Z231" s="3">
        <f t="shared" si="92"/>
        <v>-1.6808893982767823</v>
      </c>
      <c r="AA231" s="3"/>
      <c r="AB231" s="1">
        <v>1080000</v>
      </c>
      <c r="AC231" s="1">
        <v>594000</v>
      </c>
      <c r="AD231" s="1">
        <v>582000</v>
      </c>
      <c r="AE231" s="4">
        <f t="shared" si="93"/>
        <v>752000</v>
      </c>
      <c r="AF231" s="4">
        <f t="shared" si="94"/>
        <v>284119.6930872621</v>
      </c>
      <c r="AG231" s="3">
        <f t="shared" si="95"/>
        <v>0.69246812618914144</v>
      </c>
      <c r="AH231" s="3">
        <f t="shared" si="96"/>
        <v>1.3751237203346069</v>
      </c>
      <c r="AI231" s="3">
        <f t="shared" si="97"/>
        <v>-0.75687627966539317</v>
      </c>
      <c r="AK231" s="1">
        <v>1030000</v>
      </c>
      <c r="AL231" s="1">
        <v>693000</v>
      </c>
      <c r="AM231" s="1">
        <v>867000</v>
      </c>
      <c r="AN231" s="4">
        <f t="shared" si="98"/>
        <v>863333.33333333337</v>
      </c>
      <c r="AO231" s="4">
        <f t="shared" si="99"/>
        <v>168529.91821434334</v>
      </c>
      <c r="AP231" s="3">
        <f t="shared" si="100"/>
        <v>0.19918503017512282</v>
      </c>
      <c r="AQ231" s="3">
        <f t="shared" si="101"/>
        <v>0.58374215614911262</v>
      </c>
      <c r="AR231" s="3">
        <f t="shared" si="102"/>
        <v>-1.5482578438508874</v>
      </c>
      <c r="AT231" s="1">
        <v>952000</v>
      </c>
      <c r="AU231" s="1">
        <v>756000</v>
      </c>
      <c r="AV231" s="1">
        <v>711000</v>
      </c>
      <c r="AW231" s="4">
        <f t="shared" si="103"/>
        <v>806333.33333333337</v>
      </c>
      <c r="AX231" s="4">
        <f t="shared" si="104"/>
        <v>128141.84848570499</v>
      </c>
      <c r="AY231" s="3">
        <f t="shared" si="105"/>
        <v>0.10064370158113151</v>
      </c>
      <c r="AZ231" s="3">
        <f t="shared" si="106"/>
        <v>0.30193832462572578</v>
      </c>
      <c r="BA231" s="3">
        <f t="shared" si="107"/>
        <v>-1.8300616753742744</v>
      </c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</row>
    <row r="232" spans="1:85" x14ac:dyDescent="0.25">
      <c r="A232" s="1" t="s">
        <v>509</v>
      </c>
      <c r="B232" s="1" t="s">
        <v>435</v>
      </c>
      <c r="C232" s="1" t="s">
        <v>510</v>
      </c>
      <c r="D232" s="1">
        <v>47900000</v>
      </c>
      <c r="E232" s="1">
        <v>33900000</v>
      </c>
      <c r="F232" s="1">
        <v>37900000</v>
      </c>
      <c r="G232" s="4">
        <f t="shared" si="81"/>
        <v>39900000</v>
      </c>
      <c r="H232" s="4">
        <f t="shared" si="82"/>
        <v>7211102.5509279789</v>
      </c>
      <c r="J232" s="1">
        <v>35500000</v>
      </c>
      <c r="K232" s="1">
        <v>39700000</v>
      </c>
      <c r="L232" s="1">
        <v>30200000</v>
      </c>
      <c r="M232" s="4">
        <f t="shared" si="83"/>
        <v>35133333.333333336</v>
      </c>
      <c r="N232" s="4">
        <f t="shared" si="84"/>
        <v>4760602.2028030502</v>
      </c>
      <c r="O232" s="3">
        <f t="shared" si="85"/>
        <v>-0.18354828530628725</v>
      </c>
      <c r="P232" s="3">
        <f t="shared" si="86"/>
        <v>-0.95548026775950279</v>
      </c>
      <c r="Q232" s="3">
        <f t="shared" si="87"/>
        <v>-1.1765197322404974</v>
      </c>
      <c r="S232" s="1">
        <v>30500000</v>
      </c>
      <c r="T232" s="1">
        <v>56800000</v>
      </c>
      <c r="U232" s="1">
        <v>42700000</v>
      </c>
      <c r="V232" s="4">
        <f t="shared" si="88"/>
        <v>43333333.333333336</v>
      </c>
      <c r="W232" s="4">
        <f t="shared" si="89"/>
        <v>13161433.559203705</v>
      </c>
      <c r="X232" s="3">
        <f t="shared" si="90"/>
        <v>0.11908847097231512</v>
      </c>
      <c r="Y232" s="3">
        <f t="shared" si="91"/>
        <v>0.39625057592634366</v>
      </c>
      <c r="Z232" s="3">
        <f t="shared" si="92"/>
        <v>-1.7357494240736564</v>
      </c>
      <c r="AA232" s="3"/>
      <c r="AB232" s="1">
        <v>435000</v>
      </c>
      <c r="AC232" s="1">
        <v>309000</v>
      </c>
      <c r="AD232" s="1">
        <v>251000</v>
      </c>
      <c r="AE232" s="4">
        <f t="shared" si="93"/>
        <v>331666.66666666669</v>
      </c>
      <c r="AF232" s="4">
        <f t="shared" si="94"/>
        <v>94070.895251046401</v>
      </c>
      <c r="AG232" s="3">
        <f t="shared" si="95"/>
        <v>-6.9105109112872158</v>
      </c>
      <c r="AH232" s="3">
        <f t="shared" si="96"/>
        <v>-9.5031976584642965</v>
      </c>
      <c r="AI232" s="3">
        <f t="shared" si="97"/>
        <v>7.3711976584642969</v>
      </c>
      <c r="AK232" s="1">
        <v>197000</v>
      </c>
      <c r="AL232" s="1">
        <v>310000</v>
      </c>
      <c r="AM232" s="1">
        <v>235000</v>
      </c>
      <c r="AN232" s="4">
        <f t="shared" si="98"/>
        <v>247333.33333333334</v>
      </c>
      <c r="AO232" s="4">
        <f t="shared" si="99"/>
        <v>57500.724633115089</v>
      </c>
      <c r="AP232" s="3">
        <f t="shared" si="100"/>
        <v>-0.42327733881020801</v>
      </c>
      <c r="AQ232" s="3">
        <f t="shared" si="101"/>
        <v>-1.3248615696091617</v>
      </c>
      <c r="AR232" s="3">
        <f t="shared" si="102"/>
        <v>-0.80713843039083844</v>
      </c>
      <c r="AT232" s="1">
        <v>280000</v>
      </c>
      <c r="AU232" s="1">
        <v>234000</v>
      </c>
      <c r="AV232" s="1">
        <v>296000</v>
      </c>
      <c r="AW232" s="4">
        <f t="shared" si="103"/>
        <v>270000</v>
      </c>
      <c r="AX232" s="4">
        <f t="shared" si="104"/>
        <v>32186.953878862161</v>
      </c>
      <c r="AY232" s="3">
        <f t="shared" si="105"/>
        <v>-0.29677461765902419</v>
      </c>
      <c r="AZ232" s="3">
        <f t="shared" si="106"/>
        <v>-1.0742749325469145</v>
      </c>
      <c r="BA232" s="3">
        <f t="shared" si="107"/>
        <v>-1.0577250674530856</v>
      </c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</row>
    <row r="233" spans="1:85" x14ac:dyDescent="0.25">
      <c r="A233" s="1" t="s">
        <v>511</v>
      </c>
      <c r="B233" s="1" t="s">
        <v>435</v>
      </c>
      <c r="C233" s="1" t="s">
        <v>512</v>
      </c>
      <c r="D233" s="1">
        <v>5450000</v>
      </c>
      <c r="E233" s="1">
        <v>4340000</v>
      </c>
      <c r="F233" s="1">
        <v>3320000</v>
      </c>
      <c r="G233" s="4">
        <f t="shared" si="81"/>
        <v>4370000</v>
      </c>
      <c r="H233" s="4">
        <f t="shared" si="82"/>
        <v>1065316.8542738822</v>
      </c>
      <c r="J233" s="1">
        <v>4220000</v>
      </c>
      <c r="K233" s="1">
        <v>5030000</v>
      </c>
      <c r="L233" s="1">
        <v>4450000</v>
      </c>
      <c r="M233" s="4">
        <f t="shared" si="83"/>
        <v>4566666.666666667</v>
      </c>
      <c r="N233" s="4">
        <f t="shared" si="84"/>
        <v>417412.66551619314</v>
      </c>
      <c r="O233" s="3">
        <f t="shared" si="85"/>
        <v>6.3508207626134475E-2</v>
      </c>
      <c r="P233" s="3">
        <f t="shared" si="86"/>
        <v>0.29771412745382742</v>
      </c>
      <c r="Q233" s="3">
        <f t="shared" si="87"/>
        <v>-1.8342858725461726</v>
      </c>
      <c r="S233" s="1">
        <v>3880000</v>
      </c>
      <c r="T233" s="1">
        <v>4220000</v>
      </c>
      <c r="U233" s="1">
        <v>4110000</v>
      </c>
      <c r="V233" s="4">
        <f t="shared" si="88"/>
        <v>4070000</v>
      </c>
      <c r="W233" s="4">
        <f t="shared" si="89"/>
        <v>173493.51572897471</v>
      </c>
      <c r="X233" s="3">
        <f t="shared" si="90"/>
        <v>-0.10260448523435134</v>
      </c>
      <c r="Y233" s="3">
        <f t="shared" si="91"/>
        <v>-0.48141422564394637</v>
      </c>
      <c r="Z233" s="3">
        <f t="shared" si="92"/>
        <v>-1.6505857743560537</v>
      </c>
      <c r="AA233" s="3"/>
      <c r="AB233" s="1">
        <v>294000</v>
      </c>
      <c r="AC233" s="1">
        <v>316000</v>
      </c>
      <c r="AD233" s="1">
        <v>198000</v>
      </c>
      <c r="AE233" s="4">
        <f t="shared" si="93"/>
        <v>269333.33333333331</v>
      </c>
      <c r="AF233" s="4">
        <f t="shared" si="94"/>
        <v>62748.17394421393</v>
      </c>
      <c r="AG233" s="3">
        <f t="shared" si="95"/>
        <v>-4.0201685823573223</v>
      </c>
      <c r="AH233" s="3">
        <f t="shared" si="96"/>
        <v>-6.6555545519078372</v>
      </c>
      <c r="AI233" s="3">
        <f t="shared" si="97"/>
        <v>4.5235545519078375</v>
      </c>
      <c r="AK233" s="1">
        <v>255000</v>
      </c>
      <c r="AL233" s="1">
        <v>177000</v>
      </c>
      <c r="AM233" s="1">
        <v>254000</v>
      </c>
      <c r="AN233" s="4">
        <f t="shared" si="98"/>
        <v>228666.66666666666</v>
      </c>
      <c r="AO233" s="4">
        <f t="shared" si="99"/>
        <v>44747.439405326069</v>
      </c>
      <c r="AP233" s="3">
        <f t="shared" si="100"/>
        <v>-0.23614671657898248</v>
      </c>
      <c r="AQ233" s="3">
        <f t="shared" si="101"/>
        <v>-0.9139410131638479</v>
      </c>
      <c r="AR233" s="3">
        <f t="shared" si="102"/>
        <v>-1.2180589868361522</v>
      </c>
      <c r="AT233" s="1">
        <v>251000</v>
      </c>
      <c r="AU233" s="1">
        <v>148000</v>
      </c>
      <c r="AV233" s="1">
        <v>151000</v>
      </c>
      <c r="AW233" s="4">
        <f t="shared" si="103"/>
        <v>183333.33333333334</v>
      </c>
      <c r="AX233" s="4">
        <f t="shared" si="104"/>
        <v>58620.246786697644</v>
      </c>
      <c r="AY233" s="3">
        <f t="shared" si="105"/>
        <v>-0.55492367433977263</v>
      </c>
      <c r="AZ233" s="3">
        <f t="shared" si="106"/>
        <v>-1.7346718388501079</v>
      </c>
      <c r="BA233" s="3">
        <f t="shared" si="107"/>
        <v>-0.39732816114989222</v>
      </c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</row>
    <row r="234" spans="1:85" x14ac:dyDescent="0.25">
      <c r="A234" s="1" t="s">
        <v>513</v>
      </c>
      <c r="B234" s="1" t="s">
        <v>435</v>
      </c>
      <c r="C234" s="1" t="s">
        <v>514</v>
      </c>
      <c r="D234" s="1">
        <v>17900000</v>
      </c>
      <c r="E234" s="1">
        <v>13100000</v>
      </c>
      <c r="F234" s="1">
        <v>12100000</v>
      </c>
      <c r="G234" s="4">
        <f t="shared" si="81"/>
        <v>14366666.666666666</v>
      </c>
      <c r="H234" s="4">
        <f t="shared" si="82"/>
        <v>3100537.5877955928</v>
      </c>
      <c r="J234" s="1">
        <v>15800000</v>
      </c>
      <c r="K234" s="1">
        <v>16100000</v>
      </c>
      <c r="L234" s="1">
        <v>17300000</v>
      </c>
      <c r="M234" s="4">
        <f t="shared" si="83"/>
        <v>16400000</v>
      </c>
      <c r="N234" s="4">
        <f t="shared" si="84"/>
        <v>793725.39331937721</v>
      </c>
      <c r="O234" s="3">
        <f t="shared" si="85"/>
        <v>0.1909704462501419</v>
      </c>
      <c r="P234" s="3">
        <f t="shared" si="86"/>
        <v>1.1003948644889661</v>
      </c>
      <c r="Q234" s="3">
        <f t="shared" si="87"/>
        <v>-1.0316051355110341</v>
      </c>
      <c r="S234" s="1">
        <v>17200000</v>
      </c>
      <c r="T234" s="1">
        <v>16200000</v>
      </c>
      <c r="U234" s="1">
        <v>20500000</v>
      </c>
      <c r="V234" s="4">
        <f t="shared" si="88"/>
        <v>17966666.666666668</v>
      </c>
      <c r="W234" s="4">
        <f t="shared" si="89"/>
        <v>2250185.1775650182</v>
      </c>
      <c r="X234" s="3">
        <f t="shared" si="90"/>
        <v>0.32259740366340756</v>
      </c>
      <c r="Y234" s="3">
        <f t="shared" si="91"/>
        <v>1.6276064894184381</v>
      </c>
      <c r="Z234" s="3">
        <f t="shared" si="92"/>
        <v>-0.50439351058156201</v>
      </c>
      <c r="AA234" s="3"/>
      <c r="AB234" s="3">
        <v>0</v>
      </c>
      <c r="AC234" s="3">
        <v>0</v>
      </c>
      <c r="AD234" s="3">
        <v>0</v>
      </c>
      <c r="AE234" s="4">
        <f t="shared" si="93"/>
        <v>0</v>
      </c>
      <c r="AF234" s="4">
        <f t="shared" si="94"/>
        <v>0</v>
      </c>
      <c r="AG234" s="3" t="e">
        <f t="shared" si="95"/>
        <v>#NUM!</v>
      </c>
      <c r="AH234" s="3">
        <f t="shared" si="96"/>
        <v>-8.0256393923495839</v>
      </c>
      <c r="AI234" s="3">
        <f t="shared" si="97"/>
        <v>5.8936393923495842</v>
      </c>
      <c r="AJ234" s="3"/>
      <c r="AK234" s="3">
        <v>0</v>
      </c>
      <c r="AL234" s="3">
        <v>0</v>
      </c>
      <c r="AM234" s="3">
        <v>0</v>
      </c>
      <c r="AN234" s="4">
        <f t="shared" si="98"/>
        <v>0</v>
      </c>
      <c r="AO234" s="4">
        <f t="shared" si="99"/>
        <v>0</v>
      </c>
      <c r="AP234" s="3" t="e">
        <f t="shared" si="100"/>
        <v>#DIV/0!</v>
      </c>
      <c r="AQ234" s="3" t="e">
        <f t="shared" si="101"/>
        <v>#DIV/0!</v>
      </c>
      <c r="AR234" s="3" t="e">
        <f t="shared" si="102"/>
        <v>#DIV/0!</v>
      </c>
      <c r="AS234" s="3"/>
      <c r="AT234" s="3">
        <v>0</v>
      </c>
      <c r="AU234" s="3">
        <v>0</v>
      </c>
      <c r="AV234" s="3">
        <v>0</v>
      </c>
      <c r="AW234" s="4">
        <f t="shared" si="103"/>
        <v>0</v>
      </c>
      <c r="AX234" s="4">
        <f t="shared" si="104"/>
        <v>0</v>
      </c>
      <c r="AY234" s="3" t="e">
        <f t="shared" si="105"/>
        <v>#DIV/0!</v>
      </c>
      <c r="AZ234" s="3" t="e">
        <f t="shared" si="106"/>
        <v>#DIV/0!</v>
      </c>
      <c r="BA234" s="3" t="e">
        <f t="shared" si="107"/>
        <v>#DIV/0!</v>
      </c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</row>
    <row r="235" spans="1:85" x14ac:dyDescent="0.25">
      <c r="A235" s="1" t="s">
        <v>515</v>
      </c>
      <c r="B235" s="1" t="s">
        <v>435</v>
      </c>
      <c r="C235" s="1" t="s">
        <v>516</v>
      </c>
      <c r="D235" s="1">
        <v>371000</v>
      </c>
      <c r="E235" s="1">
        <v>367000</v>
      </c>
      <c r="F235" s="1">
        <v>494000</v>
      </c>
      <c r="G235" s="4">
        <f t="shared" si="81"/>
        <v>410666.66666666669</v>
      </c>
      <c r="H235" s="4">
        <f t="shared" si="82"/>
        <v>72196.491142806539</v>
      </c>
      <c r="J235" s="1">
        <v>507000</v>
      </c>
      <c r="K235" s="1">
        <v>572000</v>
      </c>
      <c r="L235" s="1">
        <v>404000</v>
      </c>
      <c r="M235" s="4">
        <f t="shared" si="83"/>
        <v>494333.33333333331</v>
      </c>
      <c r="N235" s="4">
        <f t="shared" si="84"/>
        <v>84713.241782694822</v>
      </c>
      <c r="O235" s="3">
        <f t="shared" si="85"/>
        <v>0.26751634175972905</v>
      </c>
      <c r="P235" s="3">
        <f t="shared" si="86"/>
        <v>1.3019694989613169</v>
      </c>
      <c r="Q235" s="3">
        <f t="shared" si="87"/>
        <v>-0.83003050103868325</v>
      </c>
      <c r="S235" s="1">
        <v>586000</v>
      </c>
      <c r="T235" s="1">
        <v>421000</v>
      </c>
      <c r="U235" s="1">
        <v>491000</v>
      </c>
      <c r="V235" s="4">
        <f t="shared" si="88"/>
        <v>499333.33333333331</v>
      </c>
      <c r="W235" s="4">
        <f t="shared" si="89"/>
        <v>82815.054992032179</v>
      </c>
      <c r="X235" s="3">
        <f t="shared" si="90"/>
        <v>0.28203536776384963</v>
      </c>
      <c r="Y235" s="3">
        <f t="shared" si="91"/>
        <v>1.3978332951862025</v>
      </c>
      <c r="Z235" s="3">
        <f t="shared" si="92"/>
        <v>-0.73416670481379764</v>
      </c>
      <c r="AA235" s="3"/>
      <c r="AB235" s="3">
        <v>0</v>
      </c>
      <c r="AC235" s="1">
        <v>22500</v>
      </c>
      <c r="AD235" s="3">
        <v>0</v>
      </c>
      <c r="AE235" s="4">
        <f t="shared" si="93"/>
        <v>7500</v>
      </c>
      <c r="AF235" s="4">
        <f t="shared" si="94"/>
        <v>12990.381056766581</v>
      </c>
      <c r="AG235" s="3">
        <f t="shared" si="95"/>
        <v>-5.7749334443652272</v>
      </c>
      <c r="AH235" s="3">
        <f t="shared" si="96"/>
        <v>-9.5194177644540154</v>
      </c>
      <c r="AI235" s="3">
        <f t="shared" si="97"/>
        <v>7.3874177644540158</v>
      </c>
      <c r="AJ235" s="3"/>
      <c r="AK235" s="3">
        <v>0</v>
      </c>
      <c r="AL235" s="3">
        <v>0</v>
      </c>
      <c r="AM235" s="3">
        <v>0</v>
      </c>
      <c r="AN235" s="4">
        <f t="shared" si="98"/>
        <v>0</v>
      </c>
      <c r="AO235" s="4">
        <f t="shared" si="99"/>
        <v>0</v>
      </c>
      <c r="AP235" s="3" t="e">
        <f t="shared" si="100"/>
        <v>#NUM!</v>
      </c>
      <c r="AQ235" s="3">
        <f t="shared" si="101"/>
        <v>-0.99999999999999989</v>
      </c>
      <c r="AR235" s="3">
        <f t="shared" si="102"/>
        <v>-1.1320000000000001</v>
      </c>
      <c r="AS235" s="3"/>
      <c r="AT235" s="3">
        <v>0</v>
      </c>
      <c r="AU235" s="3">
        <v>0</v>
      </c>
      <c r="AV235" s="3">
        <v>0</v>
      </c>
      <c r="AW235" s="4">
        <f t="shared" si="103"/>
        <v>0</v>
      </c>
      <c r="AX235" s="4">
        <f t="shared" si="104"/>
        <v>0</v>
      </c>
      <c r="AY235" s="3" t="e">
        <f t="shared" si="105"/>
        <v>#NUM!</v>
      </c>
      <c r="AZ235" s="3">
        <f t="shared" si="106"/>
        <v>-0.99999999999999989</v>
      </c>
      <c r="BA235" s="3">
        <f t="shared" si="107"/>
        <v>-1.1320000000000001</v>
      </c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</row>
    <row r="236" spans="1:85" x14ac:dyDescent="0.25">
      <c r="A236" s="1" t="s">
        <v>517</v>
      </c>
      <c r="B236" s="1" t="s">
        <v>435</v>
      </c>
      <c r="C236" s="1" t="s">
        <v>518</v>
      </c>
      <c r="D236" s="1">
        <v>3120000</v>
      </c>
      <c r="E236" s="1">
        <v>2010000</v>
      </c>
      <c r="F236" s="1">
        <v>2230000</v>
      </c>
      <c r="G236" s="4">
        <f t="shared" si="81"/>
        <v>2453333.3333333335</v>
      </c>
      <c r="H236" s="4">
        <f t="shared" si="82"/>
        <v>587735.76829501707</v>
      </c>
      <c r="J236" s="1">
        <v>2240000</v>
      </c>
      <c r="K236" s="1">
        <v>3000000</v>
      </c>
      <c r="L236" s="1">
        <v>2730000</v>
      </c>
      <c r="M236" s="4">
        <f t="shared" si="83"/>
        <v>2656666.6666666665</v>
      </c>
      <c r="N236" s="4">
        <f t="shared" si="84"/>
        <v>385270.46776691044</v>
      </c>
      <c r="O236" s="3">
        <f t="shared" si="85"/>
        <v>0.11487395793345884</v>
      </c>
      <c r="P236" s="3">
        <f t="shared" si="86"/>
        <v>0.50114609467433946</v>
      </c>
      <c r="Q236" s="3">
        <f t="shared" si="87"/>
        <v>-1.6308539053256608</v>
      </c>
      <c r="S236" s="1">
        <v>2800000</v>
      </c>
      <c r="T236" s="1">
        <v>3300000</v>
      </c>
      <c r="U236" s="1">
        <v>2540000</v>
      </c>
      <c r="V236" s="4">
        <f t="shared" si="88"/>
        <v>2880000</v>
      </c>
      <c r="W236" s="4">
        <f t="shared" si="89"/>
        <v>386264.15831655933</v>
      </c>
      <c r="X236" s="3">
        <f t="shared" si="90"/>
        <v>0.23132554610645553</v>
      </c>
      <c r="Y236" s="3">
        <f t="shared" si="91"/>
        <v>1.0507699691822738</v>
      </c>
      <c r="Z236" s="3">
        <f t="shared" si="92"/>
        <v>-1.0812300308177263</v>
      </c>
      <c r="AA236" s="3"/>
      <c r="AB236" s="3">
        <v>0</v>
      </c>
      <c r="AC236" s="3">
        <v>0</v>
      </c>
      <c r="AD236" s="3">
        <v>0</v>
      </c>
      <c r="AE236" s="4">
        <f t="shared" si="93"/>
        <v>0</v>
      </c>
      <c r="AF236" s="4">
        <f t="shared" si="94"/>
        <v>0</v>
      </c>
      <c r="AG236" s="3" t="e">
        <f t="shared" si="95"/>
        <v>#NUM!</v>
      </c>
      <c r="AH236" s="3">
        <f t="shared" si="96"/>
        <v>-7.2299461942950671</v>
      </c>
      <c r="AI236" s="3">
        <f t="shared" si="97"/>
        <v>5.0979461942950675</v>
      </c>
      <c r="AJ236" s="3"/>
      <c r="AK236" s="3">
        <v>0</v>
      </c>
      <c r="AL236" s="3">
        <v>0</v>
      </c>
      <c r="AM236" s="3">
        <v>0</v>
      </c>
      <c r="AN236" s="4">
        <f t="shared" si="98"/>
        <v>0</v>
      </c>
      <c r="AO236" s="4">
        <f t="shared" si="99"/>
        <v>0</v>
      </c>
      <c r="AP236" s="3" t="e">
        <f t="shared" si="100"/>
        <v>#DIV/0!</v>
      </c>
      <c r="AQ236" s="3" t="e">
        <f t="shared" si="101"/>
        <v>#DIV/0!</v>
      </c>
      <c r="AR236" s="3" t="e">
        <f t="shared" si="102"/>
        <v>#DIV/0!</v>
      </c>
      <c r="AS236" s="3"/>
      <c r="AT236" s="3">
        <v>0</v>
      </c>
      <c r="AU236" s="3">
        <v>0</v>
      </c>
      <c r="AV236" s="3">
        <v>0</v>
      </c>
      <c r="AW236" s="4">
        <f t="shared" si="103"/>
        <v>0</v>
      </c>
      <c r="AX236" s="4">
        <f t="shared" si="104"/>
        <v>0</v>
      </c>
      <c r="AY236" s="3" t="e">
        <f t="shared" si="105"/>
        <v>#DIV/0!</v>
      </c>
      <c r="AZ236" s="3" t="e">
        <f t="shared" si="106"/>
        <v>#DIV/0!</v>
      </c>
      <c r="BA236" s="3" t="e">
        <f t="shared" si="107"/>
        <v>#DIV/0!</v>
      </c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</row>
    <row r="237" spans="1:85" x14ac:dyDescent="0.25">
      <c r="A237" s="1" t="s">
        <v>519</v>
      </c>
      <c r="B237" s="1" t="s">
        <v>435</v>
      </c>
      <c r="C237" s="1" t="s">
        <v>520</v>
      </c>
      <c r="D237" s="1">
        <v>363000</v>
      </c>
      <c r="E237" s="1">
        <v>337000</v>
      </c>
      <c r="F237" s="1">
        <v>243000</v>
      </c>
      <c r="G237" s="4">
        <f t="shared" si="81"/>
        <v>314333.33333333331</v>
      </c>
      <c r="H237" s="4">
        <f t="shared" si="82"/>
        <v>63129.496539520602</v>
      </c>
      <c r="J237" s="1">
        <v>267000</v>
      </c>
      <c r="K237" s="1">
        <v>268000</v>
      </c>
      <c r="L237" s="1">
        <v>293000</v>
      </c>
      <c r="M237" s="4">
        <f t="shared" si="83"/>
        <v>276000</v>
      </c>
      <c r="N237" s="4">
        <f t="shared" si="84"/>
        <v>14730.919862656236</v>
      </c>
      <c r="O237" s="3">
        <f t="shared" si="85"/>
        <v>-0.1876270031757713</v>
      </c>
      <c r="P237" s="3">
        <f t="shared" si="86"/>
        <v>-1.0242169621228285</v>
      </c>
      <c r="Q237" s="3">
        <f t="shared" si="87"/>
        <v>-1.1077830378771716</v>
      </c>
      <c r="S237" s="1">
        <v>235000</v>
      </c>
      <c r="T237" s="1">
        <v>465000</v>
      </c>
      <c r="U237" s="1">
        <v>302000</v>
      </c>
      <c r="V237" s="4">
        <f t="shared" si="88"/>
        <v>334000</v>
      </c>
      <c r="W237" s="4">
        <f t="shared" si="89"/>
        <v>118292.01156460228</v>
      </c>
      <c r="X237" s="3">
        <f t="shared" si="90"/>
        <v>8.7552832520112048E-2</v>
      </c>
      <c r="Y237" s="3">
        <f t="shared" si="91"/>
        <v>0.25404852052974136</v>
      </c>
      <c r="Z237" s="3">
        <f t="shared" si="92"/>
        <v>-1.8779514794702588</v>
      </c>
      <c r="AA237" s="3"/>
      <c r="AB237" s="1">
        <v>310000</v>
      </c>
      <c r="AC237" s="1">
        <v>294000</v>
      </c>
      <c r="AD237" s="1">
        <v>331000</v>
      </c>
      <c r="AE237" s="4">
        <f t="shared" si="93"/>
        <v>311666.66666666669</v>
      </c>
      <c r="AF237" s="4">
        <f t="shared" si="94"/>
        <v>18556.220879622375</v>
      </c>
      <c r="AG237" s="3">
        <f t="shared" si="95"/>
        <v>-1.2291405900097432E-2</v>
      </c>
      <c r="AH237" s="3">
        <f t="shared" si="96"/>
        <v>-7.019434543709166E-2</v>
      </c>
      <c r="AI237" s="3">
        <f t="shared" si="97"/>
        <v>-2.0618056545629084</v>
      </c>
      <c r="AK237" s="1">
        <v>308000</v>
      </c>
      <c r="AL237" s="1">
        <v>384000</v>
      </c>
      <c r="AM237" s="1">
        <v>222000</v>
      </c>
      <c r="AN237" s="4">
        <f t="shared" si="98"/>
        <v>304666.66666666669</v>
      </c>
      <c r="AO237" s="4">
        <f t="shared" si="99"/>
        <v>81051.424005586377</v>
      </c>
      <c r="AP237" s="3">
        <f t="shared" si="100"/>
        <v>-3.2772199716929309E-2</v>
      </c>
      <c r="AQ237" s="3">
        <f t="shared" si="101"/>
        <v>-0.1458157543685599</v>
      </c>
      <c r="AR237" s="3">
        <f t="shared" si="102"/>
        <v>-1.9861842456314402</v>
      </c>
      <c r="AT237" s="1">
        <v>204000</v>
      </c>
      <c r="AU237" s="1">
        <v>330000</v>
      </c>
      <c r="AV237" s="1">
        <v>319000</v>
      </c>
      <c r="AW237" s="4">
        <f t="shared" si="103"/>
        <v>284333.33333333331</v>
      </c>
      <c r="AX237" s="4">
        <f t="shared" si="104"/>
        <v>69787.773523256416</v>
      </c>
      <c r="AY237" s="3">
        <f t="shared" si="105"/>
        <v>-0.1324206234567091</v>
      </c>
      <c r="AZ237" s="3">
        <f t="shared" si="106"/>
        <v>-0.65560151538116962</v>
      </c>
      <c r="BA237" s="3">
        <f t="shared" si="107"/>
        <v>-1.4763984846188305</v>
      </c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</row>
    <row r="238" spans="1:85" x14ac:dyDescent="0.25">
      <c r="A238" s="1" t="s">
        <v>521</v>
      </c>
      <c r="B238" s="1" t="s">
        <v>435</v>
      </c>
      <c r="C238" s="1" t="s">
        <v>522</v>
      </c>
      <c r="D238" s="1">
        <v>1040000</v>
      </c>
      <c r="E238" s="1">
        <v>550000</v>
      </c>
      <c r="F238" s="1">
        <v>987000</v>
      </c>
      <c r="G238" s="4">
        <f t="shared" si="81"/>
        <v>859000</v>
      </c>
      <c r="H238" s="4">
        <f t="shared" si="82"/>
        <v>268910.76586853119</v>
      </c>
      <c r="J238" s="1">
        <v>1130000</v>
      </c>
      <c r="K238" s="1">
        <v>962000</v>
      </c>
      <c r="L238" s="1">
        <v>886000</v>
      </c>
      <c r="M238" s="4">
        <f t="shared" si="83"/>
        <v>992666.66666666663</v>
      </c>
      <c r="N238" s="4">
        <f t="shared" si="84"/>
        <v>124857.25182516733</v>
      </c>
      <c r="O238" s="3">
        <f t="shared" si="85"/>
        <v>0.20865121672248008</v>
      </c>
      <c r="P238" s="3">
        <f t="shared" si="86"/>
        <v>0.78087864030883303</v>
      </c>
      <c r="Q238" s="3">
        <f t="shared" si="87"/>
        <v>-1.3511213596911671</v>
      </c>
      <c r="S238" s="1">
        <v>1150000</v>
      </c>
      <c r="T238" s="1">
        <v>1180000</v>
      </c>
      <c r="U238" s="1">
        <v>990000</v>
      </c>
      <c r="V238" s="4">
        <f t="shared" si="88"/>
        <v>1106666.6666666667</v>
      </c>
      <c r="W238" s="4">
        <f t="shared" si="89"/>
        <v>102143.68964029709</v>
      </c>
      <c r="X238" s="3">
        <f t="shared" si="90"/>
        <v>0.36549070437466757</v>
      </c>
      <c r="Y238" s="3">
        <f t="shared" si="91"/>
        <v>1.4912615049046964</v>
      </c>
      <c r="Z238" s="3">
        <f t="shared" si="92"/>
        <v>-0.64073849509530367</v>
      </c>
      <c r="AA238" s="3"/>
      <c r="AB238" s="3">
        <v>0</v>
      </c>
      <c r="AC238" s="3">
        <v>0</v>
      </c>
      <c r="AD238" s="3">
        <v>0</v>
      </c>
      <c r="AE238" s="4">
        <f t="shared" si="93"/>
        <v>0</v>
      </c>
      <c r="AF238" s="4">
        <f t="shared" si="94"/>
        <v>0</v>
      </c>
      <c r="AG238" s="3" t="e">
        <f t="shared" si="95"/>
        <v>#NUM!</v>
      </c>
      <c r="AH238" s="3">
        <f t="shared" si="96"/>
        <v>-5.5328080260983574</v>
      </c>
      <c r="AI238" s="3">
        <f t="shared" si="97"/>
        <v>3.4008080260983573</v>
      </c>
      <c r="AJ238" s="3"/>
      <c r="AK238" s="3">
        <v>0</v>
      </c>
      <c r="AL238" s="3">
        <v>0</v>
      </c>
      <c r="AM238" s="3">
        <v>0</v>
      </c>
      <c r="AN238" s="4">
        <f t="shared" si="98"/>
        <v>0</v>
      </c>
      <c r="AO238" s="4">
        <f t="shared" si="99"/>
        <v>0</v>
      </c>
      <c r="AP238" s="3" t="e">
        <f t="shared" si="100"/>
        <v>#DIV/0!</v>
      </c>
      <c r="AQ238" s="3" t="e">
        <f t="shared" si="101"/>
        <v>#DIV/0!</v>
      </c>
      <c r="AR238" s="3" t="e">
        <f t="shared" si="102"/>
        <v>#DIV/0!</v>
      </c>
      <c r="AS238" s="3"/>
      <c r="AT238" s="3">
        <v>0</v>
      </c>
      <c r="AU238" s="3">
        <v>0</v>
      </c>
      <c r="AV238" s="3">
        <v>0</v>
      </c>
      <c r="AW238" s="4">
        <f t="shared" si="103"/>
        <v>0</v>
      </c>
      <c r="AX238" s="4">
        <f t="shared" si="104"/>
        <v>0</v>
      </c>
      <c r="AY238" s="3" t="e">
        <f t="shared" si="105"/>
        <v>#DIV/0!</v>
      </c>
      <c r="AZ238" s="3" t="e">
        <f t="shared" si="106"/>
        <v>#DIV/0!</v>
      </c>
      <c r="BA238" s="3" t="e">
        <f t="shared" si="107"/>
        <v>#DIV/0!</v>
      </c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</row>
    <row r="239" spans="1:85" x14ac:dyDescent="0.25">
      <c r="A239" s="1" t="s">
        <v>523</v>
      </c>
      <c r="B239" s="1" t="s">
        <v>435</v>
      </c>
      <c r="C239" s="1" t="s">
        <v>524</v>
      </c>
      <c r="D239" s="3">
        <v>0</v>
      </c>
      <c r="E239" s="3">
        <v>0</v>
      </c>
      <c r="F239" s="3">
        <v>0</v>
      </c>
      <c r="G239" s="4">
        <f t="shared" si="81"/>
        <v>0</v>
      </c>
      <c r="H239" s="4">
        <f t="shared" si="82"/>
        <v>0</v>
      </c>
      <c r="I239" s="3"/>
      <c r="J239" s="3">
        <v>0</v>
      </c>
      <c r="K239" s="3">
        <v>0</v>
      </c>
      <c r="L239" s="3">
        <v>0</v>
      </c>
      <c r="M239" s="4">
        <f t="shared" si="83"/>
        <v>0</v>
      </c>
      <c r="N239" s="4">
        <f t="shared" si="84"/>
        <v>0</v>
      </c>
      <c r="O239" s="3" t="e">
        <f t="shared" si="85"/>
        <v>#DIV/0!</v>
      </c>
      <c r="P239" s="3" t="e">
        <f t="shared" si="86"/>
        <v>#DIV/0!</v>
      </c>
      <c r="Q239" s="3" t="e">
        <f t="shared" si="87"/>
        <v>#DIV/0!</v>
      </c>
      <c r="R239" s="3"/>
      <c r="S239" s="3">
        <v>0</v>
      </c>
      <c r="T239" s="3">
        <v>0</v>
      </c>
      <c r="U239" s="3">
        <v>0</v>
      </c>
      <c r="V239" s="4">
        <f t="shared" si="88"/>
        <v>0</v>
      </c>
      <c r="W239" s="4">
        <f t="shared" si="89"/>
        <v>0</v>
      </c>
      <c r="X239" s="3" t="e">
        <f t="shared" si="90"/>
        <v>#DIV/0!</v>
      </c>
      <c r="Y239" s="3" t="e">
        <f t="shared" si="91"/>
        <v>#DIV/0!</v>
      </c>
      <c r="Z239" s="3" t="e">
        <f t="shared" si="92"/>
        <v>#DIV/0!</v>
      </c>
      <c r="AA239" s="3"/>
      <c r="AB239" s="1">
        <v>3800000</v>
      </c>
      <c r="AC239" s="1">
        <v>2750000</v>
      </c>
      <c r="AD239" s="1">
        <v>4100000</v>
      </c>
      <c r="AE239" s="4">
        <f t="shared" si="93"/>
        <v>3550000</v>
      </c>
      <c r="AF239" s="4">
        <f t="shared" si="94"/>
        <v>708872.3439378913</v>
      </c>
      <c r="AG239" s="3" t="e">
        <f t="shared" si="95"/>
        <v>#DIV/0!</v>
      </c>
      <c r="AH239" s="3">
        <f t="shared" si="96"/>
        <v>8.6740305492976706</v>
      </c>
      <c r="AI239" s="3">
        <f t="shared" si="97"/>
        <v>6.5420305492976709</v>
      </c>
      <c r="AK239" s="1">
        <v>4590000</v>
      </c>
      <c r="AL239" s="1">
        <v>4230000</v>
      </c>
      <c r="AM239" s="1">
        <v>4010000</v>
      </c>
      <c r="AN239" s="4">
        <f t="shared" si="98"/>
        <v>4276666.666666667</v>
      </c>
      <c r="AO239" s="4">
        <f t="shared" si="99"/>
        <v>292802.55007996998</v>
      </c>
      <c r="AP239" s="3">
        <f t="shared" si="100"/>
        <v>0.26866773997648191</v>
      </c>
      <c r="AQ239" s="3">
        <f t="shared" si="101"/>
        <v>1.6410471179866064</v>
      </c>
      <c r="AR239" s="3">
        <f t="shared" si="102"/>
        <v>-0.49095288201339371</v>
      </c>
      <c r="AT239" s="1">
        <v>3200000</v>
      </c>
      <c r="AU239" s="1">
        <v>5190000</v>
      </c>
      <c r="AV239" s="1">
        <v>4850000</v>
      </c>
      <c r="AW239" s="4">
        <f t="shared" si="103"/>
        <v>4413333.333333333</v>
      </c>
      <c r="AX239" s="4">
        <f t="shared" si="104"/>
        <v>1064440.3850537296</v>
      </c>
      <c r="AY239" s="3">
        <f t="shared" si="105"/>
        <v>0.31404969169401692</v>
      </c>
      <c r="AZ239" s="3">
        <f t="shared" si="106"/>
        <v>1.1692555414346169</v>
      </c>
      <c r="BA239" s="3">
        <f t="shared" si="107"/>
        <v>-0.96274445856538327</v>
      </c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</row>
    <row r="240" spans="1:85" x14ac:dyDescent="0.25">
      <c r="A240" s="1" t="s">
        <v>525</v>
      </c>
      <c r="B240" s="1" t="s">
        <v>435</v>
      </c>
      <c r="C240" s="1" t="s">
        <v>526</v>
      </c>
      <c r="D240" s="3">
        <v>0</v>
      </c>
      <c r="E240" s="3">
        <v>0</v>
      </c>
      <c r="F240" s="3">
        <v>0</v>
      </c>
      <c r="G240" s="4">
        <f t="shared" si="81"/>
        <v>0</v>
      </c>
      <c r="H240" s="4">
        <f t="shared" si="82"/>
        <v>0</v>
      </c>
      <c r="I240" s="3"/>
      <c r="J240" s="3">
        <v>0</v>
      </c>
      <c r="K240" s="3">
        <v>0</v>
      </c>
      <c r="L240" s="3">
        <v>0</v>
      </c>
      <c r="M240" s="4">
        <f t="shared" si="83"/>
        <v>0</v>
      </c>
      <c r="N240" s="4">
        <f t="shared" si="84"/>
        <v>0</v>
      </c>
      <c r="O240" s="3" t="e">
        <f t="shared" si="85"/>
        <v>#DIV/0!</v>
      </c>
      <c r="P240" s="3" t="e">
        <f t="shared" si="86"/>
        <v>#DIV/0!</v>
      </c>
      <c r="Q240" s="3" t="e">
        <f t="shared" si="87"/>
        <v>#DIV/0!</v>
      </c>
      <c r="R240" s="3"/>
      <c r="S240" s="3">
        <v>0</v>
      </c>
      <c r="T240" s="3">
        <v>0</v>
      </c>
      <c r="U240" s="3">
        <v>0</v>
      </c>
      <c r="V240" s="4">
        <f t="shared" si="88"/>
        <v>0</v>
      </c>
      <c r="W240" s="4">
        <f t="shared" si="89"/>
        <v>0</v>
      </c>
      <c r="X240" s="3" t="e">
        <f t="shared" si="90"/>
        <v>#DIV/0!</v>
      </c>
      <c r="Y240" s="3" t="e">
        <f t="shared" si="91"/>
        <v>#DIV/0!</v>
      </c>
      <c r="Z240" s="3" t="e">
        <f t="shared" si="92"/>
        <v>#DIV/0!</v>
      </c>
      <c r="AA240" s="3"/>
      <c r="AB240" s="1">
        <v>938000</v>
      </c>
      <c r="AC240" s="1">
        <v>963000</v>
      </c>
      <c r="AD240" s="1">
        <v>1210000</v>
      </c>
      <c r="AE240" s="4">
        <f t="shared" si="93"/>
        <v>1037000</v>
      </c>
      <c r="AF240" s="4">
        <f t="shared" si="94"/>
        <v>150342.94130420624</v>
      </c>
      <c r="AG240" s="3" t="e">
        <f t="shared" si="95"/>
        <v>#DIV/0!</v>
      </c>
      <c r="AH240" s="3">
        <f t="shared" si="96"/>
        <v>11.94693060989538</v>
      </c>
      <c r="AI240" s="3">
        <f t="shared" si="97"/>
        <v>9.8149306098953808</v>
      </c>
      <c r="AK240" s="1">
        <v>920000</v>
      </c>
      <c r="AL240" s="1">
        <v>978000</v>
      </c>
      <c r="AM240" s="1">
        <v>1030000</v>
      </c>
      <c r="AN240" s="4">
        <f t="shared" si="98"/>
        <v>976000</v>
      </c>
      <c r="AO240" s="4">
        <f t="shared" si="99"/>
        <v>55027.265968790416</v>
      </c>
      <c r="AP240" s="3">
        <f t="shared" si="100"/>
        <v>-8.7462841250339429E-2</v>
      </c>
      <c r="AQ240" s="3">
        <f t="shared" si="101"/>
        <v>-0.65994491525493837</v>
      </c>
      <c r="AR240" s="3">
        <f t="shared" si="102"/>
        <v>-1.4720550847450617</v>
      </c>
      <c r="AT240" s="1">
        <v>874000</v>
      </c>
      <c r="AU240" s="1">
        <v>1100000</v>
      </c>
      <c r="AV240" s="1">
        <v>1360000</v>
      </c>
      <c r="AW240" s="4">
        <f t="shared" si="103"/>
        <v>1111333.3333333333</v>
      </c>
      <c r="AX240" s="4">
        <f t="shared" si="104"/>
        <v>243198.13595776851</v>
      </c>
      <c r="AY240" s="3">
        <f t="shared" si="105"/>
        <v>9.9875709452034778E-2</v>
      </c>
      <c r="AZ240" s="3">
        <f t="shared" si="106"/>
        <v>0.45030293966019674</v>
      </c>
      <c r="BA240" s="3">
        <f t="shared" si="107"/>
        <v>-1.6816970603398034</v>
      </c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</row>
    <row r="241" spans="1:85" x14ac:dyDescent="0.25">
      <c r="A241" s="1" t="s">
        <v>527</v>
      </c>
      <c r="B241" s="1" t="s">
        <v>435</v>
      </c>
      <c r="C241" s="1" t="s">
        <v>528</v>
      </c>
      <c r="D241" s="1">
        <v>908000</v>
      </c>
      <c r="E241" s="1">
        <v>1070000</v>
      </c>
      <c r="F241" s="1">
        <v>1330000</v>
      </c>
      <c r="G241" s="4">
        <f t="shared" si="81"/>
        <v>1102666.6666666667</v>
      </c>
      <c r="H241" s="4">
        <f t="shared" si="82"/>
        <v>212888.07701074585</v>
      </c>
      <c r="J241" s="1">
        <v>1180000</v>
      </c>
      <c r="K241" s="1">
        <v>1180000</v>
      </c>
      <c r="L241" s="1">
        <v>1120000</v>
      </c>
      <c r="M241" s="4">
        <f t="shared" si="83"/>
        <v>1160000</v>
      </c>
      <c r="N241" s="4">
        <f t="shared" si="84"/>
        <v>34641.016151377546</v>
      </c>
      <c r="O241" s="3">
        <f t="shared" si="85"/>
        <v>7.3128071564815988E-2</v>
      </c>
      <c r="P241" s="3">
        <f t="shared" si="86"/>
        <v>0.46040681431530278</v>
      </c>
      <c r="Q241" s="3">
        <f t="shared" si="87"/>
        <v>-1.6715931856846973</v>
      </c>
      <c r="S241" s="1">
        <v>1520000</v>
      </c>
      <c r="T241" s="1">
        <v>1160000</v>
      </c>
      <c r="U241" s="1">
        <v>1360000</v>
      </c>
      <c r="V241" s="4">
        <f t="shared" si="88"/>
        <v>1346666.6666666667</v>
      </c>
      <c r="W241" s="4">
        <f t="shared" si="89"/>
        <v>180369.99011291622</v>
      </c>
      <c r="X241" s="3">
        <f t="shared" si="90"/>
        <v>0.28839605846788241</v>
      </c>
      <c r="Y241" s="3">
        <f t="shared" si="91"/>
        <v>1.5146354905657078</v>
      </c>
      <c r="Z241" s="3">
        <f t="shared" si="92"/>
        <v>-0.61736450943429233</v>
      </c>
      <c r="AA241" s="3"/>
      <c r="AB241" s="1">
        <v>4030000</v>
      </c>
      <c r="AC241" s="1">
        <v>2490000</v>
      </c>
      <c r="AD241" s="1">
        <v>3690000</v>
      </c>
      <c r="AE241" s="4">
        <f t="shared" si="93"/>
        <v>3403333.3333333335</v>
      </c>
      <c r="AF241" s="4">
        <f t="shared" si="94"/>
        <v>809032.34381162655</v>
      </c>
      <c r="AG241" s="3">
        <f t="shared" si="95"/>
        <v>1.6259517265938892</v>
      </c>
      <c r="AH241" s="3">
        <f t="shared" si="96"/>
        <v>4.763326994956488</v>
      </c>
      <c r="AI241" s="3">
        <f t="shared" si="97"/>
        <v>2.6313269949564879</v>
      </c>
      <c r="AK241" s="1">
        <v>3010000</v>
      </c>
      <c r="AL241" s="1">
        <v>3440000</v>
      </c>
      <c r="AM241" s="1">
        <v>3110000</v>
      </c>
      <c r="AN241" s="4">
        <f t="shared" si="98"/>
        <v>3186666.6666666665</v>
      </c>
      <c r="AO241" s="4">
        <f t="shared" si="99"/>
        <v>225018.51775650229</v>
      </c>
      <c r="AP241" s="3">
        <f t="shared" si="100"/>
        <v>-9.4900342897053139E-2</v>
      </c>
      <c r="AQ241" s="3">
        <f t="shared" si="101"/>
        <v>-0.44689638520197789</v>
      </c>
      <c r="AR241" s="3">
        <f t="shared" si="102"/>
        <v>-1.6851036147980223</v>
      </c>
      <c r="AT241" s="1">
        <v>3520000</v>
      </c>
      <c r="AU241" s="1">
        <v>3640000</v>
      </c>
      <c r="AV241" s="1">
        <v>3850000</v>
      </c>
      <c r="AW241" s="4">
        <f t="shared" si="103"/>
        <v>3670000</v>
      </c>
      <c r="AX241" s="4">
        <f t="shared" si="104"/>
        <v>167032.93088490065</v>
      </c>
      <c r="AY241" s="3">
        <f t="shared" si="105"/>
        <v>0.10883160268656741</v>
      </c>
      <c r="AZ241" s="3">
        <f t="shared" si="106"/>
        <v>0.55911255400300608</v>
      </c>
      <c r="BA241" s="3">
        <f t="shared" si="107"/>
        <v>-1.5728874459969941</v>
      </c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</row>
    <row r="242" spans="1:85" x14ac:dyDescent="0.25">
      <c r="A242" s="1" t="s">
        <v>529</v>
      </c>
      <c r="B242" s="1" t="s">
        <v>435</v>
      </c>
      <c r="C242" s="1" t="s">
        <v>530</v>
      </c>
      <c r="D242" s="1">
        <v>13700000</v>
      </c>
      <c r="E242" s="1">
        <v>7680000</v>
      </c>
      <c r="F242" s="1">
        <v>7360000</v>
      </c>
      <c r="G242" s="4">
        <f t="shared" si="81"/>
        <v>9580000</v>
      </c>
      <c r="H242" s="4">
        <f t="shared" si="82"/>
        <v>3571610.2810917096</v>
      </c>
      <c r="J242" s="1">
        <v>6960000</v>
      </c>
      <c r="K242" s="1">
        <v>6060000</v>
      </c>
      <c r="L242" s="1">
        <v>5970000</v>
      </c>
      <c r="M242" s="4">
        <f t="shared" si="83"/>
        <v>6330000</v>
      </c>
      <c r="N242" s="4">
        <f t="shared" si="84"/>
        <v>547448.62772683974</v>
      </c>
      <c r="O242" s="3">
        <f t="shared" si="85"/>
        <v>-0.5978201563078388</v>
      </c>
      <c r="P242" s="3">
        <f t="shared" si="86"/>
        <v>-1.5578916674171297</v>
      </c>
      <c r="Q242" s="3">
        <f t="shared" si="87"/>
        <v>-0.57410833258287042</v>
      </c>
      <c r="S242" s="1">
        <v>12100000</v>
      </c>
      <c r="T242" s="1">
        <v>15000000</v>
      </c>
      <c r="U242" s="1">
        <v>15300000</v>
      </c>
      <c r="V242" s="4">
        <f t="shared" si="88"/>
        <v>14133333.333333334</v>
      </c>
      <c r="W242" s="4">
        <f t="shared" si="89"/>
        <v>1767295.4855748692</v>
      </c>
      <c r="X242" s="3">
        <f t="shared" si="90"/>
        <v>0.56100420299322529</v>
      </c>
      <c r="Y242" s="3">
        <f t="shared" si="91"/>
        <v>1.9791033295623111</v>
      </c>
      <c r="Z242" s="3">
        <f t="shared" si="92"/>
        <v>-0.15289667043768906</v>
      </c>
      <c r="AA242" s="3"/>
      <c r="AB242" s="1">
        <v>1080000</v>
      </c>
      <c r="AC242" s="1">
        <v>513000</v>
      </c>
      <c r="AD242" s="1">
        <v>1200000</v>
      </c>
      <c r="AE242" s="4">
        <f t="shared" si="93"/>
        <v>931000</v>
      </c>
      <c r="AF242" s="4">
        <f t="shared" si="94"/>
        <v>366937.32434845052</v>
      </c>
      <c r="AG242" s="3">
        <f t="shared" si="95"/>
        <v>-3.363172583064749</v>
      </c>
      <c r="AH242" s="3">
        <f t="shared" si="96"/>
        <v>-4.1723669433772725</v>
      </c>
      <c r="AI242" s="3">
        <f t="shared" si="97"/>
        <v>2.0403669433772724</v>
      </c>
      <c r="AK242" s="1">
        <v>614000</v>
      </c>
      <c r="AL242" s="1">
        <v>585000</v>
      </c>
      <c r="AM242" s="1">
        <v>1210000</v>
      </c>
      <c r="AN242" s="4">
        <f t="shared" si="98"/>
        <v>803000</v>
      </c>
      <c r="AO242" s="4">
        <f t="shared" si="99"/>
        <v>352770.46361621603</v>
      </c>
      <c r="AP242" s="3">
        <f t="shared" si="100"/>
        <v>-0.2133811800414793</v>
      </c>
      <c r="AQ242" s="3">
        <f t="shared" si="101"/>
        <v>-0.43555727445862069</v>
      </c>
      <c r="AR242" s="3">
        <f t="shared" si="102"/>
        <v>-1.6964427255413794</v>
      </c>
      <c r="AT242" s="1">
        <v>603000</v>
      </c>
      <c r="AU242" s="1">
        <v>1120000</v>
      </c>
      <c r="AV242" s="1">
        <v>2830000</v>
      </c>
      <c r="AW242" s="4">
        <f t="shared" si="103"/>
        <v>1517666.6666666667</v>
      </c>
      <c r="AX242" s="4">
        <f t="shared" si="104"/>
        <v>1165541.2190623435</v>
      </c>
      <c r="AY242" s="3">
        <f t="shared" si="105"/>
        <v>0.70500188573924938</v>
      </c>
      <c r="AZ242" s="3">
        <f t="shared" si="106"/>
        <v>0.83157864235144308</v>
      </c>
      <c r="BA242" s="3">
        <f t="shared" si="107"/>
        <v>-1.300421357648557</v>
      </c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</row>
    <row r="243" spans="1:85" x14ac:dyDescent="0.25">
      <c r="A243" s="1" t="s">
        <v>531</v>
      </c>
      <c r="B243" s="1" t="s">
        <v>435</v>
      </c>
      <c r="C243" s="1" t="s">
        <v>532</v>
      </c>
      <c r="D243" s="1">
        <v>1630000</v>
      </c>
      <c r="E243" s="1">
        <v>1430000</v>
      </c>
      <c r="F243" s="1">
        <v>1720000</v>
      </c>
      <c r="G243" s="4">
        <f t="shared" si="81"/>
        <v>1593333.3333333333</v>
      </c>
      <c r="H243" s="4">
        <f t="shared" si="82"/>
        <v>148436.29385474877</v>
      </c>
      <c r="J243" s="1">
        <v>1600000</v>
      </c>
      <c r="K243" s="1">
        <v>1560000</v>
      </c>
      <c r="L243" s="1">
        <v>1290000</v>
      </c>
      <c r="M243" s="4">
        <f t="shared" si="83"/>
        <v>1483333.3333333333</v>
      </c>
      <c r="N243" s="4">
        <f t="shared" si="84"/>
        <v>168621.86493255652</v>
      </c>
      <c r="O243" s="3">
        <f t="shared" si="85"/>
        <v>-0.10320528212698853</v>
      </c>
      <c r="P243" s="3">
        <f t="shared" si="86"/>
        <v>-0.84810769237165484</v>
      </c>
      <c r="Q243" s="3">
        <f t="shared" si="87"/>
        <v>-1.2838923076283453</v>
      </c>
      <c r="S243" s="1">
        <v>1300000</v>
      </c>
      <c r="T243" s="1">
        <v>2200000</v>
      </c>
      <c r="U243" s="1">
        <v>1720000</v>
      </c>
      <c r="V243" s="4">
        <f t="shared" si="88"/>
        <v>1740000</v>
      </c>
      <c r="W243" s="4">
        <f t="shared" si="89"/>
        <v>450333.2099679081</v>
      </c>
      <c r="X243" s="3">
        <f t="shared" si="90"/>
        <v>0.1270391885891361</v>
      </c>
      <c r="Y243" s="3">
        <f t="shared" si="91"/>
        <v>0.53574940758179146</v>
      </c>
      <c r="Z243" s="3">
        <f t="shared" si="92"/>
        <v>-1.5962505924182087</v>
      </c>
      <c r="AA243" s="3"/>
      <c r="AB243" s="1">
        <v>379000</v>
      </c>
      <c r="AC243" s="1">
        <v>271000</v>
      </c>
      <c r="AD243" s="1">
        <v>1940000</v>
      </c>
      <c r="AE243" s="4">
        <f t="shared" si="93"/>
        <v>863333.33333333337</v>
      </c>
      <c r="AF243" s="4">
        <f t="shared" si="94"/>
        <v>933983.04766913899</v>
      </c>
      <c r="AG243" s="3">
        <f t="shared" si="95"/>
        <v>-0.88405852029419474</v>
      </c>
      <c r="AH243" s="3">
        <f t="shared" si="96"/>
        <v>-1.3369891115129933</v>
      </c>
      <c r="AI243" s="3">
        <f t="shared" si="97"/>
        <v>-0.79501088848700685</v>
      </c>
      <c r="AK243" s="1">
        <v>559000</v>
      </c>
      <c r="AL243" s="1">
        <v>666000</v>
      </c>
      <c r="AM243" s="1">
        <v>312000</v>
      </c>
      <c r="AN243" s="4">
        <f t="shared" si="98"/>
        <v>512333.33333333331</v>
      </c>
      <c r="AO243" s="4">
        <f t="shared" si="99"/>
        <v>181555.3175573035</v>
      </c>
      <c r="AP243" s="3">
        <f t="shared" si="100"/>
        <v>-0.75283493288314518</v>
      </c>
      <c r="AQ243" s="3">
        <f t="shared" si="101"/>
        <v>-0.63896148656566643</v>
      </c>
      <c r="AR243" s="3">
        <f t="shared" si="102"/>
        <v>-1.4930385134343336</v>
      </c>
      <c r="AT243" s="1">
        <v>261000</v>
      </c>
      <c r="AU243" s="1">
        <v>299000</v>
      </c>
      <c r="AV243" s="1">
        <v>469000</v>
      </c>
      <c r="AW243" s="4">
        <f t="shared" si="103"/>
        <v>343000</v>
      </c>
      <c r="AX243" s="4">
        <f t="shared" si="104"/>
        <v>110761.0039680031</v>
      </c>
      <c r="AY243" s="3">
        <f t="shared" si="105"/>
        <v>-1.3317091156799479</v>
      </c>
      <c r="AZ243" s="3">
        <f t="shared" si="106"/>
        <v>-0.95823204459676781</v>
      </c>
      <c r="BA243" s="3">
        <f t="shared" si="107"/>
        <v>-1.1737679554032323</v>
      </c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</row>
    <row r="244" spans="1:85" x14ac:dyDescent="0.25">
      <c r="A244" s="1" t="s">
        <v>533</v>
      </c>
      <c r="B244" s="1" t="s">
        <v>435</v>
      </c>
      <c r="C244" s="1" t="s">
        <v>534</v>
      </c>
      <c r="D244" s="1">
        <v>468000</v>
      </c>
      <c r="E244" s="1">
        <v>655000</v>
      </c>
      <c r="F244" s="1">
        <v>656000</v>
      </c>
      <c r="G244" s="4">
        <f t="shared" si="81"/>
        <v>593000</v>
      </c>
      <c r="H244" s="4">
        <f t="shared" si="82"/>
        <v>108254.33016743488</v>
      </c>
      <c r="J244" s="1">
        <v>422000</v>
      </c>
      <c r="K244" s="1">
        <v>586000</v>
      </c>
      <c r="L244" s="1">
        <v>735000</v>
      </c>
      <c r="M244" s="4">
        <f t="shared" si="83"/>
        <v>581000</v>
      </c>
      <c r="N244" s="4">
        <f t="shared" si="84"/>
        <v>156559.89269286051</v>
      </c>
      <c r="O244" s="3">
        <f t="shared" si="85"/>
        <v>-2.9493941141474758E-2</v>
      </c>
      <c r="P244" s="3">
        <f t="shared" si="86"/>
        <v>-0.10919624553363549</v>
      </c>
      <c r="Q244" s="3">
        <f t="shared" si="87"/>
        <v>-2.0228037544663646</v>
      </c>
      <c r="S244" s="1">
        <v>555000</v>
      </c>
      <c r="T244" s="1">
        <v>575000</v>
      </c>
      <c r="U244" s="1">
        <v>522000</v>
      </c>
      <c r="V244" s="4">
        <f t="shared" si="88"/>
        <v>550666.66666666663</v>
      </c>
      <c r="W244" s="4">
        <f t="shared" si="89"/>
        <v>26764.404221527766</v>
      </c>
      <c r="X244" s="3">
        <f t="shared" si="90"/>
        <v>-0.10685282384771458</v>
      </c>
      <c r="Y244" s="3">
        <f t="shared" si="91"/>
        <v>-0.6575281916312794</v>
      </c>
      <c r="Z244" s="3">
        <f t="shared" si="92"/>
        <v>-1.4744718083687207</v>
      </c>
      <c r="AA244" s="3"/>
      <c r="AB244" s="3">
        <v>0</v>
      </c>
      <c r="AC244" s="3">
        <v>0</v>
      </c>
      <c r="AD244" s="3">
        <v>0</v>
      </c>
      <c r="AE244" s="4">
        <f t="shared" si="93"/>
        <v>0</v>
      </c>
      <c r="AF244" s="4">
        <f t="shared" si="94"/>
        <v>0</v>
      </c>
      <c r="AG244" s="3" t="e">
        <f t="shared" si="95"/>
        <v>#NUM!</v>
      </c>
      <c r="AH244" s="3">
        <f t="shared" si="96"/>
        <v>-9.487898796285922</v>
      </c>
      <c r="AI244" s="3">
        <f t="shared" si="97"/>
        <v>7.3558987962859224</v>
      </c>
      <c r="AJ244" s="3"/>
      <c r="AK244" s="3">
        <v>0</v>
      </c>
      <c r="AL244" s="3">
        <v>0</v>
      </c>
      <c r="AM244" s="3">
        <v>0</v>
      </c>
      <c r="AN244" s="4">
        <f t="shared" si="98"/>
        <v>0</v>
      </c>
      <c r="AO244" s="4">
        <f t="shared" si="99"/>
        <v>0</v>
      </c>
      <c r="AP244" s="3" t="e">
        <f t="shared" si="100"/>
        <v>#DIV/0!</v>
      </c>
      <c r="AQ244" s="3" t="e">
        <f t="shared" si="101"/>
        <v>#DIV/0!</v>
      </c>
      <c r="AR244" s="3" t="e">
        <f t="shared" si="102"/>
        <v>#DIV/0!</v>
      </c>
      <c r="AS244" s="3"/>
      <c r="AT244" s="3">
        <v>0</v>
      </c>
      <c r="AU244" s="3">
        <v>0</v>
      </c>
      <c r="AV244" s="3">
        <v>0</v>
      </c>
      <c r="AW244" s="4">
        <f t="shared" si="103"/>
        <v>0</v>
      </c>
      <c r="AX244" s="4">
        <f t="shared" si="104"/>
        <v>0</v>
      </c>
      <c r="AY244" s="3" t="e">
        <f t="shared" si="105"/>
        <v>#DIV/0!</v>
      </c>
      <c r="AZ244" s="3" t="e">
        <f t="shared" si="106"/>
        <v>#DIV/0!</v>
      </c>
      <c r="BA244" s="3" t="e">
        <f t="shared" si="107"/>
        <v>#DIV/0!</v>
      </c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</row>
    <row r="245" spans="1:85" x14ac:dyDescent="0.25">
      <c r="A245" s="1" t="s">
        <v>535</v>
      </c>
      <c r="B245" s="1" t="s">
        <v>435</v>
      </c>
      <c r="C245" s="1" t="s">
        <v>536</v>
      </c>
      <c r="D245" s="1">
        <v>33000000</v>
      </c>
      <c r="E245" s="1">
        <v>25500000</v>
      </c>
      <c r="F245" s="1">
        <v>30000000</v>
      </c>
      <c r="G245" s="4">
        <f t="shared" si="81"/>
        <v>29500000</v>
      </c>
      <c r="H245" s="4">
        <f t="shared" si="82"/>
        <v>3774917.217635375</v>
      </c>
      <c r="J245" s="1">
        <v>33500000</v>
      </c>
      <c r="K245" s="1">
        <v>27700000</v>
      </c>
      <c r="L245" s="1">
        <v>26100000</v>
      </c>
      <c r="M245" s="4">
        <f t="shared" si="83"/>
        <v>29100000</v>
      </c>
      <c r="N245" s="4">
        <f t="shared" si="84"/>
        <v>3893584.4667863571</v>
      </c>
      <c r="O245" s="3">
        <f t="shared" si="85"/>
        <v>-1.9695801340919757E-2</v>
      </c>
      <c r="P245" s="3">
        <f t="shared" si="86"/>
        <v>-0.12775358804650272</v>
      </c>
      <c r="Q245" s="3">
        <f t="shared" si="87"/>
        <v>-2.0042464119534973</v>
      </c>
      <c r="S245" s="1">
        <v>41300000</v>
      </c>
      <c r="T245" s="1">
        <v>35200000</v>
      </c>
      <c r="U245" s="1">
        <v>35300000</v>
      </c>
      <c r="V245" s="4">
        <f t="shared" si="88"/>
        <v>37266666.666666664</v>
      </c>
      <c r="W245" s="4">
        <f t="shared" si="89"/>
        <v>3493326.9720043861</v>
      </c>
      <c r="X245" s="3">
        <f t="shared" si="90"/>
        <v>0.33717082787283031</v>
      </c>
      <c r="Y245" s="3">
        <f t="shared" si="91"/>
        <v>2.6155022107649084</v>
      </c>
      <c r="Z245" s="3">
        <f t="shared" si="92"/>
        <v>0.48350221076490829</v>
      </c>
      <c r="AA245" s="3"/>
      <c r="AB245" s="1">
        <v>2120000</v>
      </c>
      <c r="AC245" s="1">
        <v>1390000</v>
      </c>
      <c r="AD245" s="1">
        <v>1530000</v>
      </c>
      <c r="AE245" s="4">
        <f t="shared" si="93"/>
        <v>1680000</v>
      </c>
      <c r="AF245" s="4">
        <f t="shared" si="94"/>
        <v>387427.4125562103</v>
      </c>
      <c r="AG245" s="3">
        <f t="shared" si="95"/>
        <v>-4.1341818163578052</v>
      </c>
      <c r="AH245" s="3">
        <f t="shared" si="96"/>
        <v>-12.697990534659732</v>
      </c>
      <c r="AI245" s="3">
        <f t="shared" si="97"/>
        <v>10.565990534659733</v>
      </c>
      <c r="AK245" s="1">
        <v>1350000</v>
      </c>
      <c r="AL245" s="1">
        <v>1060000</v>
      </c>
      <c r="AM245" s="1">
        <v>1530000</v>
      </c>
      <c r="AN245" s="4">
        <f t="shared" si="98"/>
        <v>1313333.3333333333</v>
      </c>
      <c r="AO245" s="4">
        <f t="shared" si="99"/>
        <v>237135.68549109917</v>
      </c>
      <c r="AP245" s="3">
        <f t="shared" si="100"/>
        <v>-0.35522810404354022</v>
      </c>
      <c r="AQ245" s="3">
        <f t="shared" si="101"/>
        <v>-1.3981293757058506</v>
      </c>
      <c r="AR245" s="3">
        <f t="shared" si="102"/>
        <v>-0.73387062429414951</v>
      </c>
      <c r="AT245" s="1">
        <v>1350000</v>
      </c>
      <c r="AU245" s="1">
        <v>1530000</v>
      </c>
      <c r="AV245" s="1">
        <v>1260000</v>
      </c>
      <c r="AW245" s="4">
        <f t="shared" si="103"/>
        <v>1380000</v>
      </c>
      <c r="AX245" s="4">
        <f t="shared" si="104"/>
        <v>137477.27084867519</v>
      </c>
      <c r="AY245" s="3">
        <f t="shared" si="105"/>
        <v>-0.28379296600059128</v>
      </c>
      <c r="AZ245" s="3">
        <f t="shared" si="106"/>
        <v>-1.2639751327042297</v>
      </c>
      <c r="BA245" s="3">
        <f t="shared" si="107"/>
        <v>-0.86802486729577044</v>
      </c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</row>
    <row r="246" spans="1:85" x14ac:dyDescent="0.25">
      <c r="A246" s="1" t="s">
        <v>537</v>
      </c>
      <c r="B246" s="1" t="s">
        <v>435</v>
      </c>
      <c r="C246" s="1" t="s">
        <v>538</v>
      </c>
      <c r="D246" s="1">
        <v>230000</v>
      </c>
      <c r="E246" s="1">
        <v>165000</v>
      </c>
      <c r="F246" s="1">
        <v>187000</v>
      </c>
      <c r="G246" s="4">
        <f t="shared" si="81"/>
        <v>194000</v>
      </c>
      <c r="H246" s="4">
        <f t="shared" si="82"/>
        <v>33060.550509633082</v>
      </c>
      <c r="J246" s="1">
        <v>236000</v>
      </c>
      <c r="K246" s="1">
        <v>171000</v>
      </c>
      <c r="L246" s="1">
        <v>199000</v>
      </c>
      <c r="M246" s="4">
        <f t="shared" si="83"/>
        <v>202000</v>
      </c>
      <c r="N246" s="4">
        <f t="shared" si="84"/>
        <v>32603.680773802211</v>
      </c>
      <c r="O246" s="3">
        <f t="shared" si="85"/>
        <v>5.8298640564667166E-2</v>
      </c>
      <c r="P246" s="3">
        <f t="shared" si="86"/>
        <v>0.29841883878119629</v>
      </c>
      <c r="Q246" s="3">
        <f t="shared" si="87"/>
        <v>-1.8335811612188038</v>
      </c>
      <c r="S246" s="1">
        <v>200000</v>
      </c>
      <c r="T246" s="1">
        <v>238000</v>
      </c>
      <c r="U246" s="1">
        <v>184000</v>
      </c>
      <c r="V246" s="4">
        <f t="shared" si="88"/>
        <v>207333.33333333334</v>
      </c>
      <c r="W246" s="4">
        <f t="shared" si="89"/>
        <v>27736.858750286341</v>
      </c>
      <c r="X246" s="3">
        <f t="shared" si="90"/>
        <v>9.5895427222318669E-2</v>
      </c>
      <c r="Y246" s="3">
        <f t="shared" si="91"/>
        <v>0.53514399401106438</v>
      </c>
      <c r="Z246" s="3">
        <f t="shared" si="92"/>
        <v>-1.5968560059889358</v>
      </c>
      <c r="AA246" s="3"/>
      <c r="AB246" s="1">
        <v>161000</v>
      </c>
      <c r="AC246" s="1">
        <v>150000</v>
      </c>
      <c r="AD246" s="1">
        <v>176000</v>
      </c>
      <c r="AE246" s="4">
        <f t="shared" si="93"/>
        <v>162333.33333333334</v>
      </c>
      <c r="AF246" s="4">
        <f t="shared" si="94"/>
        <v>13051.181300301261</v>
      </c>
      <c r="AG246" s="3">
        <f t="shared" si="95"/>
        <v>-0.25709738082594169</v>
      </c>
      <c r="AH246" s="3">
        <f t="shared" si="96"/>
        <v>-1.54313527947655</v>
      </c>
      <c r="AI246" s="3">
        <f t="shared" si="97"/>
        <v>-0.58886472052345007</v>
      </c>
      <c r="AK246" s="1">
        <v>188000</v>
      </c>
      <c r="AL246" s="1">
        <v>205000</v>
      </c>
      <c r="AM246" s="1">
        <v>134000</v>
      </c>
      <c r="AN246" s="4">
        <f t="shared" si="98"/>
        <v>175666.66666666666</v>
      </c>
      <c r="AO246" s="4">
        <f t="shared" si="99"/>
        <v>37072.002014098667</v>
      </c>
      <c r="AP246" s="3">
        <f t="shared" si="100"/>
        <v>0.11388118955487231</v>
      </c>
      <c r="AQ246" s="3">
        <f t="shared" si="101"/>
        <v>0.58760025637004654</v>
      </c>
      <c r="AR246" s="3">
        <f t="shared" si="102"/>
        <v>-1.5443997436299535</v>
      </c>
      <c r="AT246" s="1">
        <v>147000</v>
      </c>
      <c r="AU246" s="1">
        <v>146000</v>
      </c>
      <c r="AV246" s="1">
        <v>162000</v>
      </c>
      <c r="AW246" s="4">
        <f t="shared" si="103"/>
        <v>151666.66666666666</v>
      </c>
      <c r="AX246" s="4">
        <f t="shared" si="104"/>
        <v>8962.8864398325022</v>
      </c>
      <c r="AY246" s="3">
        <f t="shared" si="105"/>
        <v>-9.8055226996283676E-2</v>
      </c>
      <c r="AZ246" s="3">
        <f t="shared" si="106"/>
        <v>-1.1669199319831585</v>
      </c>
      <c r="BA246" s="3">
        <f t="shared" si="107"/>
        <v>-0.96508006801684165</v>
      </c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</row>
    <row r="247" spans="1:85" x14ac:dyDescent="0.25">
      <c r="A247" s="1" t="s">
        <v>539</v>
      </c>
      <c r="B247" s="1" t="s">
        <v>435</v>
      </c>
      <c r="C247" s="1" t="s">
        <v>540</v>
      </c>
      <c r="D247" s="1">
        <v>1760000</v>
      </c>
      <c r="E247" s="1">
        <v>1640000</v>
      </c>
      <c r="F247" s="1">
        <v>1470000</v>
      </c>
      <c r="G247" s="4">
        <f t="shared" si="81"/>
        <v>1623333.3333333333</v>
      </c>
      <c r="H247" s="4">
        <f t="shared" si="82"/>
        <v>145716.61996262928</v>
      </c>
      <c r="J247" s="1">
        <v>1560000</v>
      </c>
      <c r="K247" s="1">
        <v>1620000</v>
      </c>
      <c r="L247" s="1">
        <v>1500000</v>
      </c>
      <c r="M247" s="4">
        <f t="shared" si="83"/>
        <v>1560000</v>
      </c>
      <c r="N247" s="4">
        <f t="shared" si="84"/>
        <v>60000</v>
      </c>
      <c r="O247" s="3">
        <f t="shared" si="85"/>
        <v>-5.7413242498937589E-2</v>
      </c>
      <c r="P247" s="3">
        <f t="shared" si="86"/>
        <v>-0.69610614017494543</v>
      </c>
      <c r="Q247" s="3">
        <f t="shared" si="87"/>
        <v>-1.4358938598250548</v>
      </c>
      <c r="S247" s="1">
        <v>1460000</v>
      </c>
      <c r="T247" s="1">
        <v>1930000</v>
      </c>
      <c r="U247" s="1">
        <v>1600000</v>
      </c>
      <c r="V247" s="4">
        <f t="shared" si="88"/>
        <v>1663333.3333333333</v>
      </c>
      <c r="W247" s="4">
        <f t="shared" si="89"/>
        <v>241315.83730317722</v>
      </c>
      <c r="X247" s="3">
        <f t="shared" si="90"/>
        <v>3.5118043254918262E-2</v>
      </c>
      <c r="Y247" s="3">
        <f t="shared" si="91"/>
        <v>0.24576957615571191</v>
      </c>
      <c r="Z247" s="3">
        <f t="shared" si="92"/>
        <v>-1.8862304238442882</v>
      </c>
      <c r="AA247" s="3"/>
      <c r="AB247" s="1">
        <v>301000</v>
      </c>
      <c r="AC247" s="1">
        <v>320000</v>
      </c>
      <c r="AD247" s="1">
        <v>300000</v>
      </c>
      <c r="AE247" s="4">
        <f t="shared" si="93"/>
        <v>307000</v>
      </c>
      <c r="AF247" s="4">
        <f t="shared" si="94"/>
        <v>11269.427669584646</v>
      </c>
      <c r="AG247" s="3">
        <f t="shared" si="95"/>
        <v>-2.4026487108783687</v>
      </c>
      <c r="AH247" s="3">
        <f t="shared" si="96"/>
        <v>-15.599924394383121</v>
      </c>
      <c r="AI247" s="3">
        <f t="shared" si="97"/>
        <v>13.467924394383122</v>
      </c>
      <c r="AK247" s="1">
        <v>333000</v>
      </c>
      <c r="AL247" s="1">
        <v>326000</v>
      </c>
      <c r="AM247" s="1">
        <v>197000</v>
      </c>
      <c r="AN247" s="4">
        <f t="shared" si="98"/>
        <v>285333.33333333331</v>
      </c>
      <c r="AO247" s="4">
        <f t="shared" si="99"/>
        <v>76578.935310784567</v>
      </c>
      <c r="AP247" s="3">
        <f t="shared" si="100"/>
        <v>-0.10559035969018866</v>
      </c>
      <c r="AQ247" s="3">
        <f t="shared" si="101"/>
        <v>-0.48483167787345544</v>
      </c>
      <c r="AR247" s="3">
        <f t="shared" si="102"/>
        <v>-1.6471683221265447</v>
      </c>
      <c r="AT247" s="1">
        <v>260000</v>
      </c>
      <c r="AU247" s="1">
        <v>322000</v>
      </c>
      <c r="AV247" s="1">
        <v>338000</v>
      </c>
      <c r="AW247" s="4">
        <f t="shared" si="103"/>
        <v>306666.66666666669</v>
      </c>
      <c r="AX247" s="4">
        <f t="shared" si="104"/>
        <v>41198.705481281126</v>
      </c>
      <c r="AY247" s="3">
        <f t="shared" si="105"/>
        <v>-1.5672951469601897E-3</v>
      </c>
      <c r="AZ247" s="3">
        <f t="shared" si="106"/>
        <v>-1.3517216691526075E-2</v>
      </c>
      <c r="BA247" s="3">
        <f t="shared" si="107"/>
        <v>-2.1184827833084738</v>
      </c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</row>
    <row r="248" spans="1:85" x14ac:dyDescent="0.25">
      <c r="A248" s="1" t="s">
        <v>541</v>
      </c>
      <c r="B248" s="1" t="s">
        <v>435</v>
      </c>
      <c r="C248" s="1" t="s">
        <v>542</v>
      </c>
      <c r="D248" s="1">
        <v>105000</v>
      </c>
      <c r="E248" s="1">
        <v>79400</v>
      </c>
      <c r="F248" s="1">
        <v>91100</v>
      </c>
      <c r="G248" s="4">
        <f t="shared" si="81"/>
        <v>91833.333333333328</v>
      </c>
      <c r="H248" s="4">
        <f t="shared" si="82"/>
        <v>12815.745523898871</v>
      </c>
      <c r="J248" s="1">
        <v>86500</v>
      </c>
      <c r="K248" s="1">
        <v>91800</v>
      </c>
      <c r="L248" s="1">
        <v>74300</v>
      </c>
      <c r="M248" s="4">
        <f t="shared" si="83"/>
        <v>84200</v>
      </c>
      <c r="N248" s="4">
        <f t="shared" si="84"/>
        <v>8973.8509013689327</v>
      </c>
      <c r="O248" s="3">
        <f t="shared" si="85"/>
        <v>-0.12519767967096765</v>
      </c>
      <c r="P248" s="3">
        <f t="shared" si="86"/>
        <v>-0.84507023233015299</v>
      </c>
      <c r="Q248" s="3">
        <f t="shared" si="87"/>
        <v>-1.286929767669847</v>
      </c>
      <c r="S248" s="1">
        <v>98800</v>
      </c>
      <c r="T248" s="1">
        <v>133000</v>
      </c>
      <c r="U248" s="1">
        <v>91900</v>
      </c>
      <c r="V248" s="4">
        <f t="shared" si="88"/>
        <v>107900</v>
      </c>
      <c r="W248" s="4">
        <f t="shared" si="89"/>
        <v>22009.316209278288</v>
      </c>
      <c r="X248" s="3">
        <f t="shared" si="90"/>
        <v>0.23260504675065322</v>
      </c>
      <c r="Y248" s="3">
        <f t="shared" si="91"/>
        <v>1.0926475185372764</v>
      </c>
      <c r="Z248" s="3">
        <f t="shared" si="92"/>
        <v>-1.0393524814627237</v>
      </c>
      <c r="AA248" s="3"/>
      <c r="AB248" s="3">
        <v>0</v>
      </c>
      <c r="AC248" s="3">
        <v>0</v>
      </c>
      <c r="AD248" s="3">
        <v>0</v>
      </c>
      <c r="AE248" s="4">
        <f t="shared" si="93"/>
        <v>0</v>
      </c>
      <c r="AF248" s="4">
        <f t="shared" si="94"/>
        <v>0</v>
      </c>
      <c r="AG248" s="3" t="e">
        <f t="shared" si="95"/>
        <v>#NUM!</v>
      </c>
      <c r="AH248" s="3">
        <f t="shared" si="96"/>
        <v>-12.411295063960651</v>
      </c>
      <c r="AI248" s="3">
        <f t="shared" si="97"/>
        <v>10.279295063960651</v>
      </c>
      <c r="AJ248" s="3"/>
      <c r="AK248" s="3">
        <v>0</v>
      </c>
      <c r="AL248" s="3">
        <v>0</v>
      </c>
      <c r="AM248" s="3">
        <v>0</v>
      </c>
      <c r="AN248" s="4">
        <f t="shared" si="98"/>
        <v>0</v>
      </c>
      <c r="AO248" s="4">
        <f t="shared" si="99"/>
        <v>0</v>
      </c>
      <c r="AP248" s="3" t="e">
        <f t="shared" si="100"/>
        <v>#DIV/0!</v>
      </c>
      <c r="AQ248" s="3" t="e">
        <f t="shared" si="101"/>
        <v>#DIV/0!</v>
      </c>
      <c r="AR248" s="3" t="e">
        <f t="shared" si="102"/>
        <v>#DIV/0!</v>
      </c>
      <c r="AS248" s="3"/>
      <c r="AT248" s="3">
        <v>0</v>
      </c>
      <c r="AU248" s="3">
        <v>0</v>
      </c>
      <c r="AV248" s="3">
        <v>0</v>
      </c>
      <c r="AW248" s="4">
        <f t="shared" si="103"/>
        <v>0</v>
      </c>
      <c r="AX248" s="4">
        <f t="shared" si="104"/>
        <v>0</v>
      </c>
      <c r="AY248" s="3" t="e">
        <f t="shared" si="105"/>
        <v>#DIV/0!</v>
      </c>
      <c r="AZ248" s="3" t="e">
        <f t="shared" si="106"/>
        <v>#DIV/0!</v>
      </c>
      <c r="BA248" s="3" t="e">
        <f t="shared" si="107"/>
        <v>#DIV/0!</v>
      </c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</row>
    <row r="249" spans="1:85" x14ac:dyDescent="0.25">
      <c r="A249" s="1" t="s">
        <v>543</v>
      </c>
      <c r="B249" s="1" t="s">
        <v>435</v>
      </c>
      <c r="C249" s="1" t="s">
        <v>544</v>
      </c>
      <c r="D249" s="1">
        <v>6050000</v>
      </c>
      <c r="E249" s="1">
        <v>8990000</v>
      </c>
      <c r="F249" s="1">
        <v>5920000</v>
      </c>
      <c r="G249" s="4">
        <f t="shared" si="81"/>
        <v>6986666.666666667</v>
      </c>
      <c r="H249" s="4">
        <f t="shared" si="82"/>
        <v>1736154.7550069746</v>
      </c>
      <c r="J249" s="1">
        <v>7190000</v>
      </c>
      <c r="K249" s="1">
        <v>8440000</v>
      </c>
      <c r="L249" s="1">
        <v>5500000</v>
      </c>
      <c r="M249" s="4">
        <f t="shared" si="83"/>
        <v>7043333.333333333</v>
      </c>
      <c r="N249" s="4">
        <f t="shared" si="84"/>
        <v>1475477.3238966868</v>
      </c>
      <c r="O249" s="3">
        <f t="shared" si="85"/>
        <v>1.165405039749012E-2</v>
      </c>
      <c r="P249" s="3">
        <f t="shared" si="86"/>
        <v>4.307761245124548E-2</v>
      </c>
      <c r="Q249" s="3">
        <f t="shared" si="87"/>
        <v>-2.0889223875487546</v>
      </c>
      <c r="S249" s="1">
        <v>7170000</v>
      </c>
      <c r="T249" s="1">
        <v>4900000</v>
      </c>
      <c r="U249" s="1">
        <v>6720000</v>
      </c>
      <c r="V249" s="4">
        <f t="shared" si="88"/>
        <v>6263333.333333333</v>
      </c>
      <c r="W249" s="4">
        <f t="shared" si="89"/>
        <v>1201929.0051135866</v>
      </c>
      <c r="X249" s="3">
        <f t="shared" si="90"/>
        <v>-0.1576736501173949</v>
      </c>
      <c r="Y249" s="3">
        <f t="shared" si="91"/>
        <v>-0.5933170975932085</v>
      </c>
      <c r="Z249" s="3">
        <f t="shared" si="92"/>
        <v>-1.5386829024067916</v>
      </c>
      <c r="AA249" s="3"/>
      <c r="AB249" s="1">
        <v>1640000</v>
      </c>
      <c r="AC249" s="1">
        <v>1350000</v>
      </c>
      <c r="AD249" s="1">
        <v>1180000</v>
      </c>
      <c r="AE249" s="4">
        <f t="shared" si="93"/>
        <v>1390000</v>
      </c>
      <c r="AF249" s="4">
        <f t="shared" si="94"/>
        <v>232594.06699226014</v>
      </c>
      <c r="AG249" s="3">
        <f t="shared" si="95"/>
        <v>-2.3295194280927864</v>
      </c>
      <c r="AH249" s="3">
        <f t="shared" si="96"/>
        <v>-5.5339954753049208</v>
      </c>
      <c r="AI249" s="3">
        <f t="shared" si="97"/>
        <v>3.4019954753049206</v>
      </c>
      <c r="AK249" s="1">
        <v>1590000</v>
      </c>
      <c r="AL249" s="1">
        <v>1070000</v>
      </c>
      <c r="AM249" s="1">
        <v>1750000</v>
      </c>
      <c r="AN249" s="4">
        <f t="shared" si="98"/>
        <v>1470000</v>
      </c>
      <c r="AO249" s="4">
        <f t="shared" si="99"/>
        <v>355527.77669262356</v>
      </c>
      <c r="AP249" s="3">
        <f t="shared" si="100"/>
        <v>8.0731272112857091E-2</v>
      </c>
      <c r="AQ249" s="3">
        <f t="shared" si="101"/>
        <v>0.32614596599641404</v>
      </c>
      <c r="AR249" s="3">
        <f t="shared" si="102"/>
        <v>-1.805854034003586</v>
      </c>
      <c r="AT249" s="1">
        <v>2630000</v>
      </c>
      <c r="AU249" s="1">
        <v>1560000</v>
      </c>
      <c r="AV249" s="1">
        <v>1480000</v>
      </c>
      <c r="AW249" s="4">
        <f t="shared" si="103"/>
        <v>1890000</v>
      </c>
      <c r="AX249" s="4">
        <f t="shared" si="104"/>
        <v>642105.91026714584</v>
      </c>
      <c r="AY249" s="3">
        <f t="shared" si="105"/>
        <v>0.44330135149756517</v>
      </c>
      <c r="AZ249" s="3">
        <f t="shared" si="106"/>
        <v>1.2680937463654585</v>
      </c>
      <c r="BA249" s="3">
        <f t="shared" si="107"/>
        <v>-0.86390625363454165</v>
      </c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</row>
    <row r="250" spans="1:85" x14ac:dyDescent="0.25">
      <c r="A250" s="1" t="s">
        <v>545</v>
      </c>
      <c r="B250" s="1" t="s">
        <v>435</v>
      </c>
      <c r="C250" s="1" t="s">
        <v>546</v>
      </c>
      <c r="D250" s="1">
        <v>302000</v>
      </c>
      <c r="E250" s="1">
        <v>357000</v>
      </c>
      <c r="F250" s="1">
        <v>385000</v>
      </c>
      <c r="G250" s="4">
        <f t="shared" si="81"/>
        <v>348000</v>
      </c>
      <c r="H250" s="4">
        <f t="shared" si="82"/>
        <v>42225.584661434827</v>
      </c>
      <c r="J250" s="1">
        <v>295000</v>
      </c>
      <c r="K250" s="1">
        <v>419000</v>
      </c>
      <c r="L250" s="1">
        <v>308000</v>
      </c>
      <c r="M250" s="4">
        <f t="shared" si="83"/>
        <v>340666.66666666669</v>
      </c>
      <c r="N250" s="4">
        <f t="shared" si="84"/>
        <v>68149.345802680633</v>
      </c>
      <c r="O250" s="3">
        <f t="shared" si="85"/>
        <v>-3.0726515632263085E-2</v>
      </c>
      <c r="P250" s="3">
        <f t="shared" si="86"/>
        <v>-0.15843336324181559</v>
      </c>
      <c r="Q250" s="3">
        <f t="shared" si="87"/>
        <v>-1.9735666367581846</v>
      </c>
      <c r="S250" s="1">
        <v>346000</v>
      </c>
      <c r="T250" s="1">
        <v>411000</v>
      </c>
      <c r="U250" s="1">
        <v>359000</v>
      </c>
      <c r="V250" s="4">
        <f t="shared" si="88"/>
        <v>372000</v>
      </c>
      <c r="W250" s="4">
        <f t="shared" si="89"/>
        <v>34394.767043839674</v>
      </c>
      <c r="X250" s="3">
        <f t="shared" si="90"/>
        <v>9.6215315259302978E-2</v>
      </c>
      <c r="Y250" s="3">
        <f t="shared" si="91"/>
        <v>0.76328424069746159</v>
      </c>
      <c r="Z250" s="3">
        <f t="shared" si="92"/>
        <v>-1.3687157593025385</v>
      </c>
      <c r="AA250" s="3"/>
      <c r="AB250" s="3">
        <v>0</v>
      </c>
      <c r="AC250" s="3">
        <v>0</v>
      </c>
      <c r="AD250" s="3">
        <v>0</v>
      </c>
      <c r="AE250" s="4">
        <f t="shared" si="93"/>
        <v>0</v>
      </c>
      <c r="AF250" s="4">
        <f t="shared" si="94"/>
        <v>0</v>
      </c>
      <c r="AG250" s="3" t="e">
        <f t="shared" si="95"/>
        <v>#NUM!</v>
      </c>
      <c r="AH250" s="3">
        <f t="shared" si="96"/>
        <v>-14.274608294162283</v>
      </c>
      <c r="AI250" s="3">
        <f t="shared" si="97"/>
        <v>12.142608294162283</v>
      </c>
      <c r="AJ250" s="3"/>
      <c r="AK250" s="3">
        <v>0</v>
      </c>
      <c r="AL250" s="3">
        <v>0</v>
      </c>
      <c r="AM250" s="3">
        <v>0</v>
      </c>
      <c r="AN250" s="4">
        <f t="shared" si="98"/>
        <v>0</v>
      </c>
      <c r="AO250" s="4">
        <f t="shared" si="99"/>
        <v>0</v>
      </c>
      <c r="AP250" s="3" t="e">
        <f t="shared" si="100"/>
        <v>#DIV/0!</v>
      </c>
      <c r="AQ250" s="3" t="e">
        <f t="shared" si="101"/>
        <v>#DIV/0!</v>
      </c>
      <c r="AR250" s="3" t="e">
        <f t="shared" si="102"/>
        <v>#DIV/0!</v>
      </c>
      <c r="AS250" s="3"/>
      <c r="AT250" s="3">
        <v>0</v>
      </c>
      <c r="AU250" s="3">
        <v>0</v>
      </c>
      <c r="AV250" s="3">
        <v>0</v>
      </c>
      <c r="AW250" s="4">
        <f t="shared" si="103"/>
        <v>0</v>
      </c>
      <c r="AX250" s="4">
        <f t="shared" si="104"/>
        <v>0</v>
      </c>
      <c r="AY250" s="3" t="e">
        <f t="shared" si="105"/>
        <v>#DIV/0!</v>
      </c>
      <c r="AZ250" s="3" t="e">
        <f t="shared" si="106"/>
        <v>#DIV/0!</v>
      </c>
      <c r="BA250" s="3" t="e">
        <f t="shared" si="107"/>
        <v>#DIV/0!</v>
      </c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</row>
    <row r="251" spans="1:85" x14ac:dyDescent="0.25">
      <c r="A251" s="1" t="s">
        <v>547</v>
      </c>
      <c r="B251" s="1" t="s">
        <v>435</v>
      </c>
      <c r="C251" s="1" t="s">
        <v>548</v>
      </c>
      <c r="D251" s="1">
        <v>30700000</v>
      </c>
      <c r="E251" s="1">
        <v>32600000</v>
      </c>
      <c r="F251" s="1">
        <v>27500000</v>
      </c>
      <c r="G251" s="4">
        <f t="shared" si="81"/>
        <v>30266666.666666668</v>
      </c>
      <c r="H251" s="4">
        <f t="shared" si="82"/>
        <v>2577466.4562964411</v>
      </c>
      <c r="J251" s="1">
        <v>30100000</v>
      </c>
      <c r="K251" s="1">
        <v>32500000</v>
      </c>
      <c r="L251" s="1">
        <v>25300000</v>
      </c>
      <c r="M251" s="4">
        <f t="shared" si="83"/>
        <v>29300000</v>
      </c>
      <c r="N251" s="4">
        <f t="shared" si="84"/>
        <v>3666060.555964672</v>
      </c>
      <c r="O251" s="3">
        <f t="shared" si="85"/>
        <v>-4.6829132147511054E-2</v>
      </c>
      <c r="P251" s="3">
        <f t="shared" si="86"/>
        <v>-0.3736108433124824</v>
      </c>
      <c r="Q251" s="3">
        <f t="shared" si="87"/>
        <v>-1.7583891566875178</v>
      </c>
      <c r="S251" s="1">
        <v>29100000</v>
      </c>
      <c r="T251" s="1">
        <v>41500000</v>
      </c>
      <c r="U251" s="1">
        <v>34100000</v>
      </c>
      <c r="V251" s="4">
        <f t="shared" si="88"/>
        <v>34900000</v>
      </c>
      <c r="W251" s="4">
        <f t="shared" si="89"/>
        <v>6238589.5841928888</v>
      </c>
      <c r="X251" s="3">
        <f t="shared" si="90"/>
        <v>0.2054972396398933</v>
      </c>
      <c r="Y251" s="3">
        <f t="shared" si="91"/>
        <v>1.1889030152587179</v>
      </c>
      <c r="Z251" s="3">
        <f t="shared" si="92"/>
        <v>-0.94309698474128223</v>
      </c>
      <c r="AA251" s="3"/>
      <c r="AB251" s="1">
        <v>219000</v>
      </c>
      <c r="AC251" s="1">
        <v>143000</v>
      </c>
      <c r="AD251" s="1">
        <v>160000</v>
      </c>
      <c r="AE251" s="4">
        <f t="shared" si="93"/>
        <v>174000</v>
      </c>
      <c r="AF251" s="4">
        <f t="shared" si="94"/>
        <v>39887.341350358263</v>
      </c>
      <c r="AG251" s="3">
        <f t="shared" si="95"/>
        <v>-7.4424986804957562</v>
      </c>
      <c r="AH251" s="3">
        <f t="shared" si="96"/>
        <v>-20.219773293224112</v>
      </c>
      <c r="AI251" s="3">
        <f t="shared" si="97"/>
        <v>18.08777329322411</v>
      </c>
      <c r="AK251" s="1">
        <v>149000</v>
      </c>
      <c r="AL251" s="1">
        <v>135000</v>
      </c>
      <c r="AM251" s="1">
        <v>124000</v>
      </c>
      <c r="AN251" s="4">
        <f t="shared" si="98"/>
        <v>136000</v>
      </c>
      <c r="AO251" s="4">
        <f t="shared" si="99"/>
        <v>12529.964086141668</v>
      </c>
      <c r="AP251" s="3">
        <f t="shared" si="100"/>
        <v>-0.35548065459838885</v>
      </c>
      <c r="AQ251" s="3">
        <f t="shared" si="101"/>
        <v>-1.5742493034984062</v>
      </c>
      <c r="AR251" s="3">
        <f t="shared" si="102"/>
        <v>-0.55775069650159392</v>
      </c>
      <c r="AT251" s="1">
        <v>120000</v>
      </c>
      <c r="AU251" s="1">
        <v>139000</v>
      </c>
      <c r="AV251" s="1">
        <v>184000</v>
      </c>
      <c r="AW251" s="4">
        <f t="shared" si="103"/>
        <v>147666.66666666666</v>
      </c>
      <c r="AX251" s="4">
        <f t="shared" si="104"/>
        <v>32868.424564212568</v>
      </c>
      <c r="AY251" s="3">
        <f t="shared" si="105"/>
        <v>-0.23674310801486628</v>
      </c>
      <c r="AZ251" s="3">
        <f t="shared" si="106"/>
        <v>-0.88247502299449532</v>
      </c>
      <c r="BA251" s="3">
        <f t="shared" si="107"/>
        <v>-1.2495249770055048</v>
      </c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</row>
    <row r="252" spans="1:85" x14ac:dyDescent="0.25">
      <c r="A252" s="1" t="s">
        <v>549</v>
      </c>
      <c r="B252" s="1" t="s">
        <v>435</v>
      </c>
      <c r="C252" s="1" t="s">
        <v>550</v>
      </c>
      <c r="D252" s="1">
        <v>1450000</v>
      </c>
      <c r="E252" s="1">
        <v>841000</v>
      </c>
      <c r="F252" s="1">
        <v>1330000</v>
      </c>
      <c r="G252" s="4">
        <f t="shared" si="81"/>
        <v>1207000</v>
      </c>
      <c r="H252" s="4">
        <f t="shared" si="82"/>
        <v>322594.17229702091</v>
      </c>
      <c r="J252" s="1">
        <v>1070000</v>
      </c>
      <c r="K252" s="1">
        <v>1270000</v>
      </c>
      <c r="L252" s="1">
        <v>860000</v>
      </c>
      <c r="M252" s="4">
        <f t="shared" si="83"/>
        <v>1066666.6666666667</v>
      </c>
      <c r="N252" s="4">
        <f t="shared" si="84"/>
        <v>205020.32419575687</v>
      </c>
      <c r="O252" s="3">
        <f t="shared" si="85"/>
        <v>-0.17831627170145284</v>
      </c>
      <c r="P252" s="3">
        <f t="shared" si="86"/>
        <v>-0.63591030828825879</v>
      </c>
      <c r="Q252" s="3">
        <f t="shared" si="87"/>
        <v>-1.4960896917117412</v>
      </c>
      <c r="S252" s="1">
        <v>1010000</v>
      </c>
      <c r="T252" s="1">
        <v>1700000</v>
      </c>
      <c r="U252" s="1">
        <v>1320000</v>
      </c>
      <c r="V252" s="4">
        <f t="shared" si="88"/>
        <v>1343333.3333333333</v>
      </c>
      <c r="W252" s="4">
        <f t="shared" si="89"/>
        <v>345591.28075420752</v>
      </c>
      <c r="X252" s="3">
        <f t="shared" si="90"/>
        <v>0.15439166193915202</v>
      </c>
      <c r="Y252" s="3">
        <f t="shared" si="91"/>
        <v>0.49948631407370686</v>
      </c>
      <c r="Z252" s="3">
        <f t="shared" si="92"/>
        <v>-1.6325136859262932</v>
      </c>
      <c r="AA252" s="3"/>
      <c r="AB252" s="3">
        <v>0</v>
      </c>
      <c r="AC252" s="3">
        <v>0</v>
      </c>
      <c r="AD252" s="3">
        <v>0</v>
      </c>
      <c r="AE252" s="4">
        <f t="shared" si="93"/>
        <v>0</v>
      </c>
      <c r="AF252" s="4">
        <f t="shared" si="94"/>
        <v>0</v>
      </c>
      <c r="AG252" s="3" t="e">
        <f t="shared" si="95"/>
        <v>#NUM!</v>
      </c>
      <c r="AH252" s="3">
        <f t="shared" si="96"/>
        <v>-6.4805427508181337</v>
      </c>
      <c r="AI252" s="3">
        <f t="shared" si="97"/>
        <v>4.3485427508181331</v>
      </c>
      <c r="AJ252" s="3"/>
      <c r="AK252" s="3">
        <v>0</v>
      </c>
      <c r="AL252" s="3">
        <v>0</v>
      </c>
      <c r="AM252" s="3">
        <v>0</v>
      </c>
      <c r="AN252" s="4">
        <f t="shared" si="98"/>
        <v>0</v>
      </c>
      <c r="AO252" s="4">
        <f t="shared" si="99"/>
        <v>0</v>
      </c>
      <c r="AP252" s="3" t="e">
        <f t="shared" si="100"/>
        <v>#DIV/0!</v>
      </c>
      <c r="AQ252" s="3" t="e">
        <f t="shared" si="101"/>
        <v>#DIV/0!</v>
      </c>
      <c r="AR252" s="3" t="e">
        <f t="shared" si="102"/>
        <v>#DIV/0!</v>
      </c>
      <c r="AS252" s="3"/>
      <c r="AT252" s="3">
        <v>0</v>
      </c>
      <c r="AU252" s="3">
        <v>0</v>
      </c>
      <c r="AV252" s="3">
        <v>0</v>
      </c>
      <c r="AW252" s="4">
        <f t="shared" si="103"/>
        <v>0</v>
      </c>
      <c r="AX252" s="4">
        <f t="shared" si="104"/>
        <v>0</v>
      </c>
      <c r="AY252" s="3" t="e">
        <f t="shared" si="105"/>
        <v>#DIV/0!</v>
      </c>
      <c r="AZ252" s="3" t="e">
        <f t="shared" si="106"/>
        <v>#DIV/0!</v>
      </c>
      <c r="BA252" s="3" t="e">
        <f t="shared" si="107"/>
        <v>#DIV/0!</v>
      </c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</row>
    <row r="253" spans="1:85" x14ac:dyDescent="0.25">
      <c r="A253" s="1" t="s">
        <v>551</v>
      </c>
      <c r="B253" s="1" t="s">
        <v>435</v>
      </c>
      <c r="C253" s="1" t="s">
        <v>552</v>
      </c>
      <c r="D253" s="3">
        <v>0</v>
      </c>
      <c r="E253" s="3">
        <v>0</v>
      </c>
      <c r="F253" s="3">
        <v>0</v>
      </c>
      <c r="G253" s="4">
        <f t="shared" si="81"/>
        <v>0</v>
      </c>
      <c r="H253" s="4">
        <f t="shared" si="82"/>
        <v>0</v>
      </c>
      <c r="I253" s="3"/>
      <c r="J253" s="3">
        <v>0</v>
      </c>
      <c r="K253" s="3">
        <v>0</v>
      </c>
      <c r="L253" s="3">
        <v>0</v>
      </c>
      <c r="M253" s="4">
        <f t="shared" si="83"/>
        <v>0</v>
      </c>
      <c r="N253" s="4">
        <f t="shared" si="84"/>
        <v>0</v>
      </c>
      <c r="O253" s="3" t="e">
        <f t="shared" si="85"/>
        <v>#DIV/0!</v>
      </c>
      <c r="P253" s="3" t="e">
        <f t="shared" si="86"/>
        <v>#DIV/0!</v>
      </c>
      <c r="Q253" s="3" t="e">
        <f t="shared" si="87"/>
        <v>#DIV/0!</v>
      </c>
      <c r="R253" s="3"/>
      <c r="S253" s="3">
        <v>0</v>
      </c>
      <c r="T253" s="3">
        <v>0</v>
      </c>
      <c r="U253" s="3">
        <v>0</v>
      </c>
      <c r="V253" s="4">
        <f t="shared" si="88"/>
        <v>0</v>
      </c>
      <c r="W253" s="4">
        <f t="shared" si="89"/>
        <v>0</v>
      </c>
      <c r="X253" s="3" t="e">
        <f t="shared" si="90"/>
        <v>#DIV/0!</v>
      </c>
      <c r="Y253" s="3" t="e">
        <f t="shared" si="91"/>
        <v>#DIV/0!</v>
      </c>
      <c r="Z253" s="3" t="e">
        <f t="shared" si="92"/>
        <v>#DIV/0!</v>
      </c>
      <c r="AA253" s="3"/>
      <c r="AB253" s="1">
        <v>1120000</v>
      </c>
      <c r="AC253" s="1">
        <v>849000</v>
      </c>
      <c r="AD253" s="1">
        <v>2670000</v>
      </c>
      <c r="AE253" s="4">
        <f t="shared" si="93"/>
        <v>1546333.3333333333</v>
      </c>
      <c r="AF253" s="4">
        <f t="shared" si="94"/>
        <v>982512.25607283576</v>
      </c>
      <c r="AG253" s="3" t="e">
        <f t="shared" si="95"/>
        <v>#DIV/0!</v>
      </c>
      <c r="AH253" s="3">
        <f t="shared" si="96"/>
        <v>2.7259994796157776</v>
      </c>
      <c r="AI253" s="3">
        <f t="shared" si="97"/>
        <v>0.59399947961577748</v>
      </c>
      <c r="AK253" s="1">
        <v>1020000</v>
      </c>
      <c r="AL253" s="1">
        <v>1530000</v>
      </c>
      <c r="AM253" s="1">
        <v>1310000</v>
      </c>
      <c r="AN253" s="4">
        <f t="shared" si="98"/>
        <v>1286666.6666666667</v>
      </c>
      <c r="AO253" s="4">
        <f t="shared" si="99"/>
        <v>255799.40057266259</v>
      </c>
      <c r="AP253" s="3">
        <f t="shared" si="100"/>
        <v>-0.26521299869439297</v>
      </c>
      <c r="AQ253" s="3">
        <f t="shared" si="101"/>
        <v>-0.44299342404878306</v>
      </c>
      <c r="AR253" s="3">
        <f t="shared" si="102"/>
        <v>-1.6890065759512169</v>
      </c>
      <c r="AT253" s="1">
        <v>560000</v>
      </c>
      <c r="AU253" s="1">
        <v>812000</v>
      </c>
      <c r="AV253" s="1">
        <v>1270000</v>
      </c>
      <c r="AW253" s="4">
        <f t="shared" si="103"/>
        <v>880666.66666666663</v>
      </c>
      <c r="AX253" s="4">
        <f t="shared" si="104"/>
        <v>359946.29229002103</v>
      </c>
      <c r="AY253" s="3">
        <f t="shared" si="105"/>
        <v>-0.81218337960300835</v>
      </c>
      <c r="AZ253" s="3">
        <f t="shared" si="106"/>
        <v>-1.1018738144030387</v>
      </c>
      <c r="BA253" s="3">
        <f t="shared" si="107"/>
        <v>-1.0301261855969615</v>
      </c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</row>
    <row r="254" spans="1:85" x14ac:dyDescent="0.25">
      <c r="A254" s="1" t="s">
        <v>553</v>
      </c>
      <c r="B254" s="1" t="s">
        <v>435</v>
      </c>
      <c r="C254" s="1" t="s">
        <v>554</v>
      </c>
      <c r="D254" s="3">
        <v>0</v>
      </c>
      <c r="E254" s="3">
        <v>0</v>
      </c>
      <c r="F254" s="1">
        <v>94100</v>
      </c>
      <c r="G254" s="4">
        <f t="shared" si="81"/>
        <v>31366.666666666668</v>
      </c>
      <c r="H254" s="4">
        <f t="shared" si="82"/>
        <v>54328.660330743784</v>
      </c>
      <c r="J254" s="1">
        <v>114000</v>
      </c>
      <c r="K254" s="1">
        <v>121000</v>
      </c>
      <c r="L254" s="1">
        <v>95600</v>
      </c>
      <c r="M254" s="4">
        <f t="shared" si="83"/>
        <v>110200</v>
      </c>
      <c r="N254" s="4">
        <f t="shared" si="84"/>
        <v>13119.451208034579</v>
      </c>
      <c r="O254" s="3">
        <f t="shared" si="85"/>
        <v>1.8128200965637771</v>
      </c>
      <c r="P254" s="3">
        <f t="shared" si="86"/>
        <v>2.4430605838286756</v>
      </c>
      <c r="Q254" s="3">
        <f t="shared" si="87"/>
        <v>0.31106058382867552</v>
      </c>
      <c r="S254" s="1">
        <v>123000</v>
      </c>
      <c r="T254" s="3">
        <v>0</v>
      </c>
      <c r="U254" s="1">
        <v>104000</v>
      </c>
      <c r="V254" s="4">
        <f t="shared" si="88"/>
        <v>75666.666666666672</v>
      </c>
      <c r="W254" s="4">
        <f t="shared" si="89"/>
        <v>66214.298556530324</v>
      </c>
      <c r="X254" s="3">
        <f t="shared" si="90"/>
        <v>1.2704256694497407</v>
      </c>
      <c r="Y254" s="3">
        <f t="shared" si="91"/>
        <v>0.89585261748401912</v>
      </c>
      <c r="Z254" s="3">
        <f t="shared" si="92"/>
        <v>-1.236147382515981</v>
      </c>
      <c r="AA254" s="3"/>
      <c r="AB254" s="1">
        <v>266000</v>
      </c>
      <c r="AC254" s="1">
        <v>299000</v>
      </c>
      <c r="AD254" s="1">
        <v>322000</v>
      </c>
      <c r="AE254" s="4">
        <f t="shared" si="93"/>
        <v>295666.66666666669</v>
      </c>
      <c r="AF254" s="4">
        <f t="shared" si="94"/>
        <v>28148.416178061125</v>
      </c>
      <c r="AG254" s="3">
        <f t="shared" si="95"/>
        <v>3.2366674764598895</v>
      </c>
      <c r="AH254" s="3">
        <f t="shared" si="96"/>
        <v>7.4815837824431375</v>
      </c>
      <c r="AI254" s="3">
        <f t="shared" si="97"/>
        <v>5.3495837824431369</v>
      </c>
      <c r="AK254" s="1">
        <v>290000</v>
      </c>
      <c r="AL254" s="1">
        <v>232000</v>
      </c>
      <c r="AM254" s="1">
        <v>380000</v>
      </c>
      <c r="AN254" s="4">
        <f t="shared" si="98"/>
        <v>300666.66666666669</v>
      </c>
      <c r="AO254" s="4">
        <f t="shared" si="99"/>
        <v>74574.34768962668</v>
      </c>
      <c r="AP254" s="3">
        <f t="shared" si="100"/>
        <v>2.4193328954317174E-2</v>
      </c>
      <c r="AQ254" s="3">
        <f t="shared" si="101"/>
        <v>0.10864716997787016</v>
      </c>
      <c r="AR254" s="3">
        <f t="shared" si="102"/>
        <v>-2.0233528300221302</v>
      </c>
      <c r="AT254" s="1">
        <v>266000</v>
      </c>
      <c r="AU254" s="1">
        <v>345000</v>
      </c>
      <c r="AV254" s="1">
        <v>376000</v>
      </c>
      <c r="AW254" s="4">
        <f t="shared" si="103"/>
        <v>329000</v>
      </c>
      <c r="AX254" s="4">
        <f t="shared" si="104"/>
        <v>56718.603649948927</v>
      </c>
      <c r="AY254" s="3">
        <f t="shared" si="105"/>
        <v>0.15411598015533384</v>
      </c>
      <c r="AZ254" s="3">
        <f t="shared" si="106"/>
        <v>0.91180777325275597</v>
      </c>
      <c r="BA254" s="3">
        <f t="shared" si="107"/>
        <v>-1.220192226747244</v>
      </c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</row>
    <row r="255" spans="1:85" x14ac:dyDescent="0.25">
      <c r="A255" s="1" t="s">
        <v>555</v>
      </c>
      <c r="B255" s="1" t="s">
        <v>435</v>
      </c>
      <c r="C255" s="1" t="s">
        <v>556</v>
      </c>
      <c r="D255" s="1">
        <v>68300000</v>
      </c>
      <c r="E255" s="1">
        <v>42800000</v>
      </c>
      <c r="F255" s="1">
        <v>53900000</v>
      </c>
      <c r="G255" s="4">
        <f t="shared" si="81"/>
        <v>55000000</v>
      </c>
      <c r="H255" s="4">
        <f t="shared" si="82"/>
        <v>12785538.705897378</v>
      </c>
      <c r="J255" s="1">
        <v>52000000</v>
      </c>
      <c r="K255" s="1">
        <v>61100000</v>
      </c>
      <c r="L255" s="1">
        <v>47200000</v>
      </c>
      <c r="M255" s="4">
        <f t="shared" si="83"/>
        <v>53433333.333333336</v>
      </c>
      <c r="N255" s="4">
        <f t="shared" si="84"/>
        <v>7059981.1142334864</v>
      </c>
      <c r="O255" s="3">
        <f t="shared" si="85"/>
        <v>-4.1691598978630034E-2</v>
      </c>
      <c r="P255" s="3">
        <f t="shared" si="86"/>
        <v>-0.18579252176347691</v>
      </c>
      <c r="Q255" s="3">
        <f t="shared" si="87"/>
        <v>-1.9462074782365233</v>
      </c>
      <c r="S255" s="1">
        <v>59900000</v>
      </c>
      <c r="T255" s="1">
        <v>69500000</v>
      </c>
      <c r="U255" s="1">
        <v>65200000</v>
      </c>
      <c r="V255" s="4">
        <f t="shared" si="88"/>
        <v>64866666.666666664</v>
      </c>
      <c r="W255" s="4">
        <f t="shared" si="89"/>
        <v>4808672.7205470465</v>
      </c>
      <c r="X255" s="3">
        <f t="shared" si="90"/>
        <v>0.23804568564793349</v>
      </c>
      <c r="Y255" s="3">
        <f t="shared" si="91"/>
        <v>1.2510740678306775</v>
      </c>
      <c r="Z255" s="3">
        <f t="shared" si="92"/>
        <v>-0.88092593216932258</v>
      </c>
      <c r="AA255" s="3"/>
      <c r="AB255" s="3">
        <v>0</v>
      </c>
      <c r="AC255" s="3">
        <v>0</v>
      </c>
      <c r="AD255" s="1">
        <v>68300</v>
      </c>
      <c r="AE255" s="4">
        <f t="shared" si="93"/>
        <v>22766.666666666668</v>
      </c>
      <c r="AF255" s="4">
        <f t="shared" si="94"/>
        <v>39433.023385651439</v>
      </c>
      <c r="AG255" s="3">
        <f t="shared" si="95"/>
        <v>-11.238292825505175</v>
      </c>
      <c r="AH255" s="3">
        <f t="shared" si="96"/>
        <v>-7.4477040579618059</v>
      </c>
      <c r="AI255" s="3">
        <f t="shared" si="97"/>
        <v>5.3157040579618062</v>
      </c>
      <c r="AK255" s="3">
        <v>0</v>
      </c>
      <c r="AL255" s="1">
        <v>64900</v>
      </c>
      <c r="AM255" s="3">
        <v>0</v>
      </c>
      <c r="AN255" s="4">
        <f t="shared" si="98"/>
        <v>21633.333333333332</v>
      </c>
      <c r="AO255" s="4">
        <f t="shared" si="99"/>
        <v>37470.032470406717</v>
      </c>
      <c r="AP255" s="3">
        <f t="shared" si="100"/>
        <v>-7.3667100290952026E-2</v>
      </c>
      <c r="AQ255" s="3">
        <f t="shared" si="101"/>
        <v>-3.6086790080918078E-2</v>
      </c>
      <c r="AR255" s="3">
        <f t="shared" si="102"/>
        <v>-2.095913209919082</v>
      </c>
      <c r="AS255" s="3"/>
      <c r="AT255" s="1">
        <v>68400</v>
      </c>
      <c r="AU255" s="1">
        <v>54800</v>
      </c>
      <c r="AV255" s="1">
        <v>87600</v>
      </c>
      <c r="AW255" s="4">
        <f t="shared" si="103"/>
        <v>70266.666666666672</v>
      </c>
      <c r="AX255" s="4">
        <f t="shared" si="104"/>
        <v>16479.482192512391</v>
      </c>
      <c r="AY255" s="3">
        <f t="shared" si="105"/>
        <v>1.6259173833471243</v>
      </c>
      <c r="AZ255" s="3">
        <f t="shared" si="106"/>
        <v>1.9250412478130954</v>
      </c>
      <c r="BA255" s="3">
        <f t="shared" si="107"/>
        <v>-0.20695875218690474</v>
      </c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</row>
    <row r="256" spans="1:85" x14ac:dyDescent="0.25">
      <c r="A256" s="1" t="s">
        <v>557</v>
      </c>
      <c r="B256" s="1" t="s">
        <v>435</v>
      </c>
      <c r="C256" s="1" t="s">
        <v>558</v>
      </c>
      <c r="D256" s="1">
        <v>196000</v>
      </c>
      <c r="E256" s="1">
        <v>146000</v>
      </c>
      <c r="F256" s="1">
        <v>193000</v>
      </c>
      <c r="G256" s="4">
        <f t="shared" si="81"/>
        <v>178333.33333333334</v>
      </c>
      <c r="H256" s="4">
        <f t="shared" si="82"/>
        <v>28041.635710730854</v>
      </c>
      <c r="J256" s="1">
        <v>273000</v>
      </c>
      <c r="K256" s="1">
        <v>323000</v>
      </c>
      <c r="L256" s="1">
        <v>216000</v>
      </c>
      <c r="M256" s="4">
        <f t="shared" si="83"/>
        <v>270666.66666666669</v>
      </c>
      <c r="N256" s="4">
        <f t="shared" si="84"/>
        <v>53538.148392836003</v>
      </c>
      <c r="O256" s="3">
        <f t="shared" si="85"/>
        <v>0.60194083589666691</v>
      </c>
      <c r="P256" s="3">
        <f t="shared" si="86"/>
        <v>2.6461479405281119</v>
      </c>
      <c r="Q256" s="3">
        <f t="shared" si="87"/>
        <v>0.51414794052811175</v>
      </c>
      <c r="S256" s="1">
        <v>190000</v>
      </c>
      <c r="T256" s="1">
        <v>235000</v>
      </c>
      <c r="U256" s="1">
        <v>152000</v>
      </c>
      <c r="V256" s="4">
        <f t="shared" si="88"/>
        <v>192333.33333333334</v>
      </c>
      <c r="W256" s="4">
        <f t="shared" si="89"/>
        <v>41549.167661137762</v>
      </c>
      <c r="X256" s="3">
        <f t="shared" si="90"/>
        <v>0.10903242735697326</v>
      </c>
      <c r="Y256" s="3">
        <f t="shared" si="91"/>
        <v>0.48375027380643415</v>
      </c>
      <c r="Z256" s="3">
        <f t="shared" si="92"/>
        <v>-1.648249726193566</v>
      </c>
      <c r="AA256" s="3"/>
      <c r="AB256" s="1">
        <v>603000</v>
      </c>
      <c r="AC256" s="1">
        <v>382000</v>
      </c>
      <c r="AD256" s="1">
        <v>314000</v>
      </c>
      <c r="AE256" s="4">
        <f t="shared" si="93"/>
        <v>433000</v>
      </c>
      <c r="AF256" s="4">
        <f t="shared" si="94"/>
        <v>151099.305094365</v>
      </c>
      <c r="AG256" s="3">
        <f t="shared" si="95"/>
        <v>1.2797906341593719</v>
      </c>
      <c r="AH256" s="3">
        <f t="shared" si="96"/>
        <v>2.8702339797113043</v>
      </c>
      <c r="AI256" s="3">
        <f t="shared" si="97"/>
        <v>0.73823397971130422</v>
      </c>
      <c r="AK256" s="1">
        <v>392000</v>
      </c>
      <c r="AL256" s="1">
        <v>336000</v>
      </c>
      <c r="AM256" s="1">
        <v>380000</v>
      </c>
      <c r="AN256" s="4">
        <f t="shared" si="98"/>
        <v>369333.33333333331</v>
      </c>
      <c r="AO256" s="4">
        <f t="shared" si="99"/>
        <v>29484.459183327974</v>
      </c>
      <c r="AP256" s="3">
        <f t="shared" si="100"/>
        <v>-0.22944354939869291</v>
      </c>
      <c r="AQ256" s="3">
        <f t="shared" si="101"/>
        <v>-0.71630092632931774</v>
      </c>
      <c r="AR256" s="3">
        <f t="shared" si="102"/>
        <v>-1.4156990736706825</v>
      </c>
      <c r="AT256" s="1">
        <v>485000</v>
      </c>
      <c r="AU256" s="1">
        <v>406000</v>
      </c>
      <c r="AV256" s="1">
        <v>306000</v>
      </c>
      <c r="AW256" s="4">
        <f t="shared" si="103"/>
        <v>399000</v>
      </c>
      <c r="AX256" s="4">
        <f t="shared" si="104"/>
        <v>89705.072320354331</v>
      </c>
      <c r="AY256" s="3">
        <f t="shared" si="105"/>
        <v>-0.11797827850437914</v>
      </c>
      <c r="AZ256" s="3">
        <f t="shared" si="106"/>
        <v>-0.33513127821525251</v>
      </c>
      <c r="BA256" s="3">
        <f t="shared" si="107"/>
        <v>-1.7968687217847477</v>
      </c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</row>
    <row r="257" spans="1:85" x14ac:dyDescent="0.25">
      <c r="A257" s="1" t="s">
        <v>559</v>
      </c>
      <c r="B257" s="1" t="s">
        <v>435</v>
      </c>
      <c r="C257" s="1" t="s">
        <v>560</v>
      </c>
      <c r="D257" s="1">
        <v>16700000</v>
      </c>
      <c r="E257" s="1">
        <v>9250000</v>
      </c>
      <c r="F257" s="1">
        <v>12400000</v>
      </c>
      <c r="G257" s="4">
        <f t="shared" si="81"/>
        <v>12783333.333333334</v>
      </c>
      <c r="H257" s="4">
        <f t="shared" si="82"/>
        <v>3739763.8071585945</v>
      </c>
      <c r="J257" s="1">
        <v>13000000</v>
      </c>
      <c r="K257" s="1">
        <v>11400000</v>
      </c>
      <c r="L257" s="1">
        <v>9750000</v>
      </c>
      <c r="M257" s="4">
        <f t="shared" si="83"/>
        <v>11383333.333333334</v>
      </c>
      <c r="N257" s="4">
        <f t="shared" si="84"/>
        <v>1625064.1012998053</v>
      </c>
      <c r="O257" s="3">
        <f t="shared" si="85"/>
        <v>-0.16734099921284296</v>
      </c>
      <c r="P257" s="3">
        <f t="shared" si="86"/>
        <v>-0.59468374537802859</v>
      </c>
      <c r="Q257" s="3">
        <f t="shared" si="87"/>
        <v>-1.5373162546219716</v>
      </c>
      <c r="S257" s="1">
        <v>12700000</v>
      </c>
      <c r="T257" s="1">
        <v>18200000</v>
      </c>
      <c r="U257" s="1">
        <v>15000000</v>
      </c>
      <c r="V257" s="4">
        <f t="shared" si="88"/>
        <v>15300000</v>
      </c>
      <c r="W257" s="4">
        <f t="shared" si="89"/>
        <v>2762245.4633866269</v>
      </c>
      <c r="X257" s="3">
        <f t="shared" si="90"/>
        <v>0.25926757591087446</v>
      </c>
      <c r="Y257" s="3">
        <f t="shared" si="91"/>
        <v>0.93756272519771799</v>
      </c>
      <c r="Z257" s="3">
        <f t="shared" si="92"/>
        <v>-1.194437274802282</v>
      </c>
      <c r="AA257" s="3"/>
      <c r="AB257" s="1">
        <v>23800000</v>
      </c>
      <c r="AC257" s="1">
        <v>19900000</v>
      </c>
      <c r="AD257" s="1">
        <v>22900000</v>
      </c>
      <c r="AE257" s="4">
        <f t="shared" si="93"/>
        <v>22200000</v>
      </c>
      <c r="AF257" s="4">
        <f t="shared" si="94"/>
        <v>2042057.7856662136</v>
      </c>
      <c r="AG257" s="3">
        <f t="shared" si="95"/>
        <v>0.79629559956832863</v>
      </c>
      <c r="AH257" s="3">
        <f t="shared" si="96"/>
        <v>3.8278043453648087</v>
      </c>
      <c r="AI257" s="3">
        <f t="shared" si="97"/>
        <v>1.6958043453648086</v>
      </c>
      <c r="AK257" s="1">
        <v>21700000</v>
      </c>
      <c r="AL257" s="1">
        <v>19200000</v>
      </c>
      <c r="AM257" s="1">
        <v>20600000</v>
      </c>
      <c r="AN257" s="4">
        <f t="shared" si="98"/>
        <v>20500000</v>
      </c>
      <c r="AO257" s="4">
        <f t="shared" si="99"/>
        <v>1252996.4086141668</v>
      </c>
      <c r="AP257" s="3">
        <f t="shared" si="100"/>
        <v>-0.11493576684465993</v>
      </c>
      <c r="AQ257" s="3">
        <f t="shared" si="101"/>
        <v>-1.2290048664152937</v>
      </c>
      <c r="AR257" s="3">
        <f t="shared" si="102"/>
        <v>-0.9029951335847064</v>
      </c>
      <c r="AT257" s="1">
        <v>22700000</v>
      </c>
      <c r="AU257" s="1">
        <v>22300000</v>
      </c>
      <c r="AV257" s="1">
        <v>26700000</v>
      </c>
      <c r="AW257" s="4">
        <f t="shared" si="103"/>
        <v>23900000</v>
      </c>
      <c r="AX257" s="4">
        <f t="shared" si="104"/>
        <v>2433105.0121192881</v>
      </c>
      <c r="AY257" s="3">
        <f t="shared" si="105"/>
        <v>0.10645094163064275</v>
      </c>
      <c r="AZ257" s="3">
        <f t="shared" si="106"/>
        <v>0.92696634275180023</v>
      </c>
      <c r="BA257" s="3">
        <f t="shared" si="107"/>
        <v>-1.2050336572481999</v>
      </c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</row>
    <row r="258" spans="1:85" x14ac:dyDescent="0.25">
      <c r="A258" s="1" t="s">
        <v>561</v>
      </c>
      <c r="B258" s="1" t="s">
        <v>435</v>
      </c>
      <c r="C258" s="1" t="s">
        <v>562</v>
      </c>
      <c r="D258" s="1">
        <v>7970000</v>
      </c>
      <c r="E258" s="1">
        <v>7380000</v>
      </c>
      <c r="F258" s="1">
        <v>7770000</v>
      </c>
      <c r="G258" s="4">
        <f t="shared" si="81"/>
        <v>7706666.666666667</v>
      </c>
      <c r="H258" s="4">
        <f t="shared" si="82"/>
        <v>300055.55041247502</v>
      </c>
      <c r="J258" s="1">
        <v>7880000</v>
      </c>
      <c r="K258" s="1">
        <v>8950000</v>
      </c>
      <c r="L258" s="1">
        <v>6740000</v>
      </c>
      <c r="M258" s="4">
        <f t="shared" si="83"/>
        <v>7856666.666666667</v>
      </c>
      <c r="N258" s="4">
        <f t="shared" si="84"/>
        <v>1105184.7507694485</v>
      </c>
      <c r="O258" s="3">
        <f t="shared" si="85"/>
        <v>2.7810360749488717E-2</v>
      </c>
      <c r="P258" s="3">
        <f t="shared" si="86"/>
        <v>0.22686800816176733</v>
      </c>
      <c r="Q258" s="3">
        <f t="shared" si="87"/>
        <v>-1.9051319918382328</v>
      </c>
      <c r="S258" s="1">
        <v>6700000</v>
      </c>
      <c r="T258" s="1">
        <v>12700000</v>
      </c>
      <c r="U258" s="1">
        <v>8140000</v>
      </c>
      <c r="V258" s="4">
        <f t="shared" si="88"/>
        <v>9180000</v>
      </c>
      <c r="W258" s="4">
        <f t="shared" si="89"/>
        <v>3132283.5120723029</v>
      </c>
      <c r="X258" s="3">
        <f t="shared" si="90"/>
        <v>0.25238716163428532</v>
      </c>
      <c r="Y258" s="3">
        <f t="shared" si="91"/>
        <v>0.81099279216359876</v>
      </c>
      <c r="Z258" s="3">
        <f t="shared" si="92"/>
        <v>-1.3210072078364012</v>
      </c>
      <c r="AA258" s="3"/>
      <c r="AB258" s="1">
        <v>9250000</v>
      </c>
      <c r="AC258" s="1">
        <v>8520000</v>
      </c>
      <c r="AD258" s="1">
        <v>10700000</v>
      </c>
      <c r="AE258" s="4">
        <f t="shared" si="93"/>
        <v>9490000</v>
      </c>
      <c r="AF258" s="4">
        <f t="shared" si="94"/>
        <v>1109639.5811253309</v>
      </c>
      <c r="AG258" s="3">
        <f t="shared" si="95"/>
        <v>0.30030109524158666</v>
      </c>
      <c r="AH258" s="3">
        <f t="shared" si="96"/>
        <v>2.6871193673616456</v>
      </c>
      <c r="AI258" s="3">
        <f t="shared" si="97"/>
        <v>0.55511936736164547</v>
      </c>
      <c r="AK258" s="1">
        <v>9410000</v>
      </c>
      <c r="AL258" s="1">
        <v>10400000</v>
      </c>
      <c r="AM258" s="1">
        <v>9500000</v>
      </c>
      <c r="AN258" s="4">
        <f t="shared" si="98"/>
        <v>9770000</v>
      </c>
      <c r="AO258" s="4">
        <f t="shared" si="99"/>
        <v>547448.62772683974</v>
      </c>
      <c r="AP258" s="3">
        <f t="shared" si="100"/>
        <v>4.1950474947275967E-2</v>
      </c>
      <c r="AQ258" s="3">
        <f t="shared" si="101"/>
        <v>0.39195035609880885</v>
      </c>
      <c r="AR258" s="3">
        <f t="shared" si="102"/>
        <v>-1.7400496439011912</v>
      </c>
      <c r="AT258" s="1">
        <v>9240000</v>
      </c>
      <c r="AU258" s="1">
        <v>11500000</v>
      </c>
      <c r="AV258" s="1">
        <v>13000000</v>
      </c>
      <c r="AW258" s="4">
        <f t="shared" si="103"/>
        <v>11246666.666666666</v>
      </c>
      <c r="AX258" s="4">
        <f t="shared" si="104"/>
        <v>1892758.1285873121</v>
      </c>
      <c r="AY258" s="3">
        <f t="shared" si="105"/>
        <v>0.24501748054530012</v>
      </c>
      <c r="AZ258" s="3">
        <f t="shared" si="106"/>
        <v>1.3867700796017446</v>
      </c>
      <c r="BA258" s="3">
        <f t="shared" si="107"/>
        <v>-0.74522992039825553</v>
      </c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</row>
    <row r="259" spans="1:85" x14ac:dyDescent="0.25">
      <c r="A259" s="1" t="s">
        <v>563</v>
      </c>
      <c r="B259" s="1" t="s">
        <v>435</v>
      </c>
      <c r="C259" s="1" t="s">
        <v>564</v>
      </c>
      <c r="D259" s="1">
        <v>13100000</v>
      </c>
      <c r="E259" s="1">
        <v>11300000</v>
      </c>
      <c r="F259" s="1">
        <v>15300000</v>
      </c>
      <c r="G259" s="4">
        <f t="shared" si="81"/>
        <v>13233333.333333334</v>
      </c>
      <c r="H259" s="4">
        <f t="shared" si="82"/>
        <v>2003330.5601755651</v>
      </c>
      <c r="J259" s="1">
        <v>12800000</v>
      </c>
      <c r="K259" s="1">
        <v>14300000</v>
      </c>
      <c r="L259" s="1">
        <v>13000000</v>
      </c>
      <c r="M259" s="4">
        <f t="shared" si="83"/>
        <v>13366666.666666666</v>
      </c>
      <c r="N259" s="4">
        <f t="shared" si="84"/>
        <v>814452.7815247078</v>
      </c>
      <c r="O259" s="3">
        <f t="shared" si="85"/>
        <v>1.446322931196233E-2</v>
      </c>
      <c r="P259" s="3">
        <f t="shared" si="86"/>
        <v>0.10679013998761423</v>
      </c>
      <c r="Q259" s="3">
        <f t="shared" si="87"/>
        <v>-2.025209860012386</v>
      </c>
      <c r="S259" s="1">
        <v>10800000</v>
      </c>
      <c r="T259" s="1">
        <v>20400000</v>
      </c>
      <c r="U259" s="1">
        <v>15900000</v>
      </c>
      <c r="V259" s="4">
        <f t="shared" si="88"/>
        <v>15700000</v>
      </c>
      <c r="W259" s="4">
        <f t="shared" si="89"/>
        <v>4803123.9834091309</v>
      </c>
      <c r="X259" s="3">
        <f t="shared" si="90"/>
        <v>0.24658805246982524</v>
      </c>
      <c r="Y259" s="3">
        <f t="shared" si="91"/>
        <v>0.82095629041333884</v>
      </c>
      <c r="Z259" s="3">
        <f t="shared" si="92"/>
        <v>-1.3110437095866612</v>
      </c>
      <c r="AA259" s="3"/>
      <c r="AB259" s="1">
        <v>6920000</v>
      </c>
      <c r="AC259" s="1">
        <v>7100000</v>
      </c>
      <c r="AD259" s="1">
        <v>7330000</v>
      </c>
      <c r="AE259" s="4">
        <f t="shared" si="93"/>
        <v>7116666.666666667</v>
      </c>
      <c r="AF259" s="4">
        <f t="shared" si="94"/>
        <v>205507.50189064469</v>
      </c>
      <c r="AG259" s="3">
        <f t="shared" si="95"/>
        <v>-0.89490293752246752</v>
      </c>
      <c r="AH259" s="3">
        <f t="shared" si="96"/>
        <v>-5.2607742865329481</v>
      </c>
      <c r="AI259" s="3">
        <f t="shared" si="97"/>
        <v>3.128774286532948</v>
      </c>
      <c r="AK259" s="1">
        <v>7700000</v>
      </c>
      <c r="AL259" s="1">
        <v>9000000</v>
      </c>
      <c r="AM259" s="1">
        <v>7450000</v>
      </c>
      <c r="AN259" s="4">
        <f t="shared" si="98"/>
        <v>8050000</v>
      </c>
      <c r="AO259" s="4">
        <f t="shared" si="99"/>
        <v>832165.84885466192</v>
      </c>
      <c r="AP259" s="3">
        <f t="shared" si="100"/>
        <v>0.17778711921528267</v>
      </c>
      <c r="AQ259" s="3">
        <f t="shared" si="101"/>
        <v>1.885960238507745</v>
      </c>
      <c r="AR259" s="3">
        <f t="shared" si="102"/>
        <v>-0.24603976149225515</v>
      </c>
      <c r="AT259" s="1">
        <v>7510000</v>
      </c>
      <c r="AU259" s="1">
        <v>8360000</v>
      </c>
      <c r="AV259" s="1">
        <v>8140000</v>
      </c>
      <c r="AW259" s="4">
        <f t="shared" si="103"/>
        <v>8003333.333333333</v>
      </c>
      <c r="AX259" s="4">
        <f t="shared" si="104"/>
        <v>441172.67972227529</v>
      </c>
      <c r="AY259" s="3">
        <f t="shared" si="105"/>
        <v>0.16939933372256372</v>
      </c>
      <c r="AZ259" s="3">
        <f t="shared" si="106"/>
        <v>3.1555061798920447</v>
      </c>
      <c r="BA259" s="3">
        <f t="shared" si="107"/>
        <v>1.0235061798920446</v>
      </c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</row>
    <row r="260" spans="1:85" x14ac:dyDescent="0.25">
      <c r="A260" s="1" t="s">
        <v>565</v>
      </c>
      <c r="B260" s="1" t="s">
        <v>435</v>
      </c>
      <c r="C260" s="1" t="s">
        <v>566</v>
      </c>
      <c r="D260" s="1">
        <v>131000</v>
      </c>
      <c r="E260" s="1">
        <v>152000</v>
      </c>
      <c r="F260" s="1">
        <v>148000</v>
      </c>
      <c r="G260" s="4">
        <f t="shared" si="81"/>
        <v>143666.66666666666</v>
      </c>
      <c r="H260" s="4">
        <f t="shared" si="82"/>
        <v>11150.485789118487</v>
      </c>
      <c r="J260" s="1">
        <v>165000</v>
      </c>
      <c r="K260" s="1">
        <v>85000</v>
      </c>
      <c r="L260" s="1">
        <v>139000</v>
      </c>
      <c r="M260" s="4">
        <f t="shared" si="83"/>
        <v>129666.66666666667</v>
      </c>
      <c r="N260" s="4">
        <f t="shared" si="84"/>
        <v>40808.495847474362</v>
      </c>
      <c r="O260" s="3">
        <f t="shared" si="85"/>
        <v>-0.14791771410290608</v>
      </c>
      <c r="P260" s="3">
        <f t="shared" si="86"/>
        <v>-0.57319525742025623</v>
      </c>
      <c r="Q260" s="3">
        <f t="shared" si="87"/>
        <v>-1.5588047425797438</v>
      </c>
      <c r="S260" s="1">
        <v>73600</v>
      </c>
      <c r="T260" s="1">
        <v>179000</v>
      </c>
      <c r="U260" s="1">
        <v>163000</v>
      </c>
      <c r="V260" s="4">
        <f t="shared" si="88"/>
        <v>138533.33333333334</v>
      </c>
      <c r="W260" s="4">
        <f t="shared" si="89"/>
        <v>56800.117370770742</v>
      </c>
      <c r="X260" s="3">
        <f t="shared" si="90"/>
        <v>-5.2492215072248584E-2</v>
      </c>
      <c r="Y260" s="3">
        <f t="shared" si="91"/>
        <v>-0.15360298853544943</v>
      </c>
      <c r="Z260" s="3">
        <f t="shared" si="92"/>
        <v>-1.9783970114645506</v>
      </c>
      <c r="AA260" s="3"/>
      <c r="AB260" s="1">
        <v>62500</v>
      </c>
      <c r="AC260" s="1">
        <v>78900</v>
      </c>
      <c r="AD260" s="1">
        <v>102000</v>
      </c>
      <c r="AE260" s="4">
        <f t="shared" si="93"/>
        <v>81133.333333333328</v>
      </c>
      <c r="AF260" s="4">
        <f t="shared" si="94"/>
        <v>19844.478661162502</v>
      </c>
      <c r="AG260" s="3">
        <f t="shared" si="95"/>
        <v>-0.82435870126273203</v>
      </c>
      <c r="AH260" s="3">
        <f t="shared" si="96"/>
        <v>-4.7582805351674278</v>
      </c>
      <c r="AI260" s="3">
        <f t="shared" si="97"/>
        <v>2.6262805351674277</v>
      </c>
      <c r="AK260" s="1">
        <v>146000</v>
      </c>
      <c r="AL260" s="1">
        <v>113000</v>
      </c>
      <c r="AM260" s="1">
        <v>76300</v>
      </c>
      <c r="AN260" s="4">
        <f t="shared" si="98"/>
        <v>111766.66666666667</v>
      </c>
      <c r="AO260" s="4">
        <f t="shared" si="99"/>
        <v>34866.363924753212</v>
      </c>
      <c r="AP260" s="3">
        <f t="shared" si="100"/>
        <v>0.46212331508005611</v>
      </c>
      <c r="AQ260" s="3">
        <f t="shared" si="101"/>
        <v>1.3225554538492286</v>
      </c>
      <c r="AR260" s="3">
        <f t="shared" si="102"/>
        <v>-0.80944454615077155</v>
      </c>
      <c r="AT260" s="1">
        <v>93300</v>
      </c>
      <c r="AU260" s="1">
        <v>108000</v>
      </c>
      <c r="AV260" s="1">
        <v>84400</v>
      </c>
      <c r="AW260" s="4">
        <f t="shared" si="103"/>
        <v>95233.333333333328</v>
      </c>
      <c r="AX260" s="4">
        <f t="shared" si="104"/>
        <v>11918.193375396037</v>
      </c>
      <c r="AY260" s="3">
        <f t="shared" si="105"/>
        <v>0.23117186822264346</v>
      </c>
      <c r="AZ260" s="3">
        <f t="shared" si="106"/>
        <v>1.0550170379059485</v>
      </c>
      <c r="BA260" s="3">
        <f t="shared" si="107"/>
        <v>-1.0769829620940516</v>
      </c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</row>
    <row r="261" spans="1:85" x14ac:dyDescent="0.25">
      <c r="A261" s="1" t="s">
        <v>567</v>
      </c>
      <c r="B261" s="1" t="s">
        <v>435</v>
      </c>
      <c r="C261" s="1" t="s">
        <v>568</v>
      </c>
      <c r="D261" s="1">
        <v>362000</v>
      </c>
      <c r="E261" s="1">
        <v>147000</v>
      </c>
      <c r="F261" s="1">
        <v>212000</v>
      </c>
      <c r="G261" s="4">
        <f t="shared" si="81"/>
        <v>240333.33333333334</v>
      </c>
      <c r="H261" s="4">
        <f t="shared" si="82"/>
        <v>110264.83271348725</v>
      </c>
      <c r="J261" s="1">
        <v>177000</v>
      </c>
      <c r="K261" s="1">
        <v>194000</v>
      </c>
      <c r="L261" s="1">
        <v>126000</v>
      </c>
      <c r="M261" s="4">
        <f t="shared" si="83"/>
        <v>165666.66666666666</v>
      </c>
      <c r="N261" s="4">
        <f t="shared" si="84"/>
        <v>35388.321990924291</v>
      </c>
      <c r="O261" s="3">
        <f t="shared" si="85"/>
        <v>-0.53675340767853652</v>
      </c>
      <c r="P261" s="3">
        <f t="shared" si="86"/>
        <v>-1.1167660608555687</v>
      </c>
      <c r="Q261" s="3">
        <f t="shared" si="87"/>
        <v>-1.0152339391444314</v>
      </c>
      <c r="S261" s="1">
        <v>231000</v>
      </c>
      <c r="T261" s="1">
        <v>522000</v>
      </c>
      <c r="U261" s="1">
        <v>341000</v>
      </c>
      <c r="V261" s="4">
        <f t="shared" si="88"/>
        <v>364666.66666666669</v>
      </c>
      <c r="W261" s="4">
        <f t="shared" si="89"/>
        <v>146936.49421887452</v>
      </c>
      <c r="X261" s="3">
        <f t="shared" si="90"/>
        <v>0.6015415735517341</v>
      </c>
      <c r="Y261" s="3">
        <f t="shared" si="91"/>
        <v>1.1722490641328025</v>
      </c>
      <c r="Z261" s="3">
        <f t="shared" si="92"/>
        <v>-0.95975093586719762</v>
      </c>
      <c r="AA261" s="3"/>
      <c r="AB261" s="1">
        <v>416000</v>
      </c>
      <c r="AC261" s="1">
        <v>304000</v>
      </c>
      <c r="AD261" s="1">
        <v>498000</v>
      </c>
      <c r="AE261" s="4">
        <f t="shared" si="93"/>
        <v>406000</v>
      </c>
      <c r="AF261" s="4">
        <f t="shared" si="94"/>
        <v>97385.83059151881</v>
      </c>
      <c r="AG261" s="3">
        <f t="shared" si="95"/>
        <v>0.75644296866550997</v>
      </c>
      <c r="AH261" s="3">
        <f t="shared" si="96"/>
        <v>1.950489966100722</v>
      </c>
      <c r="AI261" s="3">
        <f t="shared" si="97"/>
        <v>-0.18151003389927811</v>
      </c>
      <c r="AK261" s="1">
        <v>401000</v>
      </c>
      <c r="AL261" s="1">
        <v>419000</v>
      </c>
      <c r="AM261" s="1">
        <v>422000</v>
      </c>
      <c r="AN261" s="4">
        <f t="shared" si="98"/>
        <v>414000</v>
      </c>
      <c r="AO261" s="4">
        <f t="shared" si="99"/>
        <v>11357.816691600547</v>
      </c>
      <c r="AP261" s="3">
        <f t="shared" si="100"/>
        <v>2.8151040314148976E-2</v>
      </c>
      <c r="AQ261" s="3">
        <f t="shared" si="101"/>
        <v>0.14132569933460976</v>
      </c>
      <c r="AR261" s="3">
        <f t="shared" si="102"/>
        <v>-1.9906743006653904</v>
      </c>
      <c r="AT261" s="1">
        <v>340000</v>
      </c>
      <c r="AU261" s="1">
        <v>495000</v>
      </c>
      <c r="AV261" s="1">
        <v>734000</v>
      </c>
      <c r="AW261" s="4">
        <f t="shared" si="103"/>
        <v>523000</v>
      </c>
      <c r="AX261" s="4">
        <f t="shared" si="104"/>
        <v>198486.77537810925</v>
      </c>
      <c r="AY261" s="3">
        <f t="shared" si="105"/>
        <v>0.36533121906176513</v>
      </c>
      <c r="AZ261" s="3">
        <f t="shared" si="106"/>
        <v>0.91659281396505909</v>
      </c>
      <c r="BA261" s="3">
        <f t="shared" si="107"/>
        <v>-1.2154071860349411</v>
      </c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</row>
    <row r="262" spans="1:85" x14ac:dyDescent="0.25">
      <c r="A262" s="1" t="s">
        <v>569</v>
      </c>
      <c r="B262" s="1" t="s">
        <v>435</v>
      </c>
      <c r="C262" s="1" t="s">
        <v>570</v>
      </c>
      <c r="D262" s="1">
        <v>7500000</v>
      </c>
      <c r="E262" s="1">
        <v>5840000</v>
      </c>
      <c r="F262" s="1">
        <v>7510000</v>
      </c>
      <c r="G262" s="4">
        <f t="shared" si="81"/>
        <v>6950000</v>
      </c>
      <c r="H262" s="4">
        <f t="shared" si="82"/>
        <v>961301.20149722067</v>
      </c>
      <c r="J262" s="1">
        <v>7420000</v>
      </c>
      <c r="K262" s="1">
        <v>7250000</v>
      </c>
      <c r="L262" s="1">
        <v>6230000</v>
      </c>
      <c r="M262" s="4">
        <f t="shared" si="83"/>
        <v>6966666.666666667</v>
      </c>
      <c r="N262" s="4">
        <f t="shared" si="84"/>
        <v>643609.61252403108</v>
      </c>
      <c r="O262" s="3">
        <f t="shared" si="85"/>
        <v>3.4555586362191165E-3</v>
      </c>
      <c r="P262" s="3">
        <f t="shared" si="86"/>
        <v>2.4953256425297943E-2</v>
      </c>
      <c r="Q262" s="3">
        <f t="shared" si="87"/>
        <v>-2.1070467435747022</v>
      </c>
      <c r="S262" s="1">
        <v>6800000</v>
      </c>
      <c r="T262" s="1">
        <v>9070000</v>
      </c>
      <c r="U262" s="1">
        <v>6110000</v>
      </c>
      <c r="V262" s="4">
        <f t="shared" si="88"/>
        <v>7326666.666666667</v>
      </c>
      <c r="W262" s="4">
        <f t="shared" si="89"/>
        <v>1548687.6164460436</v>
      </c>
      <c r="X262" s="3">
        <f t="shared" si="90"/>
        <v>7.6144002617205178E-2</v>
      </c>
      <c r="Y262" s="3">
        <f t="shared" si="91"/>
        <v>0.35791767265068436</v>
      </c>
      <c r="Z262" s="3">
        <f t="shared" si="92"/>
        <v>-1.7740823273493158</v>
      </c>
      <c r="AA262" s="3"/>
      <c r="AB262" s="1">
        <v>7500000</v>
      </c>
      <c r="AC262" s="1">
        <v>8150000</v>
      </c>
      <c r="AD262" s="1">
        <v>7540000</v>
      </c>
      <c r="AE262" s="4">
        <f t="shared" si="93"/>
        <v>7730000</v>
      </c>
      <c r="AF262" s="4">
        <f t="shared" si="94"/>
        <v>364280.11200173968</v>
      </c>
      <c r="AG262" s="3">
        <f t="shared" si="95"/>
        <v>0.15345543631397754</v>
      </c>
      <c r="AH262" s="3">
        <f t="shared" si="96"/>
        <v>1.3141920260380688</v>
      </c>
      <c r="AI262" s="3">
        <f t="shared" si="97"/>
        <v>-0.81780797396193128</v>
      </c>
      <c r="AK262" s="1">
        <v>8170000</v>
      </c>
      <c r="AL262" s="1">
        <v>9100000</v>
      </c>
      <c r="AM262" s="1">
        <v>6950000</v>
      </c>
      <c r="AN262" s="4">
        <f t="shared" si="98"/>
        <v>8073333.333333333</v>
      </c>
      <c r="AO262" s="4">
        <f t="shared" si="99"/>
        <v>1078254.7627223022</v>
      </c>
      <c r="AP262" s="3">
        <f t="shared" si="100"/>
        <v>6.2696045048325169E-2</v>
      </c>
      <c r="AQ262" s="3">
        <f t="shared" si="101"/>
        <v>0.52249943669675936</v>
      </c>
      <c r="AR262" s="3">
        <f t="shared" si="102"/>
        <v>-1.6095005633032407</v>
      </c>
      <c r="AT262" s="1">
        <v>7800000</v>
      </c>
      <c r="AU262" s="1">
        <v>9310000</v>
      </c>
      <c r="AV262" s="1">
        <v>8130000</v>
      </c>
      <c r="AW262" s="4">
        <f t="shared" si="103"/>
        <v>8413333.333333334</v>
      </c>
      <c r="AX262" s="4">
        <f t="shared" si="104"/>
        <v>793872.3658960131</v>
      </c>
      <c r="AY262" s="3">
        <f t="shared" si="105"/>
        <v>0.12220909033654562</v>
      </c>
      <c r="AZ262" s="3">
        <f t="shared" si="106"/>
        <v>1.3550332079905207</v>
      </c>
      <c r="BA262" s="3">
        <f t="shared" si="107"/>
        <v>-0.77696679200947938</v>
      </c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</row>
    <row r="263" spans="1:85" x14ac:dyDescent="0.25">
      <c r="A263" s="1" t="s">
        <v>571</v>
      </c>
      <c r="B263" s="1" t="s">
        <v>435</v>
      </c>
      <c r="C263" s="1" t="s">
        <v>572</v>
      </c>
      <c r="D263" s="3">
        <v>0</v>
      </c>
      <c r="E263" s="3">
        <v>0</v>
      </c>
      <c r="F263" s="3">
        <v>0</v>
      </c>
      <c r="G263" s="4">
        <f t="shared" ref="G263:G326" si="108">AVERAGE(D263:F263)</f>
        <v>0</v>
      </c>
      <c r="H263" s="4">
        <f t="shared" ref="H263:H326" si="109">STDEV(D263:F263)</f>
        <v>0</v>
      </c>
      <c r="I263" s="3"/>
      <c r="J263" s="3">
        <v>0</v>
      </c>
      <c r="K263" s="3">
        <v>0</v>
      </c>
      <c r="L263" s="3">
        <v>0</v>
      </c>
      <c r="M263" s="4">
        <f t="shared" ref="M263:M326" si="110">AVERAGE(J263:L263)</f>
        <v>0</v>
      </c>
      <c r="N263" s="4">
        <f t="shared" ref="N263:N326" si="111">STDEV(J263:L263)</f>
        <v>0</v>
      </c>
      <c r="O263" s="3" t="e">
        <f t="shared" ref="O263:O326" si="112">LOG(M263/$G263,2)</f>
        <v>#DIV/0!</v>
      </c>
      <c r="P263" s="3" t="e">
        <f t="shared" ref="P263:P326" si="113">(M263-$G263)/SQRT(((2*$H263*$H263+2*N263*N263)/4)*2/3)</f>
        <v>#DIV/0!</v>
      </c>
      <c r="Q263" s="3" t="e">
        <f t="shared" ref="Q263:Q326" si="114">ABS(P263)-2.132</f>
        <v>#DIV/0!</v>
      </c>
      <c r="R263" s="3"/>
      <c r="S263" s="3">
        <v>0</v>
      </c>
      <c r="T263" s="3">
        <v>0</v>
      </c>
      <c r="U263" s="3">
        <v>0</v>
      </c>
      <c r="V263" s="4">
        <f t="shared" ref="V263:V326" si="115">AVERAGE(S263:U263)</f>
        <v>0</v>
      </c>
      <c r="W263" s="4">
        <f t="shared" ref="W263:W326" si="116">STDEV(S263:U263)</f>
        <v>0</v>
      </c>
      <c r="X263" s="3" t="e">
        <f t="shared" ref="X263:X326" si="117">LOG(V263/$G263,2)</f>
        <v>#DIV/0!</v>
      </c>
      <c r="Y263" s="3" t="e">
        <f t="shared" ref="Y263:Y326" si="118">(V263-$G263)/SQRT(((2*$H263*$H263+2*W263*W263)/4)*2/3)</f>
        <v>#DIV/0!</v>
      </c>
      <c r="Z263" s="3" t="e">
        <f t="shared" ref="Z263:Z326" si="119">ABS(Y263)-2.132</f>
        <v>#DIV/0!</v>
      </c>
      <c r="AA263" s="3"/>
      <c r="AB263" s="1">
        <v>15800000</v>
      </c>
      <c r="AC263" s="1">
        <v>14600000</v>
      </c>
      <c r="AD263" s="1">
        <v>19300000</v>
      </c>
      <c r="AE263" s="4">
        <f t="shared" ref="AE263:AE326" si="120">AVERAGE(AB263:AD263)</f>
        <v>16566666.666666666</v>
      </c>
      <c r="AF263" s="4">
        <f t="shared" ref="AF263:AF326" si="121">STDEV(AB263:AD263)</f>
        <v>2441993.720985644</v>
      </c>
      <c r="AG263" s="3" t="e">
        <f t="shared" ref="AG263:AG326" si="122">LOG(AE263/$G263,2)</f>
        <v>#DIV/0!</v>
      </c>
      <c r="AH263" s="3">
        <f t="shared" ref="AH263:AH326" si="123">(AE263-$G263)/SQRT(((2*$H263*$H263+2*AF263*AF263)/4)*2/3)</f>
        <v>11.750361244640189</v>
      </c>
      <c r="AI263" s="3">
        <f t="shared" ref="AI263:AI326" si="124">ABS(AH263)-2.132</f>
        <v>9.6183612446401892</v>
      </c>
      <c r="AK263" s="1">
        <v>20500000</v>
      </c>
      <c r="AL263" s="1">
        <v>16900000</v>
      </c>
      <c r="AM263" s="1">
        <v>14100000</v>
      </c>
      <c r="AN263" s="4">
        <f t="shared" ref="AN263:AN326" si="125">AVERAGE(AK263:AM263)</f>
        <v>17166666.666666668</v>
      </c>
      <c r="AO263" s="4">
        <f t="shared" ref="AO263:AO326" si="126">STDEV(AK263:AM263)</f>
        <v>3208322.5108042541</v>
      </c>
      <c r="AP263" s="3">
        <f t="shared" ref="AP263:AP326" si="127">LOG(AN263/$AE263,2)</f>
        <v>5.1326580508294584E-2</v>
      </c>
      <c r="AQ263" s="3">
        <f t="shared" ref="AQ263:AQ326" si="128">(AN263-$AE263)/SQRT(((2*$AF263*$AF263+2*AO263*AO263)/4)*2/3)</f>
        <v>0.25774848859096217</v>
      </c>
      <c r="AR263" s="3">
        <f t="shared" ref="AR263:AR326" si="129">ABS(AQ263)-2.132</f>
        <v>-1.8742515114090379</v>
      </c>
      <c r="AT263" s="1">
        <v>16800000</v>
      </c>
      <c r="AU263" s="1">
        <v>16300000</v>
      </c>
      <c r="AV263" s="1">
        <v>18700000</v>
      </c>
      <c r="AW263" s="4">
        <f t="shared" ref="AW263:AW326" si="130">AVERAGE(AT263:AV263)</f>
        <v>17266666.666666668</v>
      </c>
      <c r="AX263" s="4">
        <f t="shared" ref="AX263:AX326" si="131">STDEV(AT263:AV263)</f>
        <v>1266227.9942148386</v>
      </c>
      <c r="AY263" s="3">
        <f t="shared" ref="AY263:AY326" si="132">LOG(AW263/$AE263,2)</f>
        <v>5.9706246124267948E-2</v>
      </c>
      <c r="AZ263" s="3">
        <f t="shared" ref="AZ263:AZ326" si="133">(AW263-$AE263)/SQRT(((2*$AF263*$AF263+2*AX263*AX263)/4)*2/3)</f>
        <v>0.44076425416917098</v>
      </c>
      <c r="BA263" s="3">
        <f t="shared" ref="BA263:BA326" si="134">ABS(AZ263)-2.132</f>
        <v>-1.6912357458308291</v>
      </c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</row>
    <row r="264" spans="1:85" x14ac:dyDescent="0.25">
      <c r="A264" s="1" t="s">
        <v>573</v>
      </c>
      <c r="B264" s="1" t="s">
        <v>435</v>
      </c>
      <c r="C264" s="1" t="s">
        <v>574</v>
      </c>
      <c r="D264" s="1">
        <v>37400000</v>
      </c>
      <c r="E264" s="1">
        <v>26300000</v>
      </c>
      <c r="F264" s="1">
        <v>41600000</v>
      </c>
      <c r="G264" s="4">
        <f t="shared" si="108"/>
        <v>35100000</v>
      </c>
      <c r="H264" s="4">
        <f t="shared" si="109"/>
        <v>7905061.6695886692</v>
      </c>
      <c r="J264" s="1">
        <v>32100000</v>
      </c>
      <c r="K264" s="1">
        <v>33000000</v>
      </c>
      <c r="L264" s="1">
        <v>29900000</v>
      </c>
      <c r="M264" s="4">
        <f t="shared" si="110"/>
        <v>31666666.666666668</v>
      </c>
      <c r="N264" s="4">
        <f t="shared" si="111"/>
        <v>1594783.1618540916</v>
      </c>
      <c r="O264" s="3">
        <f t="shared" si="112"/>
        <v>-0.14850601780740666</v>
      </c>
      <c r="P264" s="3">
        <f t="shared" si="113"/>
        <v>-0.73740926519656935</v>
      </c>
      <c r="Q264" s="3">
        <f t="shared" si="114"/>
        <v>-1.3945907348034308</v>
      </c>
      <c r="S264" s="1">
        <v>27800000</v>
      </c>
      <c r="T264" s="1">
        <v>57500000</v>
      </c>
      <c r="U264" s="1">
        <v>35900000</v>
      </c>
      <c r="V264" s="4">
        <f t="shared" si="115"/>
        <v>40400000</v>
      </c>
      <c r="W264" s="4">
        <f t="shared" si="116"/>
        <v>15352849.898308782</v>
      </c>
      <c r="X264" s="3">
        <f t="shared" si="117"/>
        <v>0.20288426244723409</v>
      </c>
      <c r="Y264" s="3">
        <f t="shared" si="118"/>
        <v>0.53159719096383862</v>
      </c>
      <c r="Z264" s="3">
        <f t="shared" si="119"/>
        <v>-1.6004028090361615</v>
      </c>
      <c r="AA264" s="3"/>
      <c r="AB264" s="1">
        <v>6120000</v>
      </c>
      <c r="AC264" s="1">
        <v>4410000</v>
      </c>
      <c r="AD264" s="1">
        <v>5600000</v>
      </c>
      <c r="AE264" s="4">
        <f t="shared" si="120"/>
        <v>5376666.666666667</v>
      </c>
      <c r="AF264" s="4">
        <f t="shared" si="121"/>
        <v>876603.29301990184</v>
      </c>
      <c r="AG264" s="3">
        <f t="shared" si="122"/>
        <v>-2.7066870927574365</v>
      </c>
      <c r="AH264" s="3">
        <f t="shared" si="123"/>
        <v>-6.4729003827395575</v>
      </c>
      <c r="AI264" s="3">
        <f t="shared" si="124"/>
        <v>4.3409003827395569</v>
      </c>
      <c r="AK264" s="1">
        <v>5700000</v>
      </c>
      <c r="AL264" s="1">
        <v>6380000</v>
      </c>
      <c r="AM264" s="1">
        <v>4890000</v>
      </c>
      <c r="AN264" s="4">
        <f t="shared" si="125"/>
        <v>5656666.666666667</v>
      </c>
      <c r="AO264" s="4">
        <f t="shared" si="126"/>
        <v>745944.59132923267</v>
      </c>
      <c r="AP264" s="3">
        <f t="shared" si="127"/>
        <v>7.3240126387020696E-2</v>
      </c>
      <c r="AQ264" s="3">
        <f t="shared" si="128"/>
        <v>0.42133988458783106</v>
      </c>
      <c r="AR264" s="3">
        <f t="shared" si="129"/>
        <v>-1.710660115412169</v>
      </c>
      <c r="AT264" s="1">
        <v>5260000</v>
      </c>
      <c r="AU264" s="1">
        <v>8990000</v>
      </c>
      <c r="AV264" s="1">
        <v>8230000</v>
      </c>
      <c r="AW264" s="4">
        <f t="shared" si="130"/>
        <v>7493333.333333333</v>
      </c>
      <c r="AX264" s="4">
        <f t="shared" si="131"/>
        <v>1971099.5239544166</v>
      </c>
      <c r="AY264" s="3">
        <f t="shared" si="132"/>
        <v>0.4788955970652834</v>
      </c>
      <c r="AZ264" s="3">
        <f t="shared" si="133"/>
        <v>1.6994776665878</v>
      </c>
      <c r="BA264" s="3">
        <f t="shared" si="134"/>
        <v>-0.43252233341220014</v>
      </c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</row>
    <row r="265" spans="1:85" x14ac:dyDescent="0.25">
      <c r="A265" s="1" t="s">
        <v>575</v>
      </c>
      <c r="B265" s="1" t="s">
        <v>435</v>
      </c>
      <c r="C265" s="1" t="s">
        <v>576</v>
      </c>
      <c r="D265" s="1">
        <v>74700</v>
      </c>
      <c r="E265" s="1">
        <v>56700</v>
      </c>
      <c r="F265" s="1">
        <v>26100</v>
      </c>
      <c r="G265" s="4">
        <f t="shared" si="108"/>
        <v>52500</v>
      </c>
      <c r="H265" s="4">
        <f t="shared" si="109"/>
        <v>24570.714275331924</v>
      </c>
      <c r="J265" s="1">
        <v>27200</v>
      </c>
      <c r="K265" s="1">
        <v>54800</v>
      </c>
      <c r="L265" s="3">
        <v>0</v>
      </c>
      <c r="M265" s="4">
        <f t="shared" si="110"/>
        <v>27333.333333333332</v>
      </c>
      <c r="N265" s="4">
        <f t="shared" si="111"/>
        <v>27400.243307922163</v>
      </c>
      <c r="O265" s="3">
        <f t="shared" si="112"/>
        <v>-0.94165601376919539</v>
      </c>
      <c r="P265" s="3">
        <f t="shared" si="113"/>
        <v>-1.1843986081552895</v>
      </c>
      <c r="Q265" s="3">
        <f t="shared" si="114"/>
        <v>-0.94760139184471059</v>
      </c>
      <c r="R265" s="3"/>
      <c r="S265" s="1">
        <v>93000</v>
      </c>
      <c r="T265" s="3">
        <v>0</v>
      </c>
      <c r="U265" s="1">
        <v>31400</v>
      </c>
      <c r="V265" s="4">
        <f t="shared" si="115"/>
        <v>41466.666666666664</v>
      </c>
      <c r="W265" s="4">
        <f t="shared" si="116"/>
        <v>47310.182131686342</v>
      </c>
      <c r="X265" s="3">
        <f t="shared" si="117"/>
        <v>-0.34036534314403871</v>
      </c>
      <c r="Y265" s="3">
        <f t="shared" si="118"/>
        <v>-0.35847375668727882</v>
      </c>
      <c r="Z265" s="3">
        <f t="shared" si="119"/>
        <v>-1.7735262433127212</v>
      </c>
      <c r="AA265" s="3"/>
      <c r="AB265" s="1">
        <v>206000</v>
      </c>
      <c r="AC265" s="1">
        <v>363000</v>
      </c>
      <c r="AD265" s="1">
        <v>458000</v>
      </c>
      <c r="AE265" s="4">
        <f t="shared" si="120"/>
        <v>342333.33333333331</v>
      </c>
      <c r="AF265" s="4">
        <f t="shared" si="121"/>
        <v>127264.8157714195</v>
      </c>
      <c r="AG265" s="3">
        <f t="shared" si="122"/>
        <v>2.7050124479309163</v>
      </c>
      <c r="AH265" s="3">
        <f t="shared" si="123"/>
        <v>3.873054683013248</v>
      </c>
      <c r="AI265" s="3">
        <f t="shared" si="124"/>
        <v>1.7410546830132478</v>
      </c>
      <c r="AK265" s="1">
        <v>392000</v>
      </c>
      <c r="AL265" s="1">
        <v>327000</v>
      </c>
      <c r="AM265" s="1">
        <v>202000</v>
      </c>
      <c r="AN265" s="4">
        <f t="shared" si="125"/>
        <v>307000</v>
      </c>
      <c r="AO265" s="4">
        <f t="shared" si="126"/>
        <v>96566.039579139833</v>
      </c>
      <c r="AP265" s="3">
        <f t="shared" si="127"/>
        <v>-0.15716312022685947</v>
      </c>
      <c r="AQ265" s="3">
        <f t="shared" si="128"/>
        <v>-0.38308359819455062</v>
      </c>
      <c r="AR265" s="3">
        <f t="shared" si="129"/>
        <v>-1.7489164018054495</v>
      </c>
      <c r="AT265" s="1">
        <v>298000</v>
      </c>
      <c r="AU265" s="1">
        <v>261000</v>
      </c>
      <c r="AV265" s="1">
        <v>228000</v>
      </c>
      <c r="AW265" s="4">
        <f t="shared" si="130"/>
        <v>262333.33333333331</v>
      </c>
      <c r="AX265" s="4">
        <f t="shared" si="131"/>
        <v>35019.042438840734</v>
      </c>
      <c r="AY265" s="3">
        <f t="shared" si="132"/>
        <v>-0.38400064081070878</v>
      </c>
      <c r="AZ265" s="3">
        <f t="shared" si="133"/>
        <v>-1.0497679285239938</v>
      </c>
      <c r="BA265" s="3">
        <f t="shared" si="134"/>
        <v>-1.0822320714760063</v>
      </c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</row>
    <row r="266" spans="1:85" x14ac:dyDescent="0.25">
      <c r="A266" s="1" t="s">
        <v>577</v>
      </c>
      <c r="B266" s="1" t="s">
        <v>435</v>
      </c>
      <c r="C266" s="1" t="s">
        <v>578</v>
      </c>
      <c r="D266" s="1">
        <v>674000</v>
      </c>
      <c r="E266" s="1">
        <v>421000</v>
      </c>
      <c r="F266" s="1">
        <v>543000</v>
      </c>
      <c r="G266" s="4">
        <f t="shared" si="108"/>
        <v>546000</v>
      </c>
      <c r="H266" s="4">
        <f t="shared" si="109"/>
        <v>126526.67702899654</v>
      </c>
      <c r="J266" s="1">
        <v>601000</v>
      </c>
      <c r="K266" s="1">
        <v>688000</v>
      </c>
      <c r="L266" s="1">
        <v>382000</v>
      </c>
      <c r="M266" s="4">
        <f t="shared" si="110"/>
        <v>557000</v>
      </c>
      <c r="N266" s="4">
        <f t="shared" si="111"/>
        <v>157673.71372552877</v>
      </c>
      <c r="O266" s="3">
        <f t="shared" si="112"/>
        <v>2.8776376420179207E-2</v>
      </c>
      <c r="P266" s="3">
        <f t="shared" si="113"/>
        <v>9.4243410412430909E-2</v>
      </c>
      <c r="Q266" s="3">
        <f t="shared" si="114"/>
        <v>-2.0377565895875693</v>
      </c>
      <c r="S266" s="1">
        <v>731000</v>
      </c>
      <c r="T266" s="1">
        <v>863000</v>
      </c>
      <c r="U266" s="1">
        <v>540000</v>
      </c>
      <c r="V266" s="4">
        <f t="shared" si="115"/>
        <v>711333.33333333337</v>
      </c>
      <c r="W266" s="4">
        <f t="shared" si="116"/>
        <v>162395.60749396327</v>
      </c>
      <c r="X266" s="3">
        <f t="shared" si="117"/>
        <v>0.38162481918341634</v>
      </c>
      <c r="Y266" s="3">
        <f t="shared" si="118"/>
        <v>1.3910211754867312</v>
      </c>
      <c r="Z266" s="3">
        <f t="shared" si="119"/>
        <v>-0.74097882451326891</v>
      </c>
      <c r="AA266" s="3"/>
      <c r="AB266" s="1">
        <v>5440000</v>
      </c>
      <c r="AC266" s="1">
        <v>3960000</v>
      </c>
      <c r="AD266" s="1">
        <v>3990000</v>
      </c>
      <c r="AE266" s="4">
        <f t="shared" si="120"/>
        <v>4463333.333333333</v>
      </c>
      <c r="AF266" s="4">
        <f t="shared" si="121"/>
        <v>845951.14122112992</v>
      </c>
      <c r="AG266" s="3">
        <f t="shared" si="122"/>
        <v>3.0311486985706644</v>
      </c>
      <c r="AH266" s="3">
        <f t="shared" si="123"/>
        <v>7.9323476983418884</v>
      </c>
      <c r="AI266" s="3">
        <f t="shared" si="124"/>
        <v>5.8003476983418878</v>
      </c>
      <c r="AK266" s="1">
        <v>4100000</v>
      </c>
      <c r="AL266" s="1">
        <v>4740000</v>
      </c>
      <c r="AM266" s="1">
        <v>3620000</v>
      </c>
      <c r="AN266" s="4">
        <f t="shared" si="125"/>
        <v>4153333.3333333335</v>
      </c>
      <c r="AO266" s="4">
        <f t="shared" si="126"/>
        <v>561901.53348547826</v>
      </c>
      <c r="AP266" s="3">
        <f t="shared" si="127"/>
        <v>-0.10385189230030852</v>
      </c>
      <c r="AQ266" s="3">
        <f t="shared" si="128"/>
        <v>-0.52870787069987457</v>
      </c>
      <c r="AR266" s="3">
        <f t="shared" si="129"/>
        <v>-1.6032921293001254</v>
      </c>
      <c r="AT266" s="1">
        <v>4030000</v>
      </c>
      <c r="AU266" s="1">
        <v>4440000</v>
      </c>
      <c r="AV266" s="1">
        <v>4610000</v>
      </c>
      <c r="AW266" s="4">
        <f t="shared" si="130"/>
        <v>4360000</v>
      </c>
      <c r="AX266" s="4">
        <f t="shared" si="131"/>
        <v>298161.03031751147</v>
      </c>
      <c r="AY266" s="3">
        <f t="shared" si="132"/>
        <v>-3.3793419826227952E-2</v>
      </c>
      <c r="AZ266" s="3">
        <f t="shared" si="133"/>
        <v>-0.19953957609018586</v>
      </c>
      <c r="BA266" s="3">
        <f t="shared" si="134"/>
        <v>-1.9324604239098142</v>
      </c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</row>
    <row r="267" spans="1:85" x14ac:dyDescent="0.25">
      <c r="A267" s="1" t="s">
        <v>579</v>
      </c>
      <c r="B267" s="1" t="s">
        <v>435</v>
      </c>
      <c r="C267" s="1" t="s">
        <v>580</v>
      </c>
      <c r="D267" s="1">
        <v>283000</v>
      </c>
      <c r="E267" s="1">
        <v>310000</v>
      </c>
      <c r="F267" s="1">
        <v>320000</v>
      </c>
      <c r="G267" s="4">
        <f t="shared" si="108"/>
        <v>304333.33333333331</v>
      </c>
      <c r="H267" s="4">
        <f t="shared" si="109"/>
        <v>19139.836293274122</v>
      </c>
      <c r="J267" s="1">
        <v>325000</v>
      </c>
      <c r="K267" s="1">
        <v>350000</v>
      </c>
      <c r="L267" s="1">
        <v>336000</v>
      </c>
      <c r="M267" s="4">
        <f t="shared" si="110"/>
        <v>337000</v>
      </c>
      <c r="N267" s="4">
        <f t="shared" si="111"/>
        <v>12529.964086141668</v>
      </c>
      <c r="O267" s="3">
        <f t="shared" si="112"/>
        <v>0.14709623191879262</v>
      </c>
      <c r="P267" s="3">
        <f t="shared" si="113"/>
        <v>2.4732968791128389</v>
      </c>
      <c r="Q267" s="3">
        <f t="shared" si="114"/>
        <v>0.34129687911283879</v>
      </c>
      <c r="S267" s="1">
        <v>431000</v>
      </c>
      <c r="T267" s="1">
        <v>351000</v>
      </c>
      <c r="U267" s="1">
        <v>312000</v>
      </c>
      <c r="V267" s="4">
        <f t="shared" si="115"/>
        <v>364666.66666666669</v>
      </c>
      <c r="W267" s="4">
        <f t="shared" si="116"/>
        <v>60665.750908839356</v>
      </c>
      <c r="X267" s="3">
        <f t="shared" si="117"/>
        <v>0.26092597280833474</v>
      </c>
      <c r="Y267" s="3">
        <f t="shared" si="118"/>
        <v>1.6427415105580991</v>
      </c>
      <c r="Z267" s="3">
        <f t="shared" si="119"/>
        <v>-0.48925848944190098</v>
      </c>
      <c r="AA267" s="3"/>
      <c r="AB267" s="3">
        <v>0</v>
      </c>
      <c r="AC267" s="3">
        <v>0</v>
      </c>
      <c r="AD267" s="3">
        <v>0</v>
      </c>
      <c r="AE267" s="4">
        <f t="shared" si="120"/>
        <v>0</v>
      </c>
      <c r="AF267" s="4">
        <f t="shared" si="121"/>
        <v>0</v>
      </c>
      <c r="AG267" s="3" t="e">
        <f t="shared" si="122"/>
        <v>#NUM!</v>
      </c>
      <c r="AH267" s="3">
        <f t="shared" si="123"/>
        <v>-27.540507018618669</v>
      </c>
      <c r="AI267" s="3">
        <f t="shared" si="124"/>
        <v>25.408507018618668</v>
      </c>
      <c r="AJ267" s="3"/>
      <c r="AK267" s="3">
        <v>0</v>
      </c>
      <c r="AL267" s="3">
        <v>0</v>
      </c>
      <c r="AM267" s="3">
        <v>0</v>
      </c>
      <c r="AN267" s="4">
        <f t="shared" si="125"/>
        <v>0</v>
      </c>
      <c r="AO267" s="4">
        <f t="shared" si="126"/>
        <v>0</v>
      </c>
      <c r="AP267" s="3" t="e">
        <f t="shared" si="127"/>
        <v>#DIV/0!</v>
      </c>
      <c r="AQ267" s="3" t="e">
        <f t="shared" si="128"/>
        <v>#DIV/0!</v>
      </c>
      <c r="AR267" s="3" t="e">
        <f t="shared" si="129"/>
        <v>#DIV/0!</v>
      </c>
      <c r="AS267" s="3"/>
      <c r="AT267" s="3">
        <v>0</v>
      </c>
      <c r="AU267" s="3">
        <v>0</v>
      </c>
      <c r="AV267" s="3">
        <v>0</v>
      </c>
      <c r="AW267" s="4">
        <f t="shared" si="130"/>
        <v>0</v>
      </c>
      <c r="AX267" s="4">
        <f t="shared" si="131"/>
        <v>0</v>
      </c>
      <c r="AY267" s="3" t="e">
        <f t="shared" si="132"/>
        <v>#DIV/0!</v>
      </c>
      <c r="AZ267" s="3" t="e">
        <f t="shared" si="133"/>
        <v>#DIV/0!</v>
      </c>
      <c r="BA267" s="3" t="e">
        <f t="shared" si="134"/>
        <v>#DIV/0!</v>
      </c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</row>
    <row r="268" spans="1:85" x14ac:dyDescent="0.25">
      <c r="A268" s="1" t="s">
        <v>581</v>
      </c>
      <c r="B268" s="1" t="s">
        <v>435</v>
      </c>
      <c r="C268" s="1" t="s">
        <v>582</v>
      </c>
      <c r="D268" s="1">
        <v>1080000</v>
      </c>
      <c r="E268" s="1">
        <v>943000</v>
      </c>
      <c r="F268" s="1">
        <v>906000</v>
      </c>
      <c r="G268" s="4">
        <f t="shared" si="108"/>
        <v>976333.33333333337</v>
      </c>
      <c r="H268" s="4">
        <f t="shared" si="109"/>
        <v>91664.242392185479</v>
      </c>
      <c r="J268" s="1">
        <v>1280000</v>
      </c>
      <c r="K268" s="1">
        <v>1040000</v>
      </c>
      <c r="L268" s="1">
        <v>1340000</v>
      </c>
      <c r="M268" s="4">
        <f t="shared" si="110"/>
        <v>1220000</v>
      </c>
      <c r="N268" s="4">
        <f t="shared" si="111"/>
        <v>158745.07866387544</v>
      </c>
      <c r="O268" s="3">
        <f t="shared" si="112"/>
        <v>0.32143545529203793</v>
      </c>
      <c r="P268" s="3">
        <f t="shared" si="113"/>
        <v>2.3023536399676692</v>
      </c>
      <c r="Q268" s="3">
        <f t="shared" si="114"/>
        <v>0.17035363996766906</v>
      </c>
      <c r="S268" s="1">
        <v>1750000</v>
      </c>
      <c r="T268" s="1">
        <v>966000</v>
      </c>
      <c r="U268" s="1">
        <v>1090000</v>
      </c>
      <c r="V268" s="4">
        <f t="shared" si="115"/>
        <v>1268666.6666666667</v>
      </c>
      <c r="W268" s="4">
        <f t="shared" si="116"/>
        <v>421432.47778657672</v>
      </c>
      <c r="X268" s="3">
        <f t="shared" si="117"/>
        <v>0.37786736839465496</v>
      </c>
      <c r="Y268" s="3">
        <f t="shared" si="118"/>
        <v>1.174014723684528</v>
      </c>
      <c r="Z268" s="3">
        <f t="shared" si="119"/>
        <v>-0.95798527631547215</v>
      </c>
      <c r="AA268" s="3"/>
      <c r="AB268" s="1">
        <v>250000</v>
      </c>
      <c r="AC268" s="1">
        <v>211000</v>
      </c>
      <c r="AD268" s="1">
        <v>244000</v>
      </c>
      <c r="AE268" s="4">
        <f t="shared" si="120"/>
        <v>235000</v>
      </c>
      <c r="AF268" s="4">
        <f t="shared" si="121"/>
        <v>21000</v>
      </c>
      <c r="AG268" s="3">
        <f t="shared" si="122"/>
        <v>-2.0547130305932111</v>
      </c>
      <c r="AH268" s="3">
        <f t="shared" si="123"/>
        <v>-13.654196793905323</v>
      </c>
      <c r="AI268" s="3">
        <f t="shared" si="124"/>
        <v>11.522196793905323</v>
      </c>
      <c r="AK268" s="1">
        <v>203000</v>
      </c>
      <c r="AL268" s="1">
        <v>225000</v>
      </c>
      <c r="AM268" s="1">
        <v>163000</v>
      </c>
      <c r="AN268" s="4">
        <f t="shared" si="125"/>
        <v>197000</v>
      </c>
      <c r="AO268" s="4">
        <f t="shared" si="126"/>
        <v>31432.467291003421</v>
      </c>
      <c r="AP268" s="3">
        <f t="shared" si="127"/>
        <v>-0.25446512710862351</v>
      </c>
      <c r="AQ268" s="3">
        <f t="shared" si="128"/>
        <v>-1.7411176160254509</v>
      </c>
      <c r="AR268" s="3">
        <f t="shared" si="129"/>
        <v>-0.39088238397454922</v>
      </c>
      <c r="AT268" s="1">
        <v>192000</v>
      </c>
      <c r="AU268" s="1">
        <v>199000</v>
      </c>
      <c r="AV268" s="1">
        <v>175000</v>
      </c>
      <c r="AW268" s="4">
        <f t="shared" si="130"/>
        <v>188666.66666666666</v>
      </c>
      <c r="AX268" s="4">
        <f t="shared" si="131"/>
        <v>12342.339054382412</v>
      </c>
      <c r="AY268" s="3">
        <f t="shared" si="132"/>
        <v>-0.3168212044542737</v>
      </c>
      <c r="AZ268" s="3">
        <f t="shared" si="133"/>
        <v>-3.2946159688228427</v>
      </c>
      <c r="BA268" s="3">
        <f t="shared" si="134"/>
        <v>1.1626159688228426</v>
      </c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</row>
    <row r="269" spans="1:85" x14ac:dyDescent="0.25">
      <c r="A269" s="1" t="s">
        <v>583</v>
      </c>
      <c r="B269" s="1" t="s">
        <v>435</v>
      </c>
      <c r="C269" s="1" t="s">
        <v>584</v>
      </c>
      <c r="D269" s="1">
        <v>2960000</v>
      </c>
      <c r="E269" s="1">
        <v>2590000</v>
      </c>
      <c r="F269" s="1">
        <v>4070000</v>
      </c>
      <c r="G269" s="4">
        <f t="shared" si="108"/>
        <v>3206666.6666666665</v>
      </c>
      <c r="H269" s="4">
        <f t="shared" si="109"/>
        <v>770216.41980246955</v>
      </c>
      <c r="J269" s="1">
        <v>2260000</v>
      </c>
      <c r="K269" s="1">
        <v>3120000</v>
      </c>
      <c r="L269" s="1">
        <v>1990000</v>
      </c>
      <c r="M269" s="4">
        <f t="shared" si="110"/>
        <v>2456666.6666666665</v>
      </c>
      <c r="N269" s="4">
        <f t="shared" si="111"/>
        <v>590112.98353225039</v>
      </c>
      <c r="O269" s="3">
        <f t="shared" si="112"/>
        <v>-0.38437227467497226</v>
      </c>
      <c r="P269" s="3">
        <f t="shared" si="113"/>
        <v>-1.3388114461613889</v>
      </c>
      <c r="Q269" s="3">
        <f t="shared" si="114"/>
        <v>-0.7931885538386112</v>
      </c>
      <c r="S269" s="1">
        <v>2520000</v>
      </c>
      <c r="T269" s="1">
        <v>3980000</v>
      </c>
      <c r="U269" s="1">
        <v>3170000</v>
      </c>
      <c r="V269" s="4">
        <f t="shared" si="115"/>
        <v>3223333.3333333335</v>
      </c>
      <c r="W269" s="4">
        <f t="shared" si="116"/>
        <v>731459.72775904345</v>
      </c>
      <c r="X269" s="3">
        <f t="shared" si="117"/>
        <v>7.4789957067993703E-3</v>
      </c>
      <c r="Y269" s="3">
        <f t="shared" si="118"/>
        <v>2.7177124141043105E-2</v>
      </c>
      <c r="Z269" s="3">
        <f t="shared" si="119"/>
        <v>-2.1048228758589569</v>
      </c>
      <c r="AA269" s="3"/>
      <c r="AB269" s="1">
        <v>164000</v>
      </c>
      <c r="AC269" s="1">
        <v>169000</v>
      </c>
      <c r="AD269" s="1">
        <v>204000</v>
      </c>
      <c r="AE269" s="4">
        <f t="shared" si="120"/>
        <v>179000</v>
      </c>
      <c r="AF269" s="4">
        <f t="shared" si="121"/>
        <v>21794.494717703368</v>
      </c>
      <c r="AG269" s="3">
        <f t="shared" si="122"/>
        <v>-4.163042900671992</v>
      </c>
      <c r="AH269" s="3">
        <f t="shared" si="123"/>
        <v>-6.8058459470790442</v>
      </c>
      <c r="AI269" s="3">
        <f t="shared" si="124"/>
        <v>4.6738459470790445</v>
      </c>
      <c r="AK269" s="1">
        <v>337000</v>
      </c>
      <c r="AL269" s="1">
        <v>233000</v>
      </c>
      <c r="AM269" s="1">
        <v>239000</v>
      </c>
      <c r="AN269" s="4">
        <f t="shared" si="125"/>
        <v>269666.66666666669</v>
      </c>
      <c r="AO269" s="4">
        <f t="shared" si="126"/>
        <v>58389.496772393308</v>
      </c>
      <c r="AP269" s="3">
        <f t="shared" si="127"/>
        <v>0.59121761444456511</v>
      </c>
      <c r="AQ269" s="3">
        <f t="shared" si="128"/>
        <v>2.5197069321875456</v>
      </c>
      <c r="AR269" s="3">
        <f t="shared" si="129"/>
        <v>0.38770693218754548</v>
      </c>
      <c r="AT269" s="1">
        <v>251000</v>
      </c>
      <c r="AU269" s="1">
        <v>164000</v>
      </c>
      <c r="AV269" s="1">
        <v>386000</v>
      </c>
      <c r="AW269" s="4">
        <f t="shared" si="130"/>
        <v>267000</v>
      </c>
      <c r="AX269" s="4">
        <f t="shared" si="131"/>
        <v>111861.52153444008</v>
      </c>
      <c r="AY269" s="3">
        <f t="shared" si="132"/>
        <v>0.57688015442329743</v>
      </c>
      <c r="AZ269" s="3">
        <f t="shared" si="133"/>
        <v>1.337433384011216</v>
      </c>
      <c r="BA269" s="3">
        <f t="shared" si="134"/>
        <v>-0.79456661598878409</v>
      </c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</row>
    <row r="270" spans="1:85" x14ac:dyDescent="0.25">
      <c r="A270" s="1" t="s">
        <v>585</v>
      </c>
      <c r="B270" s="1" t="s">
        <v>435</v>
      </c>
      <c r="C270" s="1" t="s">
        <v>586</v>
      </c>
      <c r="D270" s="3">
        <v>0</v>
      </c>
      <c r="E270" s="3">
        <v>0</v>
      </c>
      <c r="F270" s="3">
        <v>0</v>
      </c>
      <c r="G270" s="4">
        <f t="shared" si="108"/>
        <v>0</v>
      </c>
      <c r="H270" s="4">
        <f t="shared" si="109"/>
        <v>0</v>
      </c>
      <c r="I270" s="3"/>
      <c r="J270" s="3">
        <v>0</v>
      </c>
      <c r="K270" s="3">
        <v>0</v>
      </c>
      <c r="L270" s="3">
        <v>0</v>
      </c>
      <c r="M270" s="4">
        <f t="shared" si="110"/>
        <v>0</v>
      </c>
      <c r="N270" s="4">
        <f t="shared" si="111"/>
        <v>0</v>
      </c>
      <c r="O270" s="3" t="e">
        <f t="shared" si="112"/>
        <v>#DIV/0!</v>
      </c>
      <c r="P270" s="3" t="e">
        <f t="shared" si="113"/>
        <v>#DIV/0!</v>
      </c>
      <c r="Q270" s="3" t="e">
        <f t="shared" si="114"/>
        <v>#DIV/0!</v>
      </c>
      <c r="R270" s="3"/>
      <c r="S270" s="3">
        <v>0</v>
      </c>
      <c r="T270" s="3">
        <v>0</v>
      </c>
      <c r="U270" s="3">
        <v>0</v>
      </c>
      <c r="V270" s="4">
        <f t="shared" si="115"/>
        <v>0</v>
      </c>
      <c r="W270" s="4">
        <f t="shared" si="116"/>
        <v>0</v>
      </c>
      <c r="X270" s="3" t="e">
        <f t="shared" si="117"/>
        <v>#DIV/0!</v>
      </c>
      <c r="Y270" s="3" t="e">
        <f t="shared" si="118"/>
        <v>#DIV/0!</v>
      </c>
      <c r="Z270" s="3" t="e">
        <f t="shared" si="119"/>
        <v>#DIV/0!</v>
      </c>
      <c r="AA270" s="3"/>
      <c r="AB270" s="1">
        <v>4070000</v>
      </c>
      <c r="AC270" s="1">
        <v>3030000</v>
      </c>
      <c r="AD270" s="1">
        <v>4060000</v>
      </c>
      <c r="AE270" s="4">
        <f t="shared" si="120"/>
        <v>3720000</v>
      </c>
      <c r="AF270" s="4">
        <f t="shared" si="121"/>
        <v>597578.44673314644</v>
      </c>
      <c r="AG270" s="3" t="e">
        <f t="shared" si="122"/>
        <v>#DIV/0!</v>
      </c>
      <c r="AH270" s="3">
        <f t="shared" si="123"/>
        <v>10.78223125244927</v>
      </c>
      <c r="AI270" s="3">
        <f t="shared" si="124"/>
        <v>8.6502312524492702</v>
      </c>
      <c r="AK270" s="1">
        <v>4360000</v>
      </c>
      <c r="AL270" s="1">
        <v>4510000</v>
      </c>
      <c r="AM270" s="1">
        <v>4130000</v>
      </c>
      <c r="AN270" s="4">
        <f t="shared" si="125"/>
        <v>4333333.333333333</v>
      </c>
      <c r="AO270" s="4">
        <f t="shared" si="126"/>
        <v>191398.36293274123</v>
      </c>
      <c r="AP270" s="3">
        <f t="shared" si="127"/>
        <v>0.22017459608662929</v>
      </c>
      <c r="AQ270" s="3">
        <f t="shared" si="128"/>
        <v>1.6929966699164289</v>
      </c>
      <c r="AR270" s="3">
        <f t="shared" si="129"/>
        <v>-0.43900333008357117</v>
      </c>
      <c r="AT270" s="1">
        <v>4470000</v>
      </c>
      <c r="AU270" s="1">
        <v>3420000</v>
      </c>
      <c r="AV270" s="1">
        <v>5130000</v>
      </c>
      <c r="AW270" s="4">
        <f t="shared" si="130"/>
        <v>4340000</v>
      </c>
      <c r="AX270" s="4">
        <f t="shared" si="131"/>
        <v>862380.4264940155</v>
      </c>
      <c r="AY270" s="3">
        <f t="shared" si="132"/>
        <v>0.22239242133644802</v>
      </c>
      <c r="AZ270" s="3">
        <f t="shared" si="133"/>
        <v>1.0235241786035378</v>
      </c>
      <c r="BA270" s="3">
        <f t="shared" si="134"/>
        <v>-1.1084758213964623</v>
      </c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</row>
    <row r="271" spans="1:85" x14ac:dyDescent="0.25">
      <c r="A271" s="1" t="s">
        <v>587</v>
      </c>
      <c r="B271" s="1" t="s">
        <v>435</v>
      </c>
      <c r="C271" s="1" t="s">
        <v>588</v>
      </c>
      <c r="D271" s="1">
        <v>4000000</v>
      </c>
      <c r="E271" s="1">
        <v>3620000</v>
      </c>
      <c r="F271" s="1">
        <v>4150000</v>
      </c>
      <c r="G271" s="4">
        <f t="shared" si="108"/>
        <v>3923333.3333333335</v>
      </c>
      <c r="H271" s="4">
        <f t="shared" si="109"/>
        <v>273191.01986217144</v>
      </c>
      <c r="J271" s="1">
        <v>5960000</v>
      </c>
      <c r="K271" s="1">
        <v>4630000</v>
      </c>
      <c r="L271" s="1">
        <v>3690000</v>
      </c>
      <c r="M271" s="4">
        <f t="shared" si="110"/>
        <v>4760000</v>
      </c>
      <c r="N271" s="4">
        <f t="shared" si="111"/>
        <v>1140570.032922135</v>
      </c>
      <c r="O271" s="3">
        <f t="shared" si="112"/>
        <v>0.27888165899065531</v>
      </c>
      <c r="P271" s="3">
        <f t="shared" si="113"/>
        <v>1.2355989613512541</v>
      </c>
      <c r="Q271" s="3">
        <f t="shared" si="114"/>
        <v>-0.89640103864874598</v>
      </c>
      <c r="S271" s="1">
        <v>4570000</v>
      </c>
      <c r="T271" s="1">
        <v>4450000</v>
      </c>
      <c r="U271" s="1">
        <v>4950000</v>
      </c>
      <c r="V271" s="4">
        <f t="shared" si="115"/>
        <v>4656666.666666667</v>
      </c>
      <c r="W271" s="4">
        <f t="shared" si="116"/>
        <v>261023.62600602524</v>
      </c>
      <c r="X271" s="3">
        <f t="shared" si="117"/>
        <v>0.24721770037101892</v>
      </c>
      <c r="Y271" s="3">
        <f t="shared" si="118"/>
        <v>3.3616201912961561</v>
      </c>
      <c r="Z271" s="3">
        <f t="shared" si="119"/>
        <v>1.229620191296156</v>
      </c>
      <c r="AA271" s="3"/>
      <c r="AB271" s="1">
        <v>13400000</v>
      </c>
      <c r="AC271" s="1">
        <v>10600000</v>
      </c>
      <c r="AD271" s="1">
        <v>13700000</v>
      </c>
      <c r="AE271" s="4">
        <f t="shared" si="120"/>
        <v>12566666.666666666</v>
      </c>
      <c r="AF271" s="4">
        <f t="shared" si="121"/>
        <v>1709775.8137642911</v>
      </c>
      <c r="AG271" s="3">
        <f t="shared" si="122"/>
        <v>1.6794502031175824</v>
      </c>
      <c r="AH271" s="3">
        <f t="shared" si="123"/>
        <v>8.6462639527786678</v>
      </c>
      <c r="AI271" s="3">
        <f t="shared" si="124"/>
        <v>6.5142639527786681</v>
      </c>
      <c r="AK271" s="1">
        <v>8460000</v>
      </c>
      <c r="AL271" s="1">
        <v>10700000</v>
      </c>
      <c r="AM271" s="1">
        <v>13300000</v>
      </c>
      <c r="AN271" s="4">
        <f t="shared" si="125"/>
        <v>10820000</v>
      </c>
      <c r="AO271" s="4">
        <f t="shared" si="126"/>
        <v>2422230.3771524294</v>
      </c>
      <c r="AP271" s="3">
        <f t="shared" si="127"/>
        <v>-0.21590152360805512</v>
      </c>
      <c r="AQ271" s="3">
        <f t="shared" si="128"/>
        <v>-1.0203826066959811</v>
      </c>
      <c r="AR271" s="3">
        <f t="shared" si="129"/>
        <v>-1.111617393304019</v>
      </c>
      <c r="AT271" s="1">
        <v>13400000</v>
      </c>
      <c r="AU271" s="1">
        <v>13900000</v>
      </c>
      <c r="AV271" s="1">
        <v>15100000</v>
      </c>
      <c r="AW271" s="4">
        <f t="shared" si="130"/>
        <v>14133333.333333334</v>
      </c>
      <c r="AX271" s="4">
        <f t="shared" si="131"/>
        <v>873689.49480541039</v>
      </c>
      <c r="AY271" s="3">
        <f t="shared" si="132"/>
        <v>0.16949974129453507</v>
      </c>
      <c r="AZ271" s="3">
        <f t="shared" si="133"/>
        <v>1.4132542314120189</v>
      </c>
      <c r="BA271" s="3">
        <f t="shared" si="134"/>
        <v>-0.71874576858798123</v>
      </c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</row>
    <row r="272" spans="1:85" x14ac:dyDescent="0.25">
      <c r="A272" s="1" t="s">
        <v>589</v>
      </c>
      <c r="B272" s="1" t="s">
        <v>435</v>
      </c>
      <c r="C272" s="1" t="s">
        <v>590</v>
      </c>
      <c r="D272" s="3">
        <v>0</v>
      </c>
      <c r="E272" s="3">
        <v>0</v>
      </c>
      <c r="F272" s="3">
        <v>0</v>
      </c>
      <c r="G272" s="4">
        <f t="shared" si="108"/>
        <v>0</v>
      </c>
      <c r="H272" s="4">
        <f t="shared" si="109"/>
        <v>0</v>
      </c>
      <c r="I272" s="3"/>
      <c r="J272" s="3">
        <v>0</v>
      </c>
      <c r="K272" s="3">
        <v>0</v>
      </c>
      <c r="L272" s="3">
        <v>0</v>
      </c>
      <c r="M272" s="4">
        <f t="shared" si="110"/>
        <v>0</v>
      </c>
      <c r="N272" s="4">
        <f t="shared" si="111"/>
        <v>0</v>
      </c>
      <c r="O272" s="3" t="e">
        <f t="shared" si="112"/>
        <v>#DIV/0!</v>
      </c>
      <c r="P272" s="3" t="e">
        <f t="shared" si="113"/>
        <v>#DIV/0!</v>
      </c>
      <c r="Q272" s="3" t="e">
        <f t="shared" si="114"/>
        <v>#DIV/0!</v>
      </c>
      <c r="R272" s="3"/>
      <c r="S272" s="3">
        <v>0</v>
      </c>
      <c r="T272" s="3">
        <v>0</v>
      </c>
      <c r="U272" s="3">
        <v>0</v>
      </c>
      <c r="V272" s="4">
        <f t="shared" si="115"/>
        <v>0</v>
      </c>
      <c r="W272" s="4">
        <f t="shared" si="116"/>
        <v>0</v>
      </c>
      <c r="X272" s="3" t="e">
        <f t="shared" si="117"/>
        <v>#DIV/0!</v>
      </c>
      <c r="Y272" s="3" t="e">
        <f t="shared" si="118"/>
        <v>#DIV/0!</v>
      </c>
      <c r="Z272" s="3" t="e">
        <f t="shared" si="119"/>
        <v>#DIV/0!</v>
      </c>
      <c r="AA272" s="3"/>
      <c r="AB272" s="1">
        <v>170000</v>
      </c>
      <c r="AC272" s="1">
        <v>166000</v>
      </c>
      <c r="AD272" s="1">
        <v>187000</v>
      </c>
      <c r="AE272" s="4">
        <f t="shared" si="120"/>
        <v>174333.33333333334</v>
      </c>
      <c r="AF272" s="4">
        <f t="shared" si="121"/>
        <v>11150.485789118487</v>
      </c>
      <c r="AG272" s="3" t="e">
        <f t="shared" si="122"/>
        <v>#DIV/0!</v>
      </c>
      <c r="AH272" s="3">
        <f t="shared" si="123"/>
        <v>27.07991351200543</v>
      </c>
      <c r="AI272" s="3">
        <f t="shared" si="124"/>
        <v>24.947913512005428</v>
      </c>
      <c r="AK272" s="1">
        <v>205000</v>
      </c>
      <c r="AL272" s="1">
        <v>174000</v>
      </c>
      <c r="AM272" s="1">
        <v>197000</v>
      </c>
      <c r="AN272" s="4">
        <f t="shared" si="125"/>
        <v>192000</v>
      </c>
      <c r="AO272" s="4">
        <f t="shared" si="126"/>
        <v>16093.476939431081</v>
      </c>
      <c r="AP272" s="3">
        <f t="shared" si="127"/>
        <v>0.13925786519537098</v>
      </c>
      <c r="AQ272" s="3">
        <f t="shared" si="128"/>
        <v>1.5628847352419089</v>
      </c>
      <c r="AR272" s="3">
        <f t="shared" si="129"/>
        <v>-0.56911526475809127</v>
      </c>
      <c r="AT272" s="1">
        <v>159000</v>
      </c>
      <c r="AU272" s="1">
        <v>172000</v>
      </c>
      <c r="AV272" s="1">
        <v>173000</v>
      </c>
      <c r="AW272" s="4">
        <f t="shared" si="130"/>
        <v>168000</v>
      </c>
      <c r="AX272" s="4">
        <f t="shared" si="131"/>
        <v>7810.2496759066544</v>
      </c>
      <c r="AY272" s="3">
        <f t="shared" si="132"/>
        <v>-5.3387212747024917E-2</v>
      </c>
      <c r="AZ272" s="3">
        <f t="shared" si="133"/>
        <v>-0.80577948319597359</v>
      </c>
      <c r="BA272" s="3">
        <f t="shared" si="134"/>
        <v>-1.3262205168040264</v>
      </c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</row>
    <row r="273" spans="1:85" x14ac:dyDescent="0.25">
      <c r="A273" s="1" t="s">
        <v>591</v>
      </c>
      <c r="B273" s="1" t="s">
        <v>435</v>
      </c>
      <c r="C273" s="1" t="s">
        <v>592</v>
      </c>
      <c r="D273" s="1">
        <v>330000</v>
      </c>
      <c r="E273" s="1">
        <v>191000</v>
      </c>
      <c r="F273" s="1">
        <v>216000</v>
      </c>
      <c r="G273" s="4">
        <f t="shared" si="108"/>
        <v>245666.66666666666</v>
      </c>
      <c r="H273" s="4">
        <f t="shared" si="109"/>
        <v>74096.78355592319</v>
      </c>
      <c r="J273" s="1">
        <v>192000</v>
      </c>
      <c r="K273" s="1">
        <v>195000</v>
      </c>
      <c r="L273" s="1">
        <v>178000</v>
      </c>
      <c r="M273" s="4">
        <f t="shared" si="110"/>
        <v>188333.33333333334</v>
      </c>
      <c r="N273" s="4">
        <f t="shared" si="111"/>
        <v>9073.7717258774665</v>
      </c>
      <c r="O273" s="3">
        <f t="shared" si="112"/>
        <v>-0.38341375179251952</v>
      </c>
      <c r="P273" s="3">
        <f t="shared" si="113"/>
        <v>-1.3302592468520515</v>
      </c>
      <c r="Q273" s="3">
        <f t="shared" si="114"/>
        <v>-0.80174075314794857</v>
      </c>
      <c r="S273" s="1">
        <v>166000</v>
      </c>
      <c r="T273" s="1">
        <v>209000</v>
      </c>
      <c r="U273" s="1">
        <v>145000</v>
      </c>
      <c r="V273" s="4">
        <f t="shared" si="115"/>
        <v>173333.33333333334</v>
      </c>
      <c r="W273" s="4">
        <f t="shared" si="116"/>
        <v>32624.121954978895</v>
      </c>
      <c r="X273" s="3">
        <f t="shared" si="117"/>
        <v>-0.50315299606661501</v>
      </c>
      <c r="Y273" s="3">
        <f t="shared" si="118"/>
        <v>-1.5474755683571637</v>
      </c>
      <c r="Z273" s="3">
        <f t="shared" si="119"/>
        <v>-0.58452443164283641</v>
      </c>
      <c r="AA273" s="3"/>
      <c r="AB273" s="1">
        <v>203000</v>
      </c>
      <c r="AC273" s="1">
        <v>174000</v>
      </c>
      <c r="AD273" s="1">
        <v>229000</v>
      </c>
      <c r="AE273" s="4">
        <f t="shared" si="120"/>
        <v>202000</v>
      </c>
      <c r="AF273" s="4">
        <f t="shared" si="121"/>
        <v>27513.632984395208</v>
      </c>
      <c r="AG273" s="3">
        <f t="shared" si="122"/>
        <v>-0.28234682562211871</v>
      </c>
      <c r="AH273" s="3">
        <f t="shared" si="123"/>
        <v>-0.95689289270540989</v>
      </c>
      <c r="AI273" s="3">
        <f t="shared" si="124"/>
        <v>-1.1751071072945902</v>
      </c>
      <c r="AK273" s="1">
        <v>170000</v>
      </c>
      <c r="AL273" s="1">
        <v>209000</v>
      </c>
      <c r="AM273" s="1">
        <v>124000</v>
      </c>
      <c r="AN273" s="4">
        <f t="shared" si="125"/>
        <v>167666.66666666666</v>
      </c>
      <c r="AO273" s="4">
        <f t="shared" si="126"/>
        <v>42548.012096140708</v>
      </c>
      <c r="AP273" s="3">
        <f t="shared" si="127"/>
        <v>-0.26875939366742385</v>
      </c>
      <c r="AQ273" s="3">
        <f t="shared" si="128"/>
        <v>-1.17364152645299</v>
      </c>
      <c r="AR273" s="3">
        <f t="shared" si="129"/>
        <v>-0.95835847354701009</v>
      </c>
      <c r="AT273" s="1">
        <v>198000</v>
      </c>
      <c r="AU273" s="1">
        <v>178000</v>
      </c>
      <c r="AV273" s="1">
        <v>119000</v>
      </c>
      <c r="AW273" s="4">
        <f t="shared" si="130"/>
        <v>165000</v>
      </c>
      <c r="AX273" s="4">
        <f t="shared" si="131"/>
        <v>41073.105555825699</v>
      </c>
      <c r="AY273" s="3">
        <f t="shared" si="132"/>
        <v>-0.29188926850597902</v>
      </c>
      <c r="AZ273" s="3">
        <f t="shared" si="133"/>
        <v>-1.2963185945310685</v>
      </c>
      <c r="BA273" s="3">
        <f t="shared" si="134"/>
        <v>-0.83568140546893166</v>
      </c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</row>
    <row r="274" spans="1:85" x14ac:dyDescent="0.25">
      <c r="A274" s="1" t="s">
        <v>593</v>
      </c>
      <c r="B274" s="1" t="s">
        <v>435</v>
      </c>
      <c r="C274" s="1" t="s">
        <v>594</v>
      </c>
      <c r="D274" s="1">
        <v>3190000</v>
      </c>
      <c r="E274" s="1">
        <v>1900000</v>
      </c>
      <c r="F274" s="1">
        <v>2450000</v>
      </c>
      <c r="G274" s="4">
        <f t="shared" si="108"/>
        <v>2513333.3333333335</v>
      </c>
      <c r="H274" s="4">
        <f t="shared" si="109"/>
        <v>647327.84069073841</v>
      </c>
      <c r="J274" s="1">
        <v>2570000</v>
      </c>
      <c r="K274" s="1">
        <v>1890000</v>
      </c>
      <c r="L274" s="1">
        <v>2150000</v>
      </c>
      <c r="M274" s="4">
        <f t="shared" si="110"/>
        <v>2203333.3333333335</v>
      </c>
      <c r="N274" s="4">
        <f t="shared" si="111"/>
        <v>343122.91286554007</v>
      </c>
      <c r="O274" s="3">
        <f t="shared" si="112"/>
        <v>-0.18991425176097251</v>
      </c>
      <c r="P274" s="3">
        <f t="shared" si="113"/>
        <v>-0.73287440075914967</v>
      </c>
      <c r="Q274" s="3">
        <f t="shared" si="114"/>
        <v>-1.3991255992408504</v>
      </c>
      <c r="S274" s="1">
        <v>2740000</v>
      </c>
      <c r="T274" s="1">
        <v>3130000</v>
      </c>
      <c r="U274" s="1">
        <v>1810000</v>
      </c>
      <c r="V274" s="4">
        <f t="shared" si="115"/>
        <v>2560000</v>
      </c>
      <c r="W274" s="4">
        <f t="shared" si="116"/>
        <v>678159.27332743886</v>
      </c>
      <c r="X274" s="3">
        <f t="shared" si="117"/>
        <v>2.6541787452491909E-2</v>
      </c>
      <c r="Y274" s="3">
        <f t="shared" si="118"/>
        <v>8.6216311839375323E-2</v>
      </c>
      <c r="Z274" s="3">
        <f t="shared" si="119"/>
        <v>-2.0457836881606246</v>
      </c>
      <c r="AA274" s="3"/>
      <c r="AB274" s="1">
        <v>3890000</v>
      </c>
      <c r="AC274" s="1">
        <v>3960000</v>
      </c>
      <c r="AD274" s="1">
        <v>4380000</v>
      </c>
      <c r="AE274" s="4">
        <f t="shared" si="120"/>
        <v>4076666.6666666665</v>
      </c>
      <c r="AF274" s="4">
        <f t="shared" si="121"/>
        <v>265015.72280401277</v>
      </c>
      <c r="AG274" s="3">
        <f t="shared" si="122"/>
        <v>0.69778797525872216</v>
      </c>
      <c r="AH274" s="3">
        <f t="shared" si="123"/>
        <v>3.871144663127613</v>
      </c>
      <c r="AI274" s="3">
        <f t="shared" si="124"/>
        <v>1.7391446631276128</v>
      </c>
      <c r="AK274" s="1">
        <v>4150000</v>
      </c>
      <c r="AL274" s="1">
        <v>4340000</v>
      </c>
      <c r="AM274" s="1">
        <v>3450000</v>
      </c>
      <c r="AN274" s="4">
        <f t="shared" si="125"/>
        <v>3980000</v>
      </c>
      <c r="AO274" s="4">
        <f t="shared" si="126"/>
        <v>468721.66581031861</v>
      </c>
      <c r="AP274" s="3">
        <f t="shared" si="127"/>
        <v>-3.4621567262581553E-2</v>
      </c>
      <c r="AQ274" s="3">
        <f t="shared" si="128"/>
        <v>-0.3109483783502015</v>
      </c>
      <c r="AR274" s="3">
        <f t="shared" si="129"/>
        <v>-1.8210516216497985</v>
      </c>
      <c r="AT274" s="1">
        <v>4090000</v>
      </c>
      <c r="AU274" s="1">
        <v>5000000</v>
      </c>
      <c r="AV274" s="1">
        <v>5070000</v>
      </c>
      <c r="AW274" s="4">
        <f t="shared" si="130"/>
        <v>4720000</v>
      </c>
      <c r="AX274" s="4">
        <f t="shared" si="131"/>
        <v>546717.47731346579</v>
      </c>
      <c r="AY274" s="3">
        <f t="shared" si="132"/>
        <v>0.21139686155561097</v>
      </c>
      <c r="AZ274" s="3">
        <f t="shared" si="133"/>
        <v>1.834024147298339</v>
      </c>
      <c r="BA274" s="3">
        <f t="shared" si="134"/>
        <v>-0.29797585270166116</v>
      </c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</row>
    <row r="275" spans="1:85" x14ac:dyDescent="0.25">
      <c r="A275" s="1" t="s">
        <v>595</v>
      </c>
      <c r="B275" s="1" t="s">
        <v>435</v>
      </c>
      <c r="C275" s="1" t="s">
        <v>596</v>
      </c>
      <c r="D275" s="1">
        <v>409000</v>
      </c>
      <c r="E275" s="1">
        <v>393000</v>
      </c>
      <c r="F275" s="1">
        <v>290000</v>
      </c>
      <c r="G275" s="4">
        <f t="shared" si="108"/>
        <v>364000</v>
      </c>
      <c r="H275" s="4">
        <f t="shared" si="109"/>
        <v>64583.279569870094</v>
      </c>
      <c r="J275" s="1">
        <v>398000</v>
      </c>
      <c r="K275" s="1">
        <v>293000</v>
      </c>
      <c r="L275" s="1">
        <v>421000</v>
      </c>
      <c r="M275" s="4">
        <f t="shared" si="110"/>
        <v>370666.66666666669</v>
      </c>
      <c r="N275" s="4">
        <f t="shared" si="111"/>
        <v>68237.330936470127</v>
      </c>
      <c r="O275" s="3">
        <f t="shared" si="112"/>
        <v>2.6183931803655202E-2</v>
      </c>
      <c r="P275" s="3">
        <f t="shared" si="113"/>
        <v>0.12290077034137051</v>
      </c>
      <c r="Q275" s="3">
        <f t="shared" si="114"/>
        <v>-2.0090992296586294</v>
      </c>
      <c r="S275" s="1">
        <v>503000</v>
      </c>
      <c r="T275" s="1">
        <v>632000</v>
      </c>
      <c r="U275" s="1">
        <v>313000</v>
      </c>
      <c r="V275" s="4">
        <f t="shared" si="115"/>
        <v>482666.66666666669</v>
      </c>
      <c r="W275" s="4">
        <f t="shared" si="116"/>
        <v>160469.10398370557</v>
      </c>
      <c r="X275" s="3">
        <f t="shared" si="117"/>
        <v>0.40708874616335283</v>
      </c>
      <c r="Y275" s="3">
        <f t="shared" si="118"/>
        <v>1.1882255850621934</v>
      </c>
      <c r="Z275" s="3">
        <f t="shared" si="119"/>
        <v>-0.94377441493780667</v>
      </c>
      <c r="AA275" s="3"/>
      <c r="AB275" s="1">
        <v>1840000</v>
      </c>
      <c r="AC275" s="1">
        <v>1550000</v>
      </c>
      <c r="AD275" s="1">
        <v>1500000</v>
      </c>
      <c r="AE275" s="4">
        <f t="shared" si="120"/>
        <v>1630000</v>
      </c>
      <c r="AF275" s="4">
        <f t="shared" si="121"/>
        <v>183575.5975068582</v>
      </c>
      <c r="AG275" s="3">
        <f t="shared" si="122"/>
        <v>2.1628616089197439</v>
      </c>
      <c r="AH275" s="3">
        <f t="shared" si="123"/>
        <v>11.267847135825818</v>
      </c>
      <c r="AI275" s="3">
        <f t="shared" si="124"/>
        <v>9.1358471358258182</v>
      </c>
      <c r="AK275" s="1">
        <v>1520000</v>
      </c>
      <c r="AL275" s="1">
        <v>765000</v>
      </c>
      <c r="AM275" s="1">
        <v>1490000</v>
      </c>
      <c r="AN275" s="4">
        <f t="shared" si="125"/>
        <v>1258333.3333333333</v>
      </c>
      <c r="AO275" s="4">
        <f t="shared" si="126"/>
        <v>427502.43664022954</v>
      </c>
      <c r="AP275" s="3">
        <f t="shared" si="127"/>
        <v>-0.37335782073979262</v>
      </c>
      <c r="AQ275" s="3">
        <f t="shared" si="128"/>
        <v>-1.3836526682836656</v>
      </c>
      <c r="AR275" s="3">
        <f t="shared" si="129"/>
        <v>-0.7483473317163345</v>
      </c>
      <c r="AT275" s="1">
        <v>1240000</v>
      </c>
      <c r="AU275" s="1">
        <v>1280000</v>
      </c>
      <c r="AV275" s="1">
        <v>1270000</v>
      </c>
      <c r="AW275" s="4">
        <f t="shared" si="130"/>
        <v>1263333.3333333333</v>
      </c>
      <c r="AX275" s="4">
        <f t="shared" si="131"/>
        <v>20816.659994661328</v>
      </c>
      <c r="AY275" s="3">
        <f t="shared" si="132"/>
        <v>-0.36763661678114218</v>
      </c>
      <c r="AZ275" s="3">
        <f t="shared" si="133"/>
        <v>-3.4375000000000004</v>
      </c>
      <c r="BA275" s="3">
        <f t="shared" si="134"/>
        <v>1.3055000000000003</v>
      </c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</row>
    <row r="276" spans="1:85" x14ac:dyDescent="0.25">
      <c r="A276" s="1" t="s">
        <v>597</v>
      </c>
      <c r="B276" s="1" t="s">
        <v>435</v>
      </c>
      <c r="C276" s="1" t="s">
        <v>598</v>
      </c>
      <c r="D276" s="3">
        <v>0</v>
      </c>
      <c r="E276" s="3">
        <v>0</v>
      </c>
      <c r="F276" s="1">
        <v>139000</v>
      </c>
      <c r="G276" s="4">
        <f t="shared" si="108"/>
        <v>46333.333333333336</v>
      </c>
      <c r="H276" s="4">
        <f t="shared" si="109"/>
        <v>80251.687417357985</v>
      </c>
      <c r="J276" s="1">
        <v>53600</v>
      </c>
      <c r="K276" s="1">
        <v>80200</v>
      </c>
      <c r="L276" s="1">
        <v>51800</v>
      </c>
      <c r="M276" s="4">
        <f t="shared" si="110"/>
        <v>61866.666666666664</v>
      </c>
      <c r="N276" s="4">
        <f t="shared" si="111"/>
        <v>15902.620329157488</v>
      </c>
      <c r="O276" s="3">
        <f t="shared" si="112"/>
        <v>0.41711182751670223</v>
      </c>
      <c r="P276" s="3">
        <f t="shared" si="113"/>
        <v>0.32885732740372386</v>
      </c>
      <c r="Q276" s="3">
        <f t="shared" si="114"/>
        <v>-1.8031426725962763</v>
      </c>
      <c r="S276" s="3">
        <v>0</v>
      </c>
      <c r="T276" s="1">
        <v>225000</v>
      </c>
      <c r="U276" s="3">
        <v>0</v>
      </c>
      <c r="V276" s="4">
        <f t="shared" si="115"/>
        <v>75000</v>
      </c>
      <c r="W276" s="4">
        <f t="shared" si="116"/>
        <v>129903.8105676658</v>
      </c>
      <c r="X276" s="3">
        <f t="shared" si="117"/>
        <v>0.69484011849352956</v>
      </c>
      <c r="Y276" s="3">
        <f t="shared" si="118"/>
        <v>0.32517489558888474</v>
      </c>
      <c r="Z276" s="3">
        <f t="shared" si="119"/>
        <v>-1.8068251044111154</v>
      </c>
      <c r="AA276" s="3"/>
      <c r="AB276" s="1">
        <v>467000</v>
      </c>
      <c r="AC276" s="1">
        <v>367000</v>
      </c>
      <c r="AD276" s="1">
        <v>745000</v>
      </c>
      <c r="AE276" s="4">
        <f t="shared" si="120"/>
        <v>526333.33333333337</v>
      </c>
      <c r="AF276" s="4">
        <f t="shared" si="121"/>
        <v>195860.49457032757</v>
      </c>
      <c r="AG276" s="3">
        <f t="shared" si="122"/>
        <v>3.5058543831367297</v>
      </c>
      <c r="AH276" s="3">
        <f t="shared" si="123"/>
        <v>3.9278489622606685</v>
      </c>
      <c r="AI276" s="3">
        <f t="shared" si="124"/>
        <v>1.7958489622606684</v>
      </c>
      <c r="AK276" s="1">
        <v>482000</v>
      </c>
      <c r="AL276" s="1">
        <v>431000</v>
      </c>
      <c r="AM276" s="1">
        <v>533000</v>
      </c>
      <c r="AN276" s="4">
        <f t="shared" si="125"/>
        <v>482000</v>
      </c>
      <c r="AO276" s="4">
        <f t="shared" si="126"/>
        <v>51000</v>
      </c>
      <c r="AP276" s="3">
        <f t="shared" si="127"/>
        <v>-0.12694361890911932</v>
      </c>
      <c r="AQ276" s="3">
        <f t="shared" si="128"/>
        <v>-0.37940117358108</v>
      </c>
      <c r="AR276" s="3">
        <f t="shared" si="129"/>
        <v>-1.7525988264189201</v>
      </c>
      <c r="AT276" s="1">
        <v>261000</v>
      </c>
      <c r="AU276" s="1">
        <v>353000</v>
      </c>
      <c r="AV276" s="1">
        <v>293000</v>
      </c>
      <c r="AW276" s="4">
        <f t="shared" si="130"/>
        <v>302333.33333333331</v>
      </c>
      <c r="AX276" s="4">
        <f t="shared" si="131"/>
        <v>46704.74636836526</v>
      </c>
      <c r="AY276" s="3">
        <f t="shared" si="132"/>
        <v>-0.79983671533171474</v>
      </c>
      <c r="AZ276" s="3">
        <f t="shared" si="133"/>
        <v>-1.926870333657912</v>
      </c>
      <c r="BA276" s="3">
        <f t="shared" si="134"/>
        <v>-0.20512966634208807</v>
      </c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</row>
    <row r="277" spans="1:85" x14ac:dyDescent="0.25">
      <c r="A277" s="1" t="s">
        <v>599</v>
      </c>
      <c r="B277" s="1" t="s">
        <v>435</v>
      </c>
      <c r="C277" s="1" t="s">
        <v>600</v>
      </c>
      <c r="D277" s="1">
        <v>216000</v>
      </c>
      <c r="E277" s="1">
        <v>145000</v>
      </c>
      <c r="F277" s="1">
        <v>117000</v>
      </c>
      <c r="G277" s="4">
        <f t="shared" si="108"/>
        <v>159333.33333333334</v>
      </c>
      <c r="H277" s="4">
        <f t="shared" si="109"/>
        <v>51032.669275017703</v>
      </c>
      <c r="J277" s="1">
        <v>137000</v>
      </c>
      <c r="K277" s="1">
        <v>163000</v>
      </c>
      <c r="L277" s="1">
        <v>125000</v>
      </c>
      <c r="M277" s="4">
        <f t="shared" si="110"/>
        <v>141666.66666666666</v>
      </c>
      <c r="N277" s="4">
        <f t="shared" si="111"/>
        <v>19425.069712444587</v>
      </c>
      <c r="O277" s="3">
        <f t="shared" si="112"/>
        <v>-0.16954777695568471</v>
      </c>
      <c r="P277" s="3">
        <f t="shared" si="113"/>
        <v>-0.56038396163754822</v>
      </c>
      <c r="Q277" s="3">
        <f t="shared" si="114"/>
        <v>-1.571616038362452</v>
      </c>
      <c r="S277" s="1">
        <v>125000</v>
      </c>
      <c r="T277" s="1">
        <v>150000</v>
      </c>
      <c r="U277" s="1">
        <v>105000</v>
      </c>
      <c r="V277" s="4">
        <f t="shared" si="115"/>
        <v>126666.66666666667</v>
      </c>
      <c r="W277" s="4">
        <f t="shared" si="116"/>
        <v>22546.248764114443</v>
      </c>
      <c r="X277" s="3">
        <f t="shared" si="117"/>
        <v>-0.3310111996498008</v>
      </c>
      <c r="Y277" s="3">
        <f t="shared" si="118"/>
        <v>-1.0141428682002547</v>
      </c>
      <c r="Z277" s="3">
        <f t="shared" si="119"/>
        <v>-1.1178571317997454</v>
      </c>
      <c r="AA277" s="3"/>
      <c r="AB277" s="1">
        <v>163000</v>
      </c>
      <c r="AC277" s="1">
        <v>158000</v>
      </c>
      <c r="AD277" s="1">
        <v>121000</v>
      </c>
      <c r="AE277" s="4">
        <f t="shared" si="120"/>
        <v>147333.33333333334</v>
      </c>
      <c r="AF277" s="4">
        <f t="shared" si="121"/>
        <v>22941.955743426322</v>
      </c>
      <c r="AG277" s="3">
        <f t="shared" si="122"/>
        <v>-0.11296424858931696</v>
      </c>
      <c r="AH277" s="3">
        <f t="shared" si="123"/>
        <v>-0.37146975453584818</v>
      </c>
      <c r="AI277" s="3">
        <f t="shared" si="124"/>
        <v>-1.7605302454641518</v>
      </c>
      <c r="AK277" s="1">
        <v>140000</v>
      </c>
      <c r="AL277" s="1">
        <v>113000</v>
      </c>
      <c r="AM277" s="1">
        <v>92500</v>
      </c>
      <c r="AN277" s="4">
        <f t="shared" si="125"/>
        <v>115166.66666666667</v>
      </c>
      <c r="AO277" s="4">
        <f t="shared" si="126"/>
        <v>23824.007499439133</v>
      </c>
      <c r="AP277" s="3">
        <f t="shared" si="127"/>
        <v>-0.35536065900317304</v>
      </c>
      <c r="AQ277" s="3">
        <f t="shared" si="128"/>
        <v>-1.6845137736042224</v>
      </c>
      <c r="AR277" s="3">
        <f t="shared" si="129"/>
        <v>-0.44748622639577773</v>
      </c>
      <c r="AT277" s="1">
        <v>144000</v>
      </c>
      <c r="AU277" s="1">
        <v>91500</v>
      </c>
      <c r="AV277" s="1">
        <v>115000</v>
      </c>
      <c r="AW277" s="4">
        <f t="shared" si="130"/>
        <v>116833.33333333333</v>
      </c>
      <c r="AX277" s="4">
        <f t="shared" si="131"/>
        <v>26297.972038416425</v>
      </c>
      <c r="AY277" s="3">
        <f t="shared" si="132"/>
        <v>-0.33463192538080849</v>
      </c>
      <c r="AZ277" s="3">
        <f t="shared" si="133"/>
        <v>-1.5137413689000074</v>
      </c>
      <c r="BA277" s="3">
        <f t="shared" si="134"/>
        <v>-0.61825863109999268</v>
      </c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</row>
    <row r="278" spans="1:85" x14ac:dyDescent="0.25">
      <c r="A278" s="1" t="s">
        <v>601</v>
      </c>
      <c r="B278" s="1" t="s">
        <v>435</v>
      </c>
      <c r="C278" s="1" t="s">
        <v>602</v>
      </c>
      <c r="D278" s="1">
        <v>391000</v>
      </c>
      <c r="E278" s="1">
        <v>227000</v>
      </c>
      <c r="F278" s="1">
        <v>253000</v>
      </c>
      <c r="G278" s="4">
        <f t="shared" si="108"/>
        <v>290333.33333333331</v>
      </c>
      <c r="H278" s="4">
        <f t="shared" si="109"/>
        <v>88143.821867067512</v>
      </c>
      <c r="J278" s="1">
        <v>302000</v>
      </c>
      <c r="K278" s="1">
        <v>265000</v>
      </c>
      <c r="L278" s="1">
        <v>294000</v>
      </c>
      <c r="M278" s="4">
        <f t="shared" si="110"/>
        <v>287000</v>
      </c>
      <c r="N278" s="4">
        <f t="shared" si="111"/>
        <v>19467.922333931783</v>
      </c>
      <c r="O278" s="3">
        <f t="shared" si="112"/>
        <v>-1.6659481202020449E-2</v>
      </c>
      <c r="P278" s="3">
        <f t="shared" si="113"/>
        <v>-6.3959488098447592E-2</v>
      </c>
      <c r="Q278" s="3">
        <f t="shared" si="114"/>
        <v>-2.0680405119015526</v>
      </c>
      <c r="S278" s="1">
        <v>257000</v>
      </c>
      <c r="T278" s="1">
        <v>293000</v>
      </c>
      <c r="U278" s="1">
        <v>271000</v>
      </c>
      <c r="V278" s="4">
        <f t="shared" si="115"/>
        <v>273666.66666666669</v>
      </c>
      <c r="W278" s="4">
        <f t="shared" si="116"/>
        <v>18147.543451754933</v>
      </c>
      <c r="X278" s="3">
        <f t="shared" si="117"/>
        <v>-8.5290496821059616E-2</v>
      </c>
      <c r="Y278" s="3">
        <f t="shared" si="118"/>
        <v>-0.32077655199866112</v>
      </c>
      <c r="Z278" s="3">
        <f t="shared" si="119"/>
        <v>-1.8112234480013389</v>
      </c>
      <c r="AA278" s="3"/>
      <c r="AB278" s="3">
        <v>0</v>
      </c>
      <c r="AC278" s="3">
        <v>0</v>
      </c>
      <c r="AD278" s="3">
        <v>0</v>
      </c>
      <c r="AE278" s="4">
        <f t="shared" si="120"/>
        <v>0</v>
      </c>
      <c r="AF278" s="4">
        <f t="shared" si="121"/>
        <v>0</v>
      </c>
      <c r="AG278" s="3" t="e">
        <f t="shared" si="122"/>
        <v>#NUM!</v>
      </c>
      <c r="AH278" s="3">
        <f t="shared" si="123"/>
        <v>-5.7051313842796754</v>
      </c>
      <c r="AI278" s="3">
        <f t="shared" si="124"/>
        <v>3.5731313842796752</v>
      </c>
      <c r="AJ278" s="3"/>
      <c r="AK278" s="3">
        <v>0</v>
      </c>
      <c r="AL278" s="3">
        <v>0</v>
      </c>
      <c r="AM278" s="3">
        <v>0</v>
      </c>
      <c r="AN278" s="4">
        <f t="shared" si="125"/>
        <v>0</v>
      </c>
      <c r="AO278" s="4">
        <f t="shared" si="126"/>
        <v>0</v>
      </c>
      <c r="AP278" s="3" t="e">
        <f t="shared" si="127"/>
        <v>#DIV/0!</v>
      </c>
      <c r="AQ278" s="3" t="e">
        <f t="shared" si="128"/>
        <v>#DIV/0!</v>
      </c>
      <c r="AR278" s="3" t="e">
        <f t="shared" si="129"/>
        <v>#DIV/0!</v>
      </c>
      <c r="AS278" s="3"/>
      <c r="AT278" s="3">
        <v>0</v>
      </c>
      <c r="AU278" s="3">
        <v>0</v>
      </c>
      <c r="AV278" s="3">
        <v>0</v>
      </c>
      <c r="AW278" s="4">
        <f t="shared" si="130"/>
        <v>0</v>
      </c>
      <c r="AX278" s="4">
        <f t="shared" si="131"/>
        <v>0</v>
      </c>
      <c r="AY278" s="3" t="e">
        <f t="shared" si="132"/>
        <v>#DIV/0!</v>
      </c>
      <c r="AZ278" s="3" t="e">
        <f t="shared" si="133"/>
        <v>#DIV/0!</v>
      </c>
      <c r="BA278" s="3" t="e">
        <f t="shared" si="134"/>
        <v>#DIV/0!</v>
      </c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</row>
    <row r="279" spans="1:85" x14ac:dyDescent="0.25">
      <c r="A279" s="1" t="s">
        <v>603</v>
      </c>
      <c r="B279" s="1" t="s">
        <v>435</v>
      </c>
      <c r="C279" s="1" t="s">
        <v>604</v>
      </c>
      <c r="D279" s="1">
        <v>223000</v>
      </c>
      <c r="E279" s="1">
        <v>341000</v>
      </c>
      <c r="F279" s="1">
        <v>138000</v>
      </c>
      <c r="G279" s="4">
        <f t="shared" si="108"/>
        <v>234000</v>
      </c>
      <c r="H279" s="4">
        <f t="shared" si="109"/>
        <v>101946.0641712077</v>
      </c>
      <c r="J279" s="1">
        <v>385000</v>
      </c>
      <c r="K279" s="1">
        <v>94200</v>
      </c>
      <c r="L279" s="1">
        <v>298000</v>
      </c>
      <c r="M279" s="4">
        <f t="shared" si="110"/>
        <v>259066.66666666666</v>
      </c>
      <c r="N279" s="4">
        <f t="shared" si="111"/>
        <v>149258.21027110479</v>
      </c>
      <c r="O279" s="3">
        <f t="shared" si="112"/>
        <v>0.14681487039342139</v>
      </c>
      <c r="P279" s="3">
        <f t="shared" si="113"/>
        <v>0.24020160821149034</v>
      </c>
      <c r="Q279" s="3">
        <f t="shared" si="114"/>
        <v>-1.8917983917885097</v>
      </c>
      <c r="S279" s="1">
        <v>440000</v>
      </c>
      <c r="T279" s="1">
        <v>84000</v>
      </c>
      <c r="U279" s="1">
        <v>346000</v>
      </c>
      <c r="V279" s="4">
        <f t="shared" si="115"/>
        <v>290000</v>
      </c>
      <c r="W279" s="4">
        <f t="shared" si="116"/>
        <v>184488.48202530152</v>
      </c>
      <c r="X279" s="3">
        <f t="shared" si="117"/>
        <v>0.30954437043152999</v>
      </c>
      <c r="Y279" s="3">
        <f t="shared" si="118"/>
        <v>0.46016690925203302</v>
      </c>
      <c r="Z279" s="3">
        <f t="shared" si="119"/>
        <v>-1.671833090747967</v>
      </c>
      <c r="AA279" s="3"/>
      <c r="AB279" s="1">
        <v>73900</v>
      </c>
      <c r="AC279" s="1">
        <v>67100</v>
      </c>
      <c r="AD279" s="1">
        <v>102000</v>
      </c>
      <c r="AE279" s="4">
        <f t="shared" si="120"/>
        <v>81000</v>
      </c>
      <c r="AF279" s="4">
        <f t="shared" si="121"/>
        <v>18501.621550556047</v>
      </c>
      <c r="AG279" s="3">
        <f t="shared" si="122"/>
        <v>-1.53051471669878</v>
      </c>
      <c r="AH279" s="3">
        <f t="shared" si="123"/>
        <v>-2.5576714942654144</v>
      </c>
      <c r="AI279" s="3">
        <f t="shared" si="124"/>
        <v>0.42567149426541429</v>
      </c>
      <c r="AK279" s="1">
        <v>62100</v>
      </c>
      <c r="AL279" s="1">
        <v>50300</v>
      </c>
      <c r="AM279" s="1">
        <v>69600</v>
      </c>
      <c r="AN279" s="4">
        <f t="shared" si="125"/>
        <v>60666.666666666664</v>
      </c>
      <c r="AO279" s="4">
        <f t="shared" si="126"/>
        <v>9729.5083808655527</v>
      </c>
      <c r="AP279" s="3">
        <f t="shared" si="127"/>
        <v>-0.4170178634070848</v>
      </c>
      <c r="AQ279" s="3">
        <f t="shared" si="128"/>
        <v>-1.684774343867381</v>
      </c>
      <c r="AR279" s="3">
        <f t="shared" si="129"/>
        <v>-0.44722565613261911</v>
      </c>
      <c r="AT279" s="1">
        <v>53700</v>
      </c>
      <c r="AU279" s="1">
        <v>54700</v>
      </c>
      <c r="AV279" s="1">
        <v>77800</v>
      </c>
      <c r="AW279" s="4">
        <f t="shared" si="130"/>
        <v>62066.666666666664</v>
      </c>
      <c r="AX279" s="4">
        <f t="shared" si="131"/>
        <v>13634.637264457497</v>
      </c>
      <c r="AY279" s="3">
        <f t="shared" si="132"/>
        <v>-0.38410324093434955</v>
      </c>
      <c r="AZ279" s="3">
        <f t="shared" si="133"/>
        <v>-1.4268654711282007</v>
      </c>
      <c r="BA279" s="3">
        <f t="shared" si="134"/>
        <v>-0.70513452887179939</v>
      </c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</row>
    <row r="280" spans="1:85" x14ac:dyDescent="0.25">
      <c r="A280" s="1" t="s">
        <v>605</v>
      </c>
      <c r="B280" s="1" t="s">
        <v>435</v>
      </c>
      <c r="C280" s="1" t="s">
        <v>606</v>
      </c>
      <c r="D280" s="1">
        <v>630000</v>
      </c>
      <c r="E280" s="1">
        <v>261000</v>
      </c>
      <c r="F280" s="1">
        <v>191000</v>
      </c>
      <c r="G280" s="4">
        <f t="shared" si="108"/>
        <v>360666.66666666669</v>
      </c>
      <c r="H280" s="4">
        <f t="shared" si="109"/>
        <v>235860.83467446084</v>
      </c>
      <c r="J280" s="1">
        <v>375000</v>
      </c>
      <c r="K280" s="1">
        <v>310000</v>
      </c>
      <c r="L280" s="1">
        <v>260000</v>
      </c>
      <c r="M280" s="4">
        <f t="shared" si="110"/>
        <v>315000</v>
      </c>
      <c r="N280" s="4">
        <f t="shared" si="111"/>
        <v>57662.812973353983</v>
      </c>
      <c r="O280" s="3">
        <f t="shared" si="112"/>
        <v>-0.19531426471838034</v>
      </c>
      <c r="P280" s="3">
        <f t="shared" si="113"/>
        <v>-0.32576047546066894</v>
      </c>
      <c r="Q280" s="3">
        <f t="shared" si="114"/>
        <v>-1.8062395245393312</v>
      </c>
      <c r="S280" s="1">
        <v>529000</v>
      </c>
      <c r="T280" s="1">
        <v>252000</v>
      </c>
      <c r="U280" s="1">
        <v>241000</v>
      </c>
      <c r="V280" s="4">
        <f t="shared" si="115"/>
        <v>340666.66666666669</v>
      </c>
      <c r="W280" s="4">
        <f t="shared" si="116"/>
        <v>163194.15839218433</v>
      </c>
      <c r="X280" s="3">
        <f t="shared" si="117"/>
        <v>-8.2305302889193979E-2</v>
      </c>
      <c r="Y280" s="3">
        <f t="shared" si="118"/>
        <v>-0.12077838863549006</v>
      </c>
      <c r="Z280" s="3">
        <f t="shared" si="119"/>
        <v>-2.0112216113645101</v>
      </c>
      <c r="AA280" s="3"/>
      <c r="AB280" s="3">
        <v>0</v>
      </c>
      <c r="AC280" s="3">
        <v>0</v>
      </c>
      <c r="AD280" s="3">
        <v>0</v>
      </c>
      <c r="AE280" s="4">
        <f t="shared" si="120"/>
        <v>0</v>
      </c>
      <c r="AF280" s="4">
        <f t="shared" si="121"/>
        <v>0</v>
      </c>
      <c r="AG280" s="3" t="e">
        <f t="shared" si="122"/>
        <v>#NUM!</v>
      </c>
      <c r="AH280" s="3">
        <f t="shared" si="123"/>
        <v>-2.6485660161653675</v>
      </c>
      <c r="AI280" s="3">
        <f t="shared" si="124"/>
        <v>0.51656601616536735</v>
      </c>
      <c r="AJ280" s="3"/>
      <c r="AK280" s="3">
        <v>0</v>
      </c>
      <c r="AL280" s="3">
        <v>0</v>
      </c>
      <c r="AM280" s="3">
        <v>0</v>
      </c>
      <c r="AN280" s="4">
        <f t="shared" si="125"/>
        <v>0</v>
      </c>
      <c r="AO280" s="4">
        <f t="shared" si="126"/>
        <v>0</v>
      </c>
      <c r="AP280" s="3" t="e">
        <f t="shared" si="127"/>
        <v>#DIV/0!</v>
      </c>
      <c r="AQ280" s="3" t="e">
        <f t="shared" si="128"/>
        <v>#DIV/0!</v>
      </c>
      <c r="AR280" s="3" t="e">
        <f t="shared" si="129"/>
        <v>#DIV/0!</v>
      </c>
      <c r="AS280" s="3"/>
      <c r="AT280" s="3">
        <v>0</v>
      </c>
      <c r="AU280" s="3">
        <v>0</v>
      </c>
      <c r="AV280" s="3">
        <v>0</v>
      </c>
      <c r="AW280" s="4">
        <f t="shared" si="130"/>
        <v>0</v>
      </c>
      <c r="AX280" s="4">
        <f t="shared" si="131"/>
        <v>0</v>
      </c>
      <c r="AY280" s="3" t="e">
        <f t="shared" si="132"/>
        <v>#DIV/0!</v>
      </c>
      <c r="AZ280" s="3" t="e">
        <f t="shared" si="133"/>
        <v>#DIV/0!</v>
      </c>
      <c r="BA280" s="3" t="e">
        <f t="shared" si="134"/>
        <v>#DIV/0!</v>
      </c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</row>
    <row r="281" spans="1:85" x14ac:dyDescent="0.25">
      <c r="A281" s="1" t="s">
        <v>607</v>
      </c>
      <c r="B281" s="1" t="s">
        <v>435</v>
      </c>
      <c r="C281" s="1" t="s">
        <v>608</v>
      </c>
      <c r="D281" s="1">
        <v>124000</v>
      </c>
      <c r="E281" s="1">
        <v>362000</v>
      </c>
      <c r="F281" s="1">
        <v>162000</v>
      </c>
      <c r="G281" s="4">
        <f t="shared" si="108"/>
        <v>216000</v>
      </c>
      <c r="H281" s="4">
        <f t="shared" si="109"/>
        <v>127859.29766739688</v>
      </c>
      <c r="J281" s="1">
        <v>420000</v>
      </c>
      <c r="K281" s="1">
        <v>78700</v>
      </c>
      <c r="L281" s="1">
        <v>246000</v>
      </c>
      <c r="M281" s="4">
        <f t="shared" si="110"/>
        <v>248233.33333333334</v>
      </c>
      <c r="N281" s="4">
        <f t="shared" si="111"/>
        <v>170660.96019105637</v>
      </c>
      <c r="O281" s="3">
        <f t="shared" si="112"/>
        <v>0.2006655444403069</v>
      </c>
      <c r="P281" s="3">
        <f t="shared" si="113"/>
        <v>0.26181122533246504</v>
      </c>
      <c r="Q281" s="3">
        <f t="shared" si="114"/>
        <v>-1.8701887746675352</v>
      </c>
      <c r="S281" s="1">
        <v>216000</v>
      </c>
      <c r="T281" s="1">
        <v>88900</v>
      </c>
      <c r="U281" s="1">
        <v>299000</v>
      </c>
      <c r="V281" s="4">
        <f t="shared" si="115"/>
        <v>201300</v>
      </c>
      <c r="W281" s="4">
        <f t="shared" si="116"/>
        <v>105818.57114892452</v>
      </c>
      <c r="X281" s="3">
        <f t="shared" si="117"/>
        <v>-0.10168414012949115</v>
      </c>
      <c r="Y281" s="3">
        <f t="shared" si="118"/>
        <v>-0.15340943847324701</v>
      </c>
      <c r="Z281" s="3">
        <f t="shared" si="119"/>
        <v>-1.9785905615267532</v>
      </c>
      <c r="AA281" s="3"/>
      <c r="AB281" s="1">
        <v>49000</v>
      </c>
      <c r="AC281" s="1">
        <v>56600</v>
      </c>
      <c r="AD281" s="1">
        <v>64300</v>
      </c>
      <c r="AE281" s="4">
        <f t="shared" si="120"/>
        <v>56633.333333333336</v>
      </c>
      <c r="AF281" s="4">
        <f t="shared" si="121"/>
        <v>7650.0544660370242</v>
      </c>
      <c r="AG281" s="3">
        <f t="shared" si="122"/>
        <v>-1.9313079605877665</v>
      </c>
      <c r="AH281" s="3">
        <f t="shared" si="123"/>
        <v>-2.1550127108005763</v>
      </c>
      <c r="AI281" s="3">
        <f t="shared" si="124"/>
        <v>2.3012710800576208E-2</v>
      </c>
      <c r="AK281" s="1">
        <v>49300</v>
      </c>
      <c r="AL281" s="1">
        <v>45600</v>
      </c>
      <c r="AM281" s="1">
        <v>66500</v>
      </c>
      <c r="AN281" s="4">
        <f t="shared" si="125"/>
        <v>53800</v>
      </c>
      <c r="AO281" s="4">
        <f t="shared" si="126"/>
        <v>11153.026495081951</v>
      </c>
      <c r="AP281" s="3">
        <f t="shared" si="127"/>
        <v>-7.4045273906440362E-2</v>
      </c>
      <c r="AQ281" s="3">
        <f t="shared" si="128"/>
        <v>-0.36285709242972253</v>
      </c>
      <c r="AR281" s="3">
        <f t="shared" si="129"/>
        <v>-1.7691429075702776</v>
      </c>
      <c r="AT281" s="1">
        <v>34700</v>
      </c>
      <c r="AU281" s="1">
        <v>77600</v>
      </c>
      <c r="AV281" s="1">
        <v>55800</v>
      </c>
      <c r="AW281" s="4">
        <f t="shared" si="130"/>
        <v>56033.333333333336</v>
      </c>
      <c r="AX281" s="4">
        <f t="shared" si="131"/>
        <v>21450.951804834513</v>
      </c>
      <c r="AY281" s="3">
        <f t="shared" si="132"/>
        <v>-1.5366127948053131E-2</v>
      </c>
      <c r="AZ281" s="3">
        <f t="shared" si="133"/>
        <v>-4.5631811390705469E-2</v>
      </c>
      <c r="BA281" s="3">
        <f t="shared" si="134"/>
        <v>-2.0863681886092946</v>
      </c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</row>
    <row r="282" spans="1:85" x14ac:dyDescent="0.25">
      <c r="A282" s="1" t="s">
        <v>609</v>
      </c>
      <c r="B282" s="1" t="s">
        <v>435</v>
      </c>
      <c r="C282" s="1" t="s">
        <v>610</v>
      </c>
      <c r="D282" s="1">
        <v>50200</v>
      </c>
      <c r="E282" s="1">
        <v>149000</v>
      </c>
      <c r="F282" s="1">
        <v>145000</v>
      </c>
      <c r="G282" s="4">
        <f t="shared" si="108"/>
        <v>114733.33333333333</v>
      </c>
      <c r="H282" s="4">
        <f t="shared" si="109"/>
        <v>55923.280781203568</v>
      </c>
      <c r="J282" s="1">
        <v>79000</v>
      </c>
      <c r="K282" s="1">
        <v>138000</v>
      </c>
      <c r="L282" s="1">
        <v>201000</v>
      </c>
      <c r="M282" s="4">
        <f t="shared" si="110"/>
        <v>139333.33333333334</v>
      </c>
      <c r="N282" s="4">
        <f t="shared" si="111"/>
        <v>61010.927982889523</v>
      </c>
      <c r="O282" s="3">
        <f t="shared" si="112"/>
        <v>0.28025584492804179</v>
      </c>
      <c r="P282" s="3">
        <f t="shared" si="113"/>
        <v>0.514823638475574</v>
      </c>
      <c r="Q282" s="3">
        <f t="shared" si="114"/>
        <v>-1.6171763615244261</v>
      </c>
      <c r="S282" s="1">
        <v>57500</v>
      </c>
      <c r="T282" s="1">
        <v>126000</v>
      </c>
      <c r="U282" s="1">
        <v>116000</v>
      </c>
      <c r="V282" s="4">
        <f t="shared" si="115"/>
        <v>99833.333333333328</v>
      </c>
      <c r="W282" s="4">
        <f t="shared" si="116"/>
        <v>37001.12610898936</v>
      </c>
      <c r="X282" s="3">
        <f t="shared" si="117"/>
        <v>-0.20069109436405544</v>
      </c>
      <c r="Y282" s="3">
        <f t="shared" si="118"/>
        <v>-0.38486618761972802</v>
      </c>
      <c r="Z282" s="3">
        <f t="shared" si="119"/>
        <v>-1.7471338123802722</v>
      </c>
      <c r="AA282" s="3"/>
      <c r="AB282" s="1">
        <v>118000</v>
      </c>
      <c r="AC282" s="1">
        <v>137000</v>
      </c>
      <c r="AD282" s="1">
        <v>156000</v>
      </c>
      <c r="AE282" s="4">
        <f t="shared" si="120"/>
        <v>137000</v>
      </c>
      <c r="AF282" s="4">
        <f t="shared" si="121"/>
        <v>19000</v>
      </c>
      <c r="AG282" s="3">
        <f t="shared" si="122"/>
        <v>0.25589129652884168</v>
      </c>
      <c r="AH282" s="3">
        <f t="shared" si="123"/>
        <v>0.65298298705474733</v>
      </c>
      <c r="AI282" s="3">
        <f t="shared" si="124"/>
        <v>-1.4790170129452527</v>
      </c>
      <c r="AK282" s="1">
        <v>138000</v>
      </c>
      <c r="AL282" s="1">
        <v>101000</v>
      </c>
      <c r="AM282" s="1">
        <v>136000</v>
      </c>
      <c r="AN282" s="4">
        <f t="shared" si="125"/>
        <v>125000</v>
      </c>
      <c r="AO282" s="4">
        <f t="shared" si="126"/>
        <v>20808.652046684812</v>
      </c>
      <c r="AP282" s="3">
        <f t="shared" si="127"/>
        <v>-0.13224779829843969</v>
      </c>
      <c r="AQ282" s="3">
        <f t="shared" si="128"/>
        <v>-0.73761819699218723</v>
      </c>
      <c r="AR282" s="3">
        <f t="shared" si="129"/>
        <v>-1.3943818030078128</v>
      </c>
      <c r="AT282" s="1">
        <v>75700</v>
      </c>
      <c r="AU282" s="1">
        <v>103000</v>
      </c>
      <c r="AV282" s="1">
        <v>87900</v>
      </c>
      <c r="AW282" s="4">
        <f t="shared" si="130"/>
        <v>88866.666666666672</v>
      </c>
      <c r="AX282" s="4">
        <f t="shared" si="131"/>
        <v>13675.647455727059</v>
      </c>
      <c r="AY282" s="3">
        <f t="shared" si="132"/>
        <v>-0.62446161348007201</v>
      </c>
      <c r="AZ282" s="3">
        <f t="shared" si="133"/>
        <v>-3.5612875455172093</v>
      </c>
      <c r="BA282" s="3">
        <f t="shared" si="134"/>
        <v>1.4292875455172092</v>
      </c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</row>
    <row r="283" spans="1:85" x14ac:dyDescent="0.25">
      <c r="A283" s="1" t="s">
        <v>611</v>
      </c>
      <c r="B283" s="1" t="s">
        <v>435</v>
      </c>
      <c r="C283" s="1" t="s">
        <v>612</v>
      </c>
      <c r="D283" s="1">
        <v>126000</v>
      </c>
      <c r="E283" s="1">
        <v>386000</v>
      </c>
      <c r="F283" s="1">
        <v>182000</v>
      </c>
      <c r="G283" s="4">
        <f t="shared" si="108"/>
        <v>231333.33333333334</v>
      </c>
      <c r="H283" s="4">
        <f t="shared" si="109"/>
        <v>136840.53980211174</v>
      </c>
      <c r="J283" s="1">
        <v>126000</v>
      </c>
      <c r="K283" s="1">
        <v>227000</v>
      </c>
      <c r="L283" s="1">
        <v>206000</v>
      </c>
      <c r="M283" s="4">
        <f t="shared" si="110"/>
        <v>186333.33333333334</v>
      </c>
      <c r="N283" s="4">
        <f t="shared" si="111"/>
        <v>53294.777730405593</v>
      </c>
      <c r="O283" s="3">
        <f t="shared" si="112"/>
        <v>-0.31208737973507078</v>
      </c>
      <c r="P283" s="3">
        <f t="shared" si="113"/>
        <v>-0.53075207048952522</v>
      </c>
      <c r="Q283" s="3">
        <f t="shared" si="114"/>
        <v>-1.6012479295104749</v>
      </c>
      <c r="S283" s="1">
        <v>156000</v>
      </c>
      <c r="T283" s="1">
        <v>138000</v>
      </c>
      <c r="U283" s="1">
        <v>301000</v>
      </c>
      <c r="V283" s="4">
        <f t="shared" si="115"/>
        <v>198333.33333333334</v>
      </c>
      <c r="W283" s="4">
        <f t="shared" si="116"/>
        <v>89366.287454125209</v>
      </c>
      <c r="X283" s="3">
        <f t="shared" si="117"/>
        <v>-0.22204599438295494</v>
      </c>
      <c r="Y283" s="3">
        <f t="shared" si="118"/>
        <v>-0.34972290236986786</v>
      </c>
      <c r="Z283" s="3">
        <f t="shared" si="119"/>
        <v>-1.7822770976301323</v>
      </c>
      <c r="AA283" s="3"/>
      <c r="AB283" s="1">
        <v>477000</v>
      </c>
      <c r="AC283" s="1">
        <v>530000</v>
      </c>
      <c r="AD283" s="1">
        <v>1450000</v>
      </c>
      <c r="AE283" s="4">
        <f t="shared" si="120"/>
        <v>819000</v>
      </c>
      <c r="AF283" s="4">
        <f t="shared" si="121"/>
        <v>547104.19482946757</v>
      </c>
      <c r="AG283" s="3">
        <f t="shared" si="122"/>
        <v>1.823890289783904</v>
      </c>
      <c r="AH283" s="3">
        <f t="shared" si="123"/>
        <v>1.8048666612099</v>
      </c>
      <c r="AI283" s="3">
        <f t="shared" si="124"/>
        <v>-0.32713333879010009</v>
      </c>
      <c r="AK283" s="1">
        <v>420000</v>
      </c>
      <c r="AL283" s="1">
        <v>523000</v>
      </c>
      <c r="AM283" s="1">
        <v>980000</v>
      </c>
      <c r="AN283" s="4">
        <f t="shared" si="125"/>
        <v>641000</v>
      </c>
      <c r="AO283" s="4">
        <f t="shared" si="126"/>
        <v>298065.42905878904</v>
      </c>
      <c r="AP283" s="3">
        <f t="shared" si="127"/>
        <v>-0.3535390950222676</v>
      </c>
      <c r="AQ283" s="3">
        <f t="shared" si="128"/>
        <v>-0.49484807314927909</v>
      </c>
      <c r="AR283" s="3">
        <f t="shared" si="129"/>
        <v>-1.6371519268507211</v>
      </c>
      <c r="AT283" s="1">
        <v>639000</v>
      </c>
      <c r="AU283" s="1">
        <v>600000</v>
      </c>
      <c r="AV283" s="1">
        <v>583000</v>
      </c>
      <c r="AW283" s="4">
        <f t="shared" si="130"/>
        <v>607333.33333333337</v>
      </c>
      <c r="AX283" s="4">
        <f t="shared" si="131"/>
        <v>28711.205710198472</v>
      </c>
      <c r="AY283" s="3">
        <f t="shared" si="132"/>
        <v>-0.43137489856011407</v>
      </c>
      <c r="AZ283" s="3">
        <f t="shared" si="133"/>
        <v>-0.66918446960823608</v>
      </c>
      <c r="BA283" s="3">
        <f t="shared" si="134"/>
        <v>-1.462815530391764</v>
      </c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</row>
    <row r="284" spans="1:85" x14ac:dyDescent="0.25">
      <c r="A284" s="1" t="s">
        <v>613</v>
      </c>
      <c r="B284" s="1" t="s">
        <v>435</v>
      </c>
      <c r="C284" s="1" t="s">
        <v>614</v>
      </c>
      <c r="D284" s="1">
        <v>131000</v>
      </c>
      <c r="E284" s="1">
        <v>119000</v>
      </c>
      <c r="F284" s="1">
        <v>109000</v>
      </c>
      <c r="G284" s="4">
        <f t="shared" si="108"/>
        <v>119666.66666666667</v>
      </c>
      <c r="H284" s="4">
        <f t="shared" si="109"/>
        <v>11015.141094572204</v>
      </c>
      <c r="J284" s="1">
        <v>114000</v>
      </c>
      <c r="K284" s="1">
        <v>128000</v>
      </c>
      <c r="L284" s="1">
        <v>94800</v>
      </c>
      <c r="M284" s="4">
        <f t="shared" si="110"/>
        <v>112266.66666666667</v>
      </c>
      <c r="N284" s="4">
        <f t="shared" si="111"/>
        <v>16667.733299202147</v>
      </c>
      <c r="O284" s="3">
        <f t="shared" si="112"/>
        <v>-9.2091705644017585E-2</v>
      </c>
      <c r="P284" s="3">
        <f t="shared" si="113"/>
        <v>-0.64154347719960569</v>
      </c>
      <c r="Q284" s="3">
        <f t="shared" si="114"/>
        <v>-1.4904565228003945</v>
      </c>
      <c r="S284" s="1">
        <v>83700</v>
      </c>
      <c r="T284" s="1">
        <v>109000</v>
      </c>
      <c r="U284" s="1">
        <v>115000</v>
      </c>
      <c r="V284" s="4">
        <f t="shared" si="115"/>
        <v>102566.66666666667</v>
      </c>
      <c r="W284" s="4">
        <f t="shared" si="116"/>
        <v>16612.144152195826</v>
      </c>
      <c r="X284" s="3">
        <f t="shared" si="117"/>
        <v>-0.22245940037686901</v>
      </c>
      <c r="Y284" s="3">
        <f t="shared" si="118"/>
        <v>-1.4859331688567849</v>
      </c>
      <c r="Z284" s="3">
        <f t="shared" si="119"/>
        <v>-0.64606683114321517</v>
      </c>
      <c r="AA284" s="3"/>
      <c r="AB284" s="1">
        <v>46800</v>
      </c>
      <c r="AC284" s="1">
        <v>48000</v>
      </c>
      <c r="AD284" s="1">
        <v>59000</v>
      </c>
      <c r="AE284" s="4">
        <f t="shared" si="120"/>
        <v>51266.666666666664</v>
      </c>
      <c r="AF284" s="4">
        <f t="shared" si="121"/>
        <v>6724.0860593342713</v>
      </c>
      <c r="AG284" s="3">
        <f t="shared" si="122"/>
        <v>-1.2229283407485874</v>
      </c>
      <c r="AH284" s="3">
        <f t="shared" si="123"/>
        <v>-9.1801284209772565</v>
      </c>
      <c r="AI284" s="3">
        <f t="shared" si="124"/>
        <v>7.0481284209772568</v>
      </c>
      <c r="AK284" s="1">
        <v>37900</v>
      </c>
      <c r="AL284" s="1">
        <v>48800</v>
      </c>
      <c r="AM284" s="1">
        <v>52900</v>
      </c>
      <c r="AN284" s="4">
        <f t="shared" si="125"/>
        <v>46533.333333333336</v>
      </c>
      <c r="AO284" s="4">
        <f t="shared" si="126"/>
        <v>7752.6339610053492</v>
      </c>
      <c r="AP284" s="3">
        <f t="shared" si="127"/>
        <v>-0.1397565617521741</v>
      </c>
      <c r="AQ284" s="3">
        <f t="shared" si="128"/>
        <v>-0.79887561434243815</v>
      </c>
      <c r="AR284" s="3">
        <f t="shared" si="129"/>
        <v>-1.3331243856575621</v>
      </c>
      <c r="AT284" s="1">
        <v>40300</v>
      </c>
      <c r="AU284" s="1">
        <v>46800</v>
      </c>
      <c r="AV284" s="1">
        <v>56800</v>
      </c>
      <c r="AW284" s="4">
        <f t="shared" si="130"/>
        <v>47966.666666666664</v>
      </c>
      <c r="AX284" s="4">
        <f t="shared" si="131"/>
        <v>8311.6384265277975</v>
      </c>
      <c r="AY284" s="3">
        <f t="shared" si="132"/>
        <v>-9.5988911221528569E-2</v>
      </c>
      <c r="AZ284" s="3">
        <f t="shared" si="133"/>
        <v>-0.53463549028180568</v>
      </c>
      <c r="BA284" s="3">
        <f t="shared" si="134"/>
        <v>-1.5973645097181945</v>
      </c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</row>
    <row r="285" spans="1:85" x14ac:dyDescent="0.25">
      <c r="A285" s="1" t="s">
        <v>615</v>
      </c>
      <c r="B285" s="1" t="s">
        <v>435</v>
      </c>
      <c r="C285" s="1" t="s">
        <v>616</v>
      </c>
      <c r="D285" s="1">
        <v>22900</v>
      </c>
      <c r="E285" s="1">
        <v>26400</v>
      </c>
      <c r="F285" s="1">
        <v>12500</v>
      </c>
      <c r="G285" s="4">
        <f t="shared" si="108"/>
        <v>20600</v>
      </c>
      <c r="H285" s="4">
        <f t="shared" si="109"/>
        <v>7229.7994439679997</v>
      </c>
      <c r="J285" s="1">
        <v>11500</v>
      </c>
      <c r="K285" s="1">
        <v>22400</v>
      </c>
      <c r="L285" s="1">
        <v>17400</v>
      </c>
      <c r="M285" s="4">
        <f t="shared" si="110"/>
        <v>17100</v>
      </c>
      <c r="N285" s="4">
        <f t="shared" si="111"/>
        <v>5456.1891462814956</v>
      </c>
      <c r="O285" s="3">
        <f t="shared" si="112"/>
        <v>-0.2686480122973206</v>
      </c>
      <c r="P285" s="3">
        <f t="shared" si="113"/>
        <v>-0.6692923265883407</v>
      </c>
      <c r="Q285" s="3">
        <f t="shared" si="114"/>
        <v>-1.4627076734116593</v>
      </c>
      <c r="S285" s="1">
        <v>13700</v>
      </c>
      <c r="T285" s="1">
        <v>18600</v>
      </c>
      <c r="U285" s="1">
        <v>17200</v>
      </c>
      <c r="V285" s="4">
        <f t="shared" si="115"/>
        <v>16500</v>
      </c>
      <c r="W285" s="4">
        <f t="shared" si="116"/>
        <v>2523.8858928247923</v>
      </c>
      <c r="X285" s="3">
        <f t="shared" si="117"/>
        <v>-0.32017831293740262</v>
      </c>
      <c r="Y285" s="3">
        <f t="shared" si="118"/>
        <v>-0.92735817175328683</v>
      </c>
      <c r="Z285" s="3">
        <f t="shared" si="119"/>
        <v>-1.2046418282467133</v>
      </c>
      <c r="AA285" s="3"/>
      <c r="AB285" s="1">
        <v>1230000</v>
      </c>
      <c r="AC285" s="1">
        <v>1240000</v>
      </c>
      <c r="AD285" s="1">
        <v>1330000</v>
      </c>
      <c r="AE285" s="4">
        <f t="shared" si="120"/>
        <v>1266666.6666666667</v>
      </c>
      <c r="AF285" s="4">
        <f t="shared" si="121"/>
        <v>55075.705472861016</v>
      </c>
      <c r="AG285" s="3">
        <f t="shared" si="122"/>
        <v>5.9422487702012985</v>
      </c>
      <c r="AH285" s="3">
        <f t="shared" si="123"/>
        <v>38.853653097155245</v>
      </c>
      <c r="AI285" s="3">
        <f t="shared" si="124"/>
        <v>36.721653097155247</v>
      </c>
      <c r="AK285" s="1">
        <v>1390000</v>
      </c>
      <c r="AL285" s="1">
        <v>1660000</v>
      </c>
      <c r="AM285" s="1">
        <v>1100000</v>
      </c>
      <c r="AN285" s="4">
        <f t="shared" si="125"/>
        <v>1383333.3333333333</v>
      </c>
      <c r="AO285" s="4">
        <f t="shared" si="126"/>
        <v>280059.51748393325</v>
      </c>
      <c r="AP285" s="3">
        <f t="shared" si="127"/>
        <v>0.1271119179033392</v>
      </c>
      <c r="AQ285" s="3">
        <f t="shared" si="128"/>
        <v>0.70797421980489128</v>
      </c>
      <c r="AR285" s="3">
        <f t="shared" si="129"/>
        <v>-1.4240257801951088</v>
      </c>
      <c r="AT285" s="1">
        <v>1410000</v>
      </c>
      <c r="AU285" s="1">
        <v>1290000</v>
      </c>
      <c r="AV285" s="1">
        <v>1280000</v>
      </c>
      <c r="AW285" s="4">
        <f t="shared" si="130"/>
        <v>1326666.6666666667</v>
      </c>
      <c r="AX285" s="4">
        <f t="shared" si="131"/>
        <v>72341.781380702349</v>
      </c>
      <c r="AY285" s="3">
        <f t="shared" si="132"/>
        <v>6.6769012212700901E-2</v>
      </c>
      <c r="AZ285" s="3">
        <f t="shared" si="133"/>
        <v>1.1430011430017146</v>
      </c>
      <c r="BA285" s="3">
        <f t="shared" si="134"/>
        <v>-0.98899885699828549</v>
      </c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</row>
    <row r="286" spans="1:85" x14ac:dyDescent="0.25">
      <c r="A286" s="1" t="s">
        <v>617</v>
      </c>
      <c r="B286" s="1" t="s">
        <v>435</v>
      </c>
      <c r="C286" s="1" t="s">
        <v>618</v>
      </c>
      <c r="D286" s="3">
        <v>0</v>
      </c>
      <c r="E286" s="3">
        <v>0</v>
      </c>
      <c r="F286" s="1">
        <v>159000</v>
      </c>
      <c r="G286" s="4">
        <f t="shared" si="108"/>
        <v>53000</v>
      </c>
      <c r="H286" s="4">
        <f t="shared" si="109"/>
        <v>91798.692801150493</v>
      </c>
      <c r="J286" s="3">
        <v>0</v>
      </c>
      <c r="K286" s="1">
        <v>176000</v>
      </c>
      <c r="L286" s="1">
        <v>173000</v>
      </c>
      <c r="M286" s="4">
        <f t="shared" si="110"/>
        <v>116333.33333333333</v>
      </c>
      <c r="N286" s="4">
        <f t="shared" si="111"/>
        <v>100758.787871497</v>
      </c>
      <c r="O286" s="3">
        <f t="shared" si="112"/>
        <v>1.1342002709252967</v>
      </c>
      <c r="P286" s="3">
        <f t="shared" si="113"/>
        <v>0.80478136268862221</v>
      </c>
      <c r="Q286" s="3">
        <f t="shared" si="114"/>
        <v>-1.3272186373113779</v>
      </c>
      <c r="S286" s="1">
        <v>136000</v>
      </c>
      <c r="T286" s="1">
        <v>213000</v>
      </c>
      <c r="U286" s="1">
        <v>186000</v>
      </c>
      <c r="V286" s="4">
        <f t="shared" si="115"/>
        <v>178333.33333333334</v>
      </c>
      <c r="W286" s="4">
        <f t="shared" si="116"/>
        <v>39068.316233660953</v>
      </c>
      <c r="X286" s="3">
        <f t="shared" si="117"/>
        <v>1.7505121260041543</v>
      </c>
      <c r="Y286" s="3">
        <f t="shared" si="118"/>
        <v>2.1759200962438339</v>
      </c>
      <c r="Z286" s="3">
        <f t="shared" si="119"/>
        <v>4.3920096243833751E-2</v>
      </c>
      <c r="AA286" s="3"/>
      <c r="AB286" s="1">
        <v>1400000</v>
      </c>
      <c r="AC286" s="1">
        <v>960000</v>
      </c>
      <c r="AD286" s="1">
        <v>1010000</v>
      </c>
      <c r="AE286" s="4">
        <f t="shared" si="120"/>
        <v>1123333.3333333333</v>
      </c>
      <c r="AF286" s="4">
        <f t="shared" si="121"/>
        <v>240901.08620206188</v>
      </c>
      <c r="AG286" s="3">
        <f t="shared" si="122"/>
        <v>4.4056499207848656</v>
      </c>
      <c r="AH286" s="3">
        <f t="shared" si="123"/>
        <v>7.1911512061210701</v>
      </c>
      <c r="AI286" s="3">
        <f t="shared" si="124"/>
        <v>5.0591512061210704</v>
      </c>
      <c r="AK286" s="1">
        <v>815000</v>
      </c>
      <c r="AL286" s="1">
        <v>1110000</v>
      </c>
      <c r="AM286" s="1">
        <v>1360000</v>
      </c>
      <c r="AN286" s="4">
        <f t="shared" si="125"/>
        <v>1095000</v>
      </c>
      <c r="AO286" s="4">
        <f t="shared" si="126"/>
        <v>272809.4573140748</v>
      </c>
      <c r="AP286" s="3">
        <f t="shared" si="127"/>
        <v>-3.6855220859528769E-2</v>
      </c>
      <c r="AQ286" s="3">
        <f t="shared" si="128"/>
        <v>-0.13483997249264809</v>
      </c>
      <c r="AR286" s="3">
        <f t="shared" si="129"/>
        <v>-1.997160027507352</v>
      </c>
      <c r="AT286" s="1">
        <v>1170000</v>
      </c>
      <c r="AU286" s="1">
        <v>989000</v>
      </c>
      <c r="AV286" s="1">
        <v>1110000</v>
      </c>
      <c r="AW286" s="4">
        <f t="shared" si="130"/>
        <v>1089666.6666666667</v>
      </c>
      <c r="AX286" s="4">
        <f t="shared" si="131"/>
        <v>92197.252309021293</v>
      </c>
      <c r="AY286" s="3">
        <f t="shared" si="132"/>
        <v>-4.3899214301954537E-2</v>
      </c>
      <c r="AZ286" s="3">
        <f t="shared" si="133"/>
        <v>-0.22606848161999857</v>
      </c>
      <c r="BA286" s="3">
        <f t="shared" si="134"/>
        <v>-1.9059315183800016</v>
      </c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</row>
    <row r="287" spans="1:85" x14ac:dyDescent="0.25">
      <c r="A287" s="1" t="s">
        <v>619</v>
      </c>
      <c r="B287" s="1" t="s">
        <v>435</v>
      </c>
      <c r="C287" s="1" t="s">
        <v>620</v>
      </c>
      <c r="D287" s="1">
        <v>529000</v>
      </c>
      <c r="E287" s="1">
        <v>416000</v>
      </c>
      <c r="F287" s="1">
        <v>306000</v>
      </c>
      <c r="G287" s="4">
        <f t="shared" si="108"/>
        <v>417000</v>
      </c>
      <c r="H287" s="4">
        <f t="shared" si="109"/>
        <v>111503.36317797774</v>
      </c>
      <c r="J287" s="1">
        <v>267000</v>
      </c>
      <c r="K287" s="1">
        <v>367000</v>
      </c>
      <c r="L287" s="1">
        <v>213000</v>
      </c>
      <c r="M287" s="4">
        <f t="shared" si="110"/>
        <v>282333.33333333331</v>
      </c>
      <c r="N287" s="4">
        <f t="shared" si="111"/>
        <v>78136.632467321804</v>
      </c>
      <c r="O287" s="3">
        <f t="shared" si="112"/>
        <v>-0.5626479148336212</v>
      </c>
      <c r="P287" s="3">
        <f t="shared" si="113"/>
        <v>-1.7131105684785148</v>
      </c>
      <c r="Q287" s="3">
        <f t="shared" si="114"/>
        <v>-0.41888943152148528</v>
      </c>
      <c r="S287" s="1">
        <v>275000</v>
      </c>
      <c r="T287" s="1">
        <v>300000</v>
      </c>
      <c r="U287" s="1">
        <v>185000</v>
      </c>
      <c r="V287" s="4">
        <f t="shared" si="115"/>
        <v>253333.33333333334</v>
      </c>
      <c r="W287" s="4">
        <f t="shared" si="116"/>
        <v>60484.157705413476</v>
      </c>
      <c r="X287" s="3">
        <f t="shared" si="117"/>
        <v>-0.71901046583487183</v>
      </c>
      <c r="Y287" s="3">
        <f t="shared" si="118"/>
        <v>-2.234728918798556</v>
      </c>
      <c r="Z287" s="3">
        <f t="shared" si="119"/>
        <v>0.10272891879855583</v>
      </c>
      <c r="AA287" s="3"/>
      <c r="AB287" s="1">
        <v>578000</v>
      </c>
      <c r="AC287" s="1">
        <v>854000</v>
      </c>
      <c r="AD287" s="1">
        <v>2070000</v>
      </c>
      <c r="AE287" s="4">
        <f t="shared" si="120"/>
        <v>1167333.3333333333</v>
      </c>
      <c r="AF287" s="4">
        <f t="shared" si="121"/>
        <v>793819.45890317729</v>
      </c>
      <c r="AG287" s="3">
        <f t="shared" si="122"/>
        <v>1.4850972942677378</v>
      </c>
      <c r="AH287" s="3">
        <f t="shared" si="123"/>
        <v>1.6212518215084917</v>
      </c>
      <c r="AI287" s="3">
        <f t="shared" si="124"/>
        <v>-0.51074817849150844</v>
      </c>
      <c r="AK287" s="1">
        <v>709000</v>
      </c>
      <c r="AL287" s="1">
        <v>1490000</v>
      </c>
      <c r="AM287" s="1">
        <v>565000</v>
      </c>
      <c r="AN287" s="4">
        <f t="shared" si="125"/>
        <v>921333.33333333337</v>
      </c>
      <c r="AO287" s="4">
        <f t="shared" si="126"/>
        <v>497715.11262300774</v>
      </c>
      <c r="AP287" s="3">
        <f t="shared" si="127"/>
        <v>-0.34142146804529916</v>
      </c>
      <c r="AQ287" s="3">
        <f t="shared" si="128"/>
        <v>-0.45475838237810534</v>
      </c>
      <c r="AR287" s="3">
        <f t="shared" si="129"/>
        <v>-1.6772416176218947</v>
      </c>
      <c r="AT287" s="1">
        <v>545000</v>
      </c>
      <c r="AU287" s="1">
        <v>929000</v>
      </c>
      <c r="AV287" s="1">
        <v>677000</v>
      </c>
      <c r="AW287" s="4">
        <f t="shared" si="130"/>
        <v>717000</v>
      </c>
      <c r="AX287" s="4">
        <f t="shared" si="131"/>
        <v>195099.97437211519</v>
      </c>
      <c r="AY287" s="3">
        <f t="shared" si="132"/>
        <v>-0.70317155901049677</v>
      </c>
      <c r="AZ287" s="3">
        <f t="shared" si="133"/>
        <v>-0.95419503637962422</v>
      </c>
      <c r="BA287" s="3">
        <f t="shared" si="134"/>
        <v>-1.177804963620376</v>
      </c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</row>
    <row r="288" spans="1:85" x14ac:dyDescent="0.25">
      <c r="A288" s="1" t="s">
        <v>621</v>
      </c>
      <c r="B288" s="1" t="s">
        <v>435</v>
      </c>
      <c r="C288" s="1" t="s">
        <v>622</v>
      </c>
      <c r="D288" s="1">
        <v>48500</v>
      </c>
      <c r="E288" s="1">
        <v>20200</v>
      </c>
      <c r="F288" s="1">
        <v>34300</v>
      </c>
      <c r="G288" s="4">
        <f t="shared" si="108"/>
        <v>34333.333333333336</v>
      </c>
      <c r="H288" s="4">
        <f t="shared" si="109"/>
        <v>14150.029446376897</v>
      </c>
      <c r="J288" s="1">
        <v>24100</v>
      </c>
      <c r="K288" s="1">
        <v>27200</v>
      </c>
      <c r="L288" s="1">
        <v>35300</v>
      </c>
      <c r="M288" s="4">
        <f t="shared" si="110"/>
        <v>28866.666666666668</v>
      </c>
      <c r="N288" s="4">
        <f t="shared" si="111"/>
        <v>5783.0211250983039</v>
      </c>
      <c r="O288" s="3">
        <f t="shared" si="112"/>
        <v>-0.25020540734385582</v>
      </c>
      <c r="P288" s="3">
        <f t="shared" si="113"/>
        <v>-0.6194194511724086</v>
      </c>
      <c r="Q288" s="3">
        <f t="shared" si="114"/>
        <v>-1.5125805488275916</v>
      </c>
      <c r="S288" s="1">
        <v>60400</v>
      </c>
      <c r="T288" s="1">
        <v>51800</v>
      </c>
      <c r="U288" s="1">
        <v>63200</v>
      </c>
      <c r="V288" s="4">
        <f t="shared" si="115"/>
        <v>58466.666666666664</v>
      </c>
      <c r="W288" s="4">
        <f t="shared" si="116"/>
        <v>5940.8192476571212</v>
      </c>
      <c r="X288" s="3">
        <f t="shared" si="117"/>
        <v>0.76800441037415212</v>
      </c>
      <c r="Y288" s="3">
        <f t="shared" si="118"/>
        <v>2.7237492008535029</v>
      </c>
      <c r="Z288" s="3">
        <f t="shared" si="119"/>
        <v>0.5917492008535028</v>
      </c>
      <c r="AA288" s="3"/>
      <c r="AB288" s="3">
        <v>0</v>
      </c>
      <c r="AC288" s="3">
        <v>0</v>
      </c>
      <c r="AD288" s="3">
        <v>0</v>
      </c>
      <c r="AE288" s="4">
        <f t="shared" si="120"/>
        <v>0</v>
      </c>
      <c r="AF288" s="4">
        <f t="shared" si="121"/>
        <v>0</v>
      </c>
      <c r="AG288" s="3" t="e">
        <f t="shared" si="122"/>
        <v>#NUM!</v>
      </c>
      <c r="AH288" s="3">
        <f t="shared" si="123"/>
        <v>-4.202611588328387</v>
      </c>
      <c r="AI288" s="3">
        <f t="shared" si="124"/>
        <v>2.0706115883283869</v>
      </c>
      <c r="AJ288" s="3"/>
      <c r="AK288" s="3">
        <v>0</v>
      </c>
      <c r="AL288" s="3">
        <v>0</v>
      </c>
      <c r="AM288" s="1">
        <v>10200</v>
      </c>
      <c r="AN288" s="4">
        <f t="shared" si="125"/>
        <v>3400</v>
      </c>
      <c r="AO288" s="4">
        <f t="shared" si="126"/>
        <v>5888.9727457341824</v>
      </c>
      <c r="AP288" s="3" t="e">
        <f t="shared" si="127"/>
        <v>#DIV/0!</v>
      </c>
      <c r="AQ288" s="3">
        <f t="shared" si="128"/>
        <v>1.0000000000000002</v>
      </c>
      <c r="AR288" s="3">
        <f t="shared" si="129"/>
        <v>-1.1319999999999999</v>
      </c>
      <c r="AT288" s="3">
        <v>0</v>
      </c>
      <c r="AU288" s="3">
        <v>0</v>
      </c>
      <c r="AV288" s="1">
        <v>19000</v>
      </c>
      <c r="AW288" s="4">
        <f t="shared" si="130"/>
        <v>6333.333333333333</v>
      </c>
      <c r="AX288" s="4">
        <f t="shared" si="131"/>
        <v>10969.655114602891</v>
      </c>
      <c r="AY288" s="3" t="e">
        <f t="shared" si="132"/>
        <v>#DIV/0!</v>
      </c>
      <c r="AZ288" s="3">
        <f t="shared" si="133"/>
        <v>0.99999999999999989</v>
      </c>
      <c r="BA288" s="3">
        <f t="shared" si="134"/>
        <v>-1.1320000000000001</v>
      </c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</row>
    <row r="289" spans="1:85" x14ac:dyDescent="0.25">
      <c r="A289" s="1" t="s">
        <v>623</v>
      </c>
      <c r="B289" s="1" t="s">
        <v>435</v>
      </c>
      <c r="C289" s="1" t="s">
        <v>624</v>
      </c>
      <c r="D289" s="1">
        <v>13400000</v>
      </c>
      <c r="E289" s="1">
        <v>11100000</v>
      </c>
      <c r="F289" s="1">
        <v>13000000</v>
      </c>
      <c r="G289" s="4">
        <f t="shared" si="108"/>
        <v>12500000</v>
      </c>
      <c r="H289" s="4">
        <f t="shared" si="109"/>
        <v>1228820.5727444508</v>
      </c>
      <c r="J289" s="1">
        <v>14800000</v>
      </c>
      <c r="K289" s="1">
        <v>14800000</v>
      </c>
      <c r="L289" s="1">
        <v>12400000</v>
      </c>
      <c r="M289" s="4">
        <f t="shared" si="110"/>
        <v>14000000</v>
      </c>
      <c r="N289" s="4">
        <f t="shared" si="111"/>
        <v>1385640.6460551019</v>
      </c>
      <c r="O289" s="3">
        <f t="shared" si="112"/>
        <v>0.16349873228287956</v>
      </c>
      <c r="P289" s="3">
        <f t="shared" si="113"/>
        <v>1.4028292943742369</v>
      </c>
      <c r="Q289" s="3">
        <f t="shared" si="114"/>
        <v>-0.72917070562576325</v>
      </c>
      <c r="S289" s="1">
        <v>13500000</v>
      </c>
      <c r="T289" s="1">
        <v>15400000</v>
      </c>
      <c r="U289" s="1">
        <v>13400000</v>
      </c>
      <c r="V289" s="4">
        <f t="shared" si="115"/>
        <v>14100000</v>
      </c>
      <c r="W289" s="4">
        <f t="shared" si="116"/>
        <v>1126942.7669584644</v>
      </c>
      <c r="X289" s="3">
        <f t="shared" si="117"/>
        <v>0.17376706773670639</v>
      </c>
      <c r="Y289" s="3">
        <f t="shared" si="118"/>
        <v>1.6621040665546649</v>
      </c>
      <c r="Z289" s="3">
        <f t="shared" si="119"/>
        <v>-0.4698959334453352</v>
      </c>
      <c r="AA289" s="3"/>
      <c r="AB289" s="1">
        <v>53100000</v>
      </c>
      <c r="AC289" s="1">
        <v>50700000</v>
      </c>
      <c r="AD289" s="1">
        <v>55900000</v>
      </c>
      <c r="AE289" s="4">
        <f t="shared" si="120"/>
        <v>53233333.333333336</v>
      </c>
      <c r="AF289" s="4">
        <f t="shared" si="121"/>
        <v>2602562.8394590844</v>
      </c>
      <c r="AG289" s="3">
        <f t="shared" si="122"/>
        <v>2.0904018120279897</v>
      </c>
      <c r="AH289" s="3">
        <f t="shared" si="123"/>
        <v>24.513651598407957</v>
      </c>
      <c r="AI289" s="3">
        <f t="shared" si="124"/>
        <v>22.381651598407956</v>
      </c>
      <c r="AK289" s="1">
        <v>56500000</v>
      </c>
      <c r="AL289" s="1">
        <v>54600000</v>
      </c>
      <c r="AM289" s="1">
        <v>51000000</v>
      </c>
      <c r="AN289" s="4">
        <f t="shared" si="125"/>
        <v>54033333.333333336</v>
      </c>
      <c r="AO289" s="4">
        <f t="shared" si="126"/>
        <v>2793444.7074057749</v>
      </c>
      <c r="AP289" s="3">
        <f t="shared" si="127"/>
        <v>2.1519778106309062E-2</v>
      </c>
      <c r="AQ289" s="3">
        <f t="shared" si="128"/>
        <v>0.36292885873932818</v>
      </c>
      <c r="AR289" s="3">
        <f t="shared" si="129"/>
        <v>-1.7690711412606719</v>
      </c>
      <c r="AT289" s="1">
        <v>54700000</v>
      </c>
      <c r="AU289" s="1">
        <v>58100000</v>
      </c>
      <c r="AV289" s="1">
        <v>59400000</v>
      </c>
      <c r="AW289" s="4">
        <f t="shared" si="130"/>
        <v>57400000</v>
      </c>
      <c r="AX289" s="4">
        <f t="shared" si="131"/>
        <v>2426932.2199023194</v>
      </c>
      <c r="AY289" s="3">
        <f t="shared" si="132"/>
        <v>0.10872082998561136</v>
      </c>
      <c r="AZ289" s="3">
        <f t="shared" si="133"/>
        <v>2.0280346283541677</v>
      </c>
      <c r="BA289" s="3">
        <f t="shared" si="134"/>
        <v>-0.10396537164583242</v>
      </c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</row>
    <row r="290" spans="1:85" x14ac:dyDescent="0.25">
      <c r="A290" s="1" t="s">
        <v>625</v>
      </c>
      <c r="B290" s="1" t="s">
        <v>626</v>
      </c>
      <c r="C290" s="1" t="s">
        <v>627</v>
      </c>
      <c r="D290" s="3">
        <v>0</v>
      </c>
      <c r="E290" s="1">
        <v>7010</v>
      </c>
      <c r="F290" s="3">
        <v>0</v>
      </c>
      <c r="G290" s="4">
        <f t="shared" si="108"/>
        <v>2336.6666666666665</v>
      </c>
      <c r="H290" s="4">
        <f t="shared" si="109"/>
        <v>4047.2253870192762</v>
      </c>
      <c r="I290" s="3"/>
      <c r="J290" s="3">
        <v>0</v>
      </c>
      <c r="K290" s="3">
        <v>0</v>
      </c>
      <c r="L290" s="3">
        <v>0</v>
      </c>
      <c r="M290" s="4">
        <f t="shared" si="110"/>
        <v>0</v>
      </c>
      <c r="N290" s="4">
        <f t="shared" si="111"/>
        <v>0</v>
      </c>
      <c r="O290" s="3" t="e">
        <f t="shared" si="112"/>
        <v>#NUM!</v>
      </c>
      <c r="P290" s="3">
        <f t="shared" si="113"/>
        <v>-1</v>
      </c>
      <c r="Q290" s="3">
        <f t="shared" si="114"/>
        <v>-1.1320000000000001</v>
      </c>
      <c r="R290" s="3"/>
      <c r="S290" s="3">
        <v>0</v>
      </c>
      <c r="T290" s="3">
        <v>0</v>
      </c>
      <c r="U290" s="1">
        <v>32200</v>
      </c>
      <c r="V290" s="4">
        <f t="shared" si="115"/>
        <v>10733.333333333334</v>
      </c>
      <c r="W290" s="4">
        <f t="shared" si="116"/>
        <v>18590.678667905951</v>
      </c>
      <c r="X290" s="3">
        <f t="shared" si="117"/>
        <v>2.199574338991356</v>
      </c>
      <c r="Y290" s="3">
        <f t="shared" si="118"/>
        <v>0.76439393747603346</v>
      </c>
      <c r="Z290" s="3">
        <f t="shared" si="119"/>
        <v>-1.3676060625239668</v>
      </c>
      <c r="AA290" s="3"/>
      <c r="AB290" s="1">
        <v>19000</v>
      </c>
      <c r="AC290" s="3">
        <v>0</v>
      </c>
      <c r="AD290" s="1">
        <v>70100</v>
      </c>
      <c r="AE290" s="4">
        <f t="shared" si="120"/>
        <v>29700</v>
      </c>
      <c r="AF290" s="4">
        <f t="shared" si="121"/>
        <v>36254.241131211114</v>
      </c>
      <c r="AG290" s="3">
        <f t="shared" si="122"/>
        <v>3.6679390823986617</v>
      </c>
      <c r="AH290" s="3">
        <f t="shared" si="123"/>
        <v>1.299216075166197</v>
      </c>
      <c r="AI290" s="3">
        <f t="shared" si="124"/>
        <v>-0.83278392483380315</v>
      </c>
      <c r="AK290" s="1">
        <v>18100</v>
      </c>
      <c r="AL290" s="1">
        <v>8780</v>
      </c>
      <c r="AM290" s="3">
        <v>0</v>
      </c>
      <c r="AN290" s="4">
        <f t="shared" si="125"/>
        <v>8960</v>
      </c>
      <c r="AO290" s="4">
        <f t="shared" si="126"/>
        <v>9051.3424418701561</v>
      </c>
      <c r="AP290" s="3">
        <f t="shared" si="127"/>
        <v>-1.7288922936305242</v>
      </c>
      <c r="AQ290" s="3">
        <f t="shared" si="128"/>
        <v>-0.96134773641951132</v>
      </c>
      <c r="AR290" s="3">
        <f t="shared" si="129"/>
        <v>-1.1706522635804888</v>
      </c>
      <c r="AS290" s="3"/>
      <c r="AT290" s="1">
        <v>6800</v>
      </c>
      <c r="AU290" s="1">
        <v>21000</v>
      </c>
      <c r="AV290" s="1">
        <v>44800</v>
      </c>
      <c r="AW290" s="4">
        <f t="shared" si="130"/>
        <v>24200</v>
      </c>
      <c r="AX290" s="4">
        <f t="shared" si="131"/>
        <v>19201.041638411181</v>
      </c>
      <c r="AY290" s="3">
        <f t="shared" si="132"/>
        <v>-0.29545588352617136</v>
      </c>
      <c r="AZ290" s="3">
        <f t="shared" si="133"/>
        <v>-0.2322067327341584</v>
      </c>
      <c r="BA290" s="3">
        <f t="shared" si="134"/>
        <v>-1.8997932672658417</v>
      </c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</row>
    <row r="291" spans="1:85" x14ac:dyDescent="0.25">
      <c r="A291" s="1" t="s">
        <v>628</v>
      </c>
      <c r="B291" s="1" t="s">
        <v>626</v>
      </c>
      <c r="C291" s="1" t="s">
        <v>629</v>
      </c>
      <c r="D291" s="1">
        <v>279000</v>
      </c>
      <c r="E291" s="1">
        <v>262000</v>
      </c>
      <c r="F291" s="1">
        <v>387000</v>
      </c>
      <c r="G291" s="4">
        <f t="shared" si="108"/>
        <v>309333.33333333331</v>
      </c>
      <c r="H291" s="4">
        <f t="shared" si="109"/>
        <v>67796.263417192429</v>
      </c>
      <c r="J291" s="1">
        <v>317000</v>
      </c>
      <c r="K291" s="1">
        <v>250000</v>
      </c>
      <c r="L291" s="1">
        <v>305000</v>
      </c>
      <c r="M291" s="4">
        <f t="shared" si="110"/>
        <v>290666.66666666669</v>
      </c>
      <c r="N291" s="4">
        <f t="shared" si="111"/>
        <v>35725.80766523457</v>
      </c>
      <c r="O291" s="3">
        <f t="shared" si="112"/>
        <v>-8.9796670350645522E-2</v>
      </c>
      <c r="P291" s="3">
        <f t="shared" si="113"/>
        <v>-0.42190019312566357</v>
      </c>
      <c r="Q291" s="3">
        <f t="shared" si="114"/>
        <v>-1.7100998068743365</v>
      </c>
      <c r="S291" s="1">
        <v>331000</v>
      </c>
      <c r="T291" s="1">
        <v>313000</v>
      </c>
      <c r="U291" s="1">
        <v>258000</v>
      </c>
      <c r="V291" s="4">
        <f t="shared" si="115"/>
        <v>300666.66666666669</v>
      </c>
      <c r="W291" s="4">
        <f t="shared" si="116"/>
        <v>38030.68936179475</v>
      </c>
      <c r="X291" s="3">
        <f t="shared" si="117"/>
        <v>-4.0997371872191067E-2</v>
      </c>
      <c r="Y291" s="3">
        <f t="shared" si="118"/>
        <v>-0.19310717108224867</v>
      </c>
      <c r="Z291" s="3">
        <f t="shared" si="119"/>
        <v>-1.9388928289177514</v>
      </c>
      <c r="AA291" s="3"/>
      <c r="AB291" s="3">
        <v>0</v>
      </c>
      <c r="AC291" s="3">
        <v>0</v>
      </c>
      <c r="AD291" s="3">
        <v>0</v>
      </c>
      <c r="AE291" s="4">
        <f t="shared" si="120"/>
        <v>0</v>
      </c>
      <c r="AF291" s="4">
        <f t="shared" si="121"/>
        <v>0</v>
      </c>
      <c r="AG291" s="3" t="e">
        <f t="shared" si="122"/>
        <v>#NUM!</v>
      </c>
      <c r="AH291" s="3">
        <f t="shared" si="123"/>
        <v>-7.9028109043558903</v>
      </c>
      <c r="AI291" s="3">
        <f t="shared" si="124"/>
        <v>5.7708109043558906</v>
      </c>
      <c r="AJ291" s="3"/>
      <c r="AK291" s="3">
        <v>0</v>
      </c>
      <c r="AL291" s="3">
        <v>0</v>
      </c>
      <c r="AM291" s="3">
        <v>0</v>
      </c>
      <c r="AN291" s="4">
        <f t="shared" si="125"/>
        <v>0</v>
      </c>
      <c r="AO291" s="4">
        <f t="shared" si="126"/>
        <v>0</v>
      </c>
      <c r="AP291" s="3" t="e">
        <f t="shared" si="127"/>
        <v>#DIV/0!</v>
      </c>
      <c r="AQ291" s="3" t="e">
        <f t="shared" si="128"/>
        <v>#DIV/0!</v>
      </c>
      <c r="AR291" s="3" t="e">
        <f t="shared" si="129"/>
        <v>#DIV/0!</v>
      </c>
      <c r="AS291" s="3"/>
      <c r="AT291" s="3">
        <v>0</v>
      </c>
      <c r="AU291" s="3">
        <v>0</v>
      </c>
      <c r="AV291" s="3">
        <v>0</v>
      </c>
      <c r="AW291" s="4">
        <f t="shared" si="130"/>
        <v>0</v>
      </c>
      <c r="AX291" s="4">
        <f t="shared" si="131"/>
        <v>0</v>
      </c>
      <c r="AY291" s="3" t="e">
        <f t="shared" si="132"/>
        <v>#DIV/0!</v>
      </c>
      <c r="AZ291" s="3" t="e">
        <f t="shared" si="133"/>
        <v>#DIV/0!</v>
      </c>
      <c r="BA291" s="3" t="e">
        <f t="shared" si="134"/>
        <v>#DIV/0!</v>
      </c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</row>
    <row r="292" spans="1:85" x14ac:dyDescent="0.25">
      <c r="A292" s="1" t="s">
        <v>630</v>
      </c>
      <c r="B292" s="1" t="s">
        <v>626</v>
      </c>
      <c r="C292" s="1" t="s">
        <v>631</v>
      </c>
      <c r="D292" s="3">
        <v>0</v>
      </c>
      <c r="E292" s="1">
        <v>7140</v>
      </c>
      <c r="F292" s="1">
        <v>10400</v>
      </c>
      <c r="G292" s="4">
        <f t="shared" si="108"/>
        <v>5846.666666666667</v>
      </c>
      <c r="H292" s="4">
        <f t="shared" si="109"/>
        <v>5319.2606002463663</v>
      </c>
      <c r="J292" s="1">
        <v>3420</v>
      </c>
      <c r="K292" s="3">
        <v>0</v>
      </c>
      <c r="L292" s="3">
        <v>0</v>
      </c>
      <c r="M292" s="4">
        <f t="shared" si="110"/>
        <v>1140</v>
      </c>
      <c r="N292" s="4">
        <f t="shared" si="111"/>
        <v>1974.5379206285202</v>
      </c>
      <c r="O292" s="3">
        <f t="shared" si="112"/>
        <v>-2.3585805175588352</v>
      </c>
      <c r="P292" s="3">
        <f t="shared" si="113"/>
        <v>-1.4367827201077297</v>
      </c>
      <c r="Q292" s="3">
        <f t="shared" si="114"/>
        <v>-0.69521727989227045</v>
      </c>
      <c r="R292" s="3"/>
      <c r="S292" s="1">
        <v>6060</v>
      </c>
      <c r="T292" s="1">
        <v>3610</v>
      </c>
      <c r="U292" s="1">
        <v>7850</v>
      </c>
      <c r="V292" s="4">
        <f t="shared" si="115"/>
        <v>5840</v>
      </c>
      <c r="W292" s="4">
        <f t="shared" si="116"/>
        <v>2128.5441033720676</v>
      </c>
      <c r="X292" s="3">
        <f t="shared" si="117"/>
        <v>-1.6459728435597358E-3</v>
      </c>
      <c r="Y292" s="3">
        <f t="shared" si="118"/>
        <v>-2.0154195052815922E-3</v>
      </c>
      <c r="Z292" s="3">
        <f t="shared" si="119"/>
        <v>-2.1299845804947184</v>
      </c>
      <c r="AA292" s="3"/>
      <c r="AB292" s="1">
        <v>61600</v>
      </c>
      <c r="AC292" s="1">
        <v>57900</v>
      </c>
      <c r="AD292" s="1">
        <v>74600</v>
      </c>
      <c r="AE292" s="4">
        <f t="shared" si="120"/>
        <v>64700</v>
      </c>
      <c r="AF292" s="4">
        <f t="shared" si="121"/>
        <v>8770.9748602991676</v>
      </c>
      <c r="AG292" s="3">
        <f t="shared" si="122"/>
        <v>3.468079465156293</v>
      </c>
      <c r="AH292" s="3">
        <f t="shared" si="123"/>
        <v>9.9374095471111019</v>
      </c>
      <c r="AI292" s="3">
        <f t="shared" si="124"/>
        <v>7.8054095471111022</v>
      </c>
      <c r="AK292" s="1">
        <v>40200</v>
      </c>
      <c r="AL292" s="1">
        <v>51400</v>
      </c>
      <c r="AM292" s="1">
        <v>75200</v>
      </c>
      <c r="AN292" s="4">
        <f t="shared" si="125"/>
        <v>55600</v>
      </c>
      <c r="AO292" s="4">
        <f t="shared" si="126"/>
        <v>17874.003468725186</v>
      </c>
      <c r="AP292" s="3">
        <f t="shared" si="127"/>
        <v>-0.21868082926900012</v>
      </c>
      <c r="AQ292" s="3">
        <f t="shared" si="128"/>
        <v>-0.79164362510653563</v>
      </c>
      <c r="AR292" s="3">
        <f t="shared" si="129"/>
        <v>-1.3403563748934646</v>
      </c>
      <c r="AT292" s="1">
        <v>48400</v>
      </c>
      <c r="AU292" s="1">
        <v>55800</v>
      </c>
      <c r="AV292" s="1">
        <v>55300</v>
      </c>
      <c r="AW292" s="4">
        <f t="shared" si="130"/>
        <v>53166.666666666664</v>
      </c>
      <c r="AX292" s="4">
        <f t="shared" si="131"/>
        <v>4135.6176483487125</v>
      </c>
      <c r="AY292" s="3">
        <f t="shared" si="132"/>
        <v>-0.28324369406143202</v>
      </c>
      <c r="AZ292" s="3">
        <f t="shared" si="133"/>
        <v>-2.0600347942257611</v>
      </c>
      <c r="BA292" s="3">
        <f t="shared" si="134"/>
        <v>-7.1965205774239038E-2</v>
      </c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</row>
    <row r="293" spans="1:85" x14ac:dyDescent="0.25">
      <c r="A293" s="1" t="s">
        <v>632</v>
      </c>
      <c r="B293" s="1" t="s">
        <v>626</v>
      </c>
      <c r="C293" s="1" t="s">
        <v>633</v>
      </c>
      <c r="D293" s="1">
        <v>1570000</v>
      </c>
      <c r="E293" s="1">
        <v>1410000</v>
      </c>
      <c r="F293" s="1">
        <v>1160000</v>
      </c>
      <c r="G293" s="4">
        <f t="shared" si="108"/>
        <v>1380000</v>
      </c>
      <c r="H293" s="4">
        <f t="shared" si="109"/>
        <v>206639.78319771824</v>
      </c>
      <c r="J293" s="1">
        <v>1420000</v>
      </c>
      <c r="K293" s="1">
        <v>1210000</v>
      </c>
      <c r="L293" s="1">
        <v>962000</v>
      </c>
      <c r="M293" s="4">
        <f t="shared" si="110"/>
        <v>1197333.3333333333</v>
      </c>
      <c r="N293" s="4">
        <f t="shared" si="111"/>
        <v>229262.58598675288</v>
      </c>
      <c r="O293" s="3">
        <f t="shared" si="112"/>
        <v>-0.20484341764554082</v>
      </c>
      <c r="P293" s="3">
        <f t="shared" si="113"/>
        <v>-1.0250890707372131</v>
      </c>
      <c r="Q293" s="3">
        <f t="shared" si="114"/>
        <v>-1.106910929262787</v>
      </c>
      <c r="S293" s="1">
        <v>962000</v>
      </c>
      <c r="T293" s="1">
        <v>1670000</v>
      </c>
      <c r="U293" s="1">
        <v>1300000</v>
      </c>
      <c r="V293" s="4">
        <f t="shared" si="115"/>
        <v>1310666.6666666667</v>
      </c>
      <c r="W293" s="4">
        <f t="shared" si="116"/>
        <v>354120.50679582718</v>
      </c>
      <c r="X293" s="3">
        <f t="shared" si="117"/>
        <v>-7.43674460461069E-2</v>
      </c>
      <c r="Y293" s="3">
        <f t="shared" si="118"/>
        <v>-0.29289848715776506</v>
      </c>
      <c r="Z293" s="3">
        <f t="shared" si="119"/>
        <v>-1.839101512842235</v>
      </c>
      <c r="AA293" s="3"/>
      <c r="AB293" s="1">
        <v>635000</v>
      </c>
      <c r="AC293" s="1">
        <v>576000</v>
      </c>
      <c r="AD293" s="1">
        <v>553000</v>
      </c>
      <c r="AE293" s="4">
        <f t="shared" si="120"/>
        <v>588000</v>
      </c>
      <c r="AF293" s="4">
        <f t="shared" si="121"/>
        <v>42296.571965113202</v>
      </c>
      <c r="AG293" s="3">
        <f t="shared" si="122"/>
        <v>-1.2307802068291671</v>
      </c>
      <c r="AH293" s="3">
        <f t="shared" si="123"/>
        <v>-6.5036848277626653</v>
      </c>
      <c r="AI293" s="3">
        <f t="shared" si="124"/>
        <v>4.3716848277626656</v>
      </c>
      <c r="AK293" s="1">
        <v>620000</v>
      </c>
      <c r="AL293" s="1">
        <v>662000</v>
      </c>
      <c r="AM293" s="1">
        <v>519000</v>
      </c>
      <c r="AN293" s="4">
        <f t="shared" si="125"/>
        <v>600333.33333333337</v>
      </c>
      <c r="AO293" s="4">
        <f t="shared" si="126"/>
        <v>73500.566891237875</v>
      </c>
      <c r="AP293" s="3">
        <f t="shared" si="127"/>
        <v>2.9947620348755585E-2</v>
      </c>
      <c r="AQ293" s="3">
        <f t="shared" si="128"/>
        <v>0.25190476745416224</v>
      </c>
      <c r="AR293" s="3">
        <f t="shared" si="129"/>
        <v>-1.880095232545838</v>
      </c>
      <c r="AT293" s="1">
        <v>551000</v>
      </c>
      <c r="AU293" s="1">
        <v>545000</v>
      </c>
      <c r="AV293" s="1">
        <v>707000</v>
      </c>
      <c r="AW293" s="4">
        <f t="shared" si="130"/>
        <v>601000</v>
      </c>
      <c r="AX293" s="4">
        <f t="shared" si="131"/>
        <v>91847.700025640268</v>
      </c>
      <c r="AY293" s="3">
        <f t="shared" si="132"/>
        <v>3.1548835874821157E-2</v>
      </c>
      <c r="AZ293" s="3">
        <f t="shared" si="133"/>
        <v>0.22267544112056811</v>
      </c>
      <c r="BA293" s="3">
        <f t="shared" si="134"/>
        <v>-1.9093245588794321</v>
      </c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</row>
    <row r="294" spans="1:85" x14ac:dyDescent="0.25">
      <c r="A294" s="1" t="s">
        <v>634</v>
      </c>
      <c r="B294" s="1" t="s">
        <v>626</v>
      </c>
      <c r="C294" s="1" t="s">
        <v>635</v>
      </c>
      <c r="D294" s="1">
        <v>63000</v>
      </c>
      <c r="E294" s="1">
        <v>54500</v>
      </c>
      <c r="F294" s="1">
        <v>73300</v>
      </c>
      <c r="G294" s="4">
        <f t="shared" si="108"/>
        <v>63600</v>
      </c>
      <c r="H294" s="4">
        <f t="shared" si="109"/>
        <v>9414.3507476617851</v>
      </c>
      <c r="J294" s="1">
        <v>65000</v>
      </c>
      <c r="K294" s="1">
        <v>70500</v>
      </c>
      <c r="L294" s="1">
        <v>61400</v>
      </c>
      <c r="M294" s="4">
        <f t="shared" si="110"/>
        <v>65633.333333333328</v>
      </c>
      <c r="N294" s="4">
        <f t="shared" si="111"/>
        <v>4582.9393770083125</v>
      </c>
      <c r="O294" s="3">
        <f t="shared" si="112"/>
        <v>4.5401939896042104E-2</v>
      </c>
      <c r="P294" s="3">
        <f t="shared" si="113"/>
        <v>0.33635500798347034</v>
      </c>
      <c r="Q294" s="3">
        <f t="shared" si="114"/>
        <v>-1.7956449920165298</v>
      </c>
      <c r="S294" s="1">
        <v>48500</v>
      </c>
      <c r="T294" s="1">
        <v>124000</v>
      </c>
      <c r="U294" s="1">
        <v>75900</v>
      </c>
      <c r="V294" s="4">
        <f t="shared" si="115"/>
        <v>82800</v>
      </c>
      <c r="W294" s="4">
        <f t="shared" si="116"/>
        <v>38220.020931443774</v>
      </c>
      <c r="X294" s="3">
        <f t="shared" si="117"/>
        <v>0.38060400221496982</v>
      </c>
      <c r="Y294" s="3">
        <f t="shared" si="118"/>
        <v>0.8448509178830228</v>
      </c>
      <c r="Z294" s="3">
        <f t="shared" si="119"/>
        <v>-1.2871490821169773</v>
      </c>
      <c r="AA294" s="3"/>
      <c r="AB294" s="1">
        <v>75500</v>
      </c>
      <c r="AC294" s="1">
        <v>83500</v>
      </c>
      <c r="AD294" s="1">
        <v>96800</v>
      </c>
      <c r="AE294" s="4">
        <f t="shared" si="120"/>
        <v>85266.666666666672</v>
      </c>
      <c r="AF294" s="4">
        <f t="shared" si="121"/>
        <v>10759.337030381284</v>
      </c>
      <c r="AG294" s="3">
        <f t="shared" si="122"/>
        <v>0.42295509287612559</v>
      </c>
      <c r="AH294" s="3">
        <f t="shared" si="123"/>
        <v>2.6249399105322766</v>
      </c>
      <c r="AI294" s="3">
        <f t="shared" si="124"/>
        <v>0.49293991053227648</v>
      </c>
      <c r="AK294" s="1">
        <v>96100</v>
      </c>
      <c r="AL294" s="1">
        <v>82500</v>
      </c>
      <c r="AM294" s="1">
        <v>72700</v>
      </c>
      <c r="AN294" s="4">
        <f t="shared" si="125"/>
        <v>83766.666666666672</v>
      </c>
      <c r="AO294" s="4">
        <f t="shared" si="126"/>
        <v>11751.311983490777</v>
      </c>
      <c r="AP294" s="3">
        <f t="shared" si="127"/>
        <v>-2.5605593000981464E-2</v>
      </c>
      <c r="AQ294" s="3">
        <f t="shared" si="128"/>
        <v>-0.16306381541238557</v>
      </c>
      <c r="AR294" s="3">
        <f t="shared" si="129"/>
        <v>-1.9689361845876145</v>
      </c>
      <c r="AT294" s="1">
        <v>87100</v>
      </c>
      <c r="AU294" s="1">
        <v>81500</v>
      </c>
      <c r="AV294" s="1">
        <v>88600</v>
      </c>
      <c r="AW294" s="4">
        <f t="shared" si="130"/>
        <v>85733.333333333328</v>
      </c>
      <c r="AX294" s="4">
        <f t="shared" si="131"/>
        <v>3742.1027956662729</v>
      </c>
      <c r="AY294" s="3">
        <f t="shared" si="132"/>
        <v>7.8743784463102488E-3</v>
      </c>
      <c r="AZ294" s="3">
        <f t="shared" si="133"/>
        <v>7.095546227394256E-2</v>
      </c>
      <c r="BA294" s="3">
        <f t="shared" si="134"/>
        <v>-2.0610445377260573</v>
      </c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</row>
    <row r="295" spans="1:85" x14ac:dyDescent="0.25">
      <c r="A295" s="1" t="s">
        <v>636</v>
      </c>
      <c r="B295" s="1" t="s">
        <v>626</v>
      </c>
      <c r="C295" s="1" t="s">
        <v>637</v>
      </c>
      <c r="D295" s="1">
        <v>400000</v>
      </c>
      <c r="E295" s="1">
        <v>283000</v>
      </c>
      <c r="F295" s="1">
        <v>365000</v>
      </c>
      <c r="G295" s="4">
        <f t="shared" si="108"/>
        <v>349333.33333333331</v>
      </c>
      <c r="H295" s="4">
        <f t="shared" si="109"/>
        <v>60052.754585725241</v>
      </c>
      <c r="J295" s="1">
        <v>341000</v>
      </c>
      <c r="K295" s="1">
        <v>353000</v>
      </c>
      <c r="L295" s="1">
        <v>290000</v>
      </c>
      <c r="M295" s="4">
        <f t="shared" si="110"/>
        <v>328000</v>
      </c>
      <c r="N295" s="4">
        <f t="shared" si="111"/>
        <v>33451.457367355462</v>
      </c>
      <c r="O295" s="3">
        <f t="shared" si="112"/>
        <v>-9.0908496198210398E-2</v>
      </c>
      <c r="P295" s="3">
        <f t="shared" si="113"/>
        <v>-0.53753051254671558</v>
      </c>
      <c r="Q295" s="3">
        <f t="shared" si="114"/>
        <v>-1.5944694874532845</v>
      </c>
      <c r="S295" s="1">
        <v>308000</v>
      </c>
      <c r="T295" s="1">
        <v>461000</v>
      </c>
      <c r="U295" s="1">
        <v>328000</v>
      </c>
      <c r="V295" s="4">
        <f t="shared" si="115"/>
        <v>365666.66666666669</v>
      </c>
      <c r="W295" s="4">
        <f t="shared" si="116"/>
        <v>83164.495629645608</v>
      </c>
      <c r="X295" s="3">
        <f t="shared" si="117"/>
        <v>6.5924808865742618E-2</v>
      </c>
      <c r="Y295" s="3">
        <f t="shared" si="118"/>
        <v>0.2757862096835097</v>
      </c>
      <c r="Z295" s="3">
        <f t="shared" si="119"/>
        <v>-1.8562137903164904</v>
      </c>
      <c r="AA295" s="3"/>
      <c r="AB295" s="1">
        <v>56400</v>
      </c>
      <c r="AC295" s="1">
        <v>42400</v>
      </c>
      <c r="AD295" s="1">
        <v>33400</v>
      </c>
      <c r="AE295" s="4">
        <f t="shared" si="120"/>
        <v>44066.666666666664</v>
      </c>
      <c r="AF295" s="4">
        <f t="shared" si="121"/>
        <v>11590.22576714248</v>
      </c>
      <c r="AG295" s="3">
        <f t="shared" si="122"/>
        <v>-2.9868446349171212</v>
      </c>
      <c r="AH295" s="3">
        <f t="shared" si="123"/>
        <v>-8.6450101400055157</v>
      </c>
      <c r="AI295" s="3">
        <f t="shared" si="124"/>
        <v>6.513010140005516</v>
      </c>
      <c r="AK295" s="1">
        <v>50600</v>
      </c>
      <c r="AL295" s="1">
        <v>47800</v>
      </c>
      <c r="AM295" s="1">
        <v>47900</v>
      </c>
      <c r="AN295" s="4">
        <f t="shared" si="125"/>
        <v>48766.666666666664</v>
      </c>
      <c r="AO295" s="4">
        <f t="shared" si="126"/>
        <v>1588.5003409925141</v>
      </c>
      <c r="AP295" s="3">
        <f t="shared" si="127"/>
        <v>0.14620759263079511</v>
      </c>
      <c r="AQ295" s="3">
        <f t="shared" si="128"/>
        <v>0.69586582203247849</v>
      </c>
      <c r="AR295" s="3">
        <f t="shared" si="129"/>
        <v>-1.4361341779675216</v>
      </c>
      <c r="AT295" s="1">
        <v>43500</v>
      </c>
      <c r="AU295" s="3">
        <v>0</v>
      </c>
      <c r="AV295" s="3">
        <v>0</v>
      </c>
      <c r="AW295" s="4">
        <f t="shared" si="130"/>
        <v>14500</v>
      </c>
      <c r="AX295" s="4">
        <f t="shared" si="131"/>
        <v>25114.736709748722</v>
      </c>
      <c r="AY295" s="3">
        <f t="shared" si="132"/>
        <v>-1.6036348707716011</v>
      </c>
      <c r="AZ295" s="3">
        <f t="shared" si="133"/>
        <v>-1.851435649332841</v>
      </c>
      <c r="BA295" s="3">
        <f t="shared" si="134"/>
        <v>-0.28056435066715912</v>
      </c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</row>
    <row r="296" spans="1:85" x14ac:dyDescent="0.25">
      <c r="A296" s="1" t="s">
        <v>638</v>
      </c>
      <c r="B296" s="1" t="s">
        <v>626</v>
      </c>
      <c r="C296" s="1" t="s">
        <v>639</v>
      </c>
      <c r="D296" s="1">
        <v>4560000</v>
      </c>
      <c r="E296" s="1">
        <v>3570000</v>
      </c>
      <c r="F296" s="1">
        <v>3900000</v>
      </c>
      <c r="G296" s="4">
        <f t="shared" si="108"/>
        <v>4010000</v>
      </c>
      <c r="H296" s="4">
        <f t="shared" si="109"/>
        <v>504083.32644514239</v>
      </c>
      <c r="J296" s="1">
        <v>6110000</v>
      </c>
      <c r="K296" s="1">
        <v>4900000</v>
      </c>
      <c r="L296" s="1">
        <v>5490000</v>
      </c>
      <c r="M296" s="4">
        <f t="shared" si="110"/>
        <v>5500000</v>
      </c>
      <c r="N296" s="4">
        <f t="shared" si="111"/>
        <v>605061.98029623379</v>
      </c>
      <c r="O296" s="3">
        <f t="shared" si="112"/>
        <v>0.45582938195710171</v>
      </c>
      <c r="P296" s="3">
        <f t="shared" si="113"/>
        <v>3.2770345093925632</v>
      </c>
      <c r="Q296" s="3">
        <f t="shared" si="114"/>
        <v>1.1450345093925631</v>
      </c>
      <c r="S296" s="1">
        <v>4850000</v>
      </c>
      <c r="T296" s="1">
        <v>7410000</v>
      </c>
      <c r="U296" s="1">
        <v>4430000</v>
      </c>
      <c r="V296" s="4">
        <f t="shared" si="115"/>
        <v>5563333.333333333</v>
      </c>
      <c r="W296" s="4">
        <f t="shared" si="116"/>
        <v>1612988.9439588035</v>
      </c>
      <c r="X296" s="3">
        <f t="shared" si="117"/>
        <v>0.47234731218652221</v>
      </c>
      <c r="Y296" s="3">
        <f t="shared" si="118"/>
        <v>1.5920579073977583</v>
      </c>
      <c r="Z296" s="3">
        <f t="shared" si="119"/>
        <v>-0.5399420926022418</v>
      </c>
      <c r="AA296" s="3"/>
      <c r="AB296" s="1">
        <v>1830000</v>
      </c>
      <c r="AC296" s="1">
        <v>2570000</v>
      </c>
      <c r="AD296" s="1">
        <v>4500000</v>
      </c>
      <c r="AE296" s="4">
        <f t="shared" si="120"/>
        <v>2966666.6666666665</v>
      </c>
      <c r="AF296" s="4">
        <f t="shared" si="121"/>
        <v>1378489.5115064655</v>
      </c>
      <c r="AG296" s="3">
        <f t="shared" si="122"/>
        <v>-0.43475940132231655</v>
      </c>
      <c r="AH296" s="3">
        <f t="shared" si="123"/>
        <v>-1.2311961806624216</v>
      </c>
      <c r="AI296" s="3">
        <f t="shared" si="124"/>
        <v>-0.90080381933757847</v>
      </c>
      <c r="AK296" s="1">
        <v>4180000</v>
      </c>
      <c r="AL296" s="1">
        <v>6250000</v>
      </c>
      <c r="AM296" s="1">
        <v>2820000</v>
      </c>
      <c r="AN296" s="4">
        <f t="shared" si="125"/>
        <v>4416666.666666667</v>
      </c>
      <c r="AO296" s="4">
        <f t="shared" si="126"/>
        <v>1727203.9061249637</v>
      </c>
      <c r="AP296" s="3">
        <f t="shared" si="127"/>
        <v>0.57411511848416397</v>
      </c>
      <c r="AQ296" s="3">
        <f t="shared" si="128"/>
        <v>1.1364871137175969</v>
      </c>
      <c r="AR296" s="3">
        <f t="shared" si="129"/>
        <v>-0.9955128862824032</v>
      </c>
      <c r="AT296" s="1">
        <v>6330000</v>
      </c>
      <c r="AU296" s="1">
        <v>3100000</v>
      </c>
      <c r="AV296" s="1">
        <v>6800000</v>
      </c>
      <c r="AW296" s="4">
        <f t="shared" si="130"/>
        <v>5410000</v>
      </c>
      <c r="AX296" s="4">
        <f t="shared" si="131"/>
        <v>2014274.0627829174</v>
      </c>
      <c r="AY296" s="3">
        <f t="shared" si="132"/>
        <v>0.86678575869421137</v>
      </c>
      <c r="AZ296" s="3">
        <f t="shared" si="133"/>
        <v>1.7338443468894851</v>
      </c>
      <c r="BA296" s="3">
        <f t="shared" si="134"/>
        <v>-0.39815565311051504</v>
      </c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</row>
    <row r="297" spans="1:85" x14ac:dyDescent="0.25">
      <c r="A297" s="1" t="s">
        <v>640</v>
      </c>
      <c r="B297" s="1" t="s">
        <v>626</v>
      </c>
      <c r="C297" s="1" t="s">
        <v>641</v>
      </c>
      <c r="D297" s="1">
        <v>238000</v>
      </c>
      <c r="E297" s="1">
        <v>217000</v>
      </c>
      <c r="F297" s="1">
        <v>293000</v>
      </c>
      <c r="G297" s="4">
        <f t="shared" si="108"/>
        <v>249333.33333333334</v>
      </c>
      <c r="H297" s="4">
        <f t="shared" si="109"/>
        <v>39247.080570831356</v>
      </c>
      <c r="J297" s="1">
        <v>281000</v>
      </c>
      <c r="K297" s="1">
        <v>258000</v>
      </c>
      <c r="L297" s="1">
        <v>223000</v>
      </c>
      <c r="M297" s="4">
        <f t="shared" si="110"/>
        <v>254000</v>
      </c>
      <c r="N297" s="4">
        <f t="shared" si="111"/>
        <v>29206.163733020465</v>
      </c>
      <c r="O297" s="3">
        <f t="shared" si="112"/>
        <v>2.6752727605685162E-2</v>
      </c>
      <c r="P297" s="3">
        <f t="shared" si="113"/>
        <v>0.16522121576624388</v>
      </c>
      <c r="Q297" s="3">
        <f t="shared" si="114"/>
        <v>-1.9667787842337563</v>
      </c>
      <c r="S297" s="1">
        <v>254000</v>
      </c>
      <c r="T297" s="1">
        <v>464000</v>
      </c>
      <c r="U297" s="1">
        <v>324000</v>
      </c>
      <c r="V297" s="4">
        <f t="shared" si="115"/>
        <v>347333.33333333331</v>
      </c>
      <c r="W297" s="4">
        <f t="shared" si="116"/>
        <v>106926.76621563631</v>
      </c>
      <c r="X297" s="3">
        <f t="shared" si="117"/>
        <v>0.47824510239087137</v>
      </c>
      <c r="Y297" s="3">
        <f t="shared" si="118"/>
        <v>1.490236977314267</v>
      </c>
      <c r="Z297" s="3">
        <f t="shared" si="119"/>
        <v>-0.64176302268573315</v>
      </c>
      <c r="AA297" s="3"/>
      <c r="AB297" s="1">
        <v>39500</v>
      </c>
      <c r="AC297" s="1">
        <v>29600</v>
      </c>
      <c r="AD297" s="1">
        <v>26400</v>
      </c>
      <c r="AE297" s="4">
        <f t="shared" si="120"/>
        <v>31833.333333333332</v>
      </c>
      <c r="AF297" s="4">
        <f t="shared" si="121"/>
        <v>6829.5924719805389</v>
      </c>
      <c r="AG297" s="3">
        <f t="shared" si="122"/>
        <v>-2.9694656318518882</v>
      </c>
      <c r="AH297" s="3">
        <f t="shared" si="123"/>
        <v>-9.4565912585403744</v>
      </c>
      <c r="AI297" s="3">
        <f t="shared" si="124"/>
        <v>7.3245912585403747</v>
      </c>
      <c r="AK297" s="3">
        <v>0</v>
      </c>
      <c r="AL297" s="1">
        <v>24600</v>
      </c>
      <c r="AM297" s="1">
        <v>25700</v>
      </c>
      <c r="AN297" s="4">
        <f t="shared" si="125"/>
        <v>16766.666666666668</v>
      </c>
      <c r="AO297" s="4">
        <f t="shared" si="126"/>
        <v>14530.77194554141</v>
      </c>
      <c r="AP297" s="3">
        <f t="shared" si="127"/>
        <v>-0.924942333117584</v>
      </c>
      <c r="AQ297" s="3">
        <f t="shared" si="128"/>
        <v>-1.625352568956874</v>
      </c>
      <c r="AR297" s="3">
        <f t="shared" si="129"/>
        <v>-0.50664743104312615</v>
      </c>
      <c r="AT297" s="1">
        <v>25500</v>
      </c>
      <c r="AU297" s="1">
        <v>26600</v>
      </c>
      <c r="AV297" s="1">
        <v>32200</v>
      </c>
      <c r="AW297" s="4">
        <f t="shared" si="130"/>
        <v>28100</v>
      </c>
      <c r="AX297" s="4">
        <f t="shared" si="131"/>
        <v>3593.0488446443364</v>
      </c>
      <c r="AY297" s="3">
        <f t="shared" si="132"/>
        <v>-0.17996810198102867</v>
      </c>
      <c r="AZ297" s="3">
        <f t="shared" si="133"/>
        <v>-0.83792347537690393</v>
      </c>
      <c r="BA297" s="3">
        <f t="shared" si="134"/>
        <v>-1.2940765246230961</v>
      </c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</row>
    <row r="298" spans="1:85" x14ac:dyDescent="0.25">
      <c r="A298" s="1" t="s">
        <v>642</v>
      </c>
      <c r="B298" s="1" t="s">
        <v>626</v>
      </c>
      <c r="C298" s="1" t="s">
        <v>643</v>
      </c>
      <c r="D298" s="1">
        <v>102000</v>
      </c>
      <c r="E298" s="1">
        <v>86800</v>
      </c>
      <c r="F298" s="1">
        <v>107000</v>
      </c>
      <c r="G298" s="4">
        <f t="shared" si="108"/>
        <v>98600</v>
      </c>
      <c r="H298" s="4">
        <f t="shared" si="109"/>
        <v>10520.456263869928</v>
      </c>
      <c r="J298" s="1">
        <v>81300</v>
      </c>
      <c r="K298" s="1">
        <v>117000</v>
      </c>
      <c r="L298" s="1">
        <v>90200</v>
      </c>
      <c r="M298" s="4">
        <f t="shared" si="110"/>
        <v>96166.666666666672</v>
      </c>
      <c r="N298" s="4">
        <f t="shared" si="111"/>
        <v>18582.87742340604</v>
      </c>
      <c r="O298" s="3">
        <f t="shared" si="112"/>
        <v>-3.6050733566222869E-2</v>
      </c>
      <c r="P298" s="3">
        <f t="shared" si="113"/>
        <v>-0.19736867433367852</v>
      </c>
      <c r="Q298" s="3">
        <f t="shared" si="114"/>
        <v>-1.9346313256663217</v>
      </c>
      <c r="S298" s="1">
        <v>106000</v>
      </c>
      <c r="T298" s="1">
        <v>86500</v>
      </c>
      <c r="U298" s="1">
        <v>91000</v>
      </c>
      <c r="V298" s="4">
        <f t="shared" si="115"/>
        <v>94500</v>
      </c>
      <c r="W298" s="4">
        <f t="shared" si="116"/>
        <v>10210.288928331069</v>
      </c>
      <c r="X298" s="3">
        <f t="shared" si="117"/>
        <v>-6.1273317269476504E-2</v>
      </c>
      <c r="Y298" s="3">
        <f t="shared" si="118"/>
        <v>-0.48439088778925826</v>
      </c>
      <c r="Z298" s="3">
        <f t="shared" si="119"/>
        <v>-1.6476091122107419</v>
      </c>
      <c r="AA298" s="3"/>
      <c r="AB298" s="1">
        <v>29900</v>
      </c>
      <c r="AC298" s="3">
        <v>0</v>
      </c>
      <c r="AD298" s="1">
        <v>29900</v>
      </c>
      <c r="AE298" s="4">
        <f t="shared" si="120"/>
        <v>19933.333333333332</v>
      </c>
      <c r="AF298" s="4">
        <f t="shared" si="121"/>
        <v>17262.77304876981</v>
      </c>
      <c r="AG298" s="3">
        <f t="shared" si="122"/>
        <v>-2.3064046629009627</v>
      </c>
      <c r="AH298" s="3">
        <f t="shared" si="123"/>
        <v>-6.7399692033387719</v>
      </c>
      <c r="AI298" s="3">
        <f t="shared" si="124"/>
        <v>4.6079692033387722</v>
      </c>
      <c r="AK298" s="3">
        <v>0</v>
      </c>
      <c r="AL298" s="3">
        <v>0</v>
      </c>
      <c r="AM298" s="3">
        <v>0</v>
      </c>
      <c r="AN298" s="4">
        <f t="shared" si="125"/>
        <v>0</v>
      </c>
      <c r="AO298" s="4">
        <f t="shared" si="126"/>
        <v>0</v>
      </c>
      <c r="AP298" s="3" t="e">
        <f t="shared" si="127"/>
        <v>#NUM!</v>
      </c>
      <c r="AQ298" s="3">
        <f t="shared" si="128"/>
        <v>-2</v>
      </c>
      <c r="AR298" s="3">
        <f t="shared" si="129"/>
        <v>-0.13200000000000012</v>
      </c>
      <c r="AS298" s="3"/>
      <c r="AT298" s="3">
        <v>0</v>
      </c>
      <c r="AU298" s="3">
        <v>0</v>
      </c>
      <c r="AV298" s="3">
        <v>0</v>
      </c>
      <c r="AW298" s="4">
        <f t="shared" si="130"/>
        <v>0</v>
      </c>
      <c r="AX298" s="4">
        <f t="shared" si="131"/>
        <v>0</v>
      </c>
      <c r="AY298" s="3" t="e">
        <f t="shared" si="132"/>
        <v>#NUM!</v>
      </c>
      <c r="AZ298" s="3">
        <f t="shared" si="133"/>
        <v>-2</v>
      </c>
      <c r="BA298" s="3">
        <f t="shared" si="134"/>
        <v>-0.13200000000000012</v>
      </c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</row>
    <row r="299" spans="1:85" x14ac:dyDescent="0.25">
      <c r="A299" s="1" t="s">
        <v>644</v>
      </c>
      <c r="B299" s="1" t="s">
        <v>626</v>
      </c>
      <c r="C299" s="1" t="s">
        <v>645</v>
      </c>
      <c r="D299" s="1">
        <v>4460000</v>
      </c>
      <c r="E299" s="1">
        <v>3650000</v>
      </c>
      <c r="F299" s="1">
        <v>4200000</v>
      </c>
      <c r="G299" s="4">
        <f t="shared" si="108"/>
        <v>4103333.3333333335</v>
      </c>
      <c r="H299" s="4">
        <f t="shared" si="109"/>
        <v>413561.76483487122</v>
      </c>
      <c r="J299" s="1">
        <v>4060000</v>
      </c>
      <c r="K299" s="1">
        <v>4320000</v>
      </c>
      <c r="L299" s="1">
        <v>3710000</v>
      </c>
      <c r="M299" s="4">
        <f t="shared" si="110"/>
        <v>4030000</v>
      </c>
      <c r="N299" s="4">
        <f t="shared" si="111"/>
        <v>306104.55730027932</v>
      </c>
      <c r="O299" s="3">
        <f t="shared" si="112"/>
        <v>-2.6016517235333821E-2</v>
      </c>
      <c r="P299" s="3">
        <f t="shared" si="113"/>
        <v>-0.24686398735912837</v>
      </c>
      <c r="Q299" s="3">
        <f t="shared" si="114"/>
        <v>-1.8851360126408718</v>
      </c>
      <c r="S299" s="1">
        <v>4300000</v>
      </c>
      <c r="T299" s="1">
        <v>4250000</v>
      </c>
      <c r="U299" s="1">
        <v>4160000</v>
      </c>
      <c r="V299" s="4">
        <f t="shared" si="115"/>
        <v>4236666.666666667</v>
      </c>
      <c r="W299" s="4">
        <f t="shared" si="116"/>
        <v>70945.98884597588</v>
      </c>
      <c r="X299" s="3">
        <f t="shared" si="117"/>
        <v>4.6133268520501688E-2</v>
      </c>
      <c r="Y299" s="3">
        <f t="shared" si="118"/>
        <v>0.55037765424026175</v>
      </c>
      <c r="Z299" s="3">
        <f t="shared" si="119"/>
        <v>-1.5816223457597385</v>
      </c>
      <c r="AA299" s="3"/>
      <c r="AB299" s="1">
        <v>7730000</v>
      </c>
      <c r="AC299" s="1">
        <v>6960000</v>
      </c>
      <c r="AD299" s="1">
        <v>8130000</v>
      </c>
      <c r="AE299" s="4">
        <f t="shared" si="120"/>
        <v>7606666.666666667</v>
      </c>
      <c r="AF299" s="4">
        <f t="shared" si="121"/>
        <v>594670.77726531459</v>
      </c>
      <c r="AG299" s="3">
        <f t="shared" si="122"/>
        <v>0.89046802980422435</v>
      </c>
      <c r="AH299" s="3">
        <f t="shared" si="123"/>
        <v>8.3772283158972645</v>
      </c>
      <c r="AI299" s="3">
        <f t="shared" si="124"/>
        <v>6.2452283158972648</v>
      </c>
      <c r="AK299" s="1">
        <v>7640000</v>
      </c>
      <c r="AL299" s="1">
        <v>7880000</v>
      </c>
      <c r="AM299" s="1">
        <v>6880000</v>
      </c>
      <c r="AN299" s="4">
        <f t="shared" si="125"/>
        <v>7466666.666666667</v>
      </c>
      <c r="AO299" s="4">
        <f t="shared" si="126"/>
        <v>522047.25201205048</v>
      </c>
      <c r="AP299" s="3">
        <f t="shared" si="127"/>
        <v>-2.6800059343715214E-2</v>
      </c>
      <c r="AQ299" s="3">
        <f t="shared" si="128"/>
        <v>-0.30643875604392679</v>
      </c>
      <c r="AR299" s="3">
        <f t="shared" si="129"/>
        <v>-1.8255612439560733</v>
      </c>
      <c r="AT299" s="1">
        <v>7380000</v>
      </c>
      <c r="AU299" s="1">
        <v>7830000</v>
      </c>
      <c r="AV299" s="1">
        <v>7720000</v>
      </c>
      <c r="AW299" s="4">
        <f t="shared" si="130"/>
        <v>7643333.333333333</v>
      </c>
      <c r="AX299" s="4">
        <f t="shared" si="131"/>
        <v>234591.84413217209</v>
      </c>
      <c r="AY299" s="3">
        <f t="shared" si="132"/>
        <v>6.9375632921116143E-3</v>
      </c>
      <c r="AZ299" s="3">
        <f t="shared" si="133"/>
        <v>9.9345328477864869E-2</v>
      </c>
      <c r="BA299" s="3">
        <f t="shared" si="134"/>
        <v>-2.0326546715221352</v>
      </c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</row>
    <row r="300" spans="1:85" x14ac:dyDescent="0.25">
      <c r="A300" s="1" t="s">
        <v>646</v>
      </c>
      <c r="B300" s="1" t="s">
        <v>626</v>
      </c>
      <c r="C300" s="1" t="s">
        <v>647</v>
      </c>
      <c r="D300" s="1">
        <v>678000</v>
      </c>
      <c r="E300" s="1">
        <v>654000</v>
      </c>
      <c r="F300" s="1">
        <v>789000</v>
      </c>
      <c r="G300" s="4">
        <f t="shared" si="108"/>
        <v>707000</v>
      </c>
      <c r="H300" s="4">
        <f t="shared" si="109"/>
        <v>72020.830320123365</v>
      </c>
      <c r="J300" s="1">
        <v>664000</v>
      </c>
      <c r="K300" s="1">
        <v>765000</v>
      </c>
      <c r="L300" s="1">
        <v>771000</v>
      </c>
      <c r="M300" s="4">
        <f t="shared" si="110"/>
        <v>733333.33333333337</v>
      </c>
      <c r="N300" s="4">
        <f t="shared" si="111"/>
        <v>60119.325789078284</v>
      </c>
      <c r="O300" s="3">
        <f t="shared" si="112"/>
        <v>5.2758902881466917E-2</v>
      </c>
      <c r="P300" s="3">
        <f t="shared" si="113"/>
        <v>0.48617455935737641</v>
      </c>
      <c r="Q300" s="3">
        <f t="shared" si="114"/>
        <v>-1.6458254406426236</v>
      </c>
      <c r="S300" s="1">
        <v>742000</v>
      </c>
      <c r="T300" s="1">
        <v>870000</v>
      </c>
      <c r="U300" s="1">
        <v>734000</v>
      </c>
      <c r="V300" s="4">
        <f t="shared" si="115"/>
        <v>782000</v>
      </c>
      <c r="W300" s="4">
        <f t="shared" si="116"/>
        <v>76315.136113355649</v>
      </c>
      <c r="X300" s="3">
        <f t="shared" si="117"/>
        <v>0.14545839249795345</v>
      </c>
      <c r="Y300" s="3">
        <f t="shared" si="118"/>
        <v>1.2379654077316413</v>
      </c>
      <c r="Z300" s="3">
        <f t="shared" si="119"/>
        <v>-0.8940345922683588</v>
      </c>
      <c r="AA300" s="3"/>
      <c r="AB300" s="1">
        <v>829000</v>
      </c>
      <c r="AC300" s="1">
        <v>589000</v>
      </c>
      <c r="AD300" s="1">
        <v>895000</v>
      </c>
      <c r="AE300" s="4">
        <f t="shared" si="120"/>
        <v>771000</v>
      </c>
      <c r="AF300" s="4">
        <f t="shared" si="121"/>
        <v>161034.1578672053</v>
      </c>
      <c r="AG300" s="3">
        <f t="shared" si="122"/>
        <v>0.12502064510563546</v>
      </c>
      <c r="AH300" s="3">
        <f t="shared" si="123"/>
        <v>0.62838785832609867</v>
      </c>
      <c r="AI300" s="3">
        <f t="shared" si="124"/>
        <v>-1.5036121416739014</v>
      </c>
      <c r="AK300" s="1">
        <v>949000</v>
      </c>
      <c r="AL300" s="1">
        <v>796000</v>
      </c>
      <c r="AM300" s="1">
        <v>644000</v>
      </c>
      <c r="AN300" s="4">
        <f t="shared" si="125"/>
        <v>796333.33333333337</v>
      </c>
      <c r="AO300" s="4">
        <f t="shared" si="126"/>
        <v>152500.2732237991</v>
      </c>
      <c r="AP300" s="3">
        <f t="shared" si="127"/>
        <v>4.6641587820141918E-2</v>
      </c>
      <c r="AQ300" s="3">
        <f t="shared" si="128"/>
        <v>0.19784355684425625</v>
      </c>
      <c r="AR300" s="3">
        <f t="shared" si="129"/>
        <v>-1.9341564431557439</v>
      </c>
      <c r="AT300" s="1">
        <v>693000</v>
      </c>
      <c r="AU300" s="1">
        <v>818000</v>
      </c>
      <c r="AV300" s="1">
        <v>804000</v>
      </c>
      <c r="AW300" s="4">
        <f t="shared" si="130"/>
        <v>771666.66666666663</v>
      </c>
      <c r="AX300" s="4">
        <f t="shared" si="131"/>
        <v>68486.008303399707</v>
      </c>
      <c r="AY300" s="3">
        <f t="shared" si="132"/>
        <v>1.24692751140826E-3</v>
      </c>
      <c r="AZ300" s="3">
        <f t="shared" si="133"/>
        <v>6.5985760819373546E-3</v>
      </c>
      <c r="BA300" s="3">
        <f t="shared" si="134"/>
        <v>-2.125401423918063</v>
      </c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</row>
    <row r="301" spans="1:85" x14ac:dyDescent="0.25">
      <c r="A301" s="1" t="s">
        <v>648</v>
      </c>
      <c r="B301" s="1" t="s">
        <v>626</v>
      </c>
      <c r="C301" s="1" t="s">
        <v>649</v>
      </c>
      <c r="D301" s="1">
        <v>929000</v>
      </c>
      <c r="E301" s="1">
        <v>694000</v>
      </c>
      <c r="F301" s="1">
        <v>1080000</v>
      </c>
      <c r="G301" s="4">
        <f t="shared" si="108"/>
        <v>901000</v>
      </c>
      <c r="H301" s="4">
        <f t="shared" si="109"/>
        <v>194517.35141112734</v>
      </c>
      <c r="J301" s="1">
        <v>838000</v>
      </c>
      <c r="K301" s="1">
        <v>896000</v>
      </c>
      <c r="L301" s="1">
        <v>807000</v>
      </c>
      <c r="M301" s="4">
        <f t="shared" si="110"/>
        <v>847000</v>
      </c>
      <c r="N301" s="4">
        <f t="shared" si="111"/>
        <v>45177.427992306068</v>
      </c>
      <c r="O301" s="3">
        <f t="shared" si="112"/>
        <v>-8.9165136481340002E-2</v>
      </c>
      <c r="P301" s="3">
        <f t="shared" si="113"/>
        <v>-0.46836852550190272</v>
      </c>
      <c r="Q301" s="3">
        <f t="shared" si="114"/>
        <v>-1.6636314744980973</v>
      </c>
      <c r="S301" s="1">
        <v>774000</v>
      </c>
      <c r="T301" s="1">
        <v>1570000</v>
      </c>
      <c r="U301" s="1">
        <v>1020000</v>
      </c>
      <c r="V301" s="4">
        <f t="shared" si="115"/>
        <v>1121333.3333333333</v>
      </c>
      <c r="W301" s="4">
        <f t="shared" si="116"/>
        <v>407560.22049917147</v>
      </c>
      <c r="X301" s="3">
        <f t="shared" si="117"/>
        <v>0.31561619372044952</v>
      </c>
      <c r="Y301" s="3">
        <f t="shared" si="118"/>
        <v>0.84505921171408771</v>
      </c>
      <c r="Z301" s="3">
        <f t="shared" si="119"/>
        <v>-1.2869407882859125</v>
      </c>
      <c r="AA301" s="3"/>
      <c r="AB301" s="1">
        <v>183000</v>
      </c>
      <c r="AC301" s="1">
        <v>103000</v>
      </c>
      <c r="AD301" s="1">
        <v>164000</v>
      </c>
      <c r="AE301" s="4">
        <f t="shared" si="120"/>
        <v>150000</v>
      </c>
      <c r="AF301" s="4">
        <f t="shared" si="121"/>
        <v>41797.129088012734</v>
      </c>
      <c r="AG301" s="3">
        <f t="shared" si="122"/>
        <v>-2.5865646053176579</v>
      </c>
      <c r="AH301" s="3">
        <f t="shared" si="123"/>
        <v>-6.5379369099124194</v>
      </c>
      <c r="AI301" s="3">
        <f t="shared" si="124"/>
        <v>4.4059369099124197</v>
      </c>
      <c r="AK301" s="1">
        <v>143000</v>
      </c>
      <c r="AL301" s="1">
        <v>166000</v>
      </c>
      <c r="AM301" s="1">
        <v>105000</v>
      </c>
      <c r="AN301" s="4">
        <f t="shared" si="125"/>
        <v>138000</v>
      </c>
      <c r="AO301" s="4">
        <f t="shared" si="126"/>
        <v>30805.843601498727</v>
      </c>
      <c r="AP301" s="3">
        <f t="shared" si="127"/>
        <v>-0.12029423371771177</v>
      </c>
      <c r="AQ301" s="3">
        <f t="shared" si="128"/>
        <v>-0.40029662592137294</v>
      </c>
      <c r="AR301" s="3">
        <f t="shared" si="129"/>
        <v>-1.7317033740786272</v>
      </c>
      <c r="AT301" s="1">
        <v>134000</v>
      </c>
      <c r="AU301" s="1">
        <v>181000</v>
      </c>
      <c r="AV301" s="1">
        <v>207000</v>
      </c>
      <c r="AW301" s="4">
        <f t="shared" si="130"/>
        <v>174000</v>
      </c>
      <c r="AX301" s="4">
        <f t="shared" si="131"/>
        <v>37000</v>
      </c>
      <c r="AY301" s="3">
        <f t="shared" si="132"/>
        <v>0.21412480535284734</v>
      </c>
      <c r="AZ301" s="3">
        <f t="shared" si="133"/>
        <v>0.74468592340570905</v>
      </c>
      <c r="BA301" s="3">
        <f t="shared" si="134"/>
        <v>-1.3873140765942911</v>
      </c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</row>
    <row r="302" spans="1:85" x14ac:dyDescent="0.25">
      <c r="A302" s="1" t="s">
        <v>650</v>
      </c>
      <c r="B302" s="1" t="s">
        <v>626</v>
      </c>
      <c r="C302" s="1" t="s">
        <v>651</v>
      </c>
      <c r="D302" s="1">
        <v>102000</v>
      </c>
      <c r="E302" s="1">
        <v>102000</v>
      </c>
      <c r="F302" s="1">
        <v>17400</v>
      </c>
      <c r="G302" s="4">
        <f t="shared" si="108"/>
        <v>73800</v>
      </c>
      <c r="H302" s="4">
        <f t="shared" si="109"/>
        <v>48843.832773442336</v>
      </c>
      <c r="J302" s="1">
        <v>19600</v>
      </c>
      <c r="K302" s="1">
        <v>9080</v>
      </c>
      <c r="L302" s="1">
        <v>11000</v>
      </c>
      <c r="M302" s="4">
        <f t="shared" si="110"/>
        <v>13226.666666666666</v>
      </c>
      <c r="N302" s="4">
        <f t="shared" si="111"/>
        <v>5602.3328474246637</v>
      </c>
      <c r="O302" s="3">
        <f t="shared" si="112"/>
        <v>-2.4801712912820397</v>
      </c>
      <c r="P302" s="3">
        <f t="shared" si="113"/>
        <v>-2.1339991425921485</v>
      </c>
      <c r="Q302" s="3">
        <f t="shared" si="114"/>
        <v>1.9991425921483952E-3</v>
      </c>
      <c r="S302" s="1">
        <v>105000</v>
      </c>
      <c r="T302" s="1">
        <v>86700</v>
      </c>
      <c r="U302" s="1">
        <v>18200</v>
      </c>
      <c r="V302" s="4">
        <f t="shared" si="115"/>
        <v>69966.666666666672</v>
      </c>
      <c r="W302" s="4">
        <f t="shared" si="116"/>
        <v>45755.473260948063</v>
      </c>
      <c r="X302" s="3">
        <f t="shared" si="117"/>
        <v>-7.695305548939789E-2</v>
      </c>
      <c r="Y302" s="3">
        <f t="shared" si="118"/>
        <v>-9.9204859385314162E-2</v>
      </c>
      <c r="Z302" s="3">
        <f t="shared" si="119"/>
        <v>-2.0327951406146858</v>
      </c>
      <c r="AA302" s="3"/>
      <c r="AB302" s="3">
        <v>0</v>
      </c>
      <c r="AC302" s="1">
        <v>29100</v>
      </c>
      <c r="AD302" s="3">
        <v>0</v>
      </c>
      <c r="AE302" s="4">
        <f t="shared" si="120"/>
        <v>9700</v>
      </c>
      <c r="AF302" s="4">
        <f t="shared" si="121"/>
        <v>16800.892833418111</v>
      </c>
      <c r="AG302" s="3">
        <f t="shared" si="122"/>
        <v>-2.9275641638732686</v>
      </c>
      <c r="AH302" s="3">
        <f t="shared" si="123"/>
        <v>-2.1494460952036789</v>
      </c>
      <c r="AI302" s="3">
        <f t="shared" si="124"/>
        <v>1.7446095203678791E-2</v>
      </c>
      <c r="AJ302" s="3"/>
      <c r="AK302" s="3">
        <v>0</v>
      </c>
      <c r="AL302" s="3">
        <v>0</v>
      </c>
      <c r="AM302" s="3">
        <v>0</v>
      </c>
      <c r="AN302" s="4">
        <f t="shared" si="125"/>
        <v>0</v>
      </c>
      <c r="AO302" s="4">
        <f t="shared" si="126"/>
        <v>0</v>
      </c>
      <c r="AP302" s="3" t="e">
        <f t="shared" si="127"/>
        <v>#NUM!</v>
      </c>
      <c r="AQ302" s="3">
        <f t="shared" si="128"/>
        <v>-1</v>
      </c>
      <c r="AR302" s="3">
        <f t="shared" si="129"/>
        <v>-1.1320000000000001</v>
      </c>
      <c r="AS302" s="3"/>
      <c r="AT302" s="1">
        <v>133000</v>
      </c>
      <c r="AU302" s="1">
        <v>39700</v>
      </c>
      <c r="AV302" s="1">
        <v>52200</v>
      </c>
      <c r="AW302" s="4">
        <f t="shared" si="130"/>
        <v>74966.666666666672</v>
      </c>
      <c r="AX302" s="4">
        <f t="shared" si="131"/>
        <v>50645.467056127869</v>
      </c>
      <c r="AY302" s="3">
        <f t="shared" si="132"/>
        <v>2.9501926028695329</v>
      </c>
      <c r="AZ302" s="3">
        <f t="shared" si="133"/>
        <v>2.1185588398452859</v>
      </c>
      <c r="BA302" s="3">
        <f t="shared" si="134"/>
        <v>-1.3441160154714193E-2</v>
      </c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</row>
    <row r="303" spans="1:85" x14ac:dyDescent="0.25">
      <c r="A303" s="1" t="s">
        <v>652</v>
      </c>
      <c r="B303" s="1" t="s">
        <v>626</v>
      </c>
      <c r="C303" s="1" t="s">
        <v>653</v>
      </c>
      <c r="D303" s="1">
        <v>134000</v>
      </c>
      <c r="E303" s="1">
        <v>148000</v>
      </c>
      <c r="F303" s="1">
        <v>122000</v>
      </c>
      <c r="G303" s="4">
        <f t="shared" si="108"/>
        <v>134666.66666666666</v>
      </c>
      <c r="H303" s="4">
        <f t="shared" si="109"/>
        <v>13012.814197295422</v>
      </c>
      <c r="J303" s="1">
        <v>124000</v>
      </c>
      <c r="K303" s="1">
        <v>146000</v>
      </c>
      <c r="L303" s="1">
        <v>117000</v>
      </c>
      <c r="M303" s="4">
        <f t="shared" si="110"/>
        <v>129000</v>
      </c>
      <c r="N303" s="4">
        <f t="shared" si="111"/>
        <v>15132.745950421557</v>
      </c>
      <c r="O303" s="3">
        <f t="shared" si="112"/>
        <v>-6.2021726607384323E-2</v>
      </c>
      <c r="P303" s="3">
        <f t="shared" si="113"/>
        <v>-0.49177332601931512</v>
      </c>
      <c r="Q303" s="3">
        <f t="shared" si="114"/>
        <v>-1.640226673980685</v>
      </c>
      <c r="S303" s="1">
        <v>157000</v>
      </c>
      <c r="T303" s="1">
        <v>166000</v>
      </c>
      <c r="U303" s="1">
        <v>123000</v>
      </c>
      <c r="V303" s="4">
        <f t="shared" si="115"/>
        <v>148666.66666666666</v>
      </c>
      <c r="W303" s="4">
        <f t="shared" si="116"/>
        <v>22678.918257565376</v>
      </c>
      <c r="X303" s="3">
        <f t="shared" si="117"/>
        <v>0.14268841716851011</v>
      </c>
      <c r="Y303" s="3">
        <f t="shared" si="118"/>
        <v>0.92739865181359149</v>
      </c>
      <c r="Z303" s="3">
        <f t="shared" si="119"/>
        <v>-1.2046013481864086</v>
      </c>
      <c r="AA303" s="3"/>
      <c r="AB303" s="3">
        <v>0</v>
      </c>
      <c r="AC303" s="3">
        <v>0</v>
      </c>
      <c r="AD303" s="3">
        <v>0</v>
      </c>
      <c r="AE303" s="4">
        <f t="shared" si="120"/>
        <v>0</v>
      </c>
      <c r="AF303" s="4">
        <f t="shared" si="121"/>
        <v>0</v>
      </c>
      <c r="AG303" s="3" t="e">
        <f t="shared" si="122"/>
        <v>#NUM!</v>
      </c>
      <c r="AH303" s="3">
        <f t="shared" si="123"/>
        <v>-17.9246014902055</v>
      </c>
      <c r="AI303" s="3">
        <f t="shared" si="124"/>
        <v>15.792601490205501</v>
      </c>
      <c r="AJ303" s="3"/>
      <c r="AK303" s="3">
        <v>0</v>
      </c>
      <c r="AL303" s="3">
        <v>0</v>
      </c>
      <c r="AM303" s="3">
        <v>0</v>
      </c>
      <c r="AN303" s="4">
        <f t="shared" si="125"/>
        <v>0</v>
      </c>
      <c r="AO303" s="4">
        <f t="shared" si="126"/>
        <v>0</v>
      </c>
      <c r="AP303" s="3" t="e">
        <f t="shared" si="127"/>
        <v>#DIV/0!</v>
      </c>
      <c r="AQ303" s="3" t="e">
        <f t="shared" si="128"/>
        <v>#DIV/0!</v>
      </c>
      <c r="AR303" s="3" t="e">
        <f t="shared" si="129"/>
        <v>#DIV/0!</v>
      </c>
      <c r="AS303" s="3"/>
      <c r="AT303" s="3">
        <v>0</v>
      </c>
      <c r="AU303" s="3">
        <v>0</v>
      </c>
      <c r="AV303" s="3">
        <v>0</v>
      </c>
      <c r="AW303" s="4">
        <f t="shared" si="130"/>
        <v>0</v>
      </c>
      <c r="AX303" s="4">
        <f t="shared" si="131"/>
        <v>0</v>
      </c>
      <c r="AY303" s="3" t="e">
        <f t="shared" si="132"/>
        <v>#DIV/0!</v>
      </c>
      <c r="AZ303" s="3" t="e">
        <f t="shared" si="133"/>
        <v>#DIV/0!</v>
      </c>
      <c r="BA303" s="3" t="e">
        <f t="shared" si="134"/>
        <v>#DIV/0!</v>
      </c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</row>
    <row r="304" spans="1:85" x14ac:dyDescent="0.25">
      <c r="A304" s="1" t="s">
        <v>654</v>
      </c>
      <c r="B304" s="1" t="s">
        <v>626</v>
      </c>
      <c r="C304" s="1" t="s">
        <v>655</v>
      </c>
      <c r="D304" s="1">
        <v>108000</v>
      </c>
      <c r="E304" s="1">
        <v>50500</v>
      </c>
      <c r="F304" s="1">
        <v>49600</v>
      </c>
      <c r="G304" s="4">
        <f t="shared" si="108"/>
        <v>69366.666666666672</v>
      </c>
      <c r="H304" s="4">
        <f t="shared" si="109"/>
        <v>33460.474194687275</v>
      </c>
      <c r="J304" s="1">
        <v>79000</v>
      </c>
      <c r="K304" s="1">
        <v>37900</v>
      </c>
      <c r="L304" s="1">
        <v>53600</v>
      </c>
      <c r="M304" s="4">
        <f t="shared" si="110"/>
        <v>56833.333333333336</v>
      </c>
      <c r="N304" s="4">
        <f t="shared" si="111"/>
        <v>20739.897138928463</v>
      </c>
      <c r="O304" s="3">
        <f t="shared" si="112"/>
        <v>-0.28750522582379989</v>
      </c>
      <c r="P304" s="3">
        <f t="shared" si="113"/>
        <v>-0.5514382180901144</v>
      </c>
      <c r="Q304" s="3">
        <f t="shared" si="114"/>
        <v>-1.5805617819098856</v>
      </c>
      <c r="S304" s="1">
        <v>92200</v>
      </c>
      <c r="T304" s="1">
        <v>116000</v>
      </c>
      <c r="U304" s="1">
        <v>114000</v>
      </c>
      <c r="V304" s="4">
        <f t="shared" si="115"/>
        <v>107400</v>
      </c>
      <c r="W304" s="4">
        <f t="shared" si="116"/>
        <v>13201.5150645674</v>
      </c>
      <c r="X304" s="3">
        <f t="shared" si="117"/>
        <v>0.63067952897123403</v>
      </c>
      <c r="Y304" s="3">
        <f t="shared" si="118"/>
        <v>1.8313757436341307</v>
      </c>
      <c r="Z304" s="3">
        <f t="shared" si="119"/>
        <v>-0.30062425636586942</v>
      </c>
      <c r="AA304" s="3"/>
      <c r="AB304" s="1">
        <v>200000</v>
      </c>
      <c r="AC304" s="1">
        <v>157000</v>
      </c>
      <c r="AD304" s="1">
        <v>245000</v>
      </c>
      <c r="AE304" s="4">
        <f t="shared" si="120"/>
        <v>200666.66666666666</v>
      </c>
      <c r="AF304" s="4">
        <f t="shared" si="121"/>
        <v>44003.787715756196</v>
      </c>
      <c r="AG304" s="3">
        <f t="shared" si="122"/>
        <v>1.5324865219117296</v>
      </c>
      <c r="AH304" s="3">
        <f t="shared" si="123"/>
        <v>4.1138947714188268</v>
      </c>
      <c r="AI304" s="3">
        <f t="shared" si="124"/>
        <v>1.9818947714188266</v>
      </c>
      <c r="AK304" s="1">
        <v>132000</v>
      </c>
      <c r="AL304" s="1">
        <v>79600</v>
      </c>
      <c r="AM304" s="1">
        <v>158000</v>
      </c>
      <c r="AN304" s="4">
        <f t="shared" si="125"/>
        <v>123200</v>
      </c>
      <c r="AO304" s="4">
        <f t="shared" si="126"/>
        <v>39933.945459971772</v>
      </c>
      <c r="AP304" s="3">
        <f t="shared" si="127"/>
        <v>-0.70379873023100681</v>
      </c>
      <c r="AQ304" s="3">
        <f t="shared" si="128"/>
        <v>-2.2579969852377992</v>
      </c>
      <c r="AR304" s="3">
        <f t="shared" si="129"/>
        <v>0.12599698523779912</v>
      </c>
      <c r="AT304" s="1">
        <v>137000</v>
      </c>
      <c r="AU304" s="1">
        <v>203000</v>
      </c>
      <c r="AV304" s="1">
        <v>287000</v>
      </c>
      <c r="AW304" s="4">
        <f t="shared" si="130"/>
        <v>209000</v>
      </c>
      <c r="AX304" s="4">
        <f t="shared" si="131"/>
        <v>75179.784516850006</v>
      </c>
      <c r="AY304" s="3">
        <f t="shared" si="132"/>
        <v>5.8701956042337029E-2</v>
      </c>
      <c r="AZ304" s="3">
        <f t="shared" si="133"/>
        <v>0.1656937707139752</v>
      </c>
      <c r="BA304" s="3">
        <f t="shared" si="134"/>
        <v>-1.9663062292860249</v>
      </c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</row>
    <row r="305" spans="1:85" x14ac:dyDescent="0.25">
      <c r="A305" s="1" t="s">
        <v>656</v>
      </c>
      <c r="B305" s="1" t="s">
        <v>626</v>
      </c>
      <c r="C305" s="1" t="s">
        <v>657</v>
      </c>
      <c r="D305" s="1">
        <v>285000</v>
      </c>
      <c r="E305" s="1">
        <v>303000</v>
      </c>
      <c r="F305" s="1">
        <v>344000</v>
      </c>
      <c r="G305" s="4">
        <f t="shared" si="108"/>
        <v>310666.66666666669</v>
      </c>
      <c r="H305" s="4">
        <f t="shared" si="109"/>
        <v>30237.945256470935</v>
      </c>
      <c r="J305" s="1">
        <v>283000</v>
      </c>
      <c r="K305" s="1">
        <v>382000</v>
      </c>
      <c r="L305" s="1">
        <v>325000</v>
      </c>
      <c r="M305" s="4">
        <f t="shared" si="110"/>
        <v>330000</v>
      </c>
      <c r="N305" s="4">
        <f t="shared" si="111"/>
        <v>49689.032995219379</v>
      </c>
      <c r="O305" s="3">
        <f t="shared" si="112"/>
        <v>8.7098570312691775E-2</v>
      </c>
      <c r="P305" s="3">
        <f t="shared" si="113"/>
        <v>0.57569833370313894</v>
      </c>
      <c r="Q305" s="3">
        <f t="shared" si="114"/>
        <v>-1.5563016662968612</v>
      </c>
      <c r="S305" s="1">
        <v>289000</v>
      </c>
      <c r="T305" s="1">
        <v>286000</v>
      </c>
      <c r="U305" s="1">
        <v>297000</v>
      </c>
      <c r="V305" s="4">
        <f t="shared" si="115"/>
        <v>290666.66666666669</v>
      </c>
      <c r="W305" s="4">
        <f t="shared" si="116"/>
        <v>5686.2407030773275</v>
      </c>
      <c r="X305" s="3">
        <f t="shared" si="117"/>
        <v>-9.6001819877353831E-2</v>
      </c>
      <c r="Y305" s="3">
        <f t="shared" si="118"/>
        <v>-1.1258799375612023</v>
      </c>
      <c r="Z305" s="3">
        <f t="shared" si="119"/>
        <v>-1.0061200624387978</v>
      </c>
      <c r="AA305" s="3"/>
      <c r="AB305" s="1">
        <v>25100</v>
      </c>
      <c r="AC305" s="3">
        <v>0</v>
      </c>
      <c r="AD305" s="1">
        <v>36000</v>
      </c>
      <c r="AE305" s="4">
        <f t="shared" si="120"/>
        <v>20366.666666666668</v>
      </c>
      <c r="AF305" s="4">
        <f t="shared" si="121"/>
        <v>18460.859496061752</v>
      </c>
      <c r="AG305" s="3">
        <f t="shared" si="122"/>
        <v>-3.9310856697229135</v>
      </c>
      <c r="AH305" s="3">
        <f t="shared" si="123"/>
        <v>-14.192606268334496</v>
      </c>
      <c r="AI305" s="3">
        <f t="shared" si="124"/>
        <v>12.060606268334496</v>
      </c>
      <c r="AK305" s="1">
        <v>37400</v>
      </c>
      <c r="AL305" s="1">
        <v>45700</v>
      </c>
      <c r="AM305" s="1">
        <v>43100</v>
      </c>
      <c r="AN305" s="4">
        <f t="shared" si="125"/>
        <v>42066.666666666664</v>
      </c>
      <c r="AO305" s="4">
        <f t="shared" si="126"/>
        <v>4245.3896562427972</v>
      </c>
      <c r="AP305" s="3">
        <f t="shared" si="127"/>
        <v>1.0464676251638192</v>
      </c>
      <c r="AQ305" s="3">
        <f t="shared" si="128"/>
        <v>1.9841660110019066</v>
      </c>
      <c r="AR305" s="3">
        <f t="shared" si="129"/>
        <v>-0.14783398899809352</v>
      </c>
      <c r="AT305" s="3">
        <v>0</v>
      </c>
      <c r="AU305" s="3">
        <v>0</v>
      </c>
      <c r="AV305" s="1">
        <v>38400</v>
      </c>
      <c r="AW305" s="4">
        <f t="shared" si="130"/>
        <v>12800</v>
      </c>
      <c r="AX305" s="4">
        <f t="shared" si="131"/>
        <v>22170.250336881629</v>
      </c>
      <c r="AY305" s="3">
        <f t="shared" si="132"/>
        <v>-0.67006606909757338</v>
      </c>
      <c r="AZ305" s="3">
        <f t="shared" si="133"/>
        <v>-0.4542753743405728</v>
      </c>
      <c r="BA305" s="3">
        <f t="shared" si="134"/>
        <v>-1.6777246256594274</v>
      </c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</row>
    <row r="306" spans="1:85" x14ac:dyDescent="0.25">
      <c r="A306" s="1" t="s">
        <v>658</v>
      </c>
      <c r="B306" s="1" t="s">
        <v>626</v>
      </c>
      <c r="C306" s="1" t="s">
        <v>659</v>
      </c>
      <c r="D306" s="3">
        <v>0</v>
      </c>
      <c r="E306" s="3">
        <v>0</v>
      </c>
      <c r="F306" s="3">
        <v>0</v>
      </c>
      <c r="G306" s="4">
        <f t="shared" si="108"/>
        <v>0</v>
      </c>
      <c r="H306" s="4">
        <f t="shared" si="109"/>
        <v>0</v>
      </c>
      <c r="I306" s="3"/>
      <c r="J306" s="3">
        <v>0</v>
      </c>
      <c r="K306" s="3">
        <v>0</v>
      </c>
      <c r="L306" s="3">
        <v>0</v>
      </c>
      <c r="M306" s="4">
        <f t="shared" si="110"/>
        <v>0</v>
      </c>
      <c r="N306" s="4">
        <f t="shared" si="111"/>
        <v>0</v>
      </c>
      <c r="O306" s="3" t="e">
        <f t="shared" si="112"/>
        <v>#DIV/0!</v>
      </c>
      <c r="P306" s="3" t="e">
        <f t="shared" si="113"/>
        <v>#DIV/0!</v>
      </c>
      <c r="Q306" s="3" t="e">
        <f t="shared" si="114"/>
        <v>#DIV/0!</v>
      </c>
      <c r="R306" s="3"/>
      <c r="S306" s="3">
        <v>0</v>
      </c>
      <c r="T306" s="3">
        <v>0</v>
      </c>
      <c r="U306" s="3">
        <v>0</v>
      </c>
      <c r="V306" s="4">
        <f t="shared" si="115"/>
        <v>0</v>
      </c>
      <c r="W306" s="4">
        <f t="shared" si="116"/>
        <v>0</v>
      </c>
      <c r="X306" s="3" t="e">
        <f t="shared" si="117"/>
        <v>#DIV/0!</v>
      </c>
      <c r="Y306" s="3" t="e">
        <f t="shared" si="118"/>
        <v>#DIV/0!</v>
      </c>
      <c r="Z306" s="3" t="e">
        <f t="shared" si="119"/>
        <v>#DIV/0!</v>
      </c>
      <c r="AA306" s="3"/>
      <c r="AB306" s="3">
        <v>0</v>
      </c>
      <c r="AC306" s="3">
        <v>0</v>
      </c>
      <c r="AD306" s="3">
        <v>0</v>
      </c>
      <c r="AE306" s="4">
        <f t="shared" si="120"/>
        <v>0</v>
      </c>
      <c r="AF306" s="4">
        <f t="shared" si="121"/>
        <v>0</v>
      </c>
      <c r="AG306" s="3" t="e">
        <f t="shared" si="122"/>
        <v>#DIV/0!</v>
      </c>
      <c r="AH306" s="3" t="e">
        <f t="shared" si="123"/>
        <v>#DIV/0!</v>
      </c>
      <c r="AI306" s="3" t="e">
        <f t="shared" si="124"/>
        <v>#DIV/0!</v>
      </c>
      <c r="AJ306" s="3"/>
      <c r="AK306" s="3">
        <v>0</v>
      </c>
      <c r="AL306" s="3">
        <v>0</v>
      </c>
      <c r="AM306" s="3">
        <v>0</v>
      </c>
      <c r="AN306" s="4">
        <f t="shared" si="125"/>
        <v>0</v>
      </c>
      <c r="AO306" s="4">
        <f t="shared" si="126"/>
        <v>0</v>
      </c>
      <c r="AP306" s="3" t="e">
        <f t="shared" si="127"/>
        <v>#DIV/0!</v>
      </c>
      <c r="AQ306" s="3" t="e">
        <f t="shared" si="128"/>
        <v>#DIV/0!</v>
      </c>
      <c r="AR306" s="3" t="e">
        <f t="shared" si="129"/>
        <v>#DIV/0!</v>
      </c>
      <c r="AS306" s="3"/>
      <c r="AT306" s="3">
        <v>0</v>
      </c>
      <c r="AU306" s="3">
        <v>0</v>
      </c>
      <c r="AV306" s="3">
        <v>0</v>
      </c>
      <c r="AW306" s="4">
        <f t="shared" si="130"/>
        <v>0</v>
      </c>
      <c r="AX306" s="4">
        <f t="shared" si="131"/>
        <v>0</v>
      </c>
      <c r="AY306" s="3" t="e">
        <f t="shared" si="132"/>
        <v>#DIV/0!</v>
      </c>
      <c r="AZ306" s="3" t="e">
        <f t="shared" si="133"/>
        <v>#DIV/0!</v>
      </c>
      <c r="BA306" s="3" t="e">
        <f t="shared" si="134"/>
        <v>#DIV/0!</v>
      </c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</row>
    <row r="307" spans="1:85" x14ac:dyDescent="0.25">
      <c r="A307" s="1" t="s">
        <v>660</v>
      </c>
      <c r="B307" s="1" t="s">
        <v>661</v>
      </c>
      <c r="C307" s="1" t="s">
        <v>662</v>
      </c>
      <c r="D307" s="1">
        <v>112000</v>
      </c>
      <c r="E307" s="1">
        <v>99500</v>
      </c>
      <c r="F307" s="1">
        <v>87800</v>
      </c>
      <c r="G307" s="4">
        <f t="shared" si="108"/>
        <v>99766.666666666672</v>
      </c>
      <c r="H307" s="4">
        <f t="shared" si="109"/>
        <v>12102.203656084015</v>
      </c>
      <c r="J307" s="1">
        <v>126000</v>
      </c>
      <c r="K307" s="1">
        <v>129000</v>
      </c>
      <c r="L307" s="1">
        <v>92200</v>
      </c>
      <c r="M307" s="4">
        <f t="shared" si="110"/>
        <v>115733.33333333333</v>
      </c>
      <c r="N307" s="4">
        <f t="shared" si="111"/>
        <v>20435.589869962943</v>
      </c>
      <c r="O307" s="3">
        <f t="shared" si="112"/>
        <v>0.21417466894637838</v>
      </c>
      <c r="P307" s="3">
        <f t="shared" si="113"/>
        <v>1.1644097101589301</v>
      </c>
      <c r="Q307" s="3">
        <f t="shared" si="114"/>
        <v>-0.96759028984106998</v>
      </c>
      <c r="S307" s="1">
        <v>137000</v>
      </c>
      <c r="T307" s="1">
        <v>83900</v>
      </c>
      <c r="U307" s="1">
        <v>79600</v>
      </c>
      <c r="V307" s="4">
        <f t="shared" si="115"/>
        <v>100166.66666666667</v>
      </c>
      <c r="W307" s="4">
        <f t="shared" si="116"/>
        <v>31970.976421331488</v>
      </c>
      <c r="X307" s="3">
        <f t="shared" si="117"/>
        <v>5.7727121004469226E-3</v>
      </c>
      <c r="Y307" s="3">
        <f t="shared" si="118"/>
        <v>2.0266858667288067E-2</v>
      </c>
      <c r="Z307" s="3">
        <f t="shared" si="119"/>
        <v>-2.1117331413327118</v>
      </c>
      <c r="AA307" s="3"/>
      <c r="AB307" s="1">
        <v>375000</v>
      </c>
      <c r="AC307" s="1">
        <v>380000</v>
      </c>
      <c r="AD307" s="1">
        <v>452000</v>
      </c>
      <c r="AE307" s="4">
        <f t="shared" si="120"/>
        <v>402333.33333333331</v>
      </c>
      <c r="AF307" s="4">
        <f t="shared" si="121"/>
        <v>43085.186936270024</v>
      </c>
      <c r="AG307" s="3">
        <f t="shared" si="122"/>
        <v>2.011761492144283</v>
      </c>
      <c r="AH307" s="3">
        <f t="shared" si="123"/>
        <v>11.710172109341041</v>
      </c>
      <c r="AI307" s="3">
        <f t="shared" si="124"/>
        <v>9.5781721093410415</v>
      </c>
      <c r="AK307" s="1">
        <v>433000</v>
      </c>
      <c r="AL307" s="1">
        <v>460000</v>
      </c>
      <c r="AM307" s="1">
        <v>358000</v>
      </c>
      <c r="AN307" s="4">
        <f t="shared" si="125"/>
        <v>417000</v>
      </c>
      <c r="AO307" s="4">
        <f t="shared" si="126"/>
        <v>52848.84104689525</v>
      </c>
      <c r="AP307" s="3">
        <f t="shared" si="127"/>
        <v>5.1656113410798482E-2</v>
      </c>
      <c r="AQ307" s="3">
        <f t="shared" si="128"/>
        <v>0.37256041366421822</v>
      </c>
      <c r="AR307" s="3">
        <f t="shared" si="129"/>
        <v>-1.7594395863357819</v>
      </c>
      <c r="AT307" s="1">
        <v>395000</v>
      </c>
      <c r="AU307" s="1">
        <v>308000</v>
      </c>
      <c r="AV307" s="1">
        <v>401000</v>
      </c>
      <c r="AW307" s="4">
        <f t="shared" si="130"/>
        <v>368000</v>
      </c>
      <c r="AX307" s="4">
        <f t="shared" si="131"/>
        <v>52048.054718692416</v>
      </c>
      <c r="AY307" s="3">
        <f t="shared" si="132"/>
        <v>-0.12868550397685241</v>
      </c>
      <c r="AZ307" s="3">
        <f t="shared" si="133"/>
        <v>-0.88011688104425356</v>
      </c>
      <c r="BA307" s="3">
        <f t="shared" si="134"/>
        <v>-1.2518831189557464</v>
      </c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</row>
    <row r="308" spans="1:85" x14ac:dyDescent="0.25">
      <c r="A308" s="1" t="s">
        <v>663</v>
      </c>
      <c r="B308" s="1" t="s">
        <v>661</v>
      </c>
      <c r="C308" s="1" t="s">
        <v>664</v>
      </c>
      <c r="D308" s="1">
        <v>9920000</v>
      </c>
      <c r="E308" s="1">
        <v>7220000</v>
      </c>
      <c r="F308" s="1">
        <v>6790000</v>
      </c>
      <c r="G308" s="4">
        <f t="shared" si="108"/>
        <v>7976666.666666667</v>
      </c>
      <c r="H308" s="4">
        <f t="shared" si="109"/>
        <v>1696653.5690391625</v>
      </c>
      <c r="J308" s="1">
        <v>11800000</v>
      </c>
      <c r="K308" s="1">
        <v>7780000</v>
      </c>
      <c r="L308" s="1">
        <v>6640000</v>
      </c>
      <c r="M308" s="4">
        <f t="shared" si="110"/>
        <v>8740000</v>
      </c>
      <c r="N308" s="4">
        <f t="shared" si="111"/>
        <v>2710645.6795383641</v>
      </c>
      <c r="O308" s="3">
        <f t="shared" si="112"/>
        <v>0.13184728868325565</v>
      </c>
      <c r="P308" s="3">
        <f t="shared" si="113"/>
        <v>0.41344429733180438</v>
      </c>
      <c r="Q308" s="3">
        <f t="shared" si="114"/>
        <v>-1.7185557026681957</v>
      </c>
      <c r="S308" s="1">
        <v>9080000</v>
      </c>
      <c r="T308" s="1">
        <v>8160000</v>
      </c>
      <c r="U308" s="1">
        <v>9820000</v>
      </c>
      <c r="V308" s="4">
        <f t="shared" si="115"/>
        <v>9020000</v>
      </c>
      <c r="W308" s="4">
        <f t="shared" si="116"/>
        <v>831624.9154516717</v>
      </c>
      <c r="X308" s="3">
        <f t="shared" si="117"/>
        <v>0.17734144243803818</v>
      </c>
      <c r="Y308" s="3">
        <f t="shared" si="118"/>
        <v>0.95639084447401967</v>
      </c>
      <c r="Z308" s="3">
        <f t="shared" si="119"/>
        <v>-1.1756091555259804</v>
      </c>
      <c r="AA308" s="3"/>
      <c r="AB308" s="1">
        <v>57900000</v>
      </c>
      <c r="AC308" s="1">
        <v>42300000</v>
      </c>
      <c r="AD308" s="1">
        <v>52000000</v>
      </c>
      <c r="AE308" s="4">
        <f t="shared" si="120"/>
        <v>50733333.333333336</v>
      </c>
      <c r="AF308" s="4">
        <f t="shared" si="121"/>
        <v>7876759.0627956558</v>
      </c>
      <c r="AG308" s="3">
        <f t="shared" si="122"/>
        <v>2.669076056852409</v>
      </c>
      <c r="AH308" s="3">
        <f t="shared" si="123"/>
        <v>9.1911241773200274</v>
      </c>
      <c r="AI308" s="3">
        <f t="shared" si="124"/>
        <v>7.0591241773200277</v>
      </c>
      <c r="AK308" s="1">
        <v>26200000</v>
      </c>
      <c r="AL308" s="1">
        <v>34600000</v>
      </c>
      <c r="AM308" s="1">
        <v>41700000</v>
      </c>
      <c r="AN308" s="4">
        <f t="shared" si="125"/>
        <v>34166666.666666664</v>
      </c>
      <c r="AO308" s="4">
        <f t="shared" si="126"/>
        <v>7759080.7015608009</v>
      </c>
      <c r="AP308" s="3">
        <f t="shared" si="127"/>
        <v>-0.57034444911073734</v>
      </c>
      <c r="AQ308" s="3">
        <f t="shared" si="128"/>
        <v>-2.5952383394404048</v>
      </c>
      <c r="AR308" s="3">
        <f t="shared" si="129"/>
        <v>0.46323833944040471</v>
      </c>
      <c r="AT308" s="1">
        <v>42200000</v>
      </c>
      <c r="AU308" s="1">
        <v>37300000</v>
      </c>
      <c r="AV308" s="1">
        <v>43700000</v>
      </c>
      <c r="AW308" s="4">
        <f t="shared" si="130"/>
        <v>41066666.666666664</v>
      </c>
      <c r="AX308" s="4">
        <f t="shared" si="131"/>
        <v>3347138.0810079128</v>
      </c>
      <c r="AY308" s="3">
        <f t="shared" si="132"/>
        <v>-0.30496610280864422</v>
      </c>
      <c r="AZ308" s="3">
        <f t="shared" si="133"/>
        <v>-1.9563359595991645</v>
      </c>
      <c r="BA308" s="3">
        <f t="shared" si="134"/>
        <v>-0.17566404040083561</v>
      </c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</row>
    <row r="309" spans="1:85" x14ac:dyDescent="0.25">
      <c r="A309" s="1" t="s">
        <v>665</v>
      </c>
      <c r="B309" s="1" t="s">
        <v>661</v>
      </c>
      <c r="C309" s="1" t="s">
        <v>666</v>
      </c>
      <c r="D309" s="1">
        <v>443000</v>
      </c>
      <c r="E309" s="1">
        <v>617000</v>
      </c>
      <c r="F309" s="1">
        <v>1060000</v>
      </c>
      <c r="G309" s="4">
        <f t="shared" si="108"/>
        <v>706666.66666666663</v>
      </c>
      <c r="H309" s="4">
        <f t="shared" si="109"/>
        <v>318123.1417758434</v>
      </c>
      <c r="J309" s="1">
        <v>385000</v>
      </c>
      <c r="K309" s="1">
        <v>1240000</v>
      </c>
      <c r="L309" s="1">
        <v>778000</v>
      </c>
      <c r="M309" s="4">
        <f t="shared" si="110"/>
        <v>801000</v>
      </c>
      <c r="N309" s="4">
        <f t="shared" si="111"/>
        <v>427963.78351444646</v>
      </c>
      <c r="O309" s="3">
        <f t="shared" si="112"/>
        <v>0.18077238367930484</v>
      </c>
      <c r="P309" s="3">
        <f t="shared" si="113"/>
        <v>0.30640448573849705</v>
      </c>
      <c r="Q309" s="3">
        <f t="shared" si="114"/>
        <v>-1.825595514261503</v>
      </c>
      <c r="S309" s="1">
        <v>387000</v>
      </c>
      <c r="T309" s="1">
        <v>370000</v>
      </c>
      <c r="U309" s="1">
        <v>567000</v>
      </c>
      <c r="V309" s="4">
        <f t="shared" si="115"/>
        <v>441333.33333333331</v>
      </c>
      <c r="W309" s="4">
        <f t="shared" si="116"/>
        <v>109161.95918603381</v>
      </c>
      <c r="X309" s="3">
        <f t="shared" si="117"/>
        <v>-0.67916114264334393</v>
      </c>
      <c r="Y309" s="3">
        <f t="shared" si="118"/>
        <v>-1.3664234344722346</v>
      </c>
      <c r="Z309" s="3">
        <f t="shared" si="119"/>
        <v>-0.76557656552776554</v>
      </c>
      <c r="AA309" s="3"/>
      <c r="AB309" s="1">
        <v>87400</v>
      </c>
      <c r="AC309" s="1">
        <v>71100</v>
      </c>
      <c r="AD309" s="1">
        <v>205000</v>
      </c>
      <c r="AE309" s="4">
        <f t="shared" si="120"/>
        <v>121166.66666666667</v>
      </c>
      <c r="AF309" s="4">
        <f t="shared" si="121"/>
        <v>73057.808161300127</v>
      </c>
      <c r="AG309" s="3">
        <f t="shared" si="122"/>
        <v>-2.5440369955309672</v>
      </c>
      <c r="AH309" s="3">
        <f t="shared" si="123"/>
        <v>-3.1069311957688681</v>
      </c>
      <c r="AI309" s="3">
        <f t="shared" si="124"/>
        <v>0.974931195768868</v>
      </c>
      <c r="AK309" s="1">
        <v>261000</v>
      </c>
      <c r="AL309" s="1">
        <v>267000</v>
      </c>
      <c r="AM309" s="1">
        <v>164000</v>
      </c>
      <c r="AN309" s="4">
        <f t="shared" si="125"/>
        <v>230666.66666666666</v>
      </c>
      <c r="AO309" s="4">
        <f t="shared" si="126"/>
        <v>57812.916665165132</v>
      </c>
      <c r="AP309" s="3">
        <f t="shared" si="127"/>
        <v>0.92881667371713028</v>
      </c>
      <c r="AQ309" s="3">
        <f t="shared" si="128"/>
        <v>2.0357313798680754</v>
      </c>
      <c r="AR309" s="3">
        <f t="shared" si="129"/>
        <v>-9.626862013192472E-2</v>
      </c>
      <c r="AT309" s="1">
        <v>228000</v>
      </c>
      <c r="AU309" s="1">
        <v>216000</v>
      </c>
      <c r="AV309" s="1">
        <v>203000</v>
      </c>
      <c r="AW309" s="4">
        <f t="shared" si="130"/>
        <v>215666.66666666666</v>
      </c>
      <c r="AX309" s="4">
        <f t="shared" si="131"/>
        <v>12503.332889007366</v>
      </c>
      <c r="AY309" s="3">
        <f t="shared" si="132"/>
        <v>0.8318103480729131</v>
      </c>
      <c r="AZ309" s="3">
        <f t="shared" si="133"/>
        <v>2.2082942194994026</v>
      </c>
      <c r="BA309" s="3">
        <f t="shared" si="134"/>
        <v>7.6294219499402516E-2</v>
      </c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</row>
    <row r="310" spans="1:85" x14ac:dyDescent="0.25">
      <c r="A310" s="1" t="s">
        <v>667</v>
      </c>
      <c r="B310" s="1" t="s">
        <v>661</v>
      </c>
      <c r="C310" s="1" t="s">
        <v>668</v>
      </c>
      <c r="D310" s="1">
        <v>153000</v>
      </c>
      <c r="E310" s="1">
        <v>217000</v>
      </c>
      <c r="F310" s="1">
        <v>205000</v>
      </c>
      <c r="G310" s="4">
        <f t="shared" si="108"/>
        <v>191666.66666666666</v>
      </c>
      <c r="H310" s="4">
        <f t="shared" si="109"/>
        <v>34019.602192461571</v>
      </c>
      <c r="J310" s="1">
        <v>176000</v>
      </c>
      <c r="K310" s="1">
        <v>147000</v>
      </c>
      <c r="L310" s="1">
        <v>173000</v>
      </c>
      <c r="M310" s="4">
        <f t="shared" si="110"/>
        <v>165333.33333333334</v>
      </c>
      <c r="N310" s="4">
        <f t="shared" si="111"/>
        <v>15947.831618540915</v>
      </c>
      <c r="O310" s="3">
        <f t="shared" si="112"/>
        <v>-0.21322183544486217</v>
      </c>
      <c r="P310" s="3">
        <f t="shared" si="113"/>
        <v>-1.213948838610049</v>
      </c>
      <c r="Q310" s="3">
        <f t="shared" si="114"/>
        <v>-0.91805116138995113</v>
      </c>
      <c r="S310" s="1">
        <v>143000</v>
      </c>
      <c r="T310" s="1">
        <v>182000</v>
      </c>
      <c r="U310" s="1">
        <v>162000</v>
      </c>
      <c r="V310" s="4">
        <f t="shared" si="115"/>
        <v>162333.33333333334</v>
      </c>
      <c r="W310" s="4">
        <f t="shared" si="116"/>
        <v>19502.1366350801</v>
      </c>
      <c r="X310" s="3">
        <f t="shared" si="117"/>
        <v>-0.2396401837493953</v>
      </c>
      <c r="Y310" s="3">
        <f t="shared" si="118"/>
        <v>-1.2956596823908497</v>
      </c>
      <c r="Z310" s="3">
        <f t="shared" si="119"/>
        <v>-0.8363403176091504</v>
      </c>
      <c r="AA310" s="3"/>
      <c r="AB310" s="1">
        <v>194000</v>
      </c>
      <c r="AC310" s="1">
        <v>147000</v>
      </c>
      <c r="AD310" s="1">
        <v>173000</v>
      </c>
      <c r="AE310" s="4">
        <f t="shared" si="120"/>
        <v>171333.33333333334</v>
      </c>
      <c r="AF310" s="4">
        <f t="shared" si="121"/>
        <v>23544.284515213789</v>
      </c>
      <c r="AG310" s="3">
        <f t="shared" si="122"/>
        <v>-0.16179359663785933</v>
      </c>
      <c r="AH310" s="3">
        <f t="shared" si="123"/>
        <v>-0.85125487300342106</v>
      </c>
      <c r="AI310" s="3">
        <f t="shared" si="124"/>
        <v>-1.2807451269965791</v>
      </c>
      <c r="AK310" s="1">
        <v>170000</v>
      </c>
      <c r="AL310" s="1">
        <v>177000</v>
      </c>
      <c r="AM310" s="1">
        <v>122000</v>
      </c>
      <c r="AN310" s="4">
        <f t="shared" si="125"/>
        <v>156333.33333333334</v>
      </c>
      <c r="AO310" s="4">
        <f t="shared" si="126"/>
        <v>29938.826518975922</v>
      </c>
      <c r="AP310" s="3">
        <f t="shared" si="127"/>
        <v>-0.1321804366785016</v>
      </c>
      <c r="AQ310" s="3">
        <f t="shared" si="128"/>
        <v>-0.68213144541468529</v>
      </c>
      <c r="AR310" s="3">
        <f t="shared" si="129"/>
        <v>-1.4498685545853149</v>
      </c>
      <c r="AT310" s="1">
        <v>185000</v>
      </c>
      <c r="AU310" s="1">
        <v>160000</v>
      </c>
      <c r="AV310" s="1">
        <v>219000</v>
      </c>
      <c r="AW310" s="4">
        <f t="shared" si="130"/>
        <v>188000</v>
      </c>
      <c r="AX310" s="4">
        <f t="shared" si="131"/>
        <v>29614.185789921696</v>
      </c>
      <c r="AY310" s="3">
        <f t="shared" si="132"/>
        <v>0.13392680320491529</v>
      </c>
      <c r="AZ310" s="3">
        <f t="shared" si="133"/>
        <v>0.76302538078275972</v>
      </c>
      <c r="BA310" s="3">
        <f t="shared" si="134"/>
        <v>-1.3689746192172403</v>
      </c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</row>
    <row r="311" spans="1:85" x14ac:dyDescent="0.25">
      <c r="A311" s="1" t="s">
        <v>669</v>
      </c>
      <c r="B311" s="1" t="s">
        <v>661</v>
      </c>
      <c r="C311" s="1" t="s">
        <v>670</v>
      </c>
      <c r="D311" s="1">
        <v>424000</v>
      </c>
      <c r="E311" s="1">
        <v>302000</v>
      </c>
      <c r="F311" s="1">
        <v>328000</v>
      </c>
      <c r="G311" s="4">
        <f t="shared" si="108"/>
        <v>351333.33333333331</v>
      </c>
      <c r="H311" s="4">
        <f t="shared" si="109"/>
        <v>64259.88899253829</v>
      </c>
      <c r="J311" s="1">
        <v>218000</v>
      </c>
      <c r="K311" s="1">
        <v>408000</v>
      </c>
      <c r="L311" s="1">
        <v>364000</v>
      </c>
      <c r="M311" s="4">
        <f t="shared" si="110"/>
        <v>330000</v>
      </c>
      <c r="N311" s="4">
        <f t="shared" si="111"/>
        <v>99458.534073250848</v>
      </c>
      <c r="O311" s="3">
        <f t="shared" si="112"/>
        <v>-9.0374436670242586E-2</v>
      </c>
      <c r="P311" s="3">
        <f t="shared" si="113"/>
        <v>-0.31205036119088331</v>
      </c>
      <c r="Q311" s="3">
        <f t="shared" si="114"/>
        <v>-1.8199496388091168</v>
      </c>
      <c r="S311" s="1">
        <v>386000</v>
      </c>
      <c r="T311" s="1">
        <v>311000</v>
      </c>
      <c r="U311" s="1">
        <v>335000</v>
      </c>
      <c r="V311" s="4">
        <f t="shared" si="115"/>
        <v>344000</v>
      </c>
      <c r="W311" s="4">
        <f t="shared" si="116"/>
        <v>38301.436004411116</v>
      </c>
      <c r="X311" s="3">
        <f t="shared" si="117"/>
        <v>-3.0431896213960499E-2</v>
      </c>
      <c r="Y311" s="3">
        <f t="shared" si="118"/>
        <v>-0.16978927983627956</v>
      </c>
      <c r="Z311" s="3">
        <f t="shared" si="119"/>
        <v>-1.9622107201637204</v>
      </c>
      <c r="AA311" s="3"/>
      <c r="AB311" s="1">
        <v>1940000</v>
      </c>
      <c r="AC311" s="1">
        <v>1050000</v>
      </c>
      <c r="AD311" s="1">
        <v>1250000</v>
      </c>
      <c r="AE311" s="4">
        <f t="shared" si="120"/>
        <v>1413333.3333333333</v>
      </c>
      <c r="AF311" s="4">
        <f t="shared" si="121"/>
        <v>466940.39591079875</v>
      </c>
      <c r="AG311" s="3">
        <f t="shared" si="122"/>
        <v>2.0081893978133469</v>
      </c>
      <c r="AH311" s="3">
        <f t="shared" si="123"/>
        <v>3.9025601383540214</v>
      </c>
      <c r="AI311" s="3">
        <f t="shared" si="124"/>
        <v>1.7705601383540213</v>
      </c>
      <c r="AK311" s="1">
        <v>1160000</v>
      </c>
      <c r="AL311" s="1">
        <v>946000</v>
      </c>
      <c r="AM311" s="1">
        <v>1170000</v>
      </c>
      <c r="AN311" s="4">
        <f t="shared" si="125"/>
        <v>1092000</v>
      </c>
      <c r="AO311" s="4">
        <f t="shared" si="126"/>
        <v>126538.53168106543</v>
      </c>
      <c r="AP311" s="3">
        <f t="shared" si="127"/>
        <v>-0.37212890780955288</v>
      </c>
      <c r="AQ311" s="3">
        <f t="shared" si="128"/>
        <v>-1.1504464637615772</v>
      </c>
      <c r="AR311" s="3">
        <f t="shared" si="129"/>
        <v>-0.9815535362384229</v>
      </c>
      <c r="AT311" s="1">
        <v>1160000</v>
      </c>
      <c r="AU311" s="1">
        <v>1250000</v>
      </c>
      <c r="AV311" s="1">
        <v>1230000</v>
      </c>
      <c r="AW311" s="4">
        <f t="shared" si="130"/>
        <v>1213333.3333333333</v>
      </c>
      <c r="AX311" s="4">
        <f t="shared" si="131"/>
        <v>47258.156262526085</v>
      </c>
      <c r="AY311" s="3">
        <f t="shared" si="132"/>
        <v>-0.22012581436450285</v>
      </c>
      <c r="AZ311" s="3">
        <f t="shared" si="133"/>
        <v>-0.73810174695768416</v>
      </c>
      <c r="BA311" s="3">
        <f t="shared" si="134"/>
        <v>-1.3938982530423161</v>
      </c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</row>
    <row r="312" spans="1:85" x14ac:dyDescent="0.25">
      <c r="A312" s="1" t="s">
        <v>671</v>
      </c>
      <c r="B312" s="1" t="s">
        <v>661</v>
      </c>
      <c r="C312" s="1" t="s">
        <v>672</v>
      </c>
      <c r="D312" s="1">
        <v>505000</v>
      </c>
      <c r="E312" s="1">
        <v>343000</v>
      </c>
      <c r="F312" s="1">
        <v>217000</v>
      </c>
      <c r="G312" s="4">
        <f t="shared" si="108"/>
        <v>355000</v>
      </c>
      <c r="H312" s="4">
        <f t="shared" si="109"/>
        <v>144374.51298619158</v>
      </c>
      <c r="J312" s="1">
        <v>406000</v>
      </c>
      <c r="K312" s="1">
        <v>292000</v>
      </c>
      <c r="L312" s="1">
        <v>151000</v>
      </c>
      <c r="M312" s="4">
        <f t="shared" si="110"/>
        <v>283000</v>
      </c>
      <c r="N312" s="4">
        <f t="shared" si="111"/>
        <v>127738.01313626261</v>
      </c>
      <c r="O312" s="3">
        <f t="shared" si="112"/>
        <v>-0.32701697156016202</v>
      </c>
      <c r="P312" s="3">
        <f t="shared" si="113"/>
        <v>-0.64691828661492745</v>
      </c>
      <c r="Q312" s="3">
        <f t="shared" si="114"/>
        <v>-1.4850817133850727</v>
      </c>
      <c r="S312" s="3">
        <v>0</v>
      </c>
      <c r="T312" s="1">
        <v>411000</v>
      </c>
      <c r="U312" s="1">
        <v>341000</v>
      </c>
      <c r="V312" s="4">
        <f t="shared" si="115"/>
        <v>250666.66666666666</v>
      </c>
      <c r="W312" s="4">
        <f t="shared" si="116"/>
        <v>219887.09223902464</v>
      </c>
      <c r="X312" s="3">
        <f t="shared" si="117"/>
        <v>-0.50204886343556321</v>
      </c>
      <c r="Y312" s="3">
        <f t="shared" si="118"/>
        <v>-0.68698688389567297</v>
      </c>
      <c r="Z312" s="3">
        <f t="shared" si="119"/>
        <v>-1.4450131161043271</v>
      </c>
      <c r="AA312" s="3"/>
      <c r="AB312" s="1">
        <v>2060000</v>
      </c>
      <c r="AC312" s="1">
        <v>1360000</v>
      </c>
      <c r="AD312" s="1">
        <v>1240000</v>
      </c>
      <c r="AE312" s="4">
        <f t="shared" si="120"/>
        <v>1553333.3333333333</v>
      </c>
      <c r="AF312" s="4">
        <f t="shared" si="121"/>
        <v>442869.43147313013</v>
      </c>
      <c r="AG312" s="3">
        <f t="shared" si="122"/>
        <v>2.1294765244284424</v>
      </c>
      <c r="AH312" s="3">
        <f t="shared" si="123"/>
        <v>4.4558553472433191</v>
      </c>
      <c r="AI312" s="3">
        <f t="shared" si="124"/>
        <v>2.323855347243319</v>
      </c>
      <c r="AK312" s="1">
        <v>1090000</v>
      </c>
      <c r="AL312" s="1">
        <v>831000</v>
      </c>
      <c r="AM312" s="1">
        <v>1210000</v>
      </c>
      <c r="AN312" s="4">
        <f t="shared" si="125"/>
        <v>1043666.6666666666</v>
      </c>
      <c r="AO312" s="4">
        <f t="shared" si="126"/>
        <v>193701.66063648823</v>
      </c>
      <c r="AP312" s="3">
        <f t="shared" si="127"/>
        <v>-0.57370644640297253</v>
      </c>
      <c r="AQ312" s="3">
        <f t="shared" si="128"/>
        <v>-1.8262513825000288</v>
      </c>
      <c r="AR312" s="3">
        <f t="shared" si="129"/>
        <v>-0.30574861749997129</v>
      </c>
      <c r="AT312" s="1">
        <v>1170000</v>
      </c>
      <c r="AU312" s="1">
        <v>1350000</v>
      </c>
      <c r="AV312" s="1">
        <v>1090000</v>
      </c>
      <c r="AW312" s="4">
        <f t="shared" si="130"/>
        <v>1203333.3333333333</v>
      </c>
      <c r="AX312" s="4">
        <f t="shared" si="131"/>
        <v>133166.56236958786</v>
      </c>
      <c r="AY312" s="3">
        <f t="shared" si="132"/>
        <v>-0.36833111776710931</v>
      </c>
      <c r="AZ312" s="3">
        <f t="shared" si="133"/>
        <v>-1.3108624447771708</v>
      </c>
      <c r="BA312" s="3">
        <f t="shared" si="134"/>
        <v>-0.82113755522282927</v>
      </c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</row>
    <row r="313" spans="1:85" x14ac:dyDescent="0.25">
      <c r="A313" s="1" t="s">
        <v>673</v>
      </c>
      <c r="B313" s="1" t="s">
        <v>661</v>
      </c>
      <c r="C313" s="1" t="s">
        <v>674</v>
      </c>
      <c r="D313" s="1">
        <v>8570000</v>
      </c>
      <c r="E313" s="1">
        <v>8890000</v>
      </c>
      <c r="F313" s="1">
        <v>9110000</v>
      </c>
      <c r="G313" s="4">
        <f t="shared" si="108"/>
        <v>8856666.666666666</v>
      </c>
      <c r="H313" s="4">
        <f t="shared" si="109"/>
        <v>271538.82472555066</v>
      </c>
      <c r="J313" s="1">
        <v>8720000</v>
      </c>
      <c r="K313" s="1">
        <v>9580000</v>
      </c>
      <c r="L313" s="1">
        <v>8170000</v>
      </c>
      <c r="M313" s="4">
        <f t="shared" si="110"/>
        <v>8823333.333333334</v>
      </c>
      <c r="N313" s="4">
        <f t="shared" si="111"/>
        <v>710656.97304208123</v>
      </c>
      <c r="O313" s="3">
        <f t="shared" si="112"/>
        <v>-5.4400329951079457E-3</v>
      </c>
      <c r="P313" s="3">
        <f t="shared" si="113"/>
        <v>-7.5890535511194054E-2</v>
      </c>
      <c r="Q313" s="3">
        <f t="shared" si="114"/>
        <v>-2.0561094644888063</v>
      </c>
      <c r="S313" s="1">
        <v>8230000</v>
      </c>
      <c r="T313" s="1">
        <v>10800000</v>
      </c>
      <c r="U313" s="1">
        <v>6810000</v>
      </c>
      <c r="V313" s="4">
        <f t="shared" si="115"/>
        <v>8613333.333333334</v>
      </c>
      <c r="W313" s="4">
        <f t="shared" si="116"/>
        <v>2022432.5287468375</v>
      </c>
      <c r="X313" s="3">
        <f t="shared" si="117"/>
        <v>-4.0192157796581536E-2</v>
      </c>
      <c r="Y313" s="3">
        <f t="shared" si="118"/>
        <v>-0.2065421105947999</v>
      </c>
      <c r="Z313" s="3">
        <f t="shared" si="119"/>
        <v>-1.9254578894052001</v>
      </c>
      <c r="AA313" s="3"/>
      <c r="AB313" s="1">
        <v>690000</v>
      </c>
      <c r="AC313" s="1">
        <v>685000</v>
      </c>
      <c r="AD313" s="1">
        <v>747000</v>
      </c>
      <c r="AE313" s="4">
        <f t="shared" si="120"/>
        <v>707333.33333333337</v>
      </c>
      <c r="AF313" s="4">
        <f t="shared" si="121"/>
        <v>34443.189941312536</v>
      </c>
      <c r="AG313" s="3">
        <f t="shared" si="122"/>
        <v>-3.6463016664631041</v>
      </c>
      <c r="AH313" s="3">
        <f t="shared" si="123"/>
        <v>-51.568534705184767</v>
      </c>
      <c r="AI313" s="3">
        <f t="shared" si="124"/>
        <v>49.436534705184769</v>
      </c>
      <c r="AK313" s="1">
        <v>547000</v>
      </c>
      <c r="AL313" s="1">
        <v>486000</v>
      </c>
      <c r="AM313" s="1">
        <v>719000</v>
      </c>
      <c r="AN313" s="4">
        <f t="shared" si="125"/>
        <v>584000</v>
      </c>
      <c r="AO313" s="4">
        <f t="shared" si="126"/>
        <v>120826.32163564362</v>
      </c>
      <c r="AP313" s="3">
        <f t="shared" si="127"/>
        <v>-0.27642188131359141</v>
      </c>
      <c r="AQ313" s="3">
        <f t="shared" si="128"/>
        <v>-1.7002556164432245</v>
      </c>
      <c r="AR313" s="3">
        <f t="shared" si="129"/>
        <v>-0.43174438355677558</v>
      </c>
      <c r="AT313" s="1">
        <v>607000</v>
      </c>
      <c r="AU313" s="1">
        <v>689000</v>
      </c>
      <c r="AV313" s="1">
        <v>710000</v>
      </c>
      <c r="AW313" s="4">
        <f t="shared" si="130"/>
        <v>668666.66666666663</v>
      </c>
      <c r="AX313" s="4">
        <f t="shared" si="131"/>
        <v>54427.321570451488</v>
      </c>
      <c r="AY313" s="3">
        <f t="shared" si="132"/>
        <v>-8.1103050302584259E-2</v>
      </c>
      <c r="AZ313" s="3">
        <f t="shared" si="133"/>
        <v>-1.0397839056575218</v>
      </c>
      <c r="BA313" s="3">
        <f t="shared" si="134"/>
        <v>-1.0922160943424783</v>
      </c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</row>
    <row r="314" spans="1:85" x14ac:dyDescent="0.25">
      <c r="A314" s="1" t="s">
        <v>675</v>
      </c>
      <c r="B314" s="1" t="s">
        <v>661</v>
      </c>
      <c r="C314" s="1" t="s">
        <v>676</v>
      </c>
      <c r="D314" s="3">
        <v>0</v>
      </c>
      <c r="E314" s="3">
        <v>0</v>
      </c>
      <c r="F314" s="3">
        <v>0</v>
      </c>
      <c r="G314" s="4">
        <f t="shared" si="108"/>
        <v>0</v>
      </c>
      <c r="H314" s="4">
        <f t="shared" si="109"/>
        <v>0</v>
      </c>
      <c r="I314" s="3"/>
      <c r="J314" s="3">
        <v>0</v>
      </c>
      <c r="K314" s="3">
        <v>0</v>
      </c>
      <c r="L314" s="3">
        <v>0</v>
      </c>
      <c r="M314" s="4">
        <f t="shared" si="110"/>
        <v>0</v>
      </c>
      <c r="N314" s="4">
        <f t="shared" si="111"/>
        <v>0</v>
      </c>
      <c r="O314" s="3" t="e">
        <f t="shared" si="112"/>
        <v>#DIV/0!</v>
      </c>
      <c r="P314" s="3" t="e">
        <f t="shared" si="113"/>
        <v>#DIV/0!</v>
      </c>
      <c r="Q314" s="3" t="e">
        <f t="shared" si="114"/>
        <v>#DIV/0!</v>
      </c>
      <c r="R314" s="3"/>
      <c r="S314" s="3">
        <v>0</v>
      </c>
      <c r="T314" s="3">
        <v>0</v>
      </c>
      <c r="U314" s="3">
        <v>0</v>
      </c>
      <c r="V314" s="4">
        <f t="shared" si="115"/>
        <v>0</v>
      </c>
      <c r="W314" s="4">
        <f t="shared" si="116"/>
        <v>0</v>
      </c>
      <c r="X314" s="3" t="e">
        <f t="shared" si="117"/>
        <v>#DIV/0!</v>
      </c>
      <c r="Y314" s="3" t="e">
        <f t="shared" si="118"/>
        <v>#DIV/0!</v>
      </c>
      <c r="Z314" s="3" t="e">
        <f t="shared" si="119"/>
        <v>#DIV/0!</v>
      </c>
      <c r="AA314" s="3"/>
      <c r="AB314" s="1">
        <v>12500000</v>
      </c>
      <c r="AC314" s="1">
        <v>10700000</v>
      </c>
      <c r="AD314" s="1">
        <v>14500000</v>
      </c>
      <c r="AE314" s="4">
        <f t="shared" si="120"/>
        <v>12566666.666666666</v>
      </c>
      <c r="AF314" s="4">
        <f t="shared" si="121"/>
        <v>1900876.9905844366</v>
      </c>
      <c r="AG314" s="3" t="e">
        <f t="shared" si="122"/>
        <v>#DIV/0!</v>
      </c>
      <c r="AH314" s="3">
        <f t="shared" si="123"/>
        <v>11.450559534500316</v>
      </c>
      <c r="AI314" s="3">
        <f t="shared" si="124"/>
        <v>9.3185595345003165</v>
      </c>
      <c r="AK314" s="1">
        <v>13900000</v>
      </c>
      <c r="AL314" s="1">
        <v>12000000</v>
      </c>
      <c r="AM314" s="1">
        <v>10200000</v>
      </c>
      <c r="AN314" s="4">
        <f t="shared" si="125"/>
        <v>12033333.333333334</v>
      </c>
      <c r="AO314" s="4">
        <f t="shared" si="126"/>
        <v>1850225.2115170585</v>
      </c>
      <c r="AP314" s="3">
        <f t="shared" si="127"/>
        <v>-6.256568638149311E-2</v>
      </c>
      <c r="AQ314" s="3">
        <f t="shared" si="128"/>
        <v>-0.34823776432508113</v>
      </c>
      <c r="AR314" s="3">
        <f t="shared" si="129"/>
        <v>-1.783762235674919</v>
      </c>
      <c r="AT314" s="1">
        <v>12100000</v>
      </c>
      <c r="AU314" s="1">
        <v>12400000</v>
      </c>
      <c r="AV314" s="1">
        <v>13100000</v>
      </c>
      <c r="AW314" s="4">
        <f t="shared" si="130"/>
        <v>12533333.333333334</v>
      </c>
      <c r="AX314" s="4">
        <f t="shared" si="131"/>
        <v>513160.14394468843</v>
      </c>
      <c r="AY314" s="3">
        <f t="shared" si="132"/>
        <v>-3.8318615910268175E-3</v>
      </c>
      <c r="AZ314" s="3">
        <f t="shared" si="133"/>
        <v>-2.9323117635389983E-2</v>
      </c>
      <c r="BA314" s="3">
        <f t="shared" si="134"/>
        <v>-2.10267688236461</v>
      </c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</row>
    <row r="315" spans="1:85" x14ac:dyDescent="0.25">
      <c r="A315" s="1" t="s">
        <v>677</v>
      </c>
      <c r="B315" s="1" t="s">
        <v>661</v>
      </c>
      <c r="C315" s="1" t="s">
        <v>678</v>
      </c>
      <c r="D315" s="3">
        <v>0</v>
      </c>
      <c r="E315" s="3">
        <v>0</v>
      </c>
      <c r="F315" s="3">
        <v>0</v>
      </c>
      <c r="G315" s="4">
        <f t="shared" si="108"/>
        <v>0</v>
      </c>
      <c r="H315" s="4">
        <f t="shared" si="109"/>
        <v>0</v>
      </c>
      <c r="I315" s="3"/>
      <c r="J315" s="3">
        <v>0</v>
      </c>
      <c r="K315" s="3">
        <v>0</v>
      </c>
      <c r="L315" s="3">
        <v>0</v>
      </c>
      <c r="M315" s="4">
        <f t="shared" si="110"/>
        <v>0</v>
      </c>
      <c r="N315" s="4">
        <f t="shared" si="111"/>
        <v>0</v>
      </c>
      <c r="O315" s="3" t="e">
        <f t="shared" si="112"/>
        <v>#DIV/0!</v>
      </c>
      <c r="P315" s="3" t="e">
        <f t="shared" si="113"/>
        <v>#DIV/0!</v>
      </c>
      <c r="Q315" s="3" t="e">
        <f t="shared" si="114"/>
        <v>#DIV/0!</v>
      </c>
      <c r="R315" s="3"/>
      <c r="S315" s="3">
        <v>0</v>
      </c>
      <c r="T315" s="3">
        <v>0</v>
      </c>
      <c r="U315" s="3">
        <v>0</v>
      </c>
      <c r="V315" s="4">
        <f t="shared" si="115"/>
        <v>0</v>
      </c>
      <c r="W315" s="4">
        <f t="shared" si="116"/>
        <v>0</v>
      </c>
      <c r="X315" s="3" t="e">
        <f t="shared" si="117"/>
        <v>#DIV/0!</v>
      </c>
      <c r="Y315" s="3" t="e">
        <f t="shared" si="118"/>
        <v>#DIV/0!</v>
      </c>
      <c r="Z315" s="3" t="e">
        <f t="shared" si="119"/>
        <v>#DIV/0!</v>
      </c>
      <c r="AA315" s="3"/>
      <c r="AB315" s="1">
        <v>14000000</v>
      </c>
      <c r="AC315" s="1">
        <v>13200000</v>
      </c>
      <c r="AD315" s="1">
        <v>16600000</v>
      </c>
      <c r="AE315" s="4">
        <f t="shared" si="120"/>
        <v>14600000</v>
      </c>
      <c r="AF315" s="4">
        <f t="shared" si="121"/>
        <v>1777638.8834631178</v>
      </c>
      <c r="AG315" s="3" t="e">
        <f t="shared" si="122"/>
        <v>#DIV/0!</v>
      </c>
      <c r="AH315" s="3">
        <f t="shared" si="123"/>
        <v>14.225578673909716</v>
      </c>
      <c r="AI315" s="3">
        <f t="shared" si="124"/>
        <v>12.093578673909716</v>
      </c>
      <c r="AK315" s="1">
        <v>18800000</v>
      </c>
      <c r="AL315" s="1">
        <v>16500000</v>
      </c>
      <c r="AM315" s="1">
        <v>12000000</v>
      </c>
      <c r="AN315" s="4">
        <f t="shared" si="125"/>
        <v>15766666.666666666</v>
      </c>
      <c r="AO315" s="4">
        <f t="shared" si="126"/>
        <v>3458805.1886935337</v>
      </c>
      <c r="AP315" s="3">
        <f t="shared" si="127"/>
        <v>0.11090931373822181</v>
      </c>
      <c r="AQ315" s="3">
        <f t="shared" si="128"/>
        <v>0.51961736316218832</v>
      </c>
      <c r="AR315" s="3">
        <f t="shared" si="129"/>
        <v>-1.6123826368378118</v>
      </c>
      <c r="AT315" s="1">
        <v>17100000</v>
      </c>
      <c r="AU315" s="1">
        <v>14500000</v>
      </c>
      <c r="AV315" s="1">
        <v>17400000</v>
      </c>
      <c r="AW315" s="4">
        <f t="shared" si="130"/>
        <v>16333333.333333334</v>
      </c>
      <c r="AX315" s="4">
        <f t="shared" si="131"/>
        <v>1594783.1618540913</v>
      </c>
      <c r="AY315" s="3">
        <f t="shared" si="132"/>
        <v>0.16185087940139731</v>
      </c>
      <c r="AZ315" s="3">
        <f t="shared" si="133"/>
        <v>1.2571246402772822</v>
      </c>
      <c r="BA315" s="3">
        <f t="shared" si="134"/>
        <v>-0.8748753597227179</v>
      </c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</row>
    <row r="316" spans="1:85" x14ac:dyDescent="0.25">
      <c r="A316" s="1" t="s">
        <v>679</v>
      </c>
      <c r="B316" s="1" t="s">
        <v>661</v>
      </c>
      <c r="C316" s="1" t="s">
        <v>680</v>
      </c>
      <c r="D316" s="1">
        <v>4370000</v>
      </c>
      <c r="E316" s="1">
        <v>4330000</v>
      </c>
      <c r="F316" s="1">
        <v>4840000</v>
      </c>
      <c r="G316" s="4">
        <f t="shared" si="108"/>
        <v>4513333.333333333</v>
      </c>
      <c r="H316" s="4">
        <f t="shared" si="109"/>
        <v>283607.71028541046</v>
      </c>
      <c r="J316" s="1">
        <v>5810000</v>
      </c>
      <c r="K316" s="1">
        <v>5730000</v>
      </c>
      <c r="L316" s="1">
        <v>3890000</v>
      </c>
      <c r="M316" s="4">
        <f t="shared" si="110"/>
        <v>5143333.333333333</v>
      </c>
      <c r="N316" s="4">
        <f t="shared" si="111"/>
        <v>1086155.298902204</v>
      </c>
      <c r="O316" s="3">
        <f t="shared" si="112"/>
        <v>0.18851032299573828</v>
      </c>
      <c r="P316" s="3">
        <f t="shared" si="113"/>
        <v>0.97204681807627069</v>
      </c>
      <c r="Q316" s="3">
        <f t="shared" si="114"/>
        <v>-1.1599531819237294</v>
      </c>
      <c r="S316" s="1">
        <v>4920000</v>
      </c>
      <c r="T316" s="1">
        <v>6380000</v>
      </c>
      <c r="U316" s="1">
        <v>5670000</v>
      </c>
      <c r="V316" s="4">
        <f t="shared" si="115"/>
        <v>5656666.666666667</v>
      </c>
      <c r="W316" s="4">
        <f t="shared" si="116"/>
        <v>730091.3184892257</v>
      </c>
      <c r="X316" s="3">
        <f t="shared" si="117"/>
        <v>0.3257588259676667</v>
      </c>
      <c r="Y316" s="3">
        <f t="shared" si="118"/>
        <v>2.5283547418232022</v>
      </c>
      <c r="Z316" s="3">
        <f t="shared" si="119"/>
        <v>0.39635474182320207</v>
      </c>
      <c r="AA316" s="3"/>
      <c r="AB316" s="1">
        <v>4590000</v>
      </c>
      <c r="AC316" s="1">
        <v>2200000</v>
      </c>
      <c r="AD316" s="1">
        <v>3300000</v>
      </c>
      <c r="AE316" s="4">
        <f t="shared" si="120"/>
        <v>3363333.3333333335</v>
      </c>
      <c r="AF316" s="4">
        <f t="shared" si="121"/>
        <v>1196258.0546576621</v>
      </c>
      <c r="AG316" s="3">
        <f t="shared" si="122"/>
        <v>-0.42430156446863937</v>
      </c>
      <c r="AH316" s="3">
        <f t="shared" si="123"/>
        <v>-1.6201647567752733</v>
      </c>
      <c r="AI316" s="3">
        <f t="shared" si="124"/>
        <v>-0.51183524322472684</v>
      </c>
      <c r="AK316" s="1">
        <v>3580000</v>
      </c>
      <c r="AL316" s="1">
        <v>3270000</v>
      </c>
      <c r="AM316" s="1">
        <v>3910000</v>
      </c>
      <c r="AN316" s="4">
        <f t="shared" si="125"/>
        <v>3586666.6666666665</v>
      </c>
      <c r="AO316" s="4">
        <f t="shared" si="126"/>
        <v>320052.07909547054</v>
      </c>
      <c r="AP316" s="3">
        <f t="shared" si="127"/>
        <v>9.2751903450266848E-2</v>
      </c>
      <c r="AQ316" s="3">
        <f t="shared" si="128"/>
        <v>0.31237552951098141</v>
      </c>
      <c r="AR316" s="3">
        <f t="shared" si="129"/>
        <v>-1.8196244704890188</v>
      </c>
      <c r="AT316" s="1">
        <v>3190000</v>
      </c>
      <c r="AU316" s="1">
        <v>3940000</v>
      </c>
      <c r="AV316" s="1">
        <v>3810000</v>
      </c>
      <c r="AW316" s="4">
        <f t="shared" si="130"/>
        <v>3646666.6666666665</v>
      </c>
      <c r="AX316" s="4">
        <f t="shared" si="131"/>
        <v>400790.88479322148</v>
      </c>
      <c r="AY316" s="3">
        <f t="shared" si="132"/>
        <v>0.11668656368619917</v>
      </c>
      <c r="AZ316" s="3">
        <f t="shared" si="133"/>
        <v>0.38898444766283374</v>
      </c>
      <c r="BA316" s="3">
        <f t="shared" si="134"/>
        <v>-1.7430155523371664</v>
      </c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</row>
    <row r="317" spans="1:85" x14ac:dyDescent="0.25">
      <c r="A317" s="1" t="s">
        <v>681</v>
      </c>
      <c r="B317" s="1" t="s">
        <v>661</v>
      </c>
      <c r="C317" s="1" t="s">
        <v>682</v>
      </c>
      <c r="D317" s="1">
        <v>1140000</v>
      </c>
      <c r="E317" s="1">
        <v>956000</v>
      </c>
      <c r="F317" s="1">
        <v>1130000</v>
      </c>
      <c r="G317" s="4">
        <f t="shared" si="108"/>
        <v>1075333.3333333333</v>
      </c>
      <c r="H317" s="4">
        <f t="shared" si="109"/>
        <v>103466.58075597808</v>
      </c>
      <c r="J317" s="1">
        <v>829000</v>
      </c>
      <c r="K317" s="1">
        <v>1120000</v>
      </c>
      <c r="L317" s="1">
        <v>767000</v>
      </c>
      <c r="M317" s="4">
        <f t="shared" si="110"/>
        <v>905333.33333333337</v>
      </c>
      <c r="N317" s="4">
        <f t="shared" si="111"/>
        <v>188473.69400882779</v>
      </c>
      <c r="O317" s="3">
        <f t="shared" si="112"/>
        <v>-0.24826295891091063</v>
      </c>
      <c r="P317" s="3">
        <f t="shared" si="113"/>
        <v>-1.3694890439715413</v>
      </c>
      <c r="Q317" s="3">
        <f t="shared" si="114"/>
        <v>-0.76251095602845886</v>
      </c>
      <c r="S317" s="1">
        <v>1020000</v>
      </c>
      <c r="T317" s="1">
        <v>1310000</v>
      </c>
      <c r="U317" s="1">
        <v>1040000</v>
      </c>
      <c r="V317" s="4">
        <f t="shared" si="115"/>
        <v>1123333.3333333333</v>
      </c>
      <c r="W317" s="4">
        <f t="shared" si="116"/>
        <v>161967.07484341765</v>
      </c>
      <c r="X317" s="3">
        <f t="shared" si="117"/>
        <v>6.3002152913578136E-2</v>
      </c>
      <c r="Y317" s="3">
        <f t="shared" si="118"/>
        <v>0.43257484133772761</v>
      </c>
      <c r="Z317" s="3">
        <f t="shared" si="119"/>
        <v>-1.6994251586622724</v>
      </c>
      <c r="AA317" s="3"/>
      <c r="AB317" s="1">
        <v>69200000</v>
      </c>
      <c r="AC317" s="1">
        <v>58500000</v>
      </c>
      <c r="AD317" s="1">
        <v>70800000</v>
      </c>
      <c r="AE317" s="4">
        <f t="shared" si="120"/>
        <v>66166666.666666664</v>
      </c>
      <c r="AF317" s="4">
        <f t="shared" si="121"/>
        <v>6687550.6228613583</v>
      </c>
      <c r="AG317" s="3">
        <f t="shared" si="122"/>
        <v>5.9432487586494016</v>
      </c>
      <c r="AH317" s="3">
        <f t="shared" si="123"/>
        <v>16.856396593238731</v>
      </c>
      <c r="AI317" s="3">
        <f t="shared" si="124"/>
        <v>14.724396593238732</v>
      </c>
      <c r="AK317" s="1">
        <v>78700000</v>
      </c>
      <c r="AL317" s="1">
        <v>66900000</v>
      </c>
      <c r="AM317" s="1">
        <v>62700000</v>
      </c>
      <c r="AN317" s="4">
        <f t="shared" si="125"/>
        <v>69433333.333333328</v>
      </c>
      <c r="AO317" s="4">
        <f t="shared" si="126"/>
        <v>8295380.2404310154</v>
      </c>
      <c r="AP317" s="3">
        <f t="shared" si="127"/>
        <v>6.9523832010326483E-2</v>
      </c>
      <c r="AQ317" s="3">
        <f t="shared" si="128"/>
        <v>0.53100349374798506</v>
      </c>
      <c r="AR317" s="3">
        <f t="shared" si="129"/>
        <v>-1.6009965062520151</v>
      </c>
      <c r="AT317" s="1">
        <v>69800000</v>
      </c>
      <c r="AU317" s="1">
        <v>57900000</v>
      </c>
      <c r="AV317" s="1">
        <v>63500000</v>
      </c>
      <c r="AW317" s="4">
        <f t="shared" si="130"/>
        <v>63733333.333333336</v>
      </c>
      <c r="AX317" s="4">
        <f t="shared" si="131"/>
        <v>5953430.3836807683</v>
      </c>
      <c r="AY317" s="3">
        <f t="shared" si="132"/>
        <v>-5.4056484049571446E-2</v>
      </c>
      <c r="AZ317" s="3">
        <f t="shared" si="133"/>
        <v>-0.47072289255998656</v>
      </c>
      <c r="BA317" s="3">
        <f t="shared" si="134"/>
        <v>-1.6612771074400134</v>
      </c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</row>
    <row r="318" spans="1:85" x14ac:dyDescent="0.25">
      <c r="A318" s="1" t="s">
        <v>683</v>
      </c>
      <c r="B318" s="1" t="s">
        <v>661</v>
      </c>
      <c r="C318" s="1" t="s">
        <v>684</v>
      </c>
      <c r="D318" s="1">
        <v>1210000</v>
      </c>
      <c r="E318" s="1">
        <v>988000</v>
      </c>
      <c r="F318" s="1">
        <v>1130000</v>
      </c>
      <c r="G318" s="4">
        <f t="shared" si="108"/>
        <v>1109333.3333333333</v>
      </c>
      <c r="H318" s="4">
        <f t="shared" si="109"/>
        <v>112433.68415796636</v>
      </c>
      <c r="J318" s="1">
        <v>870000</v>
      </c>
      <c r="K318" s="1">
        <v>1160000</v>
      </c>
      <c r="L318" s="1">
        <v>969000</v>
      </c>
      <c r="M318" s="4">
        <f t="shared" si="110"/>
        <v>999666.66666666663</v>
      </c>
      <c r="N318" s="4">
        <f t="shared" si="111"/>
        <v>147412.12071377732</v>
      </c>
      <c r="O318" s="3">
        <f t="shared" si="112"/>
        <v>-0.15017391127235183</v>
      </c>
      <c r="P318" s="3">
        <f t="shared" si="113"/>
        <v>-1.0245542870802482</v>
      </c>
      <c r="Q318" s="3">
        <f t="shared" si="114"/>
        <v>-1.1074457129197519</v>
      </c>
      <c r="S318" s="1">
        <v>834000</v>
      </c>
      <c r="T318" s="1">
        <v>1590000</v>
      </c>
      <c r="U318" s="1">
        <v>1040000</v>
      </c>
      <c r="V318" s="4">
        <f t="shared" si="115"/>
        <v>1154666.6666666667</v>
      </c>
      <c r="W318" s="4">
        <f t="shared" si="116"/>
        <v>390826.47470883193</v>
      </c>
      <c r="X318" s="3">
        <f t="shared" si="117"/>
        <v>5.7783496585633004E-2</v>
      </c>
      <c r="Y318" s="3">
        <f t="shared" si="118"/>
        <v>0.19307588488323527</v>
      </c>
      <c r="Z318" s="3">
        <f t="shared" si="119"/>
        <v>-1.9389241151167649</v>
      </c>
      <c r="AA318" s="3"/>
      <c r="AB318" s="1">
        <v>66400000</v>
      </c>
      <c r="AC318" s="1">
        <v>55800000</v>
      </c>
      <c r="AD318" s="1">
        <v>65600000</v>
      </c>
      <c r="AE318" s="4">
        <f t="shared" si="120"/>
        <v>62600000</v>
      </c>
      <c r="AF318" s="4">
        <f t="shared" si="121"/>
        <v>5902541.8253494827</v>
      </c>
      <c r="AG318" s="3">
        <f t="shared" si="122"/>
        <v>5.8183978192874077</v>
      </c>
      <c r="AH318" s="3">
        <f t="shared" si="123"/>
        <v>18.040641668352556</v>
      </c>
      <c r="AI318" s="3">
        <f t="shared" si="124"/>
        <v>15.908641668352557</v>
      </c>
      <c r="AK318" s="1">
        <v>61000000</v>
      </c>
      <c r="AL318" s="1">
        <v>65600000</v>
      </c>
      <c r="AM318" s="1">
        <v>57500000</v>
      </c>
      <c r="AN318" s="4">
        <f t="shared" si="125"/>
        <v>61366666.666666664</v>
      </c>
      <c r="AO318" s="4">
        <f t="shared" si="126"/>
        <v>4062429.4865675308</v>
      </c>
      <c r="AP318" s="3">
        <f t="shared" si="127"/>
        <v>-2.8707436303868138E-2</v>
      </c>
      <c r="AQ318" s="3">
        <f t="shared" si="128"/>
        <v>-0.29812545990930434</v>
      </c>
      <c r="AR318" s="3">
        <f t="shared" si="129"/>
        <v>-1.8338745400906957</v>
      </c>
      <c r="AT318" s="1">
        <v>71200000</v>
      </c>
      <c r="AU318" s="1">
        <v>67700000</v>
      </c>
      <c r="AV318" s="1">
        <v>77700000</v>
      </c>
      <c r="AW318" s="4">
        <f t="shared" si="130"/>
        <v>72200000</v>
      </c>
      <c r="AX318" s="4">
        <f t="shared" si="131"/>
        <v>5074445.7825461095</v>
      </c>
      <c r="AY318" s="3">
        <f t="shared" si="132"/>
        <v>0.20583617995455264</v>
      </c>
      <c r="AZ318" s="3">
        <f t="shared" si="133"/>
        <v>2.1361482226769164</v>
      </c>
      <c r="BA318" s="3">
        <f t="shared" si="134"/>
        <v>4.14822267691628E-3</v>
      </c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</row>
    <row r="319" spans="1:85" x14ac:dyDescent="0.25">
      <c r="A319" s="1" t="s">
        <v>685</v>
      </c>
      <c r="B319" s="1" t="s">
        <v>661</v>
      </c>
      <c r="C319" s="1" t="s">
        <v>686</v>
      </c>
      <c r="D319" s="1">
        <v>166000</v>
      </c>
      <c r="E319" s="1">
        <v>162000</v>
      </c>
      <c r="F319" s="1">
        <v>155000</v>
      </c>
      <c r="G319" s="4">
        <f t="shared" si="108"/>
        <v>161000</v>
      </c>
      <c r="H319" s="4">
        <f t="shared" si="109"/>
        <v>5567.764362830022</v>
      </c>
      <c r="J319" s="1">
        <v>174000</v>
      </c>
      <c r="K319" s="1">
        <v>163000</v>
      </c>
      <c r="L319" s="1">
        <v>171000</v>
      </c>
      <c r="M319" s="4">
        <f t="shared" si="110"/>
        <v>169333.33333333334</v>
      </c>
      <c r="N319" s="4">
        <f t="shared" si="111"/>
        <v>5686.2407030773265</v>
      </c>
      <c r="O319" s="3">
        <f t="shared" si="112"/>
        <v>7.280530793639288E-2</v>
      </c>
      <c r="P319" s="3">
        <f t="shared" si="113"/>
        <v>1.8136906252750313</v>
      </c>
      <c r="Q319" s="3">
        <f t="shared" si="114"/>
        <v>-0.31830937472496879</v>
      </c>
      <c r="S319" s="1">
        <v>167000</v>
      </c>
      <c r="T319" s="1">
        <v>260000</v>
      </c>
      <c r="U319" s="1">
        <v>156000</v>
      </c>
      <c r="V319" s="4">
        <f t="shared" si="115"/>
        <v>194333.33333333334</v>
      </c>
      <c r="W319" s="4">
        <f t="shared" si="116"/>
        <v>57134.344604041238</v>
      </c>
      <c r="X319" s="3">
        <f t="shared" si="117"/>
        <v>0.27147269436472343</v>
      </c>
      <c r="Y319" s="3">
        <f t="shared" si="118"/>
        <v>1.0057492026486341</v>
      </c>
      <c r="Z319" s="3">
        <f t="shared" si="119"/>
        <v>-1.126250797351366</v>
      </c>
      <c r="AA319" s="3"/>
      <c r="AB319" s="1">
        <v>396000</v>
      </c>
      <c r="AC319" s="1">
        <v>443000</v>
      </c>
      <c r="AD319" s="1">
        <v>558000</v>
      </c>
      <c r="AE319" s="4">
        <f t="shared" si="120"/>
        <v>465666.66666666669</v>
      </c>
      <c r="AF319" s="4">
        <f t="shared" si="121"/>
        <v>83344.665896104678</v>
      </c>
      <c r="AG319" s="3">
        <f t="shared" si="122"/>
        <v>1.5322369265736902</v>
      </c>
      <c r="AH319" s="3">
        <f t="shared" si="123"/>
        <v>6.3174357351025652</v>
      </c>
      <c r="AI319" s="3">
        <f t="shared" si="124"/>
        <v>4.1854357351025655</v>
      </c>
      <c r="AK319" s="1">
        <v>600000</v>
      </c>
      <c r="AL319" s="1">
        <v>507000</v>
      </c>
      <c r="AM319" s="1">
        <v>414000</v>
      </c>
      <c r="AN319" s="4">
        <f t="shared" si="125"/>
        <v>507000</v>
      </c>
      <c r="AO319" s="4">
        <f t="shared" si="126"/>
        <v>93000</v>
      </c>
      <c r="AP319" s="3">
        <f t="shared" si="127"/>
        <v>0.12268813231503342</v>
      </c>
      <c r="AQ319" s="3">
        <f t="shared" si="128"/>
        <v>0.5732759555833008</v>
      </c>
      <c r="AR319" s="3">
        <f t="shared" si="129"/>
        <v>-1.5587240444166994</v>
      </c>
      <c r="AT319" s="1">
        <v>461000</v>
      </c>
      <c r="AU319" s="1">
        <v>541000</v>
      </c>
      <c r="AV319" s="1">
        <v>713000</v>
      </c>
      <c r="AW319" s="4">
        <f t="shared" si="130"/>
        <v>571666.66666666663</v>
      </c>
      <c r="AX319" s="4">
        <f t="shared" si="131"/>
        <v>128768.52617520056</v>
      </c>
      <c r="AY319" s="3">
        <f t="shared" si="132"/>
        <v>0.29587655565071141</v>
      </c>
      <c r="AZ319" s="3">
        <f t="shared" si="133"/>
        <v>1.1969529056340626</v>
      </c>
      <c r="BA319" s="3">
        <f t="shared" si="134"/>
        <v>-0.93504709436593747</v>
      </c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</row>
    <row r="320" spans="1:85" x14ac:dyDescent="0.25">
      <c r="A320" s="1" t="s">
        <v>687</v>
      </c>
      <c r="B320" s="1" t="s">
        <v>661</v>
      </c>
      <c r="C320" s="1" t="s">
        <v>688</v>
      </c>
      <c r="D320" s="1">
        <v>220000</v>
      </c>
      <c r="E320" s="1">
        <v>106000</v>
      </c>
      <c r="F320" s="1">
        <v>109000</v>
      </c>
      <c r="G320" s="4">
        <f t="shared" si="108"/>
        <v>145000</v>
      </c>
      <c r="H320" s="4">
        <f t="shared" si="109"/>
        <v>64969.223483123147</v>
      </c>
      <c r="J320" s="1">
        <v>108000</v>
      </c>
      <c r="K320" s="1">
        <v>92300</v>
      </c>
      <c r="L320" s="1">
        <v>106000</v>
      </c>
      <c r="M320" s="4">
        <f t="shared" si="110"/>
        <v>102100</v>
      </c>
      <c r="N320" s="4">
        <f t="shared" si="111"/>
        <v>8545.7591821908954</v>
      </c>
      <c r="O320" s="3">
        <f t="shared" si="112"/>
        <v>-0.50607003402449535</v>
      </c>
      <c r="P320" s="3">
        <f t="shared" si="113"/>
        <v>-1.1339277466670346</v>
      </c>
      <c r="Q320" s="3">
        <f t="shared" si="114"/>
        <v>-0.99807225333296556</v>
      </c>
      <c r="S320" s="1">
        <v>206000</v>
      </c>
      <c r="T320" s="1">
        <v>190000</v>
      </c>
      <c r="U320" s="1">
        <v>242000</v>
      </c>
      <c r="V320" s="4">
        <f t="shared" si="115"/>
        <v>212666.66666666666</v>
      </c>
      <c r="W320" s="4">
        <f t="shared" si="116"/>
        <v>26633.31247391762</v>
      </c>
      <c r="X320" s="3">
        <f t="shared" si="117"/>
        <v>0.55254102302877861</v>
      </c>
      <c r="Y320" s="3">
        <f t="shared" si="118"/>
        <v>1.6691573123763781</v>
      </c>
      <c r="Z320" s="3">
        <f t="shared" si="119"/>
        <v>-0.46284268762362202</v>
      </c>
      <c r="AA320" s="3"/>
      <c r="AB320" s="1">
        <v>46000</v>
      </c>
      <c r="AC320" s="3">
        <v>0</v>
      </c>
      <c r="AD320" s="1">
        <v>44800</v>
      </c>
      <c r="AE320" s="4">
        <f t="shared" si="120"/>
        <v>30266.666666666668</v>
      </c>
      <c r="AF320" s="4">
        <f t="shared" si="121"/>
        <v>26218.56848367838</v>
      </c>
      <c r="AG320" s="3">
        <f t="shared" si="122"/>
        <v>-2.2602511983325377</v>
      </c>
      <c r="AH320" s="3">
        <f t="shared" si="123"/>
        <v>-2.8364796691575922</v>
      </c>
      <c r="AI320" s="3">
        <f t="shared" si="124"/>
        <v>0.70447966915759208</v>
      </c>
      <c r="AK320" s="3">
        <v>0</v>
      </c>
      <c r="AL320" s="3">
        <v>0</v>
      </c>
      <c r="AM320" s="1">
        <v>61400</v>
      </c>
      <c r="AN320" s="4">
        <f t="shared" si="125"/>
        <v>20466.666666666668</v>
      </c>
      <c r="AO320" s="4">
        <f t="shared" si="126"/>
        <v>35449.306528243025</v>
      </c>
      <c r="AP320" s="3">
        <f t="shared" si="127"/>
        <v>-0.56445364192073555</v>
      </c>
      <c r="AQ320" s="3">
        <f t="shared" si="128"/>
        <v>-0.38497375764365721</v>
      </c>
      <c r="AR320" s="3">
        <f t="shared" si="129"/>
        <v>-1.747026242356343</v>
      </c>
      <c r="AT320" s="1">
        <v>39400</v>
      </c>
      <c r="AU320" s="1">
        <v>48200</v>
      </c>
      <c r="AV320" s="1">
        <v>123000</v>
      </c>
      <c r="AW320" s="4">
        <f t="shared" si="130"/>
        <v>70200</v>
      </c>
      <c r="AX320" s="4">
        <f t="shared" si="131"/>
        <v>45937.348639206422</v>
      </c>
      <c r="AY320" s="3">
        <f t="shared" si="132"/>
        <v>1.2137412337348019</v>
      </c>
      <c r="AZ320" s="3">
        <f t="shared" si="133"/>
        <v>1.3076732547399279</v>
      </c>
      <c r="BA320" s="3">
        <f t="shared" si="134"/>
        <v>-0.82432674526007221</v>
      </c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</row>
    <row r="321" spans="1:85" x14ac:dyDescent="0.25">
      <c r="A321" s="1" t="s">
        <v>689</v>
      </c>
      <c r="B321" s="1" t="s">
        <v>661</v>
      </c>
      <c r="C321" s="1" t="s">
        <v>690</v>
      </c>
      <c r="D321" s="3">
        <v>0</v>
      </c>
      <c r="E321" s="1">
        <v>225000</v>
      </c>
      <c r="F321" s="3">
        <v>0</v>
      </c>
      <c r="G321" s="4">
        <f t="shared" si="108"/>
        <v>75000</v>
      </c>
      <c r="H321" s="4">
        <f t="shared" si="109"/>
        <v>129903.8105676658</v>
      </c>
      <c r="I321" s="3"/>
      <c r="J321" s="1">
        <v>171000</v>
      </c>
      <c r="K321" s="1">
        <v>133000</v>
      </c>
      <c r="L321" s="3">
        <v>0</v>
      </c>
      <c r="M321" s="4">
        <f t="shared" si="110"/>
        <v>101333.33333333333</v>
      </c>
      <c r="N321" s="4">
        <f t="shared" si="111"/>
        <v>89790.496898799567</v>
      </c>
      <c r="O321" s="3">
        <f t="shared" si="112"/>
        <v>0.43414632222654853</v>
      </c>
      <c r="P321" s="3">
        <f t="shared" si="113"/>
        <v>0.28882944032242108</v>
      </c>
      <c r="Q321" s="3">
        <f t="shared" si="114"/>
        <v>-1.8431705596775791</v>
      </c>
      <c r="R321" s="3"/>
      <c r="S321" s="1">
        <v>245000</v>
      </c>
      <c r="T321" s="1">
        <v>292000</v>
      </c>
      <c r="U321" s="3">
        <v>0</v>
      </c>
      <c r="V321" s="4">
        <f t="shared" si="115"/>
        <v>179000</v>
      </c>
      <c r="W321" s="4">
        <f t="shared" si="116"/>
        <v>156789.66802694622</v>
      </c>
      <c r="X321" s="3">
        <f t="shared" si="117"/>
        <v>1.2549970867683757</v>
      </c>
      <c r="Y321" s="3">
        <f t="shared" si="118"/>
        <v>0.88468730038941279</v>
      </c>
      <c r="Z321" s="3">
        <f t="shared" si="119"/>
        <v>-1.2473126996105872</v>
      </c>
      <c r="AA321" s="3"/>
      <c r="AB321" s="1">
        <v>1150000</v>
      </c>
      <c r="AC321" s="1">
        <v>780000</v>
      </c>
      <c r="AD321" s="1">
        <v>676000</v>
      </c>
      <c r="AE321" s="4">
        <f t="shared" si="120"/>
        <v>868666.66666666663</v>
      </c>
      <c r="AF321" s="4">
        <f t="shared" si="121"/>
        <v>249129.14990689719</v>
      </c>
      <c r="AG321" s="3">
        <f t="shared" si="122"/>
        <v>3.533840177351097</v>
      </c>
      <c r="AH321" s="3">
        <f t="shared" si="123"/>
        <v>4.8927079158657882</v>
      </c>
      <c r="AI321" s="3">
        <f t="shared" si="124"/>
        <v>2.7607079158657881</v>
      </c>
      <c r="AK321" s="1">
        <v>722000</v>
      </c>
      <c r="AL321" s="1">
        <v>413000</v>
      </c>
      <c r="AM321" s="1">
        <v>787000</v>
      </c>
      <c r="AN321" s="4">
        <f t="shared" si="125"/>
        <v>640666.66666666663</v>
      </c>
      <c r="AO321" s="4">
        <f t="shared" si="126"/>
        <v>199825.75743215231</v>
      </c>
      <c r="AP321" s="3">
        <f t="shared" si="127"/>
        <v>-0.43922874779438409</v>
      </c>
      <c r="AQ321" s="3">
        <f t="shared" si="128"/>
        <v>-1.2365298760028138</v>
      </c>
      <c r="AR321" s="3">
        <f t="shared" si="129"/>
        <v>-0.89547012399718628</v>
      </c>
      <c r="AT321" s="1">
        <v>607000</v>
      </c>
      <c r="AU321" s="1">
        <v>787000</v>
      </c>
      <c r="AV321" s="1">
        <v>753000</v>
      </c>
      <c r="AW321" s="4">
        <f t="shared" si="130"/>
        <v>715666.66666666663</v>
      </c>
      <c r="AX321" s="4">
        <f t="shared" si="131"/>
        <v>95631.23618009637</v>
      </c>
      <c r="AY321" s="3">
        <f t="shared" si="132"/>
        <v>-0.27951489270936142</v>
      </c>
      <c r="AZ321" s="3">
        <f t="shared" si="133"/>
        <v>-0.99306924550259446</v>
      </c>
      <c r="BA321" s="3">
        <f t="shared" si="134"/>
        <v>-1.1389307544974057</v>
      </c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</row>
    <row r="322" spans="1:85" x14ac:dyDescent="0.25">
      <c r="A322" s="1" t="s">
        <v>691</v>
      </c>
      <c r="B322" s="1" t="s">
        <v>661</v>
      </c>
      <c r="C322" s="1" t="s">
        <v>692</v>
      </c>
      <c r="D322" s="1">
        <v>47600</v>
      </c>
      <c r="E322" s="1">
        <v>88600</v>
      </c>
      <c r="F322" s="1">
        <v>72800</v>
      </c>
      <c r="G322" s="4">
        <f t="shared" si="108"/>
        <v>69666.666666666672</v>
      </c>
      <c r="H322" s="4">
        <f t="shared" si="109"/>
        <v>20678.813634571328</v>
      </c>
      <c r="J322" s="1">
        <v>87200</v>
      </c>
      <c r="K322" s="1">
        <v>65900</v>
      </c>
      <c r="L322" s="1">
        <v>101000</v>
      </c>
      <c r="M322" s="4">
        <f t="shared" si="110"/>
        <v>84700</v>
      </c>
      <c r="N322" s="4">
        <f t="shared" si="111"/>
        <v>17683.042724599181</v>
      </c>
      <c r="O322" s="3">
        <f t="shared" si="112"/>
        <v>0.28189343308510972</v>
      </c>
      <c r="P322" s="3">
        <f t="shared" si="113"/>
        <v>0.95699807034997653</v>
      </c>
      <c r="Q322" s="3">
        <f t="shared" si="114"/>
        <v>-1.1750019296500236</v>
      </c>
      <c r="S322" s="1">
        <v>87400</v>
      </c>
      <c r="T322" s="1">
        <v>35700</v>
      </c>
      <c r="U322" s="1">
        <v>53200</v>
      </c>
      <c r="V322" s="4">
        <f t="shared" si="115"/>
        <v>58766.666666666664</v>
      </c>
      <c r="W322" s="4">
        <f t="shared" si="116"/>
        <v>26295.690394688881</v>
      </c>
      <c r="X322" s="3">
        <f t="shared" si="117"/>
        <v>-0.2454704676480636</v>
      </c>
      <c r="Y322" s="3">
        <f t="shared" si="118"/>
        <v>-0.56436127378846002</v>
      </c>
      <c r="Z322" s="3">
        <f t="shared" si="119"/>
        <v>-1.5676387262115401</v>
      </c>
      <c r="AA322" s="3"/>
      <c r="AB322" s="1">
        <v>61900</v>
      </c>
      <c r="AC322" s="1">
        <v>99000</v>
      </c>
      <c r="AD322" s="1">
        <v>48900</v>
      </c>
      <c r="AE322" s="4">
        <f t="shared" si="120"/>
        <v>69933.333333333328</v>
      </c>
      <c r="AF322" s="4">
        <f t="shared" si="121"/>
        <v>25998.140959178851</v>
      </c>
      <c r="AG322" s="3">
        <f t="shared" si="122"/>
        <v>5.5117356090223979E-3</v>
      </c>
      <c r="AH322" s="3">
        <f t="shared" si="123"/>
        <v>1.3904004870434217E-2</v>
      </c>
      <c r="AI322" s="3">
        <f t="shared" si="124"/>
        <v>-2.1180959951295657</v>
      </c>
      <c r="AK322" s="1">
        <v>46100</v>
      </c>
      <c r="AL322" s="1">
        <v>68600</v>
      </c>
      <c r="AM322" s="1">
        <v>81100</v>
      </c>
      <c r="AN322" s="4">
        <f t="shared" si="125"/>
        <v>65266.666666666664</v>
      </c>
      <c r="AO322" s="4">
        <f t="shared" si="126"/>
        <v>17736.497211493959</v>
      </c>
      <c r="AP322" s="3">
        <f t="shared" si="127"/>
        <v>-9.9633912973572478E-2</v>
      </c>
      <c r="AQ322" s="3">
        <f t="shared" si="128"/>
        <v>-0.25682842677320439</v>
      </c>
      <c r="AR322" s="3">
        <f t="shared" si="129"/>
        <v>-1.8751715732267957</v>
      </c>
      <c r="AT322" s="1">
        <v>81500</v>
      </c>
      <c r="AU322" s="1">
        <v>115000</v>
      </c>
      <c r="AV322" s="1">
        <v>73700</v>
      </c>
      <c r="AW322" s="4">
        <f t="shared" si="130"/>
        <v>90066.666666666672</v>
      </c>
      <c r="AX322" s="4">
        <f t="shared" si="131"/>
        <v>21942.272747674386</v>
      </c>
      <c r="AY322" s="3">
        <f t="shared" si="132"/>
        <v>0.36501299674841697</v>
      </c>
      <c r="AZ322" s="3">
        <f t="shared" si="133"/>
        <v>1.0250400308713239</v>
      </c>
      <c r="BA322" s="3">
        <f t="shared" si="134"/>
        <v>-1.1069599691286762</v>
      </c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</row>
    <row r="323" spans="1:85" x14ac:dyDescent="0.25">
      <c r="A323" s="1" t="s">
        <v>693</v>
      </c>
      <c r="B323" s="1" t="s">
        <v>661</v>
      </c>
      <c r="C323" s="1" t="s">
        <v>694</v>
      </c>
      <c r="D323" s="1">
        <v>47800</v>
      </c>
      <c r="E323" s="1">
        <v>93400</v>
      </c>
      <c r="F323" s="1">
        <v>64200</v>
      </c>
      <c r="G323" s="4">
        <f t="shared" si="108"/>
        <v>68466.666666666672</v>
      </c>
      <c r="H323" s="4">
        <f t="shared" si="109"/>
        <v>23097.474609431505</v>
      </c>
      <c r="J323" s="1">
        <v>98500</v>
      </c>
      <c r="K323" s="1">
        <v>69700</v>
      </c>
      <c r="L323" s="1">
        <v>104000</v>
      </c>
      <c r="M323" s="4">
        <f t="shared" si="110"/>
        <v>90733.333333333328</v>
      </c>
      <c r="N323" s="4">
        <f t="shared" si="111"/>
        <v>18421.816776130796</v>
      </c>
      <c r="O323" s="3">
        <f t="shared" si="112"/>
        <v>0.40623088518579936</v>
      </c>
      <c r="P323" s="3">
        <f t="shared" si="113"/>
        <v>1.3054022847278874</v>
      </c>
      <c r="Q323" s="3">
        <f t="shared" si="114"/>
        <v>-0.82659771527211268</v>
      </c>
      <c r="S323" s="1">
        <v>102000</v>
      </c>
      <c r="T323" s="1">
        <v>40400</v>
      </c>
      <c r="U323" s="1">
        <v>56500</v>
      </c>
      <c r="V323" s="4">
        <f t="shared" si="115"/>
        <v>66300</v>
      </c>
      <c r="W323" s="4">
        <f t="shared" si="116"/>
        <v>31947.926380283276</v>
      </c>
      <c r="X323" s="3">
        <f t="shared" si="117"/>
        <v>-4.6392905484451241E-2</v>
      </c>
      <c r="Y323" s="3">
        <f t="shared" si="118"/>
        <v>-9.5192865455524411E-2</v>
      </c>
      <c r="Z323" s="3">
        <f t="shared" si="119"/>
        <v>-2.0368071345444756</v>
      </c>
      <c r="AA323" s="3"/>
      <c r="AB323" s="1">
        <v>75500</v>
      </c>
      <c r="AC323" s="1">
        <v>107000</v>
      </c>
      <c r="AD323" s="1">
        <v>48000</v>
      </c>
      <c r="AE323" s="4">
        <f t="shared" si="120"/>
        <v>76833.333333333328</v>
      </c>
      <c r="AF323" s="4">
        <f t="shared" si="121"/>
        <v>29522.590220597751</v>
      </c>
      <c r="AG323" s="3">
        <f t="shared" si="122"/>
        <v>0.16633056899850518</v>
      </c>
      <c r="AH323" s="3">
        <f t="shared" si="123"/>
        <v>0.38660109808502896</v>
      </c>
      <c r="AI323" s="3">
        <f t="shared" si="124"/>
        <v>-1.7453989019149712</v>
      </c>
      <c r="AK323" s="1">
        <v>56300</v>
      </c>
      <c r="AL323" s="1">
        <v>71200</v>
      </c>
      <c r="AM323" s="1">
        <v>96500</v>
      </c>
      <c r="AN323" s="4">
        <f t="shared" si="125"/>
        <v>74666.666666666672</v>
      </c>
      <c r="AO323" s="4">
        <f t="shared" si="126"/>
        <v>20322.975503929858</v>
      </c>
      <c r="AP323" s="3">
        <f t="shared" si="127"/>
        <v>-4.126801837173362E-2</v>
      </c>
      <c r="AQ323" s="3">
        <f t="shared" si="128"/>
        <v>-0.10470505361682508</v>
      </c>
      <c r="AR323" s="3">
        <f t="shared" si="129"/>
        <v>-2.0272949463831749</v>
      </c>
      <c r="AT323" s="1">
        <v>96500</v>
      </c>
      <c r="AU323" s="1">
        <v>116000</v>
      </c>
      <c r="AV323" s="1">
        <v>74500</v>
      </c>
      <c r="AW323" s="4">
        <f t="shared" si="130"/>
        <v>95666.666666666672</v>
      </c>
      <c r="AX323" s="4">
        <f t="shared" si="131"/>
        <v>20762.546407734626</v>
      </c>
      <c r="AY323" s="3">
        <f t="shared" si="132"/>
        <v>0.3162839862463499</v>
      </c>
      <c r="AZ323" s="3">
        <f t="shared" si="133"/>
        <v>0.90379757201326494</v>
      </c>
      <c r="BA323" s="3">
        <f t="shared" si="134"/>
        <v>-1.2282024279867352</v>
      </c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</row>
    <row r="324" spans="1:85" x14ac:dyDescent="0.25">
      <c r="A324" s="1" t="s">
        <v>695</v>
      </c>
      <c r="B324" s="1" t="s">
        <v>661</v>
      </c>
      <c r="C324" s="1" t="s">
        <v>696</v>
      </c>
      <c r="D324" s="1">
        <v>308000</v>
      </c>
      <c r="E324" s="1">
        <v>292000</v>
      </c>
      <c r="F324" s="1">
        <v>259000</v>
      </c>
      <c r="G324" s="4">
        <f t="shared" si="108"/>
        <v>286333.33333333331</v>
      </c>
      <c r="H324" s="4">
        <f t="shared" si="109"/>
        <v>24986.66310921355</v>
      </c>
      <c r="J324" s="1">
        <v>417000</v>
      </c>
      <c r="K324" s="1">
        <v>351000</v>
      </c>
      <c r="L324" s="1">
        <v>296000</v>
      </c>
      <c r="M324" s="4">
        <f t="shared" si="110"/>
        <v>354666.66666666669</v>
      </c>
      <c r="N324" s="4">
        <f t="shared" si="111"/>
        <v>60583.276020147205</v>
      </c>
      <c r="O324" s="3">
        <f t="shared" si="112"/>
        <v>0.30876811436272622</v>
      </c>
      <c r="P324" s="3">
        <f t="shared" si="113"/>
        <v>1.8060447332200273</v>
      </c>
      <c r="Q324" s="3">
        <f t="shared" si="114"/>
        <v>-0.32595526677997277</v>
      </c>
      <c r="S324" s="1">
        <v>228000</v>
      </c>
      <c r="T324" s="1">
        <v>366000</v>
      </c>
      <c r="U324" s="1">
        <v>331000</v>
      </c>
      <c r="V324" s="4">
        <f t="shared" si="115"/>
        <v>308333.33333333331</v>
      </c>
      <c r="W324" s="4">
        <f t="shared" si="116"/>
        <v>71737.949046047754</v>
      </c>
      <c r="X324" s="3">
        <f t="shared" si="117"/>
        <v>0.10679523426521098</v>
      </c>
      <c r="Y324" s="3">
        <f t="shared" si="118"/>
        <v>0.50161476775614688</v>
      </c>
      <c r="Z324" s="3">
        <f t="shared" si="119"/>
        <v>-1.6303852322438532</v>
      </c>
      <c r="AA324" s="3"/>
      <c r="AB324" s="1">
        <v>417000</v>
      </c>
      <c r="AC324" s="1">
        <v>353000</v>
      </c>
      <c r="AD324" s="1">
        <v>493000</v>
      </c>
      <c r="AE324" s="4">
        <f t="shared" si="120"/>
        <v>421000</v>
      </c>
      <c r="AF324" s="4">
        <f t="shared" si="121"/>
        <v>70085.661871740929</v>
      </c>
      <c r="AG324" s="3">
        <f t="shared" si="122"/>
        <v>0.55612460264908881</v>
      </c>
      <c r="AH324" s="3">
        <f t="shared" si="123"/>
        <v>3.1347984442464134</v>
      </c>
      <c r="AI324" s="3">
        <f t="shared" si="124"/>
        <v>1.0027984442464133</v>
      </c>
      <c r="AK324" s="1">
        <v>491000</v>
      </c>
      <c r="AL324" s="1">
        <v>499000</v>
      </c>
      <c r="AM324" s="1">
        <v>439000</v>
      </c>
      <c r="AN324" s="4">
        <f t="shared" si="125"/>
        <v>476333.33333333331</v>
      </c>
      <c r="AO324" s="4">
        <f t="shared" si="126"/>
        <v>32578.111260988309</v>
      </c>
      <c r="AP324" s="3">
        <f t="shared" si="127"/>
        <v>0.17815127730826411</v>
      </c>
      <c r="AQ324" s="3">
        <f t="shared" si="128"/>
        <v>1.2400496821844331</v>
      </c>
      <c r="AR324" s="3">
        <f t="shared" si="129"/>
        <v>-0.891950317815567</v>
      </c>
      <c r="AT324" s="1">
        <v>493000</v>
      </c>
      <c r="AU324" s="1">
        <v>448000</v>
      </c>
      <c r="AV324" s="1">
        <v>519000</v>
      </c>
      <c r="AW324" s="4">
        <f t="shared" si="130"/>
        <v>486666.66666666669</v>
      </c>
      <c r="AX324" s="4">
        <f t="shared" si="131"/>
        <v>35921.210076128191</v>
      </c>
      <c r="AY324" s="3">
        <f t="shared" si="132"/>
        <v>0.2091137299798275</v>
      </c>
      <c r="AZ324" s="3">
        <f t="shared" si="133"/>
        <v>1.4442023500174732</v>
      </c>
      <c r="BA324" s="3">
        <f t="shared" si="134"/>
        <v>-0.6877976499825269</v>
      </c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</row>
    <row r="325" spans="1:85" x14ac:dyDescent="0.25">
      <c r="A325" s="1" t="s">
        <v>697</v>
      </c>
      <c r="B325" s="1" t="s">
        <v>661</v>
      </c>
      <c r="C325" s="1" t="s">
        <v>698</v>
      </c>
      <c r="D325" s="1">
        <v>224000</v>
      </c>
      <c r="E325" s="1">
        <v>296000</v>
      </c>
      <c r="F325" s="1">
        <v>370000</v>
      </c>
      <c r="G325" s="4">
        <f t="shared" si="108"/>
        <v>296666.66666666669</v>
      </c>
      <c r="H325" s="4">
        <f t="shared" si="109"/>
        <v>73002.283069321391</v>
      </c>
      <c r="J325" s="1">
        <v>306000</v>
      </c>
      <c r="K325" s="1">
        <v>322000</v>
      </c>
      <c r="L325" s="1">
        <v>339000</v>
      </c>
      <c r="M325" s="4">
        <f t="shared" si="110"/>
        <v>322333.33333333331</v>
      </c>
      <c r="N325" s="4">
        <f t="shared" si="111"/>
        <v>16502.52505931542</v>
      </c>
      <c r="O325" s="3">
        <f t="shared" si="112"/>
        <v>0.11971055362308104</v>
      </c>
      <c r="P325" s="3">
        <f t="shared" si="113"/>
        <v>0.59397951412104844</v>
      </c>
      <c r="Q325" s="3">
        <f t="shared" si="114"/>
        <v>-1.5380204858789517</v>
      </c>
      <c r="S325" s="1">
        <v>268000</v>
      </c>
      <c r="T325" s="1">
        <v>472000</v>
      </c>
      <c r="U325" s="1">
        <v>381000</v>
      </c>
      <c r="V325" s="4">
        <f t="shared" si="115"/>
        <v>373666.66666666669</v>
      </c>
      <c r="W325" s="4">
        <f t="shared" si="116"/>
        <v>102197.52117019934</v>
      </c>
      <c r="X325" s="3">
        <f t="shared" si="117"/>
        <v>0.33290903695166657</v>
      </c>
      <c r="Y325" s="3">
        <f t="shared" si="118"/>
        <v>1.0619034286713296</v>
      </c>
      <c r="Z325" s="3">
        <f t="shared" si="119"/>
        <v>-1.0700965713286705</v>
      </c>
      <c r="AA325" s="3"/>
      <c r="AB325" s="1">
        <v>894000</v>
      </c>
      <c r="AC325" s="1">
        <v>817000</v>
      </c>
      <c r="AD325" s="1">
        <v>988000</v>
      </c>
      <c r="AE325" s="4">
        <f t="shared" si="120"/>
        <v>899666.66666666663</v>
      </c>
      <c r="AF325" s="4">
        <f t="shared" si="121"/>
        <v>85640.72240081428</v>
      </c>
      <c r="AG325" s="3">
        <f t="shared" si="122"/>
        <v>1.6005477356130915</v>
      </c>
      <c r="AH325" s="3">
        <f t="shared" si="123"/>
        <v>9.2810733341684895</v>
      </c>
      <c r="AI325" s="3">
        <f t="shared" si="124"/>
        <v>7.1490733341684898</v>
      </c>
      <c r="AK325" s="1">
        <v>1020000</v>
      </c>
      <c r="AL325" s="1">
        <v>1130000</v>
      </c>
      <c r="AM325" s="1">
        <v>825000</v>
      </c>
      <c r="AN325" s="4">
        <f t="shared" si="125"/>
        <v>991666.66666666663</v>
      </c>
      <c r="AO325" s="4">
        <f t="shared" si="126"/>
        <v>154461.42992130187</v>
      </c>
      <c r="AP325" s="3">
        <f t="shared" si="127"/>
        <v>0.14046469161581671</v>
      </c>
      <c r="AQ325" s="3">
        <f t="shared" si="128"/>
        <v>0.90224026037615512</v>
      </c>
      <c r="AR325" s="3">
        <f t="shared" si="129"/>
        <v>-1.2297597396238449</v>
      </c>
      <c r="AT325" s="1">
        <v>793000</v>
      </c>
      <c r="AU325" s="1">
        <v>1230000</v>
      </c>
      <c r="AV325" s="1">
        <v>1140000</v>
      </c>
      <c r="AW325" s="4">
        <f t="shared" si="130"/>
        <v>1054333.3333333333</v>
      </c>
      <c r="AX325" s="4">
        <f t="shared" si="131"/>
        <v>230751.67027203346</v>
      </c>
      <c r="AY325" s="3">
        <f t="shared" si="132"/>
        <v>0.22886857905054209</v>
      </c>
      <c r="AZ325" s="3">
        <f t="shared" si="133"/>
        <v>1.0884045009121552</v>
      </c>
      <c r="BA325" s="3">
        <f t="shared" si="134"/>
        <v>-1.0435954990878449</v>
      </c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</row>
    <row r="326" spans="1:85" x14ac:dyDescent="0.25">
      <c r="A326" s="1" t="s">
        <v>699</v>
      </c>
      <c r="B326" s="1" t="s">
        <v>661</v>
      </c>
      <c r="C326" s="1" t="s">
        <v>700</v>
      </c>
      <c r="D326" s="1">
        <v>13000000</v>
      </c>
      <c r="E326" s="1">
        <v>11400000</v>
      </c>
      <c r="F326" s="1">
        <v>11700000</v>
      </c>
      <c r="G326" s="4">
        <f t="shared" si="108"/>
        <v>12033333.333333334</v>
      </c>
      <c r="H326" s="4">
        <f t="shared" si="109"/>
        <v>850490.05481153831</v>
      </c>
      <c r="J326" s="1">
        <v>15500000</v>
      </c>
      <c r="K326" s="1">
        <v>12300000</v>
      </c>
      <c r="L326" s="1">
        <v>13100000</v>
      </c>
      <c r="M326" s="4">
        <f t="shared" si="110"/>
        <v>13633333.333333334</v>
      </c>
      <c r="N326" s="4">
        <f t="shared" si="111"/>
        <v>1665332.7995729062</v>
      </c>
      <c r="O326" s="3">
        <f t="shared" si="112"/>
        <v>0.18010200605457793</v>
      </c>
      <c r="P326" s="3">
        <f t="shared" si="113"/>
        <v>1.482018050626652</v>
      </c>
      <c r="Q326" s="3">
        <f t="shared" si="114"/>
        <v>-0.64998194937334808</v>
      </c>
      <c r="S326" s="1">
        <v>15700000</v>
      </c>
      <c r="T326" s="1">
        <v>18300000</v>
      </c>
      <c r="U326" s="1">
        <v>12900000</v>
      </c>
      <c r="V326" s="4">
        <f t="shared" si="115"/>
        <v>15633333.333333334</v>
      </c>
      <c r="W326" s="4">
        <f t="shared" si="116"/>
        <v>2700617.2134038755</v>
      </c>
      <c r="X326" s="3">
        <f t="shared" si="117"/>
        <v>0.37758908562820565</v>
      </c>
      <c r="Y326" s="3">
        <f t="shared" si="118"/>
        <v>2.2022479537727042</v>
      </c>
      <c r="Z326" s="3">
        <f t="shared" si="119"/>
        <v>7.0247953772704097E-2</v>
      </c>
      <c r="AA326" s="3"/>
      <c r="AB326" s="1">
        <v>23300000</v>
      </c>
      <c r="AC326" s="1">
        <v>20500000</v>
      </c>
      <c r="AD326" s="1">
        <v>23500000</v>
      </c>
      <c r="AE326" s="4">
        <f t="shared" si="120"/>
        <v>22433333.333333332</v>
      </c>
      <c r="AF326" s="4">
        <f t="shared" si="121"/>
        <v>1677299.4167212166</v>
      </c>
      <c r="AG326" s="3">
        <f t="shared" si="122"/>
        <v>0.89860766772314593</v>
      </c>
      <c r="AH326" s="3">
        <f t="shared" si="123"/>
        <v>9.5784867335900579</v>
      </c>
      <c r="AI326" s="3">
        <f t="shared" si="124"/>
        <v>7.4464867335900582</v>
      </c>
      <c r="AK326" s="1">
        <v>22800000</v>
      </c>
      <c r="AL326" s="1">
        <v>22100000</v>
      </c>
      <c r="AM326" s="1">
        <v>19400000</v>
      </c>
      <c r="AN326" s="4">
        <f t="shared" si="125"/>
        <v>21433333.333333332</v>
      </c>
      <c r="AO326" s="4">
        <f t="shared" si="126"/>
        <v>1795364.401266031</v>
      </c>
      <c r="AP326" s="3">
        <f t="shared" si="127"/>
        <v>-6.5787767282369694E-2</v>
      </c>
      <c r="AQ326" s="3">
        <f t="shared" si="128"/>
        <v>-0.70495602973892479</v>
      </c>
      <c r="AR326" s="3">
        <f t="shared" si="129"/>
        <v>-1.4270439702610753</v>
      </c>
      <c r="AT326" s="1">
        <v>21800000</v>
      </c>
      <c r="AU326" s="1">
        <v>20700000</v>
      </c>
      <c r="AV326" s="1">
        <v>23700000</v>
      </c>
      <c r="AW326" s="4">
        <f t="shared" si="130"/>
        <v>22066666.666666668</v>
      </c>
      <c r="AX326" s="4">
        <f t="shared" si="131"/>
        <v>1517673.6583776281</v>
      </c>
      <c r="AY326" s="3">
        <f t="shared" si="132"/>
        <v>-2.3775287803099301E-2</v>
      </c>
      <c r="AZ326" s="3">
        <f t="shared" si="133"/>
        <v>-0.28076210848958388</v>
      </c>
      <c r="BA326" s="3">
        <f t="shared" si="134"/>
        <v>-1.8512378915104162</v>
      </c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</row>
    <row r="327" spans="1:85" x14ac:dyDescent="0.25">
      <c r="A327" s="1" t="s">
        <v>701</v>
      </c>
      <c r="B327" s="1" t="s">
        <v>661</v>
      </c>
      <c r="C327" s="1" t="s">
        <v>702</v>
      </c>
      <c r="D327" s="1">
        <v>3970000</v>
      </c>
      <c r="E327" s="1">
        <v>3150000</v>
      </c>
      <c r="F327" s="1">
        <v>3320000</v>
      </c>
      <c r="G327" s="4">
        <f t="shared" ref="G327:G390" si="135">AVERAGE(D327:F327)</f>
        <v>3480000</v>
      </c>
      <c r="H327" s="4">
        <f t="shared" ref="H327:H390" si="136">STDEV(D327:F327)</f>
        <v>432781.70016764803</v>
      </c>
      <c r="J327" s="1">
        <v>21000000</v>
      </c>
      <c r="K327" s="1">
        <v>1490000</v>
      </c>
      <c r="L327" s="1">
        <v>3100000</v>
      </c>
      <c r="M327" s="4">
        <f t="shared" ref="M327:M390" si="137">AVERAGE(J327:L327)</f>
        <v>8530000</v>
      </c>
      <c r="N327" s="4">
        <f t="shared" ref="N327:N390" si="138">STDEV(J327:L327)</f>
        <v>10829298.222876679</v>
      </c>
      <c r="O327" s="3">
        <f t="shared" ref="O327:O390" si="139">LOG(M327/$G327,2)</f>
        <v>1.2934584354695622</v>
      </c>
      <c r="P327" s="3">
        <f t="shared" ref="P327:P390" si="140">(M327-$G327)/SQRT(((2*$H327*$H327+2*N327*N327)/4)*2/3)</f>
        <v>0.80705876508420893</v>
      </c>
      <c r="Q327" s="3">
        <f t="shared" ref="Q327:Q390" si="141">ABS(P327)-2.132</f>
        <v>-1.3249412349157912</v>
      </c>
      <c r="S327" s="1">
        <v>3930000</v>
      </c>
      <c r="T327" s="1">
        <v>4440000</v>
      </c>
      <c r="U327" s="1">
        <v>2660000</v>
      </c>
      <c r="V327" s="4">
        <f t="shared" ref="V327:V390" si="142">AVERAGE(S327:U327)</f>
        <v>3676666.6666666665</v>
      </c>
      <c r="W327" s="4">
        <f t="shared" ref="W327:W390" si="143">STDEV(S327:U327)</f>
        <v>916642.42392185412</v>
      </c>
      <c r="X327" s="3">
        <f t="shared" ref="X327:X390" si="144">LOG(V327/$G327,2)</f>
        <v>7.9311079021498004E-2</v>
      </c>
      <c r="Y327" s="3">
        <f t="shared" ref="Y327:Y390" si="145">(V327-$G327)/SQRT(((2*$H327*$H327+2*W327*W327)/4)*2/3)</f>
        <v>0.33604189461158929</v>
      </c>
      <c r="Z327" s="3">
        <f t="shared" ref="Z327:Z390" si="146">ABS(Y327)-2.132</f>
        <v>-1.7959581053884108</v>
      </c>
      <c r="AA327" s="3"/>
      <c r="AB327" s="1">
        <v>2120000</v>
      </c>
      <c r="AC327" s="1">
        <v>1730000</v>
      </c>
      <c r="AD327" s="1">
        <v>3060000</v>
      </c>
      <c r="AE327" s="4">
        <f t="shared" ref="AE327:AE390" si="147">AVERAGE(AB327:AD327)</f>
        <v>2303333.3333333335</v>
      </c>
      <c r="AF327" s="4">
        <f t="shared" ref="AF327:AF390" si="148">STDEV(AB327:AD327)</f>
        <v>683690.96332578</v>
      </c>
      <c r="AG327" s="3">
        <f t="shared" ref="AG327:AG390" si="149">LOG(AE327/$G327,2)</f>
        <v>-0.59536409618162589</v>
      </c>
      <c r="AH327" s="3">
        <f t="shared" ref="AH327:AH390" si="150">(AE327-$G327)/SQRT(((2*$H327*$H327+2*AF327*AF327)/4)*2/3)</f>
        <v>-2.5187313748233455</v>
      </c>
      <c r="AI327" s="3">
        <f t="shared" ref="AI327:AI390" si="151">ABS(AH327)-2.132</f>
        <v>0.38673137482334541</v>
      </c>
      <c r="AK327" s="1">
        <v>7800000</v>
      </c>
      <c r="AL327" s="1">
        <v>1640000</v>
      </c>
      <c r="AM327" s="1">
        <v>1750000</v>
      </c>
      <c r="AN327" s="4">
        <f t="shared" ref="AN327:AN390" si="152">AVERAGE(AK327:AM327)</f>
        <v>3730000</v>
      </c>
      <c r="AO327" s="4">
        <f t="shared" ref="AO327:AO390" si="153">STDEV(AK327:AM327)</f>
        <v>3525152.4789716545</v>
      </c>
      <c r="AP327" s="3">
        <f t="shared" ref="AP327:AP390" si="154">LOG(AN327/$AE327,2)</f>
        <v>0.69545242058813539</v>
      </c>
      <c r="AQ327" s="3">
        <f t="shared" ref="AQ327:AQ390" si="155">(AN327-$AE327)/SQRT(((2*$AF327*$AF327+2*AO327*AO327)/4)*2/3)</f>
        <v>0.68815625740068254</v>
      </c>
      <c r="AR327" s="3">
        <f t="shared" ref="AR327:AR390" si="156">ABS(AQ327)-2.132</f>
        <v>-1.4438437425993176</v>
      </c>
      <c r="AT327" s="1">
        <v>1450000</v>
      </c>
      <c r="AU327" s="1">
        <v>2620000</v>
      </c>
      <c r="AV327" s="1">
        <v>4810000</v>
      </c>
      <c r="AW327" s="4">
        <f t="shared" ref="AW327:AW390" si="157">AVERAGE(AT327:AV327)</f>
        <v>2960000</v>
      </c>
      <c r="AX327" s="4">
        <f t="shared" ref="AX327:AX390" si="158">STDEV(AT327:AV327)</f>
        <v>1705608.395851756</v>
      </c>
      <c r="AY327" s="3">
        <f t="shared" ref="AY327:AY390" si="159">LOG(AW327/$AE327,2)</f>
        <v>0.36187396596184729</v>
      </c>
      <c r="AZ327" s="3">
        <f t="shared" ref="AZ327:AZ390" si="160">(AW327-$AE327)/SQRT(((2*$AF327*$AF327+2*AX327*AX327)/4)*2/3)</f>
        <v>0.61897068091974761</v>
      </c>
      <c r="BA327" s="3">
        <f t="shared" ref="BA327:BA390" si="161">ABS(AZ327)-2.132</f>
        <v>-1.5130293190802524</v>
      </c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</row>
    <row r="328" spans="1:85" x14ac:dyDescent="0.25">
      <c r="A328" s="1" t="s">
        <v>703</v>
      </c>
      <c r="B328" s="1" t="s">
        <v>704</v>
      </c>
      <c r="C328" s="1" t="s">
        <v>705</v>
      </c>
      <c r="D328" s="1">
        <v>102000</v>
      </c>
      <c r="E328" s="1">
        <v>96200</v>
      </c>
      <c r="F328" s="1">
        <v>105000</v>
      </c>
      <c r="G328" s="4">
        <f t="shared" si="135"/>
        <v>101066.66666666667</v>
      </c>
      <c r="H328" s="4">
        <f t="shared" si="136"/>
        <v>4473.6264186153649</v>
      </c>
      <c r="J328" s="1">
        <v>108000</v>
      </c>
      <c r="K328" s="1">
        <v>113000</v>
      </c>
      <c r="L328" s="1">
        <v>74500</v>
      </c>
      <c r="M328" s="4">
        <f t="shared" si="137"/>
        <v>98500</v>
      </c>
      <c r="N328" s="4">
        <f t="shared" si="138"/>
        <v>20934.421415458321</v>
      </c>
      <c r="O328" s="3">
        <f t="shared" si="139"/>
        <v>-3.7111623106196923E-2</v>
      </c>
      <c r="P328" s="3">
        <f t="shared" si="140"/>
        <v>-0.2076694166360433</v>
      </c>
      <c r="Q328" s="3">
        <f t="shared" si="141"/>
        <v>-1.9243305833639568</v>
      </c>
      <c r="S328" s="1">
        <v>94500</v>
      </c>
      <c r="T328" s="1">
        <v>94000</v>
      </c>
      <c r="U328" s="1">
        <v>123000</v>
      </c>
      <c r="V328" s="4">
        <f t="shared" si="142"/>
        <v>103833.33333333333</v>
      </c>
      <c r="W328" s="4">
        <f t="shared" si="143"/>
        <v>16600.702796367808</v>
      </c>
      <c r="X328" s="3">
        <f t="shared" si="144"/>
        <v>3.8962409740272291E-2</v>
      </c>
      <c r="Y328" s="3">
        <f t="shared" si="145"/>
        <v>0.27871972114946042</v>
      </c>
      <c r="Z328" s="3">
        <f t="shared" si="146"/>
        <v>-1.8532802788505398</v>
      </c>
      <c r="AA328" s="3"/>
      <c r="AB328" s="1">
        <v>521000</v>
      </c>
      <c r="AC328" s="1">
        <v>437000</v>
      </c>
      <c r="AD328" s="1">
        <v>466000</v>
      </c>
      <c r="AE328" s="4">
        <f t="shared" si="147"/>
        <v>474666.66666666669</v>
      </c>
      <c r="AF328" s="4">
        <f t="shared" si="148"/>
        <v>42665.364563464515</v>
      </c>
      <c r="AG328" s="3">
        <f t="shared" si="149"/>
        <v>2.2316074876826684</v>
      </c>
      <c r="AH328" s="3">
        <f t="shared" si="150"/>
        <v>15.084040002302709</v>
      </c>
      <c r="AI328" s="3">
        <f t="shared" si="151"/>
        <v>12.952040002302709</v>
      </c>
      <c r="AK328" s="1">
        <v>524000</v>
      </c>
      <c r="AL328" s="1">
        <v>627000</v>
      </c>
      <c r="AM328" s="1">
        <v>559000</v>
      </c>
      <c r="AN328" s="4">
        <f t="shared" si="152"/>
        <v>570000</v>
      </c>
      <c r="AO328" s="4">
        <f t="shared" si="153"/>
        <v>52373.657500693989</v>
      </c>
      <c r="AP328" s="3">
        <f t="shared" si="154"/>
        <v>0.26404717880686235</v>
      </c>
      <c r="AQ328" s="3">
        <f t="shared" si="155"/>
        <v>2.4443551643463683</v>
      </c>
      <c r="AR328" s="3">
        <f t="shared" si="156"/>
        <v>0.31235516434636823</v>
      </c>
      <c r="AT328" s="1">
        <v>542000</v>
      </c>
      <c r="AU328" s="1">
        <v>503000</v>
      </c>
      <c r="AV328" s="1">
        <v>515000</v>
      </c>
      <c r="AW328" s="4">
        <f t="shared" si="157"/>
        <v>520000</v>
      </c>
      <c r="AX328" s="4">
        <f t="shared" si="158"/>
        <v>19974.984355438181</v>
      </c>
      <c r="AY328" s="3">
        <f t="shared" si="159"/>
        <v>0.13159688278321283</v>
      </c>
      <c r="AZ328" s="3">
        <f t="shared" si="160"/>
        <v>1.6667367563113524</v>
      </c>
      <c r="BA328" s="3">
        <f t="shared" si="161"/>
        <v>-0.46526324368864769</v>
      </c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</row>
    <row r="329" spans="1:85" x14ac:dyDescent="0.25">
      <c r="A329" s="1" t="s">
        <v>706</v>
      </c>
      <c r="B329" s="1" t="s">
        <v>704</v>
      </c>
      <c r="C329" s="1" t="s">
        <v>707</v>
      </c>
      <c r="D329" s="1">
        <v>1140000</v>
      </c>
      <c r="E329" s="1">
        <v>559000</v>
      </c>
      <c r="F329" s="1">
        <v>640000</v>
      </c>
      <c r="G329" s="4">
        <f t="shared" si="135"/>
        <v>779666.66666666663</v>
      </c>
      <c r="H329" s="4">
        <f t="shared" si="136"/>
        <v>314674.96457985562</v>
      </c>
      <c r="J329" s="1">
        <v>1100000</v>
      </c>
      <c r="K329" s="1">
        <v>740000</v>
      </c>
      <c r="L329" s="1">
        <v>760000</v>
      </c>
      <c r="M329" s="4">
        <f t="shared" si="137"/>
        <v>866666.66666666663</v>
      </c>
      <c r="N329" s="4">
        <f t="shared" si="138"/>
        <v>202319.87873991337</v>
      </c>
      <c r="O329" s="3">
        <f t="shared" si="139"/>
        <v>0.15261976156338938</v>
      </c>
      <c r="P329" s="3">
        <f t="shared" si="140"/>
        <v>0.40279840246192938</v>
      </c>
      <c r="Q329" s="3">
        <f t="shared" si="141"/>
        <v>-1.7292015975380708</v>
      </c>
      <c r="S329" s="1">
        <v>703000</v>
      </c>
      <c r="T329" s="1">
        <v>1340000</v>
      </c>
      <c r="U329" s="1">
        <v>1050000</v>
      </c>
      <c r="V329" s="4">
        <f t="shared" si="142"/>
        <v>1031000</v>
      </c>
      <c r="W329" s="4">
        <f t="shared" si="143"/>
        <v>318924.75601621147</v>
      </c>
      <c r="X329" s="3">
        <f t="shared" si="144"/>
        <v>0.40311497173683714</v>
      </c>
      <c r="Y329" s="3">
        <f t="shared" si="145"/>
        <v>0.97163012234745949</v>
      </c>
      <c r="Z329" s="3">
        <f t="shared" si="146"/>
        <v>-1.1603698776525406</v>
      </c>
      <c r="AA329" s="3"/>
      <c r="AB329" s="1">
        <v>4560000</v>
      </c>
      <c r="AC329" s="1">
        <v>1840000</v>
      </c>
      <c r="AD329" s="1">
        <v>2870000</v>
      </c>
      <c r="AE329" s="4">
        <f t="shared" si="147"/>
        <v>3090000</v>
      </c>
      <c r="AF329" s="4">
        <f t="shared" si="148"/>
        <v>1373280.743329637</v>
      </c>
      <c r="AG329" s="3">
        <f t="shared" si="149"/>
        <v>1.9866774771604656</v>
      </c>
      <c r="AH329" s="3">
        <f t="shared" si="150"/>
        <v>2.8402968435999063</v>
      </c>
      <c r="AI329" s="3">
        <f t="shared" si="151"/>
        <v>0.70829684359990619</v>
      </c>
      <c r="AK329" s="1">
        <v>1690000</v>
      </c>
      <c r="AL329" s="1">
        <v>1640000</v>
      </c>
      <c r="AM329" s="1">
        <v>739000</v>
      </c>
      <c r="AN329" s="4">
        <f t="shared" si="152"/>
        <v>1356333.3333333333</v>
      </c>
      <c r="AO329" s="4">
        <f t="shared" si="153"/>
        <v>535210.55046900327</v>
      </c>
      <c r="AP329" s="3">
        <f t="shared" si="154"/>
        <v>-1.1878950584391825</v>
      </c>
      <c r="AQ329" s="3">
        <f t="shared" si="155"/>
        <v>-2.0373295950168822</v>
      </c>
      <c r="AR329" s="3">
        <f t="shared" si="156"/>
        <v>-9.4670404983117962E-2</v>
      </c>
      <c r="AT329" s="1">
        <v>988000</v>
      </c>
      <c r="AU329" s="1">
        <v>1100000</v>
      </c>
      <c r="AV329" s="1">
        <v>1570000</v>
      </c>
      <c r="AW329" s="4">
        <f t="shared" si="157"/>
        <v>1219333.3333333333</v>
      </c>
      <c r="AX329" s="4">
        <f t="shared" si="158"/>
        <v>308806.30390802177</v>
      </c>
      <c r="AY329" s="3">
        <f t="shared" si="159"/>
        <v>-1.3415142637641768</v>
      </c>
      <c r="AZ329" s="3">
        <f t="shared" si="160"/>
        <v>-2.3018984107131</v>
      </c>
      <c r="BA329" s="3">
        <f t="shared" si="161"/>
        <v>0.16989841071309986</v>
      </c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</row>
    <row r="330" spans="1:85" x14ac:dyDescent="0.25">
      <c r="A330" s="1" t="s">
        <v>708</v>
      </c>
      <c r="B330" s="1" t="s">
        <v>704</v>
      </c>
      <c r="C330" s="1" t="s">
        <v>709</v>
      </c>
      <c r="D330" s="1">
        <v>828000</v>
      </c>
      <c r="E330" s="1">
        <v>940000</v>
      </c>
      <c r="F330" s="1">
        <v>655000</v>
      </c>
      <c r="G330" s="4">
        <f t="shared" si="135"/>
        <v>807666.66666666663</v>
      </c>
      <c r="H330" s="4">
        <f t="shared" si="136"/>
        <v>143583.88953268182</v>
      </c>
      <c r="J330" s="1">
        <v>966000</v>
      </c>
      <c r="K330" s="1">
        <v>984000</v>
      </c>
      <c r="L330" s="1">
        <v>1250000</v>
      </c>
      <c r="M330" s="4">
        <f t="shared" si="137"/>
        <v>1066666.6666666667</v>
      </c>
      <c r="N330" s="4">
        <f t="shared" si="138"/>
        <v>159026.20329157473</v>
      </c>
      <c r="O330" s="3">
        <f t="shared" si="139"/>
        <v>0.40127750032337839</v>
      </c>
      <c r="P330" s="3">
        <f t="shared" si="140"/>
        <v>2.0937616555891516</v>
      </c>
      <c r="Q330" s="3">
        <f t="shared" si="141"/>
        <v>-3.8238344410848502E-2</v>
      </c>
      <c r="S330" s="1">
        <v>862000</v>
      </c>
      <c r="T330" s="1">
        <v>845000</v>
      </c>
      <c r="U330" s="1">
        <v>1180000</v>
      </c>
      <c r="V330" s="4">
        <f t="shared" si="142"/>
        <v>962333.33333333337</v>
      </c>
      <c r="W330" s="4">
        <f t="shared" si="143"/>
        <v>188696.40519451676</v>
      </c>
      <c r="X330" s="3">
        <f t="shared" si="144"/>
        <v>0.25277670278463554</v>
      </c>
      <c r="Y330" s="3">
        <f t="shared" si="145"/>
        <v>1.1298001626493388</v>
      </c>
      <c r="Z330" s="3">
        <f t="shared" si="146"/>
        <v>-1.0021998373506613</v>
      </c>
      <c r="AA330" s="3"/>
      <c r="AB330" s="1">
        <v>1350000</v>
      </c>
      <c r="AC330" s="1">
        <v>1760000</v>
      </c>
      <c r="AD330" s="1">
        <v>1450000</v>
      </c>
      <c r="AE330" s="4">
        <f t="shared" si="147"/>
        <v>1520000</v>
      </c>
      <c r="AF330" s="4">
        <f t="shared" si="148"/>
        <v>213775.58326431949</v>
      </c>
      <c r="AG330" s="3">
        <f t="shared" si="149"/>
        <v>0.91223941960075772</v>
      </c>
      <c r="AH330" s="3">
        <f t="shared" si="150"/>
        <v>4.7910824188025032</v>
      </c>
      <c r="AI330" s="3">
        <f t="shared" si="151"/>
        <v>2.6590824188025031</v>
      </c>
      <c r="AK330" s="1">
        <v>1720000</v>
      </c>
      <c r="AL330" s="1">
        <v>2030000</v>
      </c>
      <c r="AM330" s="1">
        <v>1110000</v>
      </c>
      <c r="AN330" s="4">
        <f t="shared" si="152"/>
        <v>1620000</v>
      </c>
      <c r="AO330" s="4">
        <f t="shared" si="153"/>
        <v>468081.18953873805</v>
      </c>
      <c r="AP330" s="3">
        <f t="shared" si="154"/>
        <v>9.1922489441039368E-2</v>
      </c>
      <c r="AQ330" s="3">
        <f t="shared" si="155"/>
        <v>0.33659033164890018</v>
      </c>
      <c r="AR330" s="3">
        <f t="shared" si="156"/>
        <v>-1.7954096683511001</v>
      </c>
      <c r="AT330" s="1">
        <v>1330000</v>
      </c>
      <c r="AU330" s="1">
        <v>982000</v>
      </c>
      <c r="AV330" s="1">
        <v>1560000</v>
      </c>
      <c r="AW330" s="4">
        <f t="shared" si="157"/>
        <v>1290666.6666666667</v>
      </c>
      <c r="AX330" s="4">
        <f t="shared" si="158"/>
        <v>291000.57273712277</v>
      </c>
      <c r="AY330" s="3">
        <f t="shared" si="159"/>
        <v>-0.23595487177750937</v>
      </c>
      <c r="AZ330" s="3">
        <f t="shared" si="160"/>
        <v>-1.1000694444474473</v>
      </c>
      <c r="BA330" s="3">
        <f t="shared" si="161"/>
        <v>-1.0319305555525529</v>
      </c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</row>
    <row r="331" spans="1:85" x14ac:dyDescent="0.25">
      <c r="A331" s="1" t="s">
        <v>710</v>
      </c>
      <c r="B331" s="1" t="s">
        <v>704</v>
      </c>
      <c r="C331" s="1" t="s">
        <v>711</v>
      </c>
      <c r="D331" s="3">
        <v>0</v>
      </c>
      <c r="E331" s="3">
        <v>0</v>
      </c>
      <c r="F331" s="3">
        <v>0</v>
      </c>
      <c r="G331" s="4">
        <f t="shared" si="135"/>
        <v>0</v>
      </c>
      <c r="H331" s="4">
        <f t="shared" si="136"/>
        <v>0</v>
      </c>
      <c r="I331" s="3"/>
      <c r="J331" s="3">
        <v>0</v>
      </c>
      <c r="K331" s="3">
        <v>0</v>
      </c>
      <c r="L331" s="3">
        <v>0</v>
      </c>
      <c r="M331" s="4">
        <f t="shared" si="137"/>
        <v>0</v>
      </c>
      <c r="N331" s="4">
        <f t="shared" si="138"/>
        <v>0</v>
      </c>
      <c r="O331" s="3" t="e">
        <f t="shared" si="139"/>
        <v>#DIV/0!</v>
      </c>
      <c r="P331" s="3" t="e">
        <f t="shared" si="140"/>
        <v>#DIV/0!</v>
      </c>
      <c r="Q331" s="3" t="e">
        <f t="shared" si="141"/>
        <v>#DIV/0!</v>
      </c>
      <c r="R331" s="3"/>
      <c r="S331" s="3">
        <v>0</v>
      </c>
      <c r="T331" s="3">
        <v>0</v>
      </c>
      <c r="U331" s="3">
        <v>0</v>
      </c>
      <c r="V331" s="4">
        <f t="shared" si="142"/>
        <v>0</v>
      </c>
      <c r="W331" s="4">
        <f t="shared" si="143"/>
        <v>0</v>
      </c>
      <c r="X331" s="3" t="e">
        <f t="shared" si="144"/>
        <v>#DIV/0!</v>
      </c>
      <c r="Y331" s="3" t="e">
        <f t="shared" si="145"/>
        <v>#DIV/0!</v>
      </c>
      <c r="Z331" s="3" t="e">
        <f t="shared" si="146"/>
        <v>#DIV/0!</v>
      </c>
      <c r="AA331" s="3"/>
      <c r="AB331" s="1">
        <v>4380000</v>
      </c>
      <c r="AC331" s="1">
        <v>4010000</v>
      </c>
      <c r="AD331" s="1">
        <v>3950000</v>
      </c>
      <c r="AE331" s="4">
        <f t="shared" si="147"/>
        <v>4113333.3333333335</v>
      </c>
      <c r="AF331" s="4">
        <f t="shared" si="148"/>
        <v>232880.51299611424</v>
      </c>
      <c r="AG331" s="3" t="e">
        <f t="shared" si="149"/>
        <v>#DIV/0!</v>
      </c>
      <c r="AH331" s="3">
        <f t="shared" si="150"/>
        <v>30.592951853892814</v>
      </c>
      <c r="AI331" s="3">
        <f t="shared" si="151"/>
        <v>28.460951853892812</v>
      </c>
      <c r="AK331" s="1">
        <v>3960000</v>
      </c>
      <c r="AL331" s="1">
        <v>3540000</v>
      </c>
      <c r="AM331" s="1">
        <v>4230000</v>
      </c>
      <c r="AN331" s="4">
        <f t="shared" si="152"/>
        <v>3910000</v>
      </c>
      <c r="AO331" s="4">
        <f t="shared" si="153"/>
        <v>347706.77301427419</v>
      </c>
      <c r="AP331" s="3">
        <f t="shared" si="154"/>
        <v>-7.3139381120909425E-2</v>
      </c>
      <c r="AQ331" s="3">
        <f t="shared" si="155"/>
        <v>-0.84155944936401095</v>
      </c>
      <c r="AR331" s="3">
        <f t="shared" si="156"/>
        <v>-1.2904405506359891</v>
      </c>
      <c r="AT331" s="1">
        <v>2770000</v>
      </c>
      <c r="AU331" s="1">
        <v>4050000</v>
      </c>
      <c r="AV331" s="1">
        <v>3680000</v>
      </c>
      <c r="AW331" s="4">
        <f t="shared" si="157"/>
        <v>3500000</v>
      </c>
      <c r="AX331" s="4">
        <f t="shared" si="158"/>
        <v>658710.8622149782</v>
      </c>
      <c r="AY331" s="3">
        <f t="shared" si="159"/>
        <v>-0.23295306659593293</v>
      </c>
      <c r="AZ331" s="3">
        <f t="shared" si="160"/>
        <v>-1.5205053861582496</v>
      </c>
      <c r="BA331" s="3">
        <f t="shared" si="161"/>
        <v>-0.61149461384175052</v>
      </c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</row>
    <row r="332" spans="1:85" x14ac:dyDescent="0.25">
      <c r="A332" s="1" t="s">
        <v>712</v>
      </c>
      <c r="B332" s="1" t="s">
        <v>704</v>
      </c>
      <c r="C332" s="1" t="s">
        <v>713</v>
      </c>
      <c r="D332" s="1">
        <v>263000</v>
      </c>
      <c r="E332" s="1">
        <v>274000</v>
      </c>
      <c r="F332" s="1">
        <v>276000</v>
      </c>
      <c r="G332" s="4">
        <f t="shared" si="135"/>
        <v>271000</v>
      </c>
      <c r="H332" s="4">
        <f t="shared" si="136"/>
        <v>7000</v>
      </c>
      <c r="J332" s="1">
        <v>471000</v>
      </c>
      <c r="K332" s="1">
        <v>278000</v>
      </c>
      <c r="L332" s="1">
        <v>461000</v>
      </c>
      <c r="M332" s="4">
        <f t="shared" si="137"/>
        <v>403333.33333333331</v>
      </c>
      <c r="N332" s="4">
        <f t="shared" si="138"/>
        <v>108656.95253104305</v>
      </c>
      <c r="O332" s="3">
        <f t="shared" si="139"/>
        <v>0.57367979008692893</v>
      </c>
      <c r="P332" s="3">
        <f t="shared" si="140"/>
        <v>2.105101276935462</v>
      </c>
      <c r="Q332" s="3">
        <f t="shared" si="141"/>
        <v>-2.689872306453811E-2</v>
      </c>
      <c r="S332" s="1">
        <v>424000</v>
      </c>
      <c r="T332" s="1">
        <v>290000</v>
      </c>
      <c r="U332" s="1">
        <v>442000</v>
      </c>
      <c r="V332" s="4">
        <f t="shared" si="142"/>
        <v>385333.33333333331</v>
      </c>
      <c r="W332" s="4">
        <f t="shared" si="143"/>
        <v>83050.185630938504</v>
      </c>
      <c r="X332" s="3">
        <f t="shared" si="144"/>
        <v>0.50781414042565098</v>
      </c>
      <c r="Y332" s="3">
        <f t="shared" si="145"/>
        <v>2.3760505870753832</v>
      </c>
      <c r="Z332" s="3">
        <f t="shared" si="146"/>
        <v>0.24405058707538307</v>
      </c>
      <c r="AA332" s="3"/>
      <c r="AB332" s="1">
        <v>775000</v>
      </c>
      <c r="AC332" s="1">
        <v>572000</v>
      </c>
      <c r="AD332" s="1">
        <v>468000</v>
      </c>
      <c r="AE332" s="4">
        <f t="shared" si="147"/>
        <v>605000</v>
      </c>
      <c r="AF332" s="4">
        <f t="shared" si="148"/>
        <v>156137.75968675865</v>
      </c>
      <c r="AG332" s="3">
        <f t="shared" si="149"/>
        <v>1.1586422908080856</v>
      </c>
      <c r="AH332" s="3">
        <f t="shared" si="150"/>
        <v>3.7013754363982625</v>
      </c>
      <c r="AI332" s="3">
        <f t="shared" si="151"/>
        <v>1.5693754363982624</v>
      </c>
      <c r="AK332" s="1">
        <v>475000</v>
      </c>
      <c r="AL332" s="1">
        <v>655000</v>
      </c>
      <c r="AM332" s="1">
        <v>573000</v>
      </c>
      <c r="AN332" s="4">
        <f t="shared" si="152"/>
        <v>567666.66666666663</v>
      </c>
      <c r="AO332" s="4">
        <f t="shared" si="153"/>
        <v>90118.440584229553</v>
      </c>
      <c r="AP332" s="3">
        <f t="shared" si="154"/>
        <v>-9.1891113204570649E-2</v>
      </c>
      <c r="AQ332" s="3">
        <f t="shared" si="155"/>
        <v>-0.35868522511670126</v>
      </c>
      <c r="AR332" s="3">
        <f t="shared" si="156"/>
        <v>-1.7733147748832989</v>
      </c>
      <c r="AT332" s="1">
        <v>491000</v>
      </c>
      <c r="AU332" s="1">
        <v>469000</v>
      </c>
      <c r="AV332" s="1">
        <v>646000</v>
      </c>
      <c r="AW332" s="4">
        <f t="shared" si="157"/>
        <v>535333.33333333337</v>
      </c>
      <c r="AX332" s="4">
        <f t="shared" si="158"/>
        <v>96469.338825003419</v>
      </c>
      <c r="AY332" s="3">
        <f t="shared" si="159"/>
        <v>-0.17649765536579851</v>
      </c>
      <c r="AZ332" s="3">
        <f t="shared" si="160"/>
        <v>-0.65745379126628467</v>
      </c>
      <c r="BA332" s="3">
        <f t="shared" si="161"/>
        <v>-1.4745462087337153</v>
      </c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</row>
    <row r="333" spans="1:85" x14ac:dyDescent="0.25">
      <c r="A333" s="1" t="s">
        <v>714</v>
      </c>
      <c r="B333" s="1" t="s">
        <v>704</v>
      </c>
      <c r="C333" s="1" t="s">
        <v>715</v>
      </c>
      <c r="D333" s="1">
        <v>488000</v>
      </c>
      <c r="E333" s="1">
        <v>464000</v>
      </c>
      <c r="F333" s="1">
        <v>359000</v>
      </c>
      <c r="G333" s="4">
        <f t="shared" si="135"/>
        <v>437000</v>
      </c>
      <c r="H333" s="4">
        <f t="shared" si="136"/>
        <v>68607.579756175634</v>
      </c>
      <c r="J333" s="1">
        <v>556000</v>
      </c>
      <c r="K333" s="1">
        <v>421000</v>
      </c>
      <c r="L333" s="1">
        <v>515000</v>
      </c>
      <c r="M333" s="4">
        <f t="shared" si="137"/>
        <v>497333.33333333331</v>
      </c>
      <c r="N333" s="4">
        <f t="shared" si="138"/>
        <v>69212.233986003615</v>
      </c>
      <c r="O333" s="3">
        <f t="shared" si="139"/>
        <v>0.1865798500334831</v>
      </c>
      <c r="P333" s="3">
        <f t="shared" si="140"/>
        <v>1.0723019778299445</v>
      </c>
      <c r="Q333" s="3">
        <f t="shared" si="141"/>
        <v>-1.0596980221700556</v>
      </c>
      <c r="S333" s="1">
        <v>593000</v>
      </c>
      <c r="T333" s="1">
        <v>417000</v>
      </c>
      <c r="U333" s="1">
        <v>592000</v>
      </c>
      <c r="V333" s="4">
        <f t="shared" si="142"/>
        <v>534000</v>
      </c>
      <c r="W333" s="4">
        <f t="shared" si="143"/>
        <v>101326.20588969075</v>
      </c>
      <c r="X333" s="3">
        <f t="shared" si="144"/>
        <v>0.28920646218695567</v>
      </c>
      <c r="Y333" s="3">
        <f t="shared" si="145"/>
        <v>1.3729775854860466</v>
      </c>
      <c r="Z333" s="3">
        <f t="shared" si="146"/>
        <v>-0.75902241451395347</v>
      </c>
      <c r="AA333" s="3"/>
      <c r="AB333" s="1">
        <v>361000</v>
      </c>
      <c r="AC333" s="1">
        <v>296000</v>
      </c>
      <c r="AD333" s="1">
        <v>347000</v>
      </c>
      <c r="AE333" s="4">
        <f t="shared" si="147"/>
        <v>334666.66666666669</v>
      </c>
      <c r="AF333" s="4">
        <f t="shared" si="148"/>
        <v>34210.134950527943</v>
      </c>
      <c r="AG333" s="3">
        <f t="shared" si="149"/>
        <v>-0.38490841627098238</v>
      </c>
      <c r="AH333" s="3">
        <f t="shared" si="150"/>
        <v>-2.3119987071316843</v>
      </c>
      <c r="AI333" s="3">
        <f t="shared" si="151"/>
        <v>0.1799987071316842</v>
      </c>
      <c r="AK333" s="1">
        <v>341000</v>
      </c>
      <c r="AL333" s="1">
        <v>354000</v>
      </c>
      <c r="AM333" s="1">
        <v>345000</v>
      </c>
      <c r="AN333" s="4">
        <f t="shared" si="152"/>
        <v>346666.66666666669</v>
      </c>
      <c r="AO333" s="4">
        <f t="shared" si="153"/>
        <v>6658.3281184793923</v>
      </c>
      <c r="AP333" s="3">
        <f t="shared" si="154"/>
        <v>5.0824259077682475E-2</v>
      </c>
      <c r="AQ333" s="3">
        <f t="shared" si="155"/>
        <v>0.59636660573031453</v>
      </c>
      <c r="AR333" s="3">
        <f t="shared" si="156"/>
        <v>-1.5356333942696856</v>
      </c>
      <c r="AT333" s="1">
        <v>353000</v>
      </c>
      <c r="AU333" s="1">
        <v>271000</v>
      </c>
      <c r="AV333" s="1">
        <v>366000</v>
      </c>
      <c r="AW333" s="4">
        <f t="shared" si="157"/>
        <v>330000</v>
      </c>
      <c r="AX333" s="4">
        <f t="shared" si="158"/>
        <v>51507.281038703644</v>
      </c>
      <c r="AY333" s="3">
        <f t="shared" si="159"/>
        <v>-2.0258838983800168E-2</v>
      </c>
      <c r="AZ333" s="3">
        <f t="shared" si="160"/>
        <v>-0.13072129052963544</v>
      </c>
      <c r="BA333" s="3">
        <f t="shared" si="161"/>
        <v>-2.0012787094703648</v>
      </c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</row>
    <row r="334" spans="1:85" x14ac:dyDescent="0.25">
      <c r="A334" s="1" t="s">
        <v>716</v>
      </c>
      <c r="B334" s="1" t="s">
        <v>704</v>
      </c>
      <c r="C334" s="1" t="s">
        <v>717</v>
      </c>
      <c r="D334" s="1">
        <v>3880000</v>
      </c>
      <c r="E334" s="1">
        <v>1790000</v>
      </c>
      <c r="F334" s="1">
        <v>3280000</v>
      </c>
      <c r="G334" s="4">
        <f t="shared" si="135"/>
        <v>2983333.3333333335</v>
      </c>
      <c r="H334" s="4">
        <f t="shared" si="136"/>
        <v>1076119.5720426862</v>
      </c>
      <c r="J334" s="1">
        <v>3790000</v>
      </c>
      <c r="K334" s="1">
        <v>2360000</v>
      </c>
      <c r="L334" s="1">
        <v>2740000</v>
      </c>
      <c r="M334" s="4">
        <f t="shared" si="137"/>
        <v>2963333.3333333335</v>
      </c>
      <c r="N334" s="4">
        <f t="shared" si="138"/>
        <v>740697.86912973772</v>
      </c>
      <c r="O334" s="3">
        <f t="shared" si="139"/>
        <v>-9.7042633218488022E-3</v>
      </c>
      <c r="P334" s="3">
        <f t="shared" si="140"/>
        <v>-2.6516504294495525E-2</v>
      </c>
      <c r="Q334" s="3">
        <f t="shared" si="141"/>
        <v>-2.1054834957055046</v>
      </c>
      <c r="S334" s="1">
        <v>3550000</v>
      </c>
      <c r="T334" s="1">
        <v>2000000</v>
      </c>
      <c r="U334" s="1">
        <v>2880000</v>
      </c>
      <c r="V334" s="4">
        <f t="shared" si="142"/>
        <v>2810000</v>
      </c>
      <c r="W334" s="4">
        <f t="shared" si="143"/>
        <v>777367.35202862741</v>
      </c>
      <c r="X334" s="3">
        <f t="shared" si="144"/>
        <v>-8.6355051209536571E-2</v>
      </c>
      <c r="Y334" s="3">
        <f t="shared" si="145"/>
        <v>-0.2261510916343305</v>
      </c>
      <c r="Z334" s="3">
        <f t="shared" si="146"/>
        <v>-1.9058489083656696</v>
      </c>
      <c r="AA334" s="3"/>
      <c r="AB334" s="1">
        <v>1720000</v>
      </c>
      <c r="AC334" s="1">
        <v>1390000</v>
      </c>
      <c r="AD334" s="1">
        <v>1600000</v>
      </c>
      <c r="AE334" s="4">
        <f t="shared" si="147"/>
        <v>1570000</v>
      </c>
      <c r="AF334" s="4">
        <f t="shared" si="148"/>
        <v>167032.93088490065</v>
      </c>
      <c r="AG334" s="3">
        <f t="shared" si="149"/>
        <v>-0.9261606225388358</v>
      </c>
      <c r="AH334" s="3">
        <f t="shared" si="150"/>
        <v>-2.2478901857644575</v>
      </c>
      <c r="AI334" s="3">
        <f t="shared" si="151"/>
        <v>0.11589018576445742</v>
      </c>
      <c r="AK334" s="1">
        <v>1520000</v>
      </c>
      <c r="AL334" s="1">
        <v>1420000</v>
      </c>
      <c r="AM334" s="1">
        <v>1310000</v>
      </c>
      <c r="AN334" s="4">
        <f t="shared" si="152"/>
        <v>1416666.6666666667</v>
      </c>
      <c r="AO334" s="4">
        <f t="shared" si="153"/>
        <v>105039.67504392487</v>
      </c>
      <c r="AP334" s="3">
        <f t="shared" si="154"/>
        <v>-0.14826421858771904</v>
      </c>
      <c r="AQ334" s="3">
        <f t="shared" si="155"/>
        <v>-1.3459731927555008</v>
      </c>
      <c r="AR334" s="3">
        <f t="shared" si="156"/>
        <v>-0.78602680724449936</v>
      </c>
      <c r="AT334" s="1">
        <v>1650000</v>
      </c>
      <c r="AU334" s="1">
        <v>1190000</v>
      </c>
      <c r="AV334" s="1">
        <v>1180000</v>
      </c>
      <c r="AW334" s="4">
        <f t="shared" si="157"/>
        <v>1340000</v>
      </c>
      <c r="AX334" s="4">
        <f t="shared" si="158"/>
        <v>268514.43164195103</v>
      </c>
      <c r="AY334" s="3">
        <f t="shared" si="159"/>
        <v>-0.22853155843385453</v>
      </c>
      <c r="AZ334" s="3">
        <f t="shared" si="160"/>
        <v>-1.2597618822618821</v>
      </c>
      <c r="BA334" s="3">
        <f t="shared" si="161"/>
        <v>-0.87223811773811799</v>
      </c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</row>
    <row r="335" spans="1:85" x14ac:dyDescent="0.25">
      <c r="A335" s="1" t="s">
        <v>718</v>
      </c>
      <c r="B335" s="1" t="s">
        <v>704</v>
      </c>
      <c r="C335" s="1" t="s">
        <v>719</v>
      </c>
      <c r="D335" s="1">
        <v>19300000</v>
      </c>
      <c r="E335" s="1">
        <v>11300000</v>
      </c>
      <c r="F335" s="1">
        <v>11900000</v>
      </c>
      <c r="G335" s="4">
        <f t="shared" si="135"/>
        <v>14166666.666666666</v>
      </c>
      <c r="H335" s="4">
        <f t="shared" si="136"/>
        <v>4455707.9497351833</v>
      </c>
      <c r="J335" s="1">
        <v>19800000</v>
      </c>
      <c r="K335" s="1">
        <v>13500000</v>
      </c>
      <c r="L335" s="1">
        <v>14400000</v>
      </c>
      <c r="M335" s="4">
        <f t="shared" si="137"/>
        <v>15900000</v>
      </c>
      <c r="N335" s="4">
        <f t="shared" si="138"/>
        <v>3407345.0074801641</v>
      </c>
      <c r="O335" s="3">
        <f t="shared" si="139"/>
        <v>0.1665264249804474</v>
      </c>
      <c r="P335" s="3">
        <f t="shared" si="140"/>
        <v>0.5352298800262667</v>
      </c>
      <c r="Q335" s="3">
        <f t="shared" si="141"/>
        <v>-1.5967701199737334</v>
      </c>
      <c r="S335" s="1">
        <v>14300000</v>
      </c>
      <c r="T335" s="1">
        <v>22500000</v>
      </c>
      <c r="U335" s="1">
        <v>21300000</v>
      </c>
      <c r="V335" s="4">
        <f t="shared" si="142"/>
        <v>19366666.666666668</v>
      </c>
      <c r="W335" s="4">
        <f t="shared" si="143"/>
        <v>4428694.3147312971</v>
      </c>
      <c r="X335" s="3">
        <f t="shared" si="144"/>
        <v>0.4510753223794649</v>
      </c>
      <c r="Y335" s="3">
        <f t="shared" si="145"/>
        <v>1.4336685130829265</v>
      </c>
      <c r="Z335" s="3">
        <f t="shared" si="146"/>
        <v>-0.69833148691707359</v>
      </c>
      <c r="AA335" s="3"/>
      <c r="AB335" s="1">
        <v>119000000</v>
      </c>
      <c r="AC335" s="1">
        <v>44100000</v>
      </c>
      <c r="AD335" s="1">
        <v>65700000</v>
      </c>
      <c r="AE335" s="4">
        <f t="shared" si="147"/>
        <v>76266666.666666672</v>
      </c>
      <c r="AF335" s="4">
        <f t="shared" si="148"/>
        <v>38551826.588805526</v>
      </c>
      <c r="AG335" s="3">
        <f t="shared" si="149"/>
        <v>2.4285523057533256</v>
      </c>
      <c r="AH335" s="3">
        <f t="shared" si="150"/>
        <v>2.7715696941210548</v>
      </c>
      <c r="AI335" s="3">
        <f t="shared" si="151"/>
        <v>0.63956969412105469</v>
      </c>
      <c r="AK335" s="1">
        <v>36500000</v>
      </c>
      <c r="AL335" s="1">
        <v>33700000</v>
      </c>
      <c r="AM335" s="1">
        <v>21200000</v>
      </c>
      <c r="AN335" s="4">
        <f t="shared" si="152"/>
        <v>30466666.666666668</v>
      </c>
      <c r="AO335" s="4">
        <f t="shared" si="153"/>
        <v>8146369.3344540456</v>
      </c>
      <c r="AP335" s="3">
        <f t="shared" si="154"/>
        <v>-1.3238209817203197</v>
      </c>
      <c r="AQ335" s="3">
        <f t="shared" si="155"/>
        <v>-2.0132392187593888</v>
      </c>
      <c r="AR335" s="3">
        <f t="shared" si="156"/>
        <v>-0.11876078124061129</v>
      </c>
      <c r="AT335" s="1">
        <v>23000000</v>
      </c>
      <c r="AU335" s="1">
        <v>29400000</v>
      </c>
      <c r="AV335" s="1">
        <v>39100000</v>
      </c>
      <c r="AW335" s="4">
        <f t="shared" si="157"/>
        <v>30500000</v>
      </c>
      <c r="AX335" s="4">
        <f t="shared" si="158"/>
        <v>8106170.4892014209</v>
      </c>
      <c r="AY335" s="3">
        <f t="shared" si="159"/>
        <v>-1.3222434036069848</v>
      </c>
      <c r="AZ335" s="3">
        <f t="shared" si="160"/>
        <v>-2.012197387728992</v>
      </c>
      <c r="BA335" s="3">
        <f t="shared" si="161"/>
        <v>-0.11980261227100808</v>
      </c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</row>
    <row r="336" spans="1:85" x14ac:dyDescent="0.25">
      <c r="A336" s="1" t="s">
        <v>720</v>
      </c>
      <c r="B336" s="1" t="s">
        <v>704</v>
      </c>
      <c r="C336" s="1" t="s">
        <v>721</v>
      </c>
      <c r="D336" s="3">
        <v>0</v>
      </c>
      <c r="E336" s="3">
        <v>0</v>
      </c>
      <c r="F336" s="3">
        <v>0</v>
      </c>
      <c r="G336" s="4">
        <f t="shared" si="135"/>
        <v>0</v>
      </c>
      <c r="H336" s="4">
        <f t="shared" si="136"/>
        <v>0</v>
      </c>
      <c r="I336" s="3"/>
      <c r="J336" s="3">
        <v>0</v>
      </c>
      <c r="K336" s="3">
        <v>0</v>
      </c>
      <c r="L336" s="3">
        <v>0</v>
      </c>
      <c r="M336" s="4">
        <f t="shared" si="137"/>
        <v>0</v>
      </c>
      <c r="N336" s="4">
        <f t="shared" si="138"/>
        <v>0</v>
      </c>
      <c r="O336" s="3" t="e">
        <f t="shared" si="139"/>
        <v>#DIV/0!</v>
      </c>
      <c r="P336" s="3" t="e">
        <f t="shared" si="140"/>
        <v>#DIV/0!</v>
      </c>
      <c r="Q336" s="3" t="e">
        <f t="shared" si="141"/>
        <v>#DIV/0!</v>
      </c>
      <c r="R336" s="3"/>
      <c r="S336" s="3">
        <v>0</v>
      </c>
      <c r="T336" s="3">
        <v>0</v>
      </c>
      <c r="U336" s="3">
        <v>0</v>
      </c>
      <c r="V336" s="4">
        <f t="shared" si="142"/>
        <v>0</v>
      </c>
      <c r="W336" s="4">
        <f t="shared" si="143"/>
        <v>0</v>
      </c>
      <c r="X336" s="3" t="e">
        <f t="shared" si="144"/>
        <v>#DIV/0!</v>
      </c>
      <c r="Y336" s="3" t="e">
        <f t="shared" si="145"/>
        <v>#DIV/0!</v>
      </c>
      <c r="Z336" s="3" t="e">
        <f t="shared" si="146"/>
        <v>#DIV/0!</v>
      </c>
      <c r="AA336" s="3"/>
      <c r="AB336" s="3">
        <v>0</v>
      </c>
      <c r="AC336" s="3">
        <v>0</v>
      </c>
      <c r="AD336" s="3">
        <v>0</v>
      </c>
      <c r="AE336" s="4">
        <f t="shared" si="147"/>
        <v>0</v>
      </c>
      <c r="AF336" s="4">
        <f t="shared" si="148"/>
        <v>0</v>
      </c>
      <c r="AG336" s="3" t="e">
        <f t="shared" si="149"/>
        <v>#DIV/0!</v>
      </c>
      <c r="AH336" s="3" t="e">
        <f t="shared" si="150"/>
        <v>#DIV/0!</v>
      </c>
      <c r="AI336" s="3" t="e">
        <f t="shared" si="151"/>
        <v>#DIV/0!</v>
      </c>
      <c r="AJ336" s="3"/>
      <c r="AK336" s="3">
        <v>0</v>
      </c>
      <c r="AL336" s="3">
        <v>0</v>
      </c>
      <c r="AM336" s="3">
        <v>0</v>
      </c>
      <c r="AN336" s="4">
        <f t="shared" si="152"/>
        <v>0</v>
      </c>
      <c r="AO336" s="4">
        <f t="shared" si="153"/>
        <v>0</v>
      </c>
      <c r="AP336" s="3" t="e">
        <f t="shared" si="154"/>
        <v>#DIV/0!</v>
      </c>
      <c r="AQ336" s="3" t="e">
        <f t="shared" si="155"/>
        <v>#DIV/0!</v>
      </c>
      <c r="AR336" s="3" t="e">
        <f t="shared" si="156"/>
        <v>#DIV/0!</v>
      </c>
      <c r="AS336" s="3"/>
      <c r="AT336" s="3">
        <v>0</v>
      </c>
      <c r="AU336" s="3">
        <v>0</v>
      </c>
      <c r="AV336" s="3">
        <v>0</v>
      </c>
      <c r="AW336" s="4">
        <f t="shared" si="157"/>
        <v>0</v>
      </c>
      <c r="AX336" s="4">
        <f t="shared" si="158"/>
        <v>0</v>
      </c>
      <c r="AY336" s="3" t="e">
        <f t="shared" si="159"/>
        <v>#DIV/0!</v>
      </c>
      <c r="AZ336" s="3" t="e">
        <f t="shared" si="160"/>
        <v>#DIV/0!</v>
      </c>
      <c r="BA336" s="3" t="e">
        <f t="shared" si="161"/>
        <v>#DIV/0!</v>
      </c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</row>
    <row r="337" spans="1:85" x14ac:dyDescent="0.25">
      <c r="A337" s="1" t="s">
        <v>722</v>
      </c>
      <c r="B337" s="1" t="s">
        <v>704</v>
      </c>
      <c r="C337" s="1" t="s">
        <v>723</v>
      </c>
      <c r="D337" s="1">
        <v>98400</v>
      </c>
      <c r="E337" s="1">
        <v>89800</v>
      </c>
      <c r="F337" s="1">
        <v>83700</v>
      </c>
      <c r="G337" s="4">
        <f t="shared" si="135"/>
        <v>90633.333333333328</v>
      </c>
      <c r="H337" s="4">
        <f t="shared" si="136"/>
        <v>7385.3458506242841</v>
      </c>
      <c r="J337" s="1">
        <v>77600</v>
      </c>
      <c r="K337" s="1">
        <v>80800</v>
      </c>
      <c r="L337" s="1">
        <v>86600</v>
      </c>
      <c r="M337" s="4">
        <f t="shared" si="137"/>
        <v>81666.666666666672</v>
      </c>
      <c r="N337" s="4">
        <f t="shared" si="138"/>
        <v>4562.1632295801664</v>
      </c>
      <c r="O337" s="3">
        <f t="shared" si="139"/>
        <v>-0.15029440213482695</v>
      </c>
      <c r="P337" s="3">
        <f t="shared" si="140"/>
        <v>-1.7890843339580831</v>
      </c>
      <c r="Q337" s="3">
        <f t="shared" si="141"/>
        <v>-0.34291566604191703</v>
      </c>
      <c r="S337" s="1">
        <v>85600</v>
      </c>
      <c r="T337" s="1">
        <v>71600</v>
      </c>
      <c r="U337" s="1">
        <v>79200</v>
      </c>
      <c r="V337" s="4">
        <f t="shared" si="142"/>
        <v>78800</v>
      </c>
      <c r="W337" s="4">
        <f t="shared" si="143"/>
        <v>7008.5661871740931</v>
      </c>
      <c r="X337" s="3">
        <f t="shared" si="144"/>
        <v>-0.20184611584722753</v>
      </c>
      <c r="Y337" s="3">
        <f t="shared" si="145"/>
        <v>-2.0130526832405007</v>
      </c>
      <c r="Z337" s="3">
        <f t="shared" si="146"/>
        <v>-0.11894731675949943</v>
      </c>
      <c r="AA337" s="3"/>
      <c r="AB337" s="1">
        <v>145000</v>
      </c>
      <c r="AC337" s="1">
        <v>104000</v>
      </c>
      <c r="AD337" s="1">
        <v>111000</v>
      </c>
      <c r="AE337" s="4">
        <f t="shared" si="147"/>
        <v>120000</v>
      </c>
      <c r="AF337" s="4">
        <f t="shared" si="148"/>
        <v>21931.712199461308</v>
      </c>
      <c r="AG337" s="3">
        <f t="shared" si="149"/>
        <v>0.4049207551922771</v>
      </c>
      <c r="AH337" s="3">
        <f t="shared" si="150"/>
        <v>2.1979508284128939</v>
      </c>
      <c r="AI337" s="3">
        <f t="shared" si="151"/>
        <v>6.5950828412893792E-2</v>
      </c>
      <c r="AK337" s="1">
        <v>81500</v>
      </c>
      <c r="AL337" s="1">
        <v>86800</v>
      </c>
      <c r="AM337" s="1">
        <v>110000</v>
      </c>
      <c r="AN337" s="4">
        <f t="shared" si="152"/>
        <v>92766.666666666672</v>
      </c>
      <c r="AO337" s="4">
        <f t="shared" si="153"/>
        <v>15157.946210926268</v>
      </c>
      <c r="AP337" s="3">
        <f t="shared" si="154"/>
        <v>-0.37135599788542961</v>
      </c>
      <c r="AQ337" s="3">
        <f t="shared" si="155"/>
        <v>-1.7692895867347165</v>
      </c>
      <c r="AR337" s="3">
        <f t="shared" si="156"/>
        <v>-0.36271041326528364</v>
      </c>
      <c r="AT337" s="1">
        <v>100000</v>
      </c>
      <c r="AU337" s="1">
        <v>91500</v>
      </c>
      <c r="AV337" s="1">
        <v>112000</v>
      </c>
      <c r="AW337" s="4">
        <f t="shared" si="157"/>
        <v>101166.66666666667</v>
      </c>
      <c r="AX337" s="4">
        <f t="shared" si="158"/>
        <v>10299.67637032025</v>
      </c>
      <c r="AY337" s="3">
        <f t="shared" si="159"/>
        <v>-0.24630039007399263</v>
      </c>
      <c r="AZ337" s="3">
        <f t="shared" si="160"/>
        <v>-1.3462879069723162</v>
      </c>
      <c r="BA337" s="3">
        <f t="shared" si="161"/>
        <v>-0.78571209302768397</v>
      </c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</row>
    <row r="338" spans="1:85" x14ac:dyDescent="0.25">
      <c r="A338" s="1" t="s">
        <v>724</v>
      </c>
      <c r="B338" s="1" t="s">
        <v>704</v>
      </c>
      <c r="C338" s="1" t="s">
        <v>725</v>
      </c>
      <c r="D338" s="1">
        <v>162000</v>
      </c>
      <c r="E338" s="1">
        <v>150000</v>
      </c>
      <c r="F338" s="1">
        <v>173000</v>
      </c>
      <c r="G338" s="4">
        <f t="shared" si="135"/>
        <v>161666.66666666666</v>
      </c>
      <c r="H338" s="4">
        <f t="shared" si="136"/>
        <v>11503.622617824933</v>
      </c>
      <c r="J338" s="1">
        <v>158000</v>
      </c>
      <c r="K338" s="1">
        <v>193000</v>
      </c>
      <c r="L338" s="1">
        <v>172000</v>
      </c>
      <c r="M338" s="4">
        <f t="shared" si="137"/>
        <v>174333.33333333334</v>
      </c>
      <c r="N338" s="4">
        <f t="shared" si="138"/>
        <v>17616.280348965083</v>
      </c>
      <c r="O338" s="3">
        <f t="shared" si="139"/>
        <v>0.10882619917245157</v>
      </c>
      <c r="P338" s="3">
        <f t="shared" si="140"/>
        <v>1.0427604699020598</v>
      </c>
      <c r="Q338" s="3">
        <f t="shared" si="141"/>
        <v>-1.0892395300979403</v>
      </c>
      <c r="S338" s="1">
        <v>135000</v>
      </c>
      <c r="T338" s="1">
        <v>113000</v>
      </c>
      <c r="U338" s="1">
        <v>142000</v>
      </c>
      <c r="V338" s="4">
        <f t="shared" si="142"/>
        <v>130000</v>
      </c>
      <c r="W338" s="4">
        <f t="shared" si="143"/>
        <v>15132.745950421557</v>
      </c>
      <c r="X338" s="3">
        <f t="shared" si="144"/>
        <v>-0.31451062332487928</v>
      </c>
      <c r="Y338" s="3">
        <f t="shared" si="145"/>
        <v>-2.8854195113462375</v>
      </c>
      <c r="Z338" s="3">
        <f t="shared" si="146"/>
        <v>0.75341951134623741</v>
      </c>
      <c r="AA338" s="3"/>
      <c r="AB338" s="1">
        <v>105000</v>
      </c>
      <c r="AC338" s="1">
        <v>128000</v>
      </c>
      <c r="AD338" s="1">
        <v>95700</v>
      </c>
      <c r="AE338" s="4">
        <f t="shared" si="147"/>
        <v>109566.66666666667</v>
      </c>
      <c r="AF338" s="4">
        <f t="shared" si="148"/>
        <v>16627.186572999417</v>
      </c>
      <c r="AG338" s="3">
        <f t="shared" si="149"/>
        <v>-0.56121329088154204</v>
      </c>
      <c r="AH338" s="3">
        <f t="shared" si="150"/>
        <v>-4.4631828305013013</v>
      </c>
      <c r="AI338" s="3">
        <f t="shared" si="151"/>
        <v>2.3311828305013012</v>
      </c>
      <c r="AK338" s="1">
        <v>104000</v>
      </c>
      <c r="AL338" s="1">
        <v>134000</v>
      </c>
      <c r="AM338" s="1">
        <v>135000</v>
      </c>
      <c r="AN338" s="4">
        <f t="shared" si="152"/>
        <v>124333.33333333333</v>
      </c>
      <c r="AO338" s="4">
        <f t="shared" si="153"/>
        <v>17616.280348965047</v>
      </c>
      <c r="AP338" s="3">
        <f t="shared" si="154"/>
        <v>0.18240417406228979</v>
      </c>
      <c r="AQ338" s="3">
        <f t="shared" si="155"/>
        <v>1.0558428414817962</v>
      </c>
      <c r="AR338" s="3">
        <f t="shared" si="156"/>
        <v>-1.0761571585182039</v>
      </c>
      <c r="AT338" s="1">
        <v>117000</v>
      </c>
      <c r="AU338" s="1">
        <v>127000</v>
      </c>
      <c r="AV338" s="1">
        <v>115000</v>
      </c>
      <c r="AW338" s="4">
        <f t="shared" si="157"/>
        <v>119666.66666666667</v>
      </c>
      <c r="AX338" s="4">
        <f t="shared" si="158"/>
        <v>6429.1005073286369</v>
      </c>
      <c r="AY338" s="3">
        <f t="shared" si="159"/>
        <v>0.12721238763010356</v>
      </c>
      <c r="AZ338" s="3">
        <f t="shared" si="160"/>
        <v>0.98131250313271012</v>
      </c>
      <c r="BA338" s="3">
        <f t="shared" si="161"/>
        <v>-1.15068749686729</v>
      </c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</row>
    <row r="339" spans="1:85" x14ac:dyDescent="0.25">
      <c r="A339" s="1" t="s">
        <v>726</v>
      </c>
      <c r="B339" s="1" t="s">
        <v>704</v>
      </c>
      <c r="C339" s="1" t="s">
        <v>727</v>
      </c>
      <c r="D339" s="1">
        <v>19800000</v>
      </c>
      <c r="E339" s="1">
        <v>10700000</v>
      </c>
      <c r="F339" s="1">
        <v>12600000</v>
      </c>
      <c r="G339" s="4">
        <f t="shared" si="135"/>
        <v>14366666.666666666</v>
      </c>
      <c r="H339" s="4">
        <f t="shared" si="136"/>
        <v>4800347.2096644547</v>
      </c>
      <c r="J339" s="1">
        <v>20600000</v>
      </c>
      <c r="K339" s="1">
        <v>14100000</v>
      </c>
      <c r="L339" s="1">
        <v>15100000</v>
      </c>
      <c r="M339" s="4">
        <f t="shared" si="137"/>
        <v>16600000</v>
      </c>
      <c r="N339" s="4">
        <f t="shared" si="138"/>
        <v>3500000</v>
      </c>
      <c r="O339" s="3">
        <f t="shared" si="139"/>
        <v>0.20845787297898291</v>
      </c>
      <c r="P339" s="3">
        <f t="shared" si="140"/>
        <v>0.65113019641121272</v>
      </c>
      <c r="Q339" s="3">
        <f t="shared" si="141"/>
        <v>-1.4808698035887873</v>
      </c>
      <c r="S339" s="1">
        <v>14100000</v>
      </c>
      <c r="T339" s="1">
        <v>23400000</v>
      </c>
      <c r="U339" s="1">
        <v>23000000</v>
      </c>
      <c r="V339" s="4">
        <f t="shared" si="142"/>
        <v>20166666.666666668</v>
      </c>
      <c r="W339" s="4">
        <f t="shared" si="143"/>
        <v>5257692.7766210698</v>
      </c>
      <c r="X339" s="3">
        <f t="shared" si="144"/>
        <v>0.48924727307285881</v>
      </c>
      <c r="Y339" s="3">
        <f t="shared" si="145"/>
        <v>1.4110478950203285</v>
      </c>
      <c r="Z339" s="3">
        <f t="shared" si="146"/>
        <v>-0.72095210497967166</v>
      </c>
      <c r="AA339" s="3"/>
      <c r="AB339" s="1">
        <v>142000000</v>
      </c>
      <c r="AC339" s="1">
        <v>50300000</v>
      </c>
      <c r="AD339" s="1">
        <v>69500000</v>
      </c>
      <c r="AE339" s="4">
        <f t="shared" si="147"/>
        <v>87266666.666666672</v>
      </c>
      <c r="AF339" s="4">
        <f t="shared" si="148"/>
        <v>48362830.079859205</v>
      </c>
      <c r="AG339" s="3">
        <f t="shared" si="149"/>
        <v>2.602705322856143</v>
      </c>
      <c r="AH339" s="3">
        <f t="shared" si="150"/>
        <v>2.5980505458551808</v>
      </c>
      <c r="AI339" s="3">
        <f t="shared" si="151"/>
        <v>0.46605054585518069</v>
      </c>
      <c r="AK339" s="1">
        <v>40500000</v>
      </c>
      <c r="AL339" s="1">
        <v>37100000</v>
      </c>
      <c r="AM339" s="1">
        <v>23000000</v>
      </c>
      <c r="AN339" s="4">
        <f t="shared" si="152"/>
        <v>33533333.333333332</v>
      </c>
      <c r="AO339" s="4">
        <f t="shared" si="153"/>
        <v>9279188.1828818005</v>
      </c>
      <c r="AP339" s="3">
        <f t="shared" si="154"/>
        <v>-1.3798347921397138</v>
      </c>
      <c r="AQ339" s="3">
        <f t="shared" si="155"/>
        <v>-1.8899162927437243</v>
      </c>
      <c r="AR339" s="3">
        <f t="shared" si="156"/>
        <v>-0.24208370725627582</v>
      </c>
      <c r="AT339" s="1">
        <v>23900000</v>
      </c>
      <c r="AU339" s="1">
        <v>29800000</v>
      </c>
      <c r="AV339" s="1">
        <v>43500000</v>
      </c>
      <c r="AW339" s="4">
        <f t="shared" si="157"/>
        <v>32400000</v>
      </c>
      <c r="AX339" s="4">
        <f t="shared" si="158"/>
        <v>10055346.836385109</v>
      </c>
      <c r="AY339" s="3">
        <f t="shared" si="159"/>
        <v>-1.42943687833946</v>
      </c>
      <c r="AZ339" s="3">
        <f t="shared" si="160"/>
        <v>-1.923834745935376</v>
      </c>
      <c r="BA339" s="3">
        <f t="shared" si="161"/>
        <v>-0.20816525406462416</v>
      </c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</row>
    <row r="340" spans="1:85" x14ac:dyDescent="0.25">
      <c r="A340" s="1" t="s">
        <v>728</v>
      </c>
      <c r="B340" s="1" t="s">
        <v>729</v>
      </c>
      <c r="C340" s="1" t="s">
        <v>730</v>
      </c>
      <c r="D340" s="1">
        <v>42500</v>
      </c>
      <c r="E340" s="1">
        <v>17100</v>
      </c>
      <c r="F340" s="1">
        <v>25400</v>
      </c>
      <c r="G340" s="4">
        <f t="shared" si="135"/>
        <v>28333.333333333332</v>
      </c>
      <c r="H340" s="4">
        <f t="shared" si="136"/>
        <v>12951.576480619386</v>
      </c>
      <c r="J340" s="1">
        <v>23400</v>
      </c>
      <c r="K340" s="1">
        <v>24100</v>
      </c>
      <c r="L340" s="1">
        <v>17400</v>
      </c>
      <c r="M340" s="4">
        <f t="shared" si="137"/>
        <v>21633.333333333332</v>
      </c>
      <c r="N340" s="4">
        <f t="shared" si="138"/>
        <v>3682.8431046317155</v>
      </c>
      <c r="O340" s="3">
        <f t="shared" si="139"/>
        <v>-0.38924436302592558</v>
      </c>
      <c r="P340" s="3">
        <f t="shared" si="140"/>
        <v>-0.86184376353605552</v>
      </c>
      <c r="Q340" s="3">
        <f t="shared" si="141"/>
        <v>-1.2701562364639445</v>
      </c>
      <c r="S340" s="1">
        <v>29100</v>
      </c>
      <c r="T340" s="1">
        <v>50000</v>
      </c>
      <c r="U340" s="1">
        <v>43200</v>
      </c>
      <c r="V340" s="4">
        <f t="shared" si="142"/>
        <v>40766.666666666664</v>
      </c>
      <c r="W340" s="4">
        <f t="shared" si="143"/>
        <v>10660.362720533176</v>
      </c>
      <c r="X340" s="3">
        <f t="shared" si="144"/>
        <v>0.52488965750232242</v>
      </c>
      <c r="Y340" s="3">
        <f t="shared" si="145"/>
        <v>1.2837972677039247</v>
      </c>
      <c r="Z340" s="3">
        <f t="shared" si="146"/>
        <v>-0.84820273229607546</v>
      </c>
      <c r="AA340" s="3"/>
      <c r="AB340" s="1">
        <v>47800</v>
      </c>
      <c r="AC340" s="1">
        <v>39300</v>
      </c>
      <c r="AD340" s="1">
        <v>68900</v>
      </c>
      <c r="AE340" s="4">
        <f t="shared" si="147"/>
        <v>52000</v>
      </c>
      <c r="AF340" s="4">
        <f t="shared" si="148"/>
        <v>15240.406818717143</v>
      </c>
      <c r="AG340" s="3">
        <f t="shared" si="149"/>
        <v>0.87601128272454665</v>
      </c>
      <c r="AH340" s="3">
        <f t="shared" si="150"/>
        <v>2.0495592965862182</v>
      </c>
      <c r="AI340" s="3">
        <f t="shared" si="151"/>
        <v>-8.2440703413781957E-2</v>
      </c>
      <c r="AK340" s="1">
        <v>40100</v>
      </c>
      <c r="AL340" s="1">
        <v>49200</v>
      </c>
      <c r="AM340" s="1">
        <v>48800</v>
      </c>
      <c r="AN340" s="4">
        <f t="shared" si="152"/>
        <v>46033.333333333336</v>
      </c>
      <c r="AO340" s="4">
        <f t="shared" si="153"/>
        <v>5142.3081717584109</v>
      </c>
      <c r="AP340" s="3">
        <f t="shared" si="154"/>
        <v>-0.17583270949155969</v>
      </c>
      <c r="AQ340" s="3">
        <f t="shared" si="155"/>
        <v>-0.64251459578590342</v>
      </c>
      <c r="AR340" s="3">
        <f t="shared" si="156"/>
        <v>-1.4894854042140966</v>
      </c>
      <c r="AT340" s="1">
        <v>38900</v>
      </c>
      <c r="AU340" s="1">
        <v>60000</v>
      </c>
      <c r="AV340" s="1">
        <v>74000</v>
      </c>
      <c r="AW340" s="4">
        <f t="shared" si="157"/>
        <v>57633.333333333336</v>
      </c>
      <c r="AX340" s="4">
        <f t="shared" si="158"/>
        <v>17669.276536783644</v>
      </c>
      <c r="AY340" s="3">
        <f t="shared" si="159"/>
        <v>0.14839183989267116</v>
      </c>
      <c r="AZ340" s="3">
        <f t="shared" si="160"/>
        <v>0.41815545833989487</v>
      </c>
      <c r="BA340" s="3">
        <f t="shared" si="161"/>
        <v>-1.7138445416601051</v>
      </c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</row>
    <row r="341" spans="1:85" x14ac:dyDescent="0.25">
      <c r="A341" s="1" t="s">
        <v>731</v>
      </c>
      <c r="B341" s="1" t="s">
        <v>729</v>
      </c>
      <c r="C341" s="1" t="s">
        <v>732</v>
      </c>
      <c r="D341" s="3">
        <v>0</v>
      </c>
      <c r="E341" s="3">
        <v>0</v>
      </c>
      <c r="F341" s="3">
        <v>0</v>
      </c>
      <c r="G341" s="4">
        <f t="shared" si="135"/>
        <v>0</v>
      </c>
      <c r="H341" s="4">
        <f t="shared" si="136"/>
        <v>0</v>
      </c>
      <c r="I341" s="3"/>
      <c r="J341" s="3">
        <v>0</v>
      </c>
      <c r="K341" s="3">
        <v>0</v>
      </c>
      <c r="L341" s="3">
        <v>0</v>
      </c>
      <c r="M341" s="4">
        <f t="shared" si="137"/>
        <v>0</v>
      </c>
      <c r="N341" s="4">
        <f t="shared" si="138"/>
        <v>0</v>
      </c>
      <c r="O341" s="3" t="e">
        <f t="shared" si="139"/>
        <v>#DIV/0!</v>
      </c>
      <c r="P341" s="3" t="e">
        <f t="shared" si="140"/>
        <v>#DIV/0!</v>
      </c>
      <c r="Q341" s="3" t="e">
        <f t="shared" si="141"/>
        <v>#DIV/0!</v>
      </c>
      <c r="R341" s="3"/>
      <c r="S341" s="3">
        <v>0</v>
      </c>
      <c r="T341" s="3">
        <v>0</v>
      </c>
      <c r="U341" s="3">
        <v>0</v>
      </c>
      <c r="V341" s="4">
        <f t="shared" si="142"/>
        <v>0</v>
      </c>
      <c r="W341" s="4">
        <f t="shared" si="143"/>
        <v>0</v>
      </c>
      <c r="X341" s="3" t="e">
        <f t="shared" si="144"/>
        <v>#DIV/0!</v>
      </c>
      <c r="Y341" s="3" t="e">
        <f t="shared" si="145"/>
        <v>#DIV/0!</v>
      </c>
      <c r="Z341" s="3" t="e">
        <f t="shared" si="146"/>
        <v>#DIV/0!</v>
      </c>
      <c r="AA341" s="3"/>
      <c r="AB341" s="1">
        <v>68600</v>
      </c>
      <c r="AC341" s="3">
        <v>0</v>
      </c>
      <c r="AD341" s="3">
        <v>0</v>
      </c>
      <c r="AE341" s="4">
        <f t="shared" si="147"/>
        <v>22866.666666666668</v>
      </c>
      <c r="AF341" s="4">
        <f t="shared" si="148"/>
        <v>39606.228466408327</v>
      </c>
      <c r="AG341" s="3" t="e">
        <f t="shared" si="149"/>
        <v>#DIV/0!</v>
      </c>
      <c r="AH341" s="3">
        <f t="shared" si="150"/>
        <v>1</v>
      </c>
      <c r="AI341" s="3">
        <f t="shared" si="151"/>
        <v>-1.1320000000000001</v>
      </c>
      <c r="AJ341" s="3"/>
      <c r="AK341" s="3">
        <v>0</v>
      </c>
      <c r="AL341" s="3">
        <v>0</v>
      </c>
      <c r="AM341" s="3">
        <v>0</v>
      </c>
      <c r="AN341" s="4">
        <f t="shared" si="152"/>
        <v>0</v>
      </c>
      <c r="AO341" s="4">
        <f t="shared" si="153"/>
        <v>0</v>
      </c>
      <c r="AP341" s="3" t="e">
        <f t="shared" si="154"/>
        <v>#NUM!</v>
      </c>
      <c r="AQ341" s="3">
        <f t="shared" si="155"/>
        <v>-1</v>
      </c>
      <c r="AR341" s="3">
        <f t="shared" si="156"/>
        <v>-1.1320000000000001</v>
      </c>
      <c r="AS341" s="3"/>
      <c r="AT341" s="1">
        <v>68900</v>
      </c>
      <c r="AU341" s="3">
        <v>0</v>
      </c>
      <c r="AV341" s="3">
        <v>0</v>
      </c>
      <c r="AW341" s="4">
        <f t="shared" si="157"/>
        <v>22966.666666666668</v>
      </c>
      <c r="AX341" s="4">
        <f t="shared" si="158"/>
        <v>39779.433547165216</v>
      </c>
      <c r="AY341" s="3">
        <f t="shared" si="159"/>
        <v>6.2954065314789111E-3</v>
      </c>
      <c r="AZ341" s="3">
        <f t="shared" si="160"/>
        <v>3.0855495192503562E-3</v>
      </c>
      <c r="BA341" s="3">
        <f t="shared" si="161"/>
        <v>-2.1289144504807496</v>
      </c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</row>
    <row r="342" spans="1:85" x14ac:dyDescent="0.25">
      <c r="A342" s="1" t="s">
        <v>733</v>
      </c>
      <c r="B342" s="1" t="s">
        <v>729</v>
      </c>
      <c r="C342" s="1" t="s">
        <v>734</v>
      </c>
      <c r="D342" s="1">
        <v>142000</v>
      </c>
      <c r="E342" s="1">
        <v>65300</v>
      </c>
      <c r="F342" s="1">
        <v>82700</v>
      </c>
      <c r="G342" s="4">
        <f t="shared" si="135"/>
        <v>96666.666666666672</v>
      </c>
      <c r="H342" s="4">
        <f t="shared" si="136"/>
        <v>40212.228654146165</v>
      </c>
      <c r="J342" s="1">
        <v>86500</v>
      </c>
      <c r="K342" s="1">
        <v>85500</v>
      </c>
      <c r="L342" s="1">
        <v>61300</v>
      </c>
      <c r="M342" s="4">
        <f t="shared" si="137"/>
        <v>77766.666666666672</v>
      </c>
      <c r="N342" s="4">
        <f t="shared" si="138"/>
        <v>14269.314396050497</v>
      </c>
      <c r="O342" s="3">
        <f t="shared" si="139"/>
        <v>-0.3138665929180976</v>
      </c>
      <c r="P342" s="3">
        <f t="shared" si="140"/>
        <v>-0.76720387739107399</v>
      </c>
      <c r="Q342" s="3">
        <f t="shared" si="141"/>
        <v>-1.3647961226089262</v>
      </c>
      <c r="S342" s="1">
        <v>121000</v>
      </c>
      <c r="T342" s="1">
        <v>260000</v>
      </c>
      <c r="U342" s="1">
        <v>181000</v>
      </c>
      <c r="V342" s="4">
        <f t="shared" si="142"/>
        <v>187333.33333333334</v>
      </c>
      <c r="W342" s="4">
        <f t="shared" si="143"/>
        <v>69716.090921202223</v>
      </c>
      <c r="X342" s="3">
        <f t="shared" si="144"/>
        <v>0.95451723020599177</v>
      </c>
      <c r="Y342" s="3">
        <f t="shared" si="145"/>
        <v>1.9512340719292975</v>
      </c>
      <c r="Z342" s="3">
        <f t="shared" si="146"/>
        <v>-0.18076592807070258</v>
      </c>
      <c r="AA342" s="3"/>
      <c r="AB342" s="1">
        <v>177000</v>
      </c>
      <c r="AC342" s="1">
        <v>125000</v>
      </c>
      <c r="AD342" s="1">
        <v>200000</v>
      </c>
      <c r="AE342" s="4">
        <f t="shared" si="147"/>
        <v>167333.33333333334</v>
      </c>
      <c r="AF342" s="4">
        <f t="shared" si="148"/>
        <v>38423.083339749501</v>
      </c>
      <c r="AG342" s="3">
        <f t="shared" si="149"/>
        <v>0.79163446393583736</v>
      </c>
      <c r="AH342" s="3">
        <f t="shared" si="150"/>
        <v>2.2006969160975118</v>
      </c>
      <c r="AI342" s="3">
        <f t="shared" si="151"/>
        <v>6.8696916097511718E-2</v>
      </c>
      <c r="AK342" s="1">
        <v>167000</v>
      </c>
      <c r="AL342" s="1">
        <v>190000</v>
      </c>
      <c r="AM342" s="1">
        <v>223000</v>
      </c>
      <c r="AN342" s="4">
        <f t="shared" si="152"/>
        <v>193333.33333333334</v>
      </c>
      <c r="AO342" s="4">
        <f t="shared" si="153"/>
        <v>28148.416178061172</v>
      </c>
      <c r="AP342" s="3">
        <f t="shared" si="154"/>
        <v>0.20836553606416258</v>
      </c>
      <c r="AQ342" s="3">
        <f t="shared" si="155"/>
        <v>0.94547190965274153</v>
      </c>
      <c r="AR342" s="3">
        <f t="shared" si="156"/>
        <v>-1.1865280903472586</v>
      </c>
      <c r="AT342" s="1">
        <v>150000</v>
      </c>
      <c r="AU342" s="1">
        <v>211000</v>
      </c>
      <c r="AV342" s="1">
        <v>349000</v>
      </c>
      <c r="AW342" s="4">
        <f t="shared" si="157"/>
        <v>236666.66666666666</v>
      </c>
      <c r="AX342" s="4">
        <f t="shared" si="158"/>
        <v>101952.6033671202</v>
      </c>
      <c r="AY342" s="3">
        <f t="shared" si="159"/>
        <v>0.50013166044127233</v>
      </c>
      <c r="AZ342" s="3">
        <f t="shared" si="160"/>
        <v>1.1022120447834574</v>
      </c>
      <c r="BA342" s="3">
        <f t="shared" si="161"/>
        <v>-1.0297879552165428</v>
      </c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</row>
    <row r="343" spans="1:85" x14ac:dyDescent="0.25">
      <c r="A343" s="1" t="s">
        <v>735</v>
      </c>
      <c r="B343" s="1" t="s">
        <v>729</v>
      </c>
      <c r="C343" s="1" t="s">
        <v>736</v>
      </c>
      <c r="D343" s="1">
        <v>2460000</v>
      </c>
      <c r="E343" s="1">
        <v>1760000</v>
      </c>
      <c r="F343" s="1">
        <v>2170000</v>
      </c>
      <c r="G343" s="4">
        <f t="shared" si="135"/>
        <v>2130000</v>
      </c>
      <c r="H343" s="4">
        <f t="shared" si="136"/>
        <v>351710.10790137947</v>
      </c>
      <c r="J343" s="1">
        <v>2040000</v>
      </c>
      <c r="K343" s="1">
        <v>2090000</v>
      </c>
      <c r="L343" s="1">
        <v>1970000</v>
      </c>
      <c r="M343" s="4">
        <f t="shared" si="137"/>
        <v>2033333.3333333333</v>
      </c>
      <c r="N343" s="4">
        <f t="shared" si="138"/>
        <v>60277.137733417076</v>
      </c>
      <c r="O343" s="3">
        <f t="shared" si="139"/>
        <v>-6.7006688496745778E-2</v>
      </c>
      <c r="P343" s="3">
        <f t="shared" si="140"/>
        <v>-0.46920898122566629</v>
      </c>
      <c r="Q343" s="3">
        <f t="shared" si="141"/>
        <v>-1.6627910187743338</v>
      </c>
      <c r="S343" s="1">
        <v>2060000</v>
      </c>
      <c r="T343" s="1">
        <v>2440000</v>
      </c>
      <c r="U343" s="1">
        <v>2370000</v>
      </c>
      <c r="V343" s="4">
        <f t="shared" si="142"/>
        <v>2290000</v>
      </c>
      <c r="W343" s="4">
        <f t="shared" si="143"/>
        <v>202237.48416156686</v>
      </c>
      <c r="X343" s="3">
        <f t="shared" si="144"/>
        <v>0.10449416787110566</v>
      </c>
      <c r="Y343" s="3">
        <f t="shared" si="145"/>
        <v>0.68307075930054395</v>
      </c>
      <c r="Z343" s="3">
        <f t="shared" si="146"/>
        <v>-1.4489292406994561</v>
      </c>
      <c r="AA343" s="3"/>
      <c r="AB343" s="1">
        <v>3510000</v>
      </c>
      <c r="AC343" s="1">
        <v>3250000</v>
      </c>
      <c r="AD343" s="1">
        <v>2820000</v>
      </c>
      <c r="AE343" s="4">
        <f t="shared" si="147"/>
        <v>3193333.3333333335</v>
      </c>
      <c r="AF343" s="4">
        <f t="shared" si="148"/>
        <v>348472.85881877993</v>
      </c>
      <c r="AG343" s="3">
        <f t="shared" si="149"/>
        <v>0.58420972478918587</v>
      </c>
      <c r="AH343" s="3">
        <f t="shared" si="150"/>
        <v>3.7198794872294552</v>
      </c>
      <c r="AI343" s="3">
        <f t="shared" si="151"/>
        <v>1.587879487229455</v>
      </c>
      <c r="AK343" s="1">
        <v>2710000</v>
      </c>
      <c r="AL343" s="1">
        <v>2810000</v>
      </c>
      <c r="AM343" s="1">
        <v>3280000</v>
      </c>
      <c r="AN343" s="4">
        <f t="shared" si="152"/>
        <v>2933333.3333333335</v>
      </c>
      <c r="AO343" s="4">
        <f t="shared" si="153"/>
        <v>304357.2462310259</v>
      </c>
      <c r="AP343" s="3">
        <f t="shared" si="154"/>
        <v>-0.12252213221152067</v>
      </c>
      <c r="AQ343" s="3">
        <f t="shared" si="155"/>
        <v>-0.97332852678457515</v>
      </c>
      <c r="AR343" s="3">
        <f t="shared" si="156"/>
        <v>-1.1586714732154251</v>
      </c>
      <c r="AT343" s="1">
        <v>3370000</v>
      </c>
      <c r="AU343" s="1">
        <v>3050000</v>
      </c>
      <c r="AV343" s="1">
        <v>3400000</v>
      </c>
      <c r="AW343" s="4">
        <f t="shared" si="157"/>
        <v>3273333.3333333335</v>
      </c>
      <c r="AX343" s="4">
        <f t="shared" si="158"/>
        <v>193993.12702601947</v>
      </c>
      <c r="AY343" s="3">
        <f t="shared" si="159"/>
        <v>3.5697368578512856E-2</v>
      </c>
      <c r="AZ343" s="3">
        <f t="shared" si="160"/>
        <v>0.34742496642086595</v>
      </c>
      <c r="BA343" s="3">
        <f t="shared" si="161"/>
        <v>-1.7845750335791342</v>
      </c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</row>
    <row r="344" spans="1:85" x14ac:dyDescent="0.25">
      <c r="A344" s="1" t="s">
        <v>737</v>
      </c>
      <c r="B344" s="1" t="s">
        <v>738</v>
      </c>
      <c r="C344" s="1" t="s">
        <v>739</v>
      </c>
      <c r="D344" s="1">
        <v>123000</v>
      </c>
      <c r="E344" s="1">
        <v>117000</v>
      </c>
      <c r="F344" s="1">
        <v>168000</v>
      </c>
      <c r="G344" s="4">
        <f t="shared" si="135"/>
        <v>136000</v>
      </c>
      <c r="H344" s="4">
        <f t="shared" si="136"/>
        <v>27874.71972953271</v>
      </c>
      <c r="J344" s="1">
        <v>109000</v>
      </c>
      <c r="K344" s="1">
        <v>142000</v>
      </c>
      <c r="L344" s="1">
        <v>145000</v>
      </c>
      <c r="M344" s="4">
        <f t="shared" si="137"/>
        <v>132000</v>
      </c>
      <c r="N344" s="4">
        <f t="shared" si="138"/>
        <v>19974.984355438181</v>
      </c>
      <c r="O344" s="3">
        <f t="shared" si="139"/>
        <v>-4.3068721891885979E-2</v>
      </c>
      <c r="P344" s="3">
        <f t="shared" si="140"/>
        <v>-0.20203050891044216</v>
      </c>
      <c r="Q344" s="3">
        <f t="shared" si="141"/>
        <v>-1.929969491089558</v>
      </c>
      <c r="S344" s="1">
        <v>101000</v>
      </c>
      <c r="T344" s="1">
        <v>122000</v>
      </c>
      <c r="U344" s="1">
        <v>183000</v>
      </c>
      <c r="V344" s="4">
        <f t="shared" si="142"/>
        <v>135333.33333333334</v>
      </c>
      <c r="W344" s="4">
        <f t="shared" si="143"/>
        <v>42594.9918808929</v>
      </c>
      <c r="X344" s="3">
        <f t="shared" si="144"/>
        <v>-7.0894247863193356E-3</v>
      </c>
      <c r="Y344" s="3">
        <f t="shared" si="145"/>
        <v>-2.268337786998385E-2</v>
      </c>
      <c r="Z344" s="3">
        <f t="shared" si="146"/>
        <v>-2.1093166221300161</v>
      </c>
      <c r="AA344" s="3"/>
      <c r="AB344" s="1">
        <v>26100</v>
      </c>
      <c r="AC344" s="1">
        <v>25100</v>
      </c>
      <c r="AD344" s="1">
        <v>33400</v>
      </c>
      <c r="AE344" s="4">
        <f t="shared" si="147"/>
        <v>28200</v>
      </c>
      <c r="AF344" s="4">
        <f t="shared" si="148"/>
        <v>4531.0043036836769</v>
      </c>
      <c r="AG344" s="3">
        <f t="shared" si="149"/>
        <v>-2.269839583738908</v>
      </c>
      <c r="AH344" s="3">
        <f t="shared" si="150"/>
        <v>-6.6115893883556209</v>
      </c>
      <c r="AI344" s="3">
        <f t="shared" si="151"/>
        <v>4.4795893883556204</v>
      </c>
      <c r="AK344" s="1">
        <v>22900</v>
      </c>
      <c r="AL344" s="1">
        <v>33400</v>
      </c>
      <c r="AM344" s="1">
        <v>26700</v>
      </c>
      <c r="AN344" s="4">
        <f t="shared" si="152"/>
        <v>27666.666666666668</v>
      </c>
      <c r="AO344" s="4">
        <f t="shared" si="153"/>
        <v>5316.3270528940611</v>
      </c>
      <c r="AP344" s="3">
        <f t="shared" si="154"/>
        <v>-2.7546326885662508E-2</v>
      </c>
      <c r="AQ344" s="3">
        <f t="shared" si="155"/>
        <v>-0.13224495441528811</v>
      </c>
      <c r="AR344" s="3">
        <f t="shared" si="156"/>
        <v>-1.999755045584712</v>
      </c>
      <c r="AT344" s="1">
        <v>33000</v>
      </c>
      <c r="AU344" s="1">
        <v>27900</v>
      </c>
      <c r="AV344" s="1">
        <v>32100</v>
      </c>
      <c r="AW344" s="4">
        <f t="shared" si="157"/>
        <v>31000</v>
      </c>
      <c r="AX344" s="4">
        <f t="shared" si="158"/>
        <v>2722.13151776324</v>
      </c>
      <c r="AY344" s="3">
        <f t="shared" si="159"/>
        <v>0.13657305287544391</v>
      </c>
      <c r="AZ344" s="3">
        <f t="shared" si="160"/>
        <v>0.91749870050366422</v>
      </c>
      <c r="BA344" s="3">
        <f t="shared" si="161"/>
        <v>-1.214501299496336</v>
      </c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</row>
    <row r="345" spans="1:85" x14ac:dyDescent="0.25">
      <c r="A345" s="1" t="s">
        <v>740</v>
      </c>
      <c r="B345" s="1" t="s">
        <v>738</v>
      </c>
      <c r="C345" s="1" t="s">
        <v>741</v>
      </c>
      <c r="D345" s="1">
        <v>7180000</v>
      </c>
      <c r="E345" s="1">
        <v>3880000</v>
      </c>
      <c r="F345" s="1">
        <v>17400000</v>
      </c>
      <c r="G345" s="4">
        <f t="shared" si="135"/>
        <v>9486666.666666666</v>
      </c>
      <c r="H345" s="4">
        <f t="shared" si="136"/>
        <v>7048981.0138298236</v>
      </c>
      <c r="J345" s="1">
        <v>1060000</v>
      </c>
      <c r="K345" s="1">
        <v>5060000</v>
      </c>
      <c r="L345" s="1">
        <v>13000000</v>
      </c>
      <c r="M345" s="4">
        <f t="shared" si="137"/>
        <v>6373333.333333333</v>
      </c>
      <c r="N345" s="4">
        <f t="shared" si="138"/>
        <v>6077378.8209501421</v>
      </c>
      <c r="O345" s="3">
        <f t="shared" si="139"/>
        <v>-0.57385313854573394</v>
      </c>
      <c r="P345" s="3">
        <f t="shared" si="140"/>
        <v>-0.57938930495029117</v>
      </c>
      <c r="Q345" s="3">
        <f t="shared" si="141"/>
        <v>-1.5526106950497089</v>
      </c>
      <c r="S345" s="1">
        <v>970000</v>
      </c>
      <c r="T345" s="1">
        <v>2090000</v>
      </c>
      <c r="U345" s="1">
        <v>4750000</v>
      </c>
      <c r="V345" s="4">
        <f t="shared" si="142"/>
        <v>2603333.3333333335</v>
      </c>
      <c r="W345" s="4">
        <f t="shared" si="143"/>
        <v>1941580.1125200407</v>
      </c>
      <c r="X345" s="3">
        <f t="shared" si="144"/>
        <v>-1.8655412083845029</v>
      </c>
      <c r="Y345" s="3">
        <f t="shared" si="145"/>
        <v>-1.6306231994965146</v>
      </c>
      <c r="Z345" s="3">
        <f t="shared" si="146"/>
        <v>-0.50137680050348554</v>
      </c>
      <c r="AA345" s="3"/>
      <c r="AB345" s="1">
        <v>1100000</v>
      </c>
      <c r="AC345" s="1">
        <v>358000</v>
      </c>
      <c r="AD345" s="1">
        <v>1620000</v>
      </c>
      <c r="AE345" s="4">
        <f t="shared" si="147"/>
        <v>1026000</v>
      </c>
      <c r="AF345" s="4">
        <f t="shared" si="148"/>
        <v>634246.00905326952</v>
      </c>
      <c r="AG345" s="3">
        <f t="shared" si="149"/>
        <v>-3.2088705250856346</v>
      </c>
      <c r="AH345" s="3">
        <f t="shared" si="150"/>
        <v>-2.0705606525819515</v>
      </c>
      <c r="AI345" s="3">
        <f t="shared" si="151"/>
        <v>-6.1439347418048573E-2</v>
      </c>
      <c r="AK345" s="1">
        <v>2600000</v>
      </c>
      <c r="AL345" s="1">
        <v>3050000</v>
      </c>
      <c r="AM345" s="1">
        <v>2260000</v>
      </c>
      <c r="AN345" s="4">
        <f t="shared" si="152"/>
        <v>2636666.6666666665</v>
      </c>
      <c r="AO345" s="4">
        <f t="shared" si="153"/>
        <v>396274.31576287403</v>
      </c>
      <c r="AP345" s="3">
        <f t="shared" si="154"/>
        <v>1.3616844630319438</v>
      </c>
      <c r="AQ345" s="3">
        <f t="shared" si="155"/>
        <v>3.7302966559185404</v>
      </c>
      <c r="AR345" s="3">
        <f t="shared" si="156"/>
        <v>1.5982966559185403</v>
      </c>
      <c r="AT345" s="1">
        <v>4880000</v>
      </c>
      <c r="AU345" s="1">
        <v>1740000</v>
      </c>
      <c r="AV345" s="1">
        <v>3020000</v>
      </c>
      <c r="AW345" s="4">
        <f t="shared" si="157"/>
        <v>3213333.3333333335</v>
      </c>
      <c r="AX345" s="4">
        <f t="shared" si="158"/>
        <v>1578902.5724639674</v>
      </c>
      <c r="AY345" s="3">
        <f t="shared" si="159"/>
        <v>1.6470399147891137</v>
      </c>
      <c r="AZ345" s="3">
        <f t="shared" si="160"/>
        <v>2.22656928424828</v>
      </c>
      <c r="BA345" s="3">
        <f t="shared" si="161"/>
        <v>9.4569284248279928E-2</v>
      </c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</row>
    <row r="346" spans="1:85" x14ac:dyDescent="0.25">
      <c r="A346" s="1" t="s">
        <v>742</v>
      </c>
      <c r="B346" s="1" t="s">
        <v>738</v>
      </c>
      <c r="C346" s="1" t="s">
        <v>743</v>
      </c>
      <c r="D346" s="1">
        <v>1020000</v>
      </c>
      <c r="E346" s="1">
        <v>709000</v>
      </c>
      <c r="F346" s="1">
        <v>743000</v>
      </c>
      <c r="G346" s="4">
        <f t="shared" si="135"/>
        <v>824000</v>
      </c>
      <c r="H346" s="4">
        <f t="shared" si="136"/>
        <v>170590.15211904817</v>
      </c>
      <c r="J346" s="1">
        <v>776000</v>
      </c>
      <c r="K346" s="1">
        <v>918000</v>
      </c>
      <c r="L346" s="1">
        <v>689000</v>
      </c>
      <c r="M346" s="4">
        <f t="shared" si="137"/>
        <v>794333.33333333337</v>
      </c>
      <c r="N346" s="4">
        <f t="shared" si="138"/>
        <v>115595.5593149381</v>
      </c>
      <c r="O346" s="3">
        <f t="shared" si="139"/>
        <v>-5.2899791714103611E-2</v>
      </c>
      <c r="P346" s="3">
        <f t="shared" si="140"/>
        <v>-0.24935744412378785</v>
      </c>
      <c r="Q346" s="3">
        <f t="shared" si="141"/>
        <v>-1.8826425558762123</v>
      </c>
      <c r="S346" s="1">
        <v>695000</v>
      </c>
      <c r="T346" s="1">
        <v>686000</v>
      </c>
      <c r="U346" s="1">
        <v>778000</v>
      </c>
      <c r="V346" s="4">
        <f t="shared" si="142"/>
        <v>719666.66666666663</v>
      </c>
      <c r="W346" s="4">
        <f t="shared" si="143"/>
        <v>50718.17557181383</v>
      </c>
      <c r="X346" s="3">
        <f t="shared" si="144"/>
        <v>-0.19531549988186939</v>
      </c>
      <c r="Y346" s="3">
        <f t="shared" si="145"/>
        <v>-1.0153992177752755</v>
      </c>
      <c r="Z346" s="3">
        <f t="shared" si="146"/>
        <v>-1.1166007822247246</v>
      </c>
      <c r="AA346" s="3"/>
      <c r="AB346" s="1">
        <v>625000</v>
      </c>
      <c r="AC346" s="1">
        <v>450000</v>
      </c>
      <c r="AD346" s="1">
        <v>548000</v>
      </c>
      <c r="AE346" s="4">
        <f t="shared" si="147"/>
        <v>541000</v>
      </c>
      <c r="AF346" s="4">
        <f t="shared" si="148"/>
        <v>87709.748602991676</v>
      </c>
      <c r="AG346" s="3">
        <f t="shared" si="149"/>
        <v>-0.60701574335640318</v>
      </c>
      <c r="AH346" s="3">
        <f t="shared" si="150"/>
        <v>-2.5553980607315494</v>
      </c>
      <c r="AI346" s="3">
        <f t="shared" si="151"/>
        <v>0.42339806073154929</v>
      </c>
      <c r="AK346" s="1">
        <v>601000</v>
      </c>
      <c r="AL346" s="1">
        <v>508000</v>
      </c>
      <c r="AM346" s="1">
        <v>463000</v>
      </c>
      <c r="AN346" s="4">
        <f t="shared" si="152"/>
        <v>524000</v>
      </c>
      <c r="AO346" s="4">
        <f t="shared" si="153"/>
        <v>70377.553239651636</v>
      </c>
      <c r="AP346" s="3">
        <f t="shared" si="154"/>
        <v>-4.6061782289364916E-2</v>
      </c>
      <c r="AQ346" s="3">
        <f t="shared" si="155"/>
        <v>-0.26183817180551644</v>
      </c>
      <c r="AR346" s="3">
        <f t="shared" si="156"/>
        <v>-1.8701618281944836</v>
      </c>
      <c r="AT346" s="1">
        <v>594000</v>
      </c>
      <c r="AU346" s="1">
        <v>537000</v>
      </c>
      <c r="AV346" s="1">
        <v>607000</v>
      </c>
      <c r="AW346" s="4">
        <f t="shared" si="157"/>
        <v>579333.33333333337</v>
      </c>
      <c r="AX346" s="4">
        <f t="shared" si="158"/>
        <v>37233.497463082</v>
      </c>
      <c r="AY346" s="3">
        <f t="shared" si="159"/>
        <v>9.8765082266428952E-2</v>
      </c>
      <c r="AZ346" s="3">
        <f t="shared" si="160"/>
        <v>0.69680335422394735</v>
      </c>
      <c r="BA346" s="3">
        <f t="shared" si="161"/>
        <v>-1.4351966457760528</v>
      </c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</row>
    <row r="347" spans="1:85" x14ac:dyDescent="0.25">
      <c r="A347" s="1" t="s">
        <v>744</v>
      </c>
      <c r="B347" s="1" t="s">
        <v>738</v>
      </c>
      <c r="C347" s="1" t="s">
        <v>745</v>
      </c>
      <c r="D347" s="1">
        <v>2500000</v>
      </c>
      <c r="E347" s="1">
        <v>1290000</v>
      </c>
      <c r="F347" s="1">
        <v>2990000</v>
      </c>
      <c r="G347" s="4">
        <f t="shared" si="135"/>
        <v>2260000</v>
      </c>
      <c r="H347" s="4">
        <f t="shared" si="136"/>
        <v>875042.85609334591</v>
      </c>
      <c r="J347" s="1">
        <v>1120000</v>
      </c>
      <c r="K347" s="1">
        <v>2560000</v>
      </c>
      <c r="L347" s="1">
        <v>2210000</v>
      </c>
      <c r="M347" s="4">
        <f t="shared" si="137"/>
        <v>1963333.3333333333</v>
      </c>
      <c r="N347" s="4">
        <f t="shared" si="138"/>
        <v>751021.52654456778</v>
      </c>
      <c r="O347" s="3">
        <f t="shared" si="139"/>
        <v>-0.20301763930588321</v>
      </c>
      <c r="P347" s="3">
        <f t="shared" si="140"/>
        <v>-0.4456019692623997</v>
      </c>
      <c r="Q347" s="3">
        <f t="shared" si="141"/>
        <v>-1.6863980307376005</v>
      </c>
      <c r="S347" s="1">
        <v>1170000</v>
      </c>
      <c r="T347" s="1">
        <v>1870000</v>
      </c>
      <c r="U347" s="1">
        <v>3290000</v>
      </c>
      <c r="V347" s="4">
        <f t="shared" si="142"/>
        <v>2110000</v>
      </c>
      <c r="W347" s="4">
        <f t="shared" si="143"/>
        <v>1080185.1693112622</v>
      </c>
      <c r="X347" s="3">
        <f t="shared" si="144"/>
        <v>-9.9079773708002569E-2</v>
      </c>
      <c r="Y347" s="3">
        <f t="shared" si="145"/>
        <v>-0.18689261259251494</v>
      </c>
      <c r="Z347" s="3">
        <f t="shared" si="146"/>
        <v>-1.9451073874074851</v>
      </c>
      <c r="AA347" s="3"/>
      <c r="AB347" s="1">
        <v>390000</v>
      </c>
      <c r="AC347" s="1">
        <v>277000</v>
      </c>
      <c r="AD347" s="1">
        <v>571000</v>
      </c>
      <c r="AE347" s="4">
        <f t="shared" si="147"/>
        <v>412666.66666666669</v>
      </c>
      <c r="AF347" s="4">
        <f t="shared" si="148"/>
        <v>148304.86618224415</v>
      </c>
      <c r="AG347" s="3">
        <f t="shared" si="149"/>
        <v>-2.4532739588094419</v>
      </c>
      <c r="AH347" s="3">
        <f t="shared" si="150"/>
        <v>-3.6051806672607984</v>
      </c>
      <c r="AI347" s="3">
        <f t="shared" si="151"/>
        <v>1.4731806672607983</v>
      </c>
      <c r="AK347" s="1">
        <v>422000</v>
      </c>
      <c r="AL347" s="1">
        <v>572000</v>
      </c>
      <c r="AM347" s="1">
        <v>356000</v>
      </c>
      <c r="AN347" s="4">
        <f t="shared" si="152"/>
        <v>450000</v>
      </c>
      <c r="AO347" s="4">
        <f t="shared" si="153"/>
        <v>110688.7528161737</v>
      </c>
      <c r="AP347" s="3">
        <f t="shared" si="154"/>
        <v>0.12494809272392864</v>
      </c>
      <c r="AQ347" s="3">
        <f t="shared" si="155"/>
        <v>0.34942208880324943</v>
      </c>
      <c r="AR347" s="3">
        <f t="shared" si="156"/>
        <v>-1.7825779111967508</v>
      </c>
      <c r="AT347" s="1">
        <v>428000</v>
      </c>
      <c r="AU347" s="1">
        <v>400000</v>
      </c>
      <c r="AV347" s="1">
        <v>483000</v>
      </c>
      <c r="AW347" s="4">
        <f t="shared" si="157"/>
        <v>437000</v>
      </c>
      <c r="AX347" s="4">
        <f t="shared" si="158"/>
        <v>42225.584661434827</v>
      </c>
      <c r="AY347" s="3">
        <f t="shared" si="159"/>
        <v>8.2656371007489751E-2</v>
      </c>
      <c r="AZ347" s="3">
        <f t="shared" si="160"/>
        <v>0.27332581998272876</v>
      </c>
      <c r="BA347" s="3">
        <f t="shared" si="161"/>
        <v>-1.8586741800172715</v>
      </c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</row>
    <row r="348" spans="1:85" x14ac:dyDescent="0.25">
      <c r="A348" s="1" t="s">
        <v>746</v>
      </c>
      <c r="B348" s="1" t="s">
        <v>738</v>
      </c>
      <c r="C348" s="1" t="s">
        <v>747</v>
      </c>
      <c r="D348" s="1">
        <v>922000</v>
      </c>
      <c r="E348" s="1">
        <v>280000</v>
      </c>
      <c r="F348" s="1">
        <v>912000</v>
      </c>
      <c r="G348" s="4">
        <f t="shared" si="135"/>
        <v>704666.66666666663</v>
      </c>
      <c r="H348" s="4">
        <f t="shared" si="136"/>
        <v>367806.1083415192</v>
      </c>
      <c r="J348" s="1">
        <v>409000</v>
      </c>
      <c r="K348" s="1">
        <v>654000</v>
      </c>
      <c r="L348" s="1">
        <v>481000</v>
      </c>
      <c r="M348" s="4">
        <f t="shared" si="137"/>
        <v>514666.66666666669</v>
      </c>
      <c r="N348" s="4">
        <f t="shared" si="138"/>
        <v>125921.93348790874</v>
      </c>
      <c r="O348" s="3">
        <f t="shared" si="139"/>
        <v>-0.45330262411460237</v>
      </c>
      <c r="P348" s="3">
        <f t="shared" si="140"/>
        <v>-0.8465017723936008</v>
      </c>
      <c r="Q348" s="3">
        <f t="shared" si="141"/>
        <v>-1.2854982276063993</v>
      </c>
      <c r="S348" s="1">
        <v>371000</v>
      </c>
      <c r="T348" s="1">
        <v>578000</v>
      </c>
      <c r="U348" s="1">
        <v>1040000</v>
      </c>
      <c r="V348" s="4">
        <f t="shared" si="142"/>
        <v>663000</v>
      </c>
      <c r="W348" s="4">
        <f t="shared" si="143"/>
        <v>342504.01457501197</v>
      </c>
      <c r="X348" s="3">
        <f t="shared" si="144"/>
        <v>-8.793210054893906E-2</v>
      </c>
      <c r="Y348" s="3">
        <f t="shared" si="145"/>
        <v>-0.14359556363116241</v>
      </c>
      <c r="Z348" s="3">
        <f t="shared" si="146"/>
        <v>-1.9884044363688378</v>
      </c>
      <c r="AA348" s="3"/>
      <c r="AB348" s="1">
        <v>75400</v>
      </c>
      <c r="AC348" s="1">
        <v>134000</v>
      </c>
      <c r="AD348" s="1">
        <v>192000</v>
      </c>
      <c r="AE348" s="4">
        <f t="shared" si="147"/>
        <v>133800</v>
      </c>
      <c r="AF348" s="4">
        <f t="shared" si="148"/>
        <v>58300.257289312198</v>
      </c>
      <c r="AG348" s="3">
        <f t="shared" si="149"/>
        <v>-2.3968628549074285</v>
      </c>
      <c r="AH348" s="3">
        <f t="shared" si="150"/>
        <v>-2.6551435074029355</v>
      </c>
      <c r="AI348" s="3">
        <f t="shared" si="151"/>
        <v>0.52314350740293536</v>
      </c>
      <c r="AK348" s="1">
        <v>181000</v>
      </c>
      <c r="AL348" s="1">
        <v>191000</v>
      </c>
      <c r="AM348" s="1">
        <v>117000</v>
      </c>
      <c r="AN348" s="4">
        <f t="shared" si="152"/>
        <v>163000</v>
      </c>
      <c r="AO348" s="4">
        <f t="shared" si="153"/>
        <v>40149.71979976946</v>
      </c>
      <c r="AP348" s="3">
        <f t="shared" si="154"/>
        <v>0.28479384847697886</v>
      </c>
      <c r="AQ348" s="3">
        <f t="shared" si="155"/>
        <v>0.71447122783795025</v>
      </c>
      <c r="AR348" s="3">
        <f t="shared" si="156"/>
        <v>-1.4175287721620498</v>
      </c>
      <c r="AT348" s="1">
        <v>205000</v>
      </c>
      <c r="AU348" s="1">
        <v>190000</v>
      </c>
      <c r="AV348" s="1">
        <v>226000</v>
      </c>
      <c r="AW348" s="4">
        <f t="shared" si="157"/>
        <v>207000</v>
      </c>
      <c r="AX348" s="4">
        <f t="shared" si="158"/>
        <v>18083.141320025123</v>
      </c>
      <c r="AY348" s="3">
        <f t="shared" si="159"/>
        <v>0.62955265174522668</v>
      </c>
      <c r="AZ348" s="3">
        <f t="shared" si="160"/>
        <v>2.0770882334880914</v>
      </c>
      <c r="BA348" s="3">
        <f t="shared" si="161"/>
        <v>-5.4911766511908766E-2</v>
      </c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</row>
    <row r="349" spans="1:85" x14ac:dyDescent="0.25">
      <c r="A349" s="1" t="s">
        <v>748</v>
      </c>
      <c r="B349" s="1" t="s">
        <v>738</v>
      </c>
      <c r="C349" s="1" t="s">
        <v>749</v>
      </c>
      <c r="D349" s="1">
        <v>1680000</v>
      </c>
      <c r="E349" s="1">
        <v>3800000</v>
      </c>
      <c r="F349" s="1">
        <v>2890000</v>
      </c>
      <c r="G349" s="4">
        <f t="shared" si="135"/>
        <v>2790000</v>
      </c>
      <c r="H349" s="4">
        <f t="shared" si="136"/>
        <v>1063531.8518972527</v>
      </c>
      <c r="J349" s="1">
        <v>1090000</v>
      </c>
      <c r="K349" s="1">
        <v>1450000</v>
      </c>
      <c r="L349" s="1">
        <v>2250000</v>
      </c>
      <c r="M349" s="4">
        <f t="shared" si="137"/>
        <v>1596666.6666666667</v>
      </c>
      <c r="N349" s="4">
        <f t="shared" si="138"/>
        <v>593745.17541899532</v>
      </c>
      <c r="O349" s="3">
        <f t="shared" si="139"/>
        <v>-0.80520196681416345</v>
      </c>
      <c r="P349" s="3">
        <f t="shared" si="140"/>
        <v>-1.6969111689578735</v>
      </c>
      <c r="Q349" s="3">
        <f t="shared" si="141"/>
        <v>-0.43508883104212659</v>
      </c>
      <c r="S349" s="1">
        <v>1060000</v>
      </c>
      <c r="T349" s="1">
        <v>2130000</v>
      </c>
      <c r="U349" s="1">
        <v>2050000</v>
      </c>
      <c r="V349" s="4">
        <f t="shared" si="142"/>
        <v>1746666.6666666667</v>
      </c>
      <c r="W349" s="4">
        <f t="shared" si="143"/>
        <v>596014.54120963614</v>
      </c>
      <c r="X349" s="3">
        <f t="shared" si="144"/>
        <v>-0.67566081101289355</v>
      </c>
      <c r="Y349" s="3">
        <f t="shared" si="145"/>
        <v>-1.4822641379518009</v>
      </c>
      <c r="Z349" s="3">
        <f t="shared" si="146"/>
        <v>-0.64973586204819922</v>
      </c>
      <c r="AA349" s="3"/>
      <c r="AB349" s="1">
        <v>3940000</v>
      </c>
      <c r="AC349" s="1">
        <v>4240000</v>
      </c>
      <c r="AD349" s="1">
        <v>2740000</v>
      </c>
      <c r="AE349" s="4">
        <f t="shared" si="147"/>
        <v>3640000</v>
      </c>
      <c r="AF349" s="4">
        <f t="shared" si="148"/>
        <v>793725.39331937721</v>
      </c>
      <c r="AG349" s="3">
        <f t="shared" si="149"/>
        <v>0.38367332836950879</v>
      </c>
      <c r="AH349" s="3">
        <f t="shared" si="150"/>
        <v>1.1093984238630399</v>
      </c>
      <c r="AI349" s="3">
        <f t="shared" si="151"/>
        <v>-1.0226015761369602</v>
      </c>
      <c r="AK349" s="1">
        <v>1490000</v>
      </c>
      <c r="AL349" s="1">
        <v>2850000</v>
      </c>
      <c r="AM349" s="1">
        <v>3790000</v>
      </c>
      <c r="AN349" s="4">
        <f t="shared" si="152"/>
        <v>2710000</v>
      </c>
      <c r="AO349" s="4">
        <f t="shared" si="153"/>
        <v>1156373.6420379011</v>
      </c>
      <c r="AP349" s="3">
        <f t="shared" si="154"/>
        <v>-0.42564559884482467</v>
      </c>
      <c r="AQ349" s="3">
        <f t="shared" si="155"/>
        <v>-1.1484691085129899</v>
      </c>
      <c r="AR349" s="3">
        <f t="shared" si="156"/>
        <v>-0.98353089148701023</v>
      </c>
      <c r="AT349" s="1">
        <v>1310000</v>
      </c>
      <c r="AU349" s="1">
        <v>2760000</v>
      </c>
      <c r="AV349" s="1">
        <v>3820000</v>
      </c>
      <c r="AW349" s="4">
        <f t="shared" si="157"/>
        <v>2630000</v>
      </c>
      <c r="AX349" s="4">
        <f t="shared" si="158"/>
        <v>1260039.6819148196</v>
      </c>
      <c r="AY349" s="3">
        <f t="shared" si="159"/>
        <v>-0.46887565090639399</v>
      </c>
      <c r="AZ349" s="3">
        <f t="shared" si="160"/>
        <v>-1.1747098298644707</v>
      </c>
      <c r="BA349" s="3">
        <f t="shared" si="161"/>
        <v>-0.95729017013552942</v>
      </c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</row>
    <row r="350" spans="1:85" x14ac:dyDescent="0.25">
      <c r="A350" s="1" t="s">
        <v>750</v>
      </c>
      <c r="B350" s="1" t="s">
        <v>738</v>
      </c>
      <c r="C350" s="1" t="s">
        <v>751</v>
      </c>
      <c r="D350" s="1">
        <v>2490000</v>
      </c>
      <c r="E350" s="1">
        <v>357000</v>
      </c>
      <c r="F350" s="1">
        <v>786000</v>
      </c>
      <c r="G350" s="4">
        <f t="shared" si="135"/>
        <v>1211000</v>
      </c>
      <c r="H350" s="4">
        <f t="shared" si="136"/>
        <v>1128224.7116598715</v>
      </c>
      <c r="J350" s="1">
        <v>195000</v>
      </c>
      <c r="K350" s="1">
        <v>709000</v>
      </c>
      <c r="L350" s="1">
        <v>436000</v>
      </c>
      <c r="M350" s="4">
        <f t="shared" si="137"/>
        <v>446666.66666666669</v>
      </c>
      <c r="N350" s="4">
        <f t="shared" si="138"/>
        <v>257165.96457022324</v>
      </c>
      <c r="O350" s="3">
        <f t="shared" si="139"/>
        <v>-1.4389283650703499</v>
      </c>
      <c r="P350" s="3">
        <f t="shared" si="140"/>
        <v>-1.1440606033157208</v>
      </c>
      <c r="Q350" s="3">
        <f t="shared" si="141"/>
        <v>-0.98793939668427933</v>
      </c>
      <c r="S350" s="1">
        <v>340000</v>
      </c>
      <c r="T350" s="1">
        <v>623000</v>
      </c>
      <c r="U350" s="1">
        <v>660000</v>
      </c>
      <c r="V350" s="4">
        <f t="shared" si="142"/>
        <v>541000</v>
      </c>
      <c r="W350" s="4">
        <f t="shared" si="143"/>
        <v>175051.42101679722</v>
      </c>
      <c r="X350" s="3">
        <f t="shared" si="144"/>
        <v>-1.1624983658675136</v>
      </c>
      <c r="Y350" s="3">
        <f t="shared" si="145"/>
        <v>-1.0164224489023963</v>
      </c>
      <c r="Z350" s="3">
        <f t="shared" si="146"/>
        <v>-1.1155775510976038</v>
      </c>
      <c r="AA350" s="3"/>
      <c r="AB350" s="1">
        <v>538000</v>
      </c>
      <c r="AC350" s="1">
        <v>152000</v>
      </c>
      <c r="AD350" s="1">
        <v>293000</v>
      </c>
      <c r="AE350" s="4">
        <f t="shared" si="147"/>
        <v>327666.66666666669</v>
      </c>
      <c r="AF350" s="4">
        <f t="shared" si="148"/>
        <v>195321.1031438573</v>
      </c>
      <c r="AG350" s="3">
        <f t="shared" si="149"/>
        <v>-1.885898044074904</v>
      </c>
      <c r="AH350" s="3">
        <f t="shared" si="150"/>
        <v>-1.3362171902764801</v>
      </c>
      <c r="AI350" s="3">
        <f t="shared" si="151"/>
        <v>-0.79578280972352</v>
      </c>
      <c r="AK350" s="1">
        <v>375000</v>
      </c>
      <c r="AL350" s="1">
        <v>270000</v>
      </c>
      <c r="AM350" s="1">
        <v>224000</v>
      </c>
      <c r="AN350" s="4">
        <f t="shared" si="152"/>
        <v>289666.66666666669</v>
      </c>
      <c r="AO350" s="4">
        <f t="shared" si="153"/>
        <v>77397.243706306035</v>
      </c>
      <c r="AP350" s="3">
        <f t="shared" si="154"/>
        <v>-0.17783523952618044</v>
      </c>
      <c r="AQ350" s="3">
        <f t="shared" si="155"/>
        <v>-0.31327430841911735</v>
      </c>
      <c r="AR350" s="3">
        <f t="shared" si="156"/>
        <v>-1.8187256915808827</v>
      </c>
      <c r="AT350" s="1">
        <v>358000</v>
      </c>
      <c r="AU350" s="1">
        <v>247000</v>
      </c>
      <c r="AV350" s="1">
        <v>353000</v>
      </c>
      <c r="AW350" s="4">
        <f t="shared" si="157"/>
        <v>319333.33333333331</v>
      </c>
      <c r="AX350" s="4">
        <f t="shared" si="158"/>
        <v>62692.370615038504</v>
      </c>
      <c r="AY350" s="3">
        <f t="shared" si="159"/>
        <v>-3.7165760604400612E-2</v>
      </c>
      <c r="AZ350" s="3">
        <f t="shared" si="160"/>
        <v>-7.0361983798921918E-2</v>
      </c>
      <c r="BA350" s="3">
        <f t="shared" si="161"/>
        <v>-2.0616380162010781</v>
      </c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</row>
    <row r="351" spans="1:85" x14ac:dyDescent="0.25">
      <c r="A351" s="1" t="s">
        <v>752</v>
      </c>
      <c r="B351" s="1" t="s">
        <v>738</v>
      </c>
      <c r="C351" s="1" t="s">
        <v>753</v>
      </c>
      <c r="D351" s="1">
        <v>407000</v>
      </c>
      <c r="E351" s="1">
        <v>189000</v>
      </c>
      <c r="F351" s="1">
        <v>282000</v>
      </c>
      <c r="G351" s="4">
        <f t="shared" si="135"/>
        <v>292666.66666666669</v>
      </c>
      <c r="H351" s="4">
        <f t="shared" si="136"/>
        <v>109390.7369631146</v>
      </c>
      <c r="J351" s="1">
        <v>231000</v>
      </c>
      <c r="K351" s="1">
        <v>189000</v>
      </c>
      <c r="L351" s="1">
        <v>349000</v>
      </c>
      <c r="M351" s="4">
        <f t="shared" si="137"/>
        <v>256333.33333333334</v>
      </c>
      <c r="N351" s="4">
        <f t="shared" si="138"/>
        <v>82953.802404310118</v>
      </c>
      <c r="O351" s="3">
        <f t="shared" si="139"/>
        <v>-0.19123734157353173</v>
      </c>
      <c r="P351" s="3">
        <f t="shared" si="140"/>
        <v>-0.4583920472875822</v>
      </c>
      <c r="Q351" s="3">
        <f t="shared" si="141"/>
        <v>-1.6736079527124179</v>
      </c>
      <c r="S351" s="1">
        <v>212000</v>
      </c>
      <c r="T351" s="1">
        <v>387000</v>
      </c>
      <c r="U351" s="1">
        <v>230000</v>
      </c>
      <c r="V351" s="4">
        <f t="shared" si="142"/>
        <v>276333.33333333331</v>
      </c>
      <c r="W351" s="4">
        <f t="shared" si="143"/>
        <v>96261.795813984936</v>
      </c>
      <c r="X351" s="3">
        <f t="shared" si="144"/>
        <v>-8.2848838039607964E-2</v>
      </c>
      <c r="Y351" s="3">
        <f t="shared" si="145"/>
        <v>-0.19414811655387787</v>
      </c>
      <c r="Z351" s="3">
        <f t="shared" si="146"/>
        <v>-1.9378518834461222</v>
      </c>
      <c r="AA351" s="3"/>
      <c r="AB351" s="1">
        <v>194000</v>
      </c>
      <c r="AC351" s="1">
        <v>219000</v>
      </c>
      <c r="AD351" s="1">
        <v>219000</v>
      </c>
      <c r="AE351" s="4">
        <f t="shared" si="147"/>
        <v>210666.66666666666</v>
      </c>
      <c r="AF351" s="4">
        <f t="shared" si="148"/>
        <v>14433.756729740644</v>
      </c>
      <c r="AG351" s="3">
        <f t="shared" si="149"/>
        <v>-0.47429638135825541</v>
      </c>
      <c r="AH351" s="3">
        <f t="shared" si="150"/>
        <v>-1.2871997301619904</v>
      </c>
      <c r="AI351" s="3">
        <f t="shared" si="151"/>
        <v>-0.84480026983800971</v>
      </c>
      <c r="AK351" s="1">
        <v>219000</v>
      </c>
      <c r="AL351" s="1">
        <v>200000</v>
      </c>
      <c r="AM351" s="1">
        <v>286000</v>
      </c>
      <c r="AN351" s="4">
        <f t="shared" si="152"/>
        <v>235000</v>
      </c>
      <c r="AO351" s="4">
        <f t="shared" si="153"/>
        <v>45177.427992306068</v>
      </c>
      <c r="AP351" s="3">
        <f t="shared" si="154"/>
        <v>0.1576986991090529</v>
      </c>
      <c r="AQ351" s="3">
        <f t="shared" si="155"/>
        <v>0.88865936739042017</v>
      </c>
      <c r="AR351" s="3">
        <f t="shared" si="156"/>
        <v>-1.2433406326095799</v>
      </c>
      <c r="AT351" s="1">
        <v>194000</v>
      </c>
      <c r="AU351" s="1">
        <v>206000</v>
      </c>
      <c r="AV351" s="1">
        <v>218000</v>
      </c>
      <c r="AW351" s="4">
        <f t="shared" si="157"/>
        <v>206000</v>
      </c>
      <c r="AX351" s="4">
        <f t="shared" si="158"/>
        <v>12000</v>
      </c>
      <c r="AY351" s="3">
        <f t="shared" si="159"/>
        <v>-3.2317720272728376E-2</v>
      </c>
      <c r="AZ351" s="3">
        <f t="shared" si="160"/>
        <v>-0.43061637634460465</v>
      </c>
      <c r="BA351" s="3">
        <f t="shared" si="161"/>
        <v>-1.7013836236553954</v>
      </c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</row>
    <row r="352" spans="1:85" x14ac:dyDescent="0.25">
      <c r="A352" s="1" t="s">
        <v>754</v>
      </c>
      <c r="B352" s="1" t="s">
        <v>738</v>
      </c>
      <c r="C352" s="1" t="s">
        <v>755</v>
      </c>
      <c r="D352" s="1">
        <v>39600</v>
      </c>
      <c r="E352" s="1">
        <v>28900</v>
      </c>
      <c r="F352" s="1">
        <v>76400</v>
      </c>
      <c r="G352" s="4">
        <f t="shared" si="135"/>
        <v>48300</v>
      </c>
      <c r="H352" s="4">
        <f t="shared" si="136"/>
        <v>24916.460422780761</v>
      </c>
      <c r="J352" s="1">
        <v>22000</v>
      </c>
      <c r="K352" s="1">
        <v>37100</v>
      </c>
      <c r="L352" s="1">
        <v>44400</v>
      </c>
      <c r="M352" s="4">
        <f t="shared" si="137"/>
        <v>34500</v>
      </c>
      <c r="N352" s="4">
        <f t="shared" si="138"/>
        <v>11424.097338520887</v>
      </c>
      <c r="O352" s="3">
        <f t="shared" si="139"/>
        <v>-0.48542682717024171</v>
      </c>
      <c r="P352" s="3">
        <f t="shared" si="140"/>
        <v>-0.87200998625962012</v>
      </c>
      <c r="Q352" s="3">
        <f t="shared" si="141"/>
        <v>-1.2599900137403801</v>
      </c>
      <c r="S352" s="1">
        <v>21000</v>
      </c>
      <c r="T352" s="1">
        <v>34400</v>
      </c>
      <c r="U352" s="1">
        <v>57600</v>
      </c>
      <c r="V352" s="4">
        <f t="shared" si="142"/>
        <v>37666.666666666664</v>
      </c>
      <c r="W352" s="4">
        <f t="shared" si="143"/>
        <v>18517.379224213488</v>
      </c>
      <c r="X352" s="3">
        <f t="shared" si="144"/>
        <v>-0.35873482225437942</v>
      </c>
      <c r="Y352" s="3">
        <f t="shared" si="145"/>
        <v>-0.59327202287043523</v>
      </c>
      <c r="Z352" s="3">
        <f t="shared" si="146"/>
        <v>-1.538727977129565</v>
      </c>
      <c r="AA352" s="3"/>
      <c r="AB352" s="1">
        <v>13600</v>
      </c>
      <c r="AC352" s="1">
        <v>14600</v>
      </c>
      <c r="AD352" s="1">
        <v>22600</v>
      </c>
      <c r="AE352" s="4">
        <f t="shared" si="147"/>
        <v>16933.333333333332</v>
      </c>
      <c r="AF352" s="4">
        <f t="shared" si="148"/>
        <v>4932.8828623162453</v>
      </c>
      <c r="AG352" s="3">
        <f t="shared" si="149"/>
        <v>-1.5121571927847635</v>
      </c>
      <c r="AH352" s="3">
        <f t="shared" si="150"/>
        <v>-2.1389181095262897</v>
      </c>
      <c r="AI352" s="3">
        <f t="shared" si="151"/>
        <v>6.9181095262895731E-3</v>
      </c>
      <c r="AK352" s="1">
        <v>13100</v>
      </c>
      <c r="AL352" s="1">
        <v>26000</v>
      </c>
      <c r="AM352" s="1">
        <v>14800</v>
      </c>
      <c r="AN352" s="4">
        <f t="shared" si="152"/>
        <v>17966.666666666668</v>
      </c>
      <c r="AO352" s="4">
        <f t="shared" si="153"/>
        <v>7008.803987367125</v>
      </c>
      <c r="AP352" s="3">
        <f t="shared" si="154"/>
        <v>8.545677598033978E-2</v>
      </c>
      <c r="AQ352" s="3">
        <f t="shared" si="155"/>
        <v>0.20882642709413521</v>
      </c>
      <c r="AR352" s="3">
        <f t="shared" si="156"/>
        <v>-1.923173572905865</v>
      </c>
      <c r="AT352" s="1">
        <v>20500</v>
      </c>
      <c r="AU352" s="1">
        <v>20300</v>
      </c>
      <c r="AV352" s="1">
        <v>21600</v>
      </c>
      <c r="AW352" s="4">
        <f t="shared" si="157"/>
        <v>20800</v>
      </c>
      <c r="AX352" s="4">
        <f t="shared" si="158"/>
        <v>700</v>
      </c>
      <c r="AY352" s="3">
        <f t="shared" si="159"/>
        <v>0.29671753209008256</v>
      </c>
      <c r="AZ352" s="3">
        <f t="shared" si="160"/>
        <v>1.3442105892424392</v>
      </c>
      <c r="BA352" s="3">
        <f t="shared" si="161"/>
        <v>-0.78778941075756093</v>
      </c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</row>
    <row r="353" spans="1:85" x14ac:dyDescent="0.25">
      <c r="A353" s="1" t="s">
        <v>756</v>
      </c>
      <c r="B353" s="1" t="s">
        <v>738</v>
      </c>
      <c r="C353" s="1" t="s">
        <v>757</v>
      </c>
      <c r="D353" s="1">
        <v>362000</v>
      </c>
      <c r="E353" s="1">
        <v>368000</v>
      </c>
      <c r="F353" s="1">
        <v>343000</v>
      </c>
      <c r="G353" s="4">
        <f t="shared" si="135"/>
        <v>357666.66666666669</v>
      </c>
      <c r="H353" s="4">
        <f t="shared" si="136"/>
        <v>13051.181300301261</v>
      </c>
      <c r="J353" s="1">
        <v>342000</v>
      </c>
      <c r="K353" s="1">
        <v>322000</v>
      </c>
      <c r="L353" s="1">
        <v>276000</v>
      </c>
      <c r="M353" s="4">
        <f t="shared" si="137"/>
        <v>313333.33333333331</v>
      </c>
      <c r="N353" s="4">
        <f t="shared" si="138"/>
        <v>33842.773723992148</v>
      </c>
      <c r="O353" s="3">
        <f t="shared" si="139"/>
        <v>-0.19091741419152236</v>
      </c>
      <c r="P353" s="3">
        <f t="shared" si="140"/>
        <v>-2.1169864475123856</v>
      </c>
      <c r="Q353" s="3">
        <f t="shared" si="141"/>
        <v>-1.501355248761449E-2</v>
      </c>
      <c r="S353" s="1">
        <v>312000</v>
      </c>
      <c r="T353" s="1">
        <v>306000</v>
      </c>
      <c r="U353" s="1">
        <v>368000</v>
      </c>
      <c r="V353" s="4">
        <f t="shared" si="142"/>
        <v>328666.66666666669</v>
      </c>
      <c r="W353" s="4">
        <f t="shared" si="143"/>
        <v>34195.516275285758</v>
      </c>
      <c r="X353" s="3">
        <f t="shared" si="144"/>
        <v>-0.12199052437861028</v>
      </c>
      <c r="Y353" s="3">
        <f t="shared" si="145"/>
        <v>-1.3723353469736805</v>
      </c>
      <c r="Z353" s="3">
        <f t="shared" si="146"/>
        <v>-0.75966465302631958</v>
      </c>
      <c r="AA353" s="3"/>
      <c r="AB353" s="1">
        <v>335000</v>
      </c>
      <c r="AC353" s="1">
        <v>315000</v>
      </c>
      <c r="AD353" s="1">
        <v>324000</v>
      </c>
      <c r="AE353" s="4">
        <f t="shared" si="147"/>
        <v>324666.66666666669</v>
      </c>
      <c r="AF353" s="4">
        <f t="shared" si="148"/>
        <v>10016.652800877813</v>
      </c>
      <c r="AG353" s="3">
        <f t="shared" si="149"/>
        <v>-0.13965639867417978</v>
      </c>
      <c r="AH353" s="3">
        <f t="shared" si="150"/>
        <v>-3.4742189114008029</v>
      </c>
      <c r="AI353" s="3">
        <f t="shared" si="151"/>
        <v>1.3422189114008027</v>
      </c>
      <c r="AK353" s="1">
        <v>327000</v>
      </c>
      <c r="AL353" s="1">
        <v>304000</v>
      </c>
      <c r="AM353" s="1">
        <v>293000</v>
      </c>
      <c r="AN353" s="4">
        <f t="shared" si="152"/>
        <v>308000</v>
      </c>
      <c r="AO353" s="4">
        <f t="shared" si="153"/>
        <v>17349.351572897471</v>
      </c>
      <c r="AP353" s="3">
        <f t="shared" si="154"/>
        <v>-7.602892066628468E-2</v>
      </c>
      <c r="AQ353" s="3">
        <f t="shared" si="155"/>
        <v>-1.4409760442605892</v>
      </c>
      <c r="AR353" s="3">
        <f t="shared" si="156"/>
        <v>-0.69102395573941089</v>
      </c>
      <c r="AT353" s="1">
        <v>278000</v>
      </c>
      <c r="AU353" s="1">
        <v>300000</v>
      </c>
      <c r="AV353" s="1">
        <v>324000</v>
      </c>
      <c r="AW353" s="4">
        <f t="shared" si="157"/>
        <v>300666.66666666669</v>
      </c>
      <c r="AX353" s="4">
        <f t="shared" si="158"/>
        <v>23007.245235649865</v>
      </c>
      <c r="AY353" s="3">
        <f t="shared" si="159"/>
        <v>-0.1107943388269612</v>
      </c>
      <c r="AZ353" s="3">
        <f t="shared" si="160"/>
        <v>-1.6565956532252541</v>
      </c>
      <c r="BA353" s="3">
        <f t="shared" si="161"/>
        <v>-0.47540434677474597</v>
      </c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</row>
    <row r="354" spans="1:85" x14ac:dyDescent="0.25">
      <c r="A354" s="1" t="s">
        <v>758</v>
      </c>
      <c r="B354" s="1" t="s">
        <v>738</v>
      </c>
      <c r="C354" s="1" t="s">
        <v>759</v>
      </c>
      <c r="D354" s="1">
        <v>727000</v>
      </c>
      <c r="E354" s="1">
        <v>725000</v>
      </c>
      <c r="F354" s="1">
        <v>761000</v>
      </c>
      <c r="G354" s="4">
        <f t="shared" si="135"/>
        <v>737666.66666666663</v>
      </c>
      <c r="H354" s="4">
        <f t="shared" si="136"/>
        <v>20231.987873991358</v>
      </c>
      <c r="J354" s="1">
        <v>859000</v>
      </c>
      <c r="K354" s="1">
        <v>642000</v>
      </c>
      <c r="L354" s="1">
        <v>760000</v>
      </c>
      <c r="M354" s="4">
        <f t="shared" si="137"/>
        <v>753666.66666666663</v>
      </c>
      <c r="N354" s="4">
        <f t="shared" si="138"/>
        <v>108638.54441832961</v>
      </c>
      <c r="O354" s="3">
        <f t="shared" si="139"/>
        <v>3.0957540950517511E-2</v>
      </c>
      <c r="P354" s="3">
        <f t="shared" si="140"/>
        <v>0.25078013939123722</v>
      </c>
      <c r="Q354" s="3">
        <f t="shared" si="141"/>
        <v>-1.8812198606087629</v>
      </c>
      <c r="S354" s="1">
        <v>802000</v>
      </c>
      <c r="T354" s="1">
        <v>829000</v>
      </c>
      <c r="U354" s="1">
        <v>915000</v>
      </c>
      <c r="V354" s="4">
        <f t="shared" si="142"/>
        <v>848666.66666666663</v>
      </c>
      <c r="W354" s="4">
        <f t="shared" si="143"/>
        <v>59011.298353224985</v>
      </c>
      <c r="X354" s="3">
        <f t="shared" si="144"/>
        <v>0.20222896810034632</v>
      </c>
      <c r="Y354" s="3">
        <f t="shared" si="145"/>
        <v>3.0818804571290981</v>
      </c>
      <c r="Z354" s="3">
        <f t="shared" si="146"/>
        <v>0.94988045712909797</v>
      </c>
      <c r="AA354" s="3"/>
      <c r="AB354" s="1">
        <v>2430000</v>
      </c>
      <c r="AC354" s="1">
        <v>2380000</v>
      </c>
      <c r="AD354" s="1">
        <v>1710000</v>
      </c>
      <c r="AE354" s="4">
        <f t="shared" si="147"/>
        <v>2173333.3333333335</v>
      </c>
      <c r="AF354" s="4">
        <f t="shared" si="148"/>
        <v>402036.48258999211</v>
      </c>
      <c r="AG354" s="3">
        <f t="shared" si="149"/>
        <v>1.5588685133174283</v>
      </c>
      <c r="AH354" s="3">
        <f t="shared" si="150"/>
        <v>6.1773122366776407</v>
      </c>
      <c r="AI354" s="3">
        <f t="shared" si="151"/>
        <v>4.0453122366776402</v>
      </c>
      <c r="AK354" s="1">
        <v>2020000</v>
      </c>
      <c r="AL354" s="1">
        <v>1770000</v>
      </c>
      <c r="AM354" s="1">
        <v>2500000</v>
      </c>
      <c r="AN354" s="4">
        <f t="shared" si="152"/>
        <v>2096666.6666666667</v>
      </c>
      <c r="AO354" s="4">
        <f t="shared" si="153"/>
        <v>370989.6674212545</v>
      </c>
      <c r="AP354" s="3">
        <f t="shared" si="154"/>
        <v>-5.1811947351788387E-2</v>
      </c>
      <c r="AQ354" s="3">
        <f t="shared" si="155"/>
        <v>-0.24273814876553174</v>
      </c>
      <c r="AR354" s="3">
        <f t="shared" si="156"/>
        <v>-1.8892618512344683</v>
      </c>
      <c r="AT354" s="1">
        <v>2250000</v>
      </c>
      <c r="AU354" s="1">
        <v>2440000</v>
      </c>
      <c r="AV354" s="1">
        <v>2470000</v>
      </c>
      <c r="AW354" s="4">
        <f t="shared" si="157"/>
        <v>2386666.6666666665</v>
      </c>
      <c r="AX354" s="4">
        <f t="shared" si="158"/>
        <v>119303.53445448854</v>
      </c>
      <c r="AY354" s="3">
        <f t="shared" si="159"/>
        <v>0.13508762303317873</v>
      </c>
      <c r="AZ354" s="3">
        <f t="shared" si="160"/>
        <v>0.88110482716408745</v>
      </c>
      <c r="BA354" s="3">
        <f t="shared" si="161"/>
        <v>-1.2508951728359126</v>
      </c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</row>
    <row r="355" spans="1:85" x14ac:dyDescent="0.25">
      <c r="A355" s="1" t="s">
        <v>760</v>
      </c>
      <c r="B355" s="1" t="s">
        <v>738</v>
      </c>
      <c r="C355" s="1" t="s">
        <v>761</v>
      </c>
      <c r="D355" s="1">
        <v>205000</v>
      </c>
      <c r="E355" s="1">
        <v>158000</v>
      </c>
      <c r="F355" s="1">
        <v>127000</v>
      </c>
      <c r="G355" s="4">
        <f t="shared" si="135"/>
        <v>163333.33333333334</v>
      </c>
      <c r="H355" s="4">
        <f t="shared" si="136"/>
        <v>39272.551907577079</v>
      </c>
      <c r="J355" s="1">
        <v>228000</v>
      </c>
      <c r="K355" s="1">
        <v>79900</v>
      </c>
      <c r="L355" s="1">
        <v>112000</v>
      </c>
      <c r="M355" s="4">
        <f t="shared" si="137"/>
        <v>139966.66666666666</v>
      </c>
      <c r="N355" s="4">
        <f t="shared" si="138"/>
        <v>77910.226115275349</v>
      </c>
      <c r="O355" s="3">
        <f t="shared" si="139"/>
        <v>-0.22273596105491611</v>
      </c>
      <c r="P355" s="3">
        <f t="shared" si="140"/>
        <v>-0.46387225450977015</v>
      </c>
      <c r="Q355" s="3">
        <f t="shared" si="141"/>
        <v>-1.6681277454902299</v>
      </c>
      <c r="S355" s="1">
        <v>188000</v>
      </c>
      <c r="T355" s="1">
        <v>151000</v>
      </c>
      <c r="U355" s="1">
        <v>128000</v>
      </c>
      <c r="V355" s="4">
        <f t="shared" si="142"/>
        <v>155666.66666666666</v>
      </c>
      <c r="W355" s="4">
        <f t="shared" si="143"/>
        <v>30270.998221620241</v>
      </c>
      <c r="X355" s="3">
        <f t="shared" si="144"/>
        <v>-6.9359199292908832E-2</v>
      </c>
      <c r="Y355" s="3">
        <f t="shared" si="145"/>
        <v>-0.26780419887875823</v>
      </c>
      <c r="Z355" s="3">
        <f t="shared" si="146"/>
        <v>-1.8641958011212418</v>
      </c>
      <c r="AA355" s="3"/>
      <c r="AB355" s="1">
        <v>183000</v>
      </c>
      <c r="AC355" s="1">
        <v>169000</v>
      </c>
      <c r="AD355" s="1">
        <v>129000</v>
      </c>
      <c r="AE355" s="4">
        <f t="shared" si="147"/>
        <v>160333.33333333334</v>
      </c>
      <c r="AF355" s="4">
        <f t="shared" si="148"/>
        <v>28023.799409311647</v>
      </c>
      <c r="AG355" s="3">
        <f t="shared" si="149"/>
        <v>-2.6744855232528619E-2</v>
      </c>
      <c r="AH355" s="3">
        <f t="shared" si="150"/>
        <v>-0.10770143465249882</v>
      </c>
      <c r="AI355" s="3">
        <f t="shared" si="151"/>
        <v>-2.0242985653475012</v>
      </c>
      <c r="AK355" s="1">
        <v>186000</v>
      </c>
      <c r="AL355" s="1">
        <v>193000</v>
      </c>
      <c r="AM355" s="1">
        <v>97400</v>
      </c>
      <c r="AN355" s="4">
        <f t="shared" si="152"/>
        <v>158800</v>
      </c>
      <c r="AO355" s="4">
        <f t="shared" si="153"/>
        <v>53289.023259954767</v>
      </c>
      <c r="AP355" s="3">
        <f t="shared" si="154"/>
        <v>-1.3863480793290407E-2</v>
      </c>
      <c r="AQ355" s="3">
        <f t="shared" si="155"/>
        <v>-4.4110299248291435E-2</v>
      </c>
      <c r="AR355" s="3">
        <f t="shared" si="156"/>
        <v>-2.0878897007517088</v>
      </c>
      <c r="AT355" s="1">
        <v>152000</v>
      </c>
      <c r="AU355" s="1">
        <v>154000</v>
      </c>
      <c r="AV355" s="1">
        <v>131000</v>
      </c>
      <c r="AW355" s="4">
        <f t="shared" si="157"/>
        <v>145666.66666666666</v>
      </c>
      <c r="AX355" s="4">
        <f t="shared" si="158"/>
        <v>12741.009902410929</v>
      </c>
      <c r="AY355" s="3">
        <f t="shared" si="159"/>
        <v>-0.13840361426944378</v>
      </c>
      <c r="AZ355" s="3">
        <f t="shared" si="160"/>
        <v>-0.82520955246965089</v>
      </c>
      <c r="BA355" s="3">
        <f t="shared" si="161"/>
        <v>-1.3067904475303491</v>
      </c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</row>
    <row r="356" spans="1:85" x14ac:dyDescent="0.25">
      <c r="A356" s="1" t="s">
        <v>762</v>
      </c>
      <c r="B356" s="1" t="s">
        <v>738</v>
      </c>
      <c r="C356" s="1" t="s">
        <v>763</v>
      </c>
      <c r="D356" s="1">
        <v>53900</v>
      </c>
      <c r="E356" s="1">
        <v>15400</v>
      </c>
      <c r="F356" s="1">
        <v>71600</v>
      </c>
      <c r="G356" s="4">
        <f t="shared" si="135"/>
        <v>46966.666666666664</v>
      </c>
      <c r="H356" s="4">
        <f t="shared" si="136"/>
        <v>28734.358063707175</v>
      </c>
      <c r="J356" s="1">
        <v>22000</v>
      </c>
      <c r="K356" s="1">
        <v>9010</v>
      </c>
      <c r="L356" s="1">
        <v>4030</v>
      </c>
      <c r="M356" s="4">
        <f t="shared" si="137"/>
        <v>11680</v>
      </c>
      <c r="N356" s="4">
        <f t="shared" si="138"/>
        <v>9277.7637391776698</v>
      </c>
      <c r="O356" s="3">
        <f t="shared" si="139"/>
        <v>-2.0075969315958253</v>
      </c>
      <c r="P356" s="3">
        <f t="shared" si="140"/>
        <v>-2.0241174194008011</v>
      </c>
      <c r="Q356" s="3">
        <f t="shared" si="141"/>
        <v>-0.10788258059919897</v>
      </c>
      <c r="S356" s="1">
        <v>4280</v>
      </c>
      <c r="T356" s="1">
        <v>17000</v>
      </c>
      <c r="U356" s="1">
        <v>18300</v>
      </c>
      <c r="V356" s="4">
        <f t="shared" si="142"/>
        <v>13193.333333333334</v>
      </c>
      <c r="W356" s="4">
        <f t="shared" si="143"/>
        <v>7746.4916790333764</v>
      </c>
      <c r="X356" s="3">
        <f t="shared" si="144"/>
        <v>-1.8318280941494867</v>
      </c>
      <c r="Y356" s="3">
        <f t="shared" si="145"/>
        <v>-1.9656139562281589</v>
      </c>
      <c r="Z356" s="3">
        <f t="shared" si="146"/>
        <v>-0.16638604377184119</v>
      </c>
      <c r="AA356" s="3"/>
      <c r="AB356" s="1">
        <v>83700</v>
      </c>
      <c r="AC356" s="1">
        <v>132000</v>
      </c>
      <c r="AD356" s="1">
        <v>78100</v>
      </c>
      <c r="AE356" s="4">
        <f t="shared" si="147"/>
        <v>97933.333333333328</v>
      </c>
      <c r="AF356" s="4">
        <f t="shared" si="148"/>
        <v>29635.170546722587</v>
      </c>
      <c r="AG356" s="3">
        <f t="shared" si="149"/>
        <v>1.0601627842466435</v>
      </c>
      <c r="AH356" s="3">
        <f t="shared" si="150"/>
        <v>2.1385723969630446</v>
      </c>
      <c r="AI356" s="3">
        <f t="shared" si="151"/>
        <v>6.5723969630444579E-3</v>
      </c>
      <c r="AK356" s="1">
        <v>107000</v>
      </c>
      <c r="AL356" s="1">
        <v>52400</v>
      </c>
      <c r="AM356" s="1">
        <v>103000</v>
      </c>
      <c r="AN356" s="4">
        <f t="shared" si="152"/>
        <v>87466.666666666672</v>
      </c>
      <c r="AO356" s="4">
        <f t="shared" si="153"/>
        <v>30434.410349690264</v>
      </c>
      <c r="AP356" s="3">
        <f t="shared" si="154"/>
        <v>-0.16306667593819599</v>
      </c>
      <c r="AQ356" s="3">
        <f t="shared" si="155"/>
        <v>-0.4267671460772256</v>
      </c>
      <c r="AR356" s="3">
        <f t="shared" si="156"/>
        <v>-1.7052328539227746</v>
      </c>
      <c r="AT356" s="1">
        <v>177000</v>
      </c>
      <c r="AU356" s="1">
        <v>134000</v>
      </c>
      <c r="AV356" s="1">
        <v>169000</v>
      </c>
      <c r="AW356" s="4">
        <f t="shared" si="157"/>
        <v>160000</v>
      </c>
      <c r="AX356" s="4">
        <f t="shared" si="158"/>
        <v>22869.193252058543</v>
      </c>
      <c r="AY356" s="3">
        <f t="shared" si="159"/>
        <v>0.70820000993960097</v>
      </c>
      <c r="AZ356" s="3">
        <f t="shared" si="160"/>
        <v>2.8718534196288266</v>
      </c>
      <c r="BA356" s="3">
        <f t="shared" si="161"/>
        <v>0.73985341962882645</v>
      </c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</row>
    <row r="357" spans="1:85" x14ac:dyDescent="0.25">
      <c r="A357" s="1" t="s">
        <v>764</v>
      </c>
      <c r="B357" s="1" t="s">
        <v>738</v>
      </c>
      <c r="C357" s="1" t="s">
        <v>765</v>
      </c>
      <c r="D357" s="1">
        <v>191000</v>
      </c>
      <c r="E357" s="1">
        <v>122000</v>
      </c>
      <c r="F357" s="1">
        <v>178000</v>
      </c>
      <c r="G357" s="4">
        <f t="shared" si="135"/>
        <v>163666.66666666666</v>
      </c>
      <c r="H357" s="4">
        <f t="shared" si="136"/>
        <v>36665.151483845475</v>
      </c>
      <c r="J357" s="1">
        <v>130000</v>
      </c>
      <c r="K357" s="1">
        <v>183000</v>
      </c>
      <c r="L357" s="1">
        <v>178000</v>
      </c>
      <c r="M357" s="4">
        <f t="shared" si="137"/>
        <v>163666.66666666666</v>
      </c>
      <c r="N357" s="4">
        <f t="shared" si="138"/>
        <v>29263.173671584835</v>
      </c>
      <c r="O357" s="3">
        <f t="shared" si="139"/>
        <v>0</v>
      </c>
      <c r="P357" s="3">
        <f t="shared" si="140"/>
        <v>0</v>
      </c>
      <c r="Q357" s="3">
        <f t="shared" si="141"/>
        <v>-2.1320000000000001</v>
      </c>
      <c r="S357" s="1">
        <v>117000</v>
      </c>
      <c r="T357" s="1">
        <v>142000</v>
      </c>
      <c r="U357" s="1">
        <v>188000</v>
      </c>
      <c r="V357" s="4">
        <f t="shared" si="142"/>
        <v>149000</v>
      </c>
      <c r="W357" s="4">
        <f t="shared" si="143"/>
        <v>36013.886210738216</v>
      </c>
      <c r="X357" s="3">
        <f t="shared" si="144"/>
        <v>-0.13544819313137527</v>
      </c>
      <c r="Y357" s="3">
        <f t="shared" si="145"/>
        <v>-0.49428842791912458</v>
      </c>
      <c r="Z357" s="3">
        <f t="shared" si="146"/>
        <v>-1.6377115720808755</v>
      </c>
      <c r="AA357" s="3"/>
      <c r="AB357" s="1">
        <v>124000</v>
      </c>
      <c r="AC357" s="1">
        <v>98000</v>
      </c>
      <c r="AD357" s="1">
        <v>139000</v>
      </c>
      <c r="AE357" s="4">
        <f t="shared" si="147"/>
        <v>120333.33333333333</v>
      </c>
      <c r="AF357" s="4">
        <f t="shared" si="148"/>
        <v>20744.477176668785</v>
      </c>
      <c r="AG357" s="3">
        <f t="shared" si="149"/>
        <v>-0.44372418742752201</v>
      </c>
      <c r="AH357" s="3">
        <f t="shared" si="150"/>
        <v>-1.7816579452322385</v>
      </c>
      <c r="AI357" s="3">
        <f t="shared" si="151"/>
        <v>-0.35034205476776159</v>
      </c>
      <c r="AK357" s="1">
        <v>113000</v>
      </c>
      <c r="AL357" s="1">
        <v>91400</v>
      </c>
      <c r="AM357" s="1">
        <v>89800</v>
      </c>
      <c r="AN357" s="4">
        <f t="shared" si="152"/>
        <v>98066.666666666672</v>
      </c>
      <c r="AO357" s="4">
        <f t="shared" si="153"/>
        <v>12957.365987473457</v>
      </c>
      <c r="AP357" s="3">
        <f t="shared" si="154"/>
        <v>-0.29520159051970313</v>
      </c>
      <c r="AQ357" s="3">
        <f t="shared" si="155"/>
        <v>-1.5768230177607281</v>
      </c>
      <c r="AR357" s="3">
        <f t="shared" si="156"/>
        <v>-0.55517698223927203</v>
      </c>
      <c r="AT357" s="1">
        <v>88200</v>
      </c>
      <c r="AU357" s="1">
        <v>99400</v>
      </c>
      <c r="AV357" s="1">
        <v>116000</v>
      </c>
      <c r="AW357" s="4">
        <f t="shared" si="157"/>
        <v>101200</v>
      </c>
      <c r="AX357" s="4">
        <f t="shared" si="158"/>
        <v>13987.13694792469</v>
      </c>
      <c r="AY357" s="3">
        <f t="shared" si="159"/>
        <v>-0.24982704635906702</v>
      </c>
      <c r="AZ357" s="3">
        <f t="shared" si="160"/>
        <v>-1.3245652245152224</v>
      </c>
      <c r="BA357" s="3">
        <f t="shared" si="161"/>
        <v>-0.80743477548477771</v>
      </c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</row>
    <row r="358" spans="1:85" x14ac:dyDescent="0.25">
      <c r="A358" s="1" t="s">
        <v>766</v>
      </c>
      <c r="B358" s="1" t="s">
        <v>738</v>
      </c>
      <c r="C358" s="1" t="s">
        <v>767</v>
      </c>
      <c r="D358" s="1">
        <v>167000</v>
      </c>
      <c r="E358" s="1">
        <v>125000</v>
      </c>
      <c r="F358" s="1">
        <v>206000</v>
      </c>
      <c r="G358" s="4">
        <f t="shared" si="135"/>
        <v>166000</v>
      </c>
      <c r="H358" s="4">
        <f t="shared" si="136"/>
        <v>40509.25820105819</v>
      </c>
      <c r="J358" s="1">
        <v>179000</v>
      </c>
      <c r="K358" s="1">
        <v>181000</v>
      </c>
      <c r="L358" s="1">
        <v>207000</v>
      </c>
      <c r="M358" s="4">
        <f t="shared" si="137"/>
        <v>189000</v>
      </c>
      <c r="N358" s="4">
        <f t="shared" si="138"/>
        <v>15620.499351813309</v>
      </c>
      <c r="O358" s="3">
        <f t="shared" si="139"/>
        <v>0.18720299287414785</v>
      </c>
      <c r="P358" s="3">
        <f t="shared" si="140"/>
        <v>0.91755643658774877</v>
      </c>
      <c r="Q358" s="3">
        <f t="shared" si="141"/>
        <v>-1.2144435634122512</v>
      </c>
      <c r="S358" s="1">
        <v>158000</v>
      </c>
      <c r="T358" s="1">
        <v>156000</v>
      </c>
      <c r="U358" s="1">
        <v>286000</v>
      </c>
      <c r="V358" s="4">
        <f t="shared" si="142"/>
        <v>200000</v>
      </c>
      <c r="W358" s="4">
        <f t="shared" si="143"/>
        <v>74484.897798144288</v>
      </c>
      <c r="X358" s="3">
        <f t="shared" si="144"/>
        <v>0.26881675842780006</v>
      </c>
      <c r="Y358" s="3">
        <f t="shared" si="145"/>
        <v>0.69455285779923903</v>
      </c>
      <c r="Z358" s="3">
        <f t="shared" si="146"/>
        <v>-1.4374471422007611</v>
      </c>
      <c r="AA358" s="3"/>
      <c r="AB358" s="1">
        <v>153000</v>
      </c>
      <c r="AC358" s="1">
        <v>111000</v>
      </c>
      <c r="AD358" s="1">
        <v>155000</v>
      </c>
      <c r="AE358" s="4">
        <f t="shared" si="147"/>
        <v>139666.66666666666</v>
      </c>
      <c r="AF358" s="4">
        <f t="shared" si="148"/>
        <v>24846.193538112271</v>
      </c>
      <c r="AG358" s="3">
        <f t="shared" si="149"/>
        <v>-0.24919549836872951</v>
      </c>
      <c r="AH358" s="3">
        <f t="shared" si="150"/>
        <v>-0.95978164798464416</v>
      </c>
      <c r="AI358" s="3">
        <f t="shared" si="151"/>
        <v>-1.172218352015356</v>
      </c>
      <c r="AK358" s="1">
        <v>98600</v>
      </c>
      <c r="AL358" s="1">
        <v>152000</v>
      </c>
      <c r="AM358" s="1">
        <v>127000</v>
      </c>
      <c r="AN358" s="4">
        <f t="shared" si="152"/>
        <v>125866.66666666667</v>
      </c>
      <c r="AO358" s="4">
        <f t="shared" si="153"/>
        <v>26718.033859798368</v>
      </c>
      <c r="AP358" s="3">
        <f t="shared" si="154"/>
        <v>-0.15009147922487254</v>
      </c>
      <c r="AQ358" s="3">
        <f t="shared" si="155"/>
        <v>-0.65511905893510813</v>
      </c>
      <c r="AR358" s="3">
        <f t="shared" si="156"/>
        <v>-1.476880941064892</v>
      </c>
      <c r="AT358" s="1">
        <v>142000</v>
      </c>
      <c r="AU358" s="1">
        <v>141000</v>
      </c>
      <c r="AV358" s="1">
        <v>130000</v>
      </c>
      <c r="AW358" s="4">
        <f t="shared" si="157"/>
        <v>137666.66666666666</v>
      </c>
      <c r="AX358" s="4">
        <f t="shared" si="158"/>
        <v>6658.3281184793923</v>
      </c>
      <c r="AY358" s="3">
        <f t="shared" si="159"/>
        <v>-2.0808462279906178E-2</v>
      </c>
      <c r="AZ358" s="3">
        <f t="shared" si="160"/>
        <v>-0.13467004177297021</v>
      </c>
      <c r="BA358" s="3">
        <f t="shared" si="161"/>
        <v>-1.9973299582270299</v>
      </c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</row>
    <row r="359" spans="1:85" x14ac:dyDescent="0.25">
      <c r="A359" s="1" t="s">
        <v>768</v>
      </c>
      <c r="B359" s="1" t="s">
        <v>738</v>
      </c>
      <c r="C359" s="1" t="s">
        <v>769</v>
      </c>
      <c r="D359" s="1">
        <v>3160000</v>
      </c>
      <c r="E359" s="1">
        <v>1360000</v>
      </c>
      <c r="F359" s="1">
        <v>1790000</v>
      </c>
      <c r="G359" s="4">
        <f t="shared" si="135"/>
        <v>2103333.3333333335</v>
      </c>
      <c r="H359" s="4">
        <f t="shared" si="136"/>
        <v>940017.73032923858</v>
      </c>
      <c r="J359" s="1">
        <v>3330000</v>
      </c>
      <c r="K359" s="1">
        <v>2840000</v>
      </c>
      <c r="L359" s="1">
        <v>3520000</v>
      </c>
      <c r="M359" s="4">
        <f t="shared" si="137"/>
        <v>3230000</v>
      </c>
      <c r="N359" s="4">
        <f t="shared" si="138"/>
        <v>350856.0958569767</v>
      </c>
      <c r="O359" s="3">
        <f t="shared" si="139"/>
        <v>0.61885666043253196</v>
      </c>
      <c r="P359" s="3">
        <f t="shared" si="140"/>
        <v>1.9449070414225067</v>
      </c>
      <c r="Q359" s="3">
        <f t="shared" si="141"/>
        <v>-0.18709295857749342</v>
      </c>
      <c r="S359" s="1">
        <v>2650000</v>
      </c>
      <c r="T359" s="1">
        <v>3980000</v>
      </c>
      <c r="U359" s="1">
        <v>4510000</v>
      </c>
      <c r="V359" s="4">
        <f t="shared" si="142"/>
        <v>3713333.3333333335</v>
      </c>
      <c r="W359" s="4">
        <f t="shared" si="143"/>
        <v>958244.9234581585</v>
      </c>
      <c r="X359" s="3">
        <f t="shared" si="144"/>
        <v>0.82003732235748272</v>
      </c>
      <c r="Y359" s="3">
        <f t="shared" si="145"/>
        <v>2.0774241586924753</v>
      </c>
      <c r="Z359" s="3">
        <f t="shared" si="146"/>
        <v>-5.4575841307524797E-2</v>
      </c>
      <c r="AA359" s="3"/>
      <c r="AB359" s="1">
        <v>4170000</v>
      </c>
      <c r="AC359" s="1">
        <v>2920000</v>
      </c>
      <c r="AD359" s="1">
        <v>5000000</v>
      </c>
      <c r="AE359" s="4">
        <f t="shared" si="147"/>
        <v>4030000</v>
      </c>
      <c r="AF359" s="4">
        <f t="shared" si="148"/>
        <v>1047043.4565957614</v>
      </c>
      <c r="AG359" s="3">
        <f t="shared" si="149"/>
        <v>0.93810233426657452</v>
      </c>
      <c r="AH359" s="3">
        <f t="shared" si="150"/>
        <v>2.3716026525084741</v>
      </c>
      <c r="AI359" s="3">
        <f t="shared" si="151"/>
        <v>0.23960265250847401</v>
      </c>
      <c r="AK359" s="1">
        <v>6260000</v>
      </c>
      <c r="AL359" s="1">
        <v>3400000</v>
      </c>
      <c r="AM359" s="1">
        <v>2910000</v>
      </c>
      <c r="AN359" s="4">
        <f t="shared" si="152"/>
        <v>4190000</v>
      </c>
      <c r="AO359" s="4">
        <f t="shared" si="153"/>
        <v>1809336.8951082604</v>
      </c>
      <c r="AP359" s="3">
        <f t="shared" si="154"/>
        <v>5.6170405171384136E-2</v>
      </c>
      <c r="AQ359" s="3">
        <f t="shared" si="155"/>
        <v>0.1325683623998658</v>
      </c>
      <c r="AR359" s="3">
        <f t="shared" si="156"/>
        <v>-1.9994316376001344</v>
      </c>
      <c r="AT359" s="1">
        <v>3600000</v>
      </c>
      <c r="AU359" s="1">
        <v>3170000</v>
      </c>
      <c r="AV359" s="1">
        <v>3670000</v>
      </c>
      <c r="AW359" s="4">
        <f t="shared" si="157"/>
        <v>3480000</v>
      </c>
      <c r="AX359" s="4">
        <f t="shared" si="158"/>
        <v>270739.72741361766</v>
      </c>
      <c r="AY359" s="3">
        <f t="shared" si="159"/>
        <v>-0.21169253267923901</v>
      </c>
      <c r="AZ359" s="3">
        <f t="shared" si="160"/>
        <v>-0.88085543237790054</v>
      </c>
      <c r="BA359" s="3">
        <f t="shared" si="161"/>
        <v>-1.2511445676220996</v>
      </c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</row>
    <row r="360" spans="1:85" x14ac:dyDescent="0.25">
      <c r="A360" s="1" t="s">
        <v>770</v>
      </c>
      <c r="B360" s="1" t="s">
        <v>738</v>
      </c>
      <c r="C360" s="1" t="s">
        <v>771</v>
      </c>
      <c r="D360" s="1">
        <v>2250000</v>
      </c>
      <c r="E360" s="1">
        <v>1410000</v>
      </c>
      <c r="F360" s="1">
        <v>1170000</v>
      </c>
      <c r="G360" s="4">
        <f t="shared" si="135"/>
        <v>1610000</v>
      </c>
      <c r="H360" s="4">
        <f t="shared" si="136"/>
        <v>567097.87515031302</v>
      </c>
      <c r="J360" s="1">
        <v>1360000</v>
      </c>
      <c r="K360" s="1">
        <v>1440000</v>
      </c>
      <c r="L360" s="1">
        <v>1310000</v>
      </c>
      <c r="M360" s="4">
        <f t="shared" si="137"/>
        <v>1370000</v>
      </c>
      <c r="N360" s="4">
        <f t="shared" si="138"/>
        <v>65574.385243020006</v>
      </c>
      <c r="O360" s="3">
        <f t="shared" si="139"/>
        <v>-0.23288479515409019</v>
      </c>
      <c r="P360" s="3">
        <f t="shared" si="140"/>
        <v>-0.72816481313677783</v>
      </c>
      <c r="Q360" s="3">
        <f t="shared" si="141"/>
        <v>-1.4038351868632222</v>
      </c>
      <c r="S360" s="1">
        <v>1450000</v>
      </c>
      <c r="T360" s="1">
        <v>1030000</v>
      </c>
      <c r="U360" s="1">
        <v>1340000</v>
      </c>
      <c r="V360" s="4">
        <f t="shared" si="142"/>
        <v>1273333.3333333333</v>
      </c>
      <c r="W360" s="4">
        <f t="shared" si="143"/>
        <v>217791.94965226215</v>
      </c>
      <c r="X360" s="3">
        <f t="shared" si="144"/>
        <v>-0.33845055080002456</v>
      </c>
      <c r="Y360" s="3">
        <f t="shared" si="145"/>
        <v>-0.95990432486239552</v>
      </c>
      <c r="Z360" s="3">
        <f t="shared" si="146"/>
        <v>-1.1720956751376046</v>
      </c>
      <c r="AA360" s="3"/>
      <c r="AB360" s="1">
        <v>1330000</v>
      </c>
      <c r="AC360" s="1">
        <v>1010000</v>
      </c>
      <c r="AD360" s="1">
        <v>1080000</v>
      </c>
      <c r="AE360" s="4">
        <f t="shared" si="147"/>
        <v>1140000</v>
      </c>
      <c r="AF360" s="4">
        <f t="shared" si="148"/>
        <v>168226.03841260722</v>
      </c>
      <c r="AG360" s="3">
        <f t="shared" si="149"/>
        <v>-0.49802686394987528</v>
      </c>
      <c r="AH360" s="3">
        <f t="shared" si="150"/>
        <v>-1.3762157191480484</v>
      </c>
      <c r="AI360" s="3">
        <f t="shared" si="151"/>
        <v>-0.75578428085195171</v>
      </c>
      <c r="AK360" s="1">
        <v>1090000</v>
      </c>
      <c r="AL360" s="1">
        <v>707000</v>
      </c>
      <c r="AM360" s="1">
        <v>981000</v>
      </c>
      <c r="AN360" s="4">
        <f t="shared" si="152"/>
        <v>926000</v>
      </c>
      <c r="AO360" s="4">
        <f t="shared" si="153"/>
        <v>197334.74098597033</v>
      </c>
      <c r="AP360" s="3">
        <f t="shared" si="154"/>
        <v>-0.29994972579186768</v>
      </c>
      <c r="AQ360" s="3">
        <f t="shared" si="155"/>
        <v>-1.4294116550838234</v>
      </c>
      <c r="AR360" s="3">
        <f t="shared" si="156"/>
        <v>-0.70258834491617672</v>
      </c>
      <c r="AT360" s="1">
        <v>2170000</v>
      </c>
      <c r="AU360" s="1">
        <v>928000</v>
      </c>
      <c r="AV360" s="1">
        <v>819000</v>
      </c>
      <c r="AW360" s="4">
        <f t="shared" si="157"/>
        <v>1305666.6666666667</v>
      </c>
      <c r="AX360" s="4">
        <f t="shared" si="158"/>
        <v>750516.04468747601</v>
      </c>
      <c r="AY360" s="3">
        <f t="shared" si="159"/>
        <v>0.19575280317748625</v>
      </c>
      <c r="AZ360" s="3">
        <f t="shared" si="160"/>
        <v>0.37307066380187731</v>
      </c>
      <c r="BA360" s="3">
        <f t="shared" si="161"/>
        <v>-1.7589293361981229</v>
      </c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</row>
    <row r="361" spans="1:85" x14ac:dyDescent="0.25">
      <c r="A361" s="1" t="s">
        <v>772</v>
      </c>
      <c r="B361" s="1" t="s">
        <v>738</v>
      </c>
      <c r="C361" s="1" t="s">
        <v>773</v>
      </c>
      <c r="D361" s="1">
        <v>404000</v>
      </c>
      <c r="E361" s="1">
        <v>193000</v>
      </c>
      <c r="F361" s="1">
        <v>185000</v>
      </c>
      <c r="G361" s="4">
        <f t="shared" si="135"/>
        <v>260666.66666666666</v>
      </c>
      <c r="H361" s="4">
        <f t="shared" si="136"/>
        <v>124194.73955580135</v>
      </c>
      <c r="J361" s="1">
        <v>214000</v>
      </c>
      <c r="K361" s="1">
        <v>182000</v>
      </c>
      <c r="L361" s="1">
        <v>223000</v>
      </c>
      <c r="M361" s="4">
        <f t="shared" si="137"/>
        <v>206333.33333333334</v>
      </c>
      <c r="N361" s="4">
        <f t="shared" si="138"/>
        <v>21548.395145191982</v>
      </c>
      <c r="O361" s="3">
        <f t="shared" si="139"/>
        <v>-0.3372291980930876</v>
      </c>
      <c r="P361" s="3">
        <f t="shared" si="140"/>
        <v>-0.74659185917572857</v>
      </c>
      <c r="Q361" s="3">
        <f t="shared" si="141"/>
        <v>-1.3854081408242716</v>
      </c>
      <c r="S361" s="1">
        <v>201000</v>
      </c>
      <c r="T361" s="1">
        <v>150000</v>
      </c>
      <c r="U361" s="1">
        <v>229000</v>
      </c>
      <c r="V361" s="4">
        <f t="shared" si="142"/>
        <v>193333.33333333334</v>
      </c>
      <c r="W361" s="4">
        <f t="shared" si="143"/>
        <v>40054.130040900098</v>
      </c>
      <c r="X361" s="3">
        <f t="shared" si="144"/>
        <v>-0.4311157072924176</v>
      </c>
      <c r="Y361" s="3">
        <f t="shared" si="145"/>
        <v>-0.89371782499757502</v>
      </c>
      <c r="Z361" s="3">
        <f t="shared" si="146"/>
        <v>-1.2382821750024251</v>
      </c>
      <c r="AA361" s="3"/>
      <c r="AB361" s="1">
        <v>161000</v>
      </c>
      <c r="AC361" s="1">
        <v>83900</v>
      </c>
      <c r="AD361" s="1">
        <v>119000</v>
      </c>
      <c r="AE361" s="4">
        <f t="shared" si="147"/>
        <v>121300</v>
      </c>
      <c r="AF361" s="4">
        <f t="shared" si="148"/>
        <v>38601.424844168643</v>
      </c>
      <c r="AG361" s="3">
        <f t="shared" si="149"/>
        <v>-1.1036265563530483</v>
      </c>
      <c r="AH361" s="3">
        <f t="shared" si="150"/>
        <v>-1.8560565282617332</v>
      </c>
      <c r="AI361" s="3">
        <f t="shared" si="151"/>
        <v>-0.27594347173826694</v>
      </c>
      <c r="AK361" s="1">
        <v>123000</v>
      </c>
      <c r="AL361" s="1">
        <v>74200</v>
      </c>
      <c r="AM361" s="1">
        <v>95100</v>
      </c>
      <c r="AN361" s="4">
        <f t="shared" si="152"/>
        <v>97433.333333333328</v>
      </c>
      <c r="AO361" s="4">
        <f t="shared" si="153"/>
        <v>24483.531880293209</v>
      </c>
      <c r="AP361" s="3">
        <f t="shared" si="154"/>
        <v>-0.31609222203561388</v>
      </c>
      <c r="AQ361" s="3">
        <f t="shared" si="155"/>
        <v>-0.90433600395488145</v>
      </c>
      <c r="AR361" s="3">
        <f t="shared" si="156"/>
        <v>-1.2276639960451186</v>
      </c>
      <c r="AT361" s="1">
        <v>140000</v>
      </c>
      <c r="AU361" s="1">
        <v>87600</v>
      </c>
      <c r="AV361" s="1">
        <v>93400</v>
      </c>
      <c r="AW361" s="4">
        <f t="shared" si="157"/>
        <v>107000</v>
      </c>
      <c r="AX361" s="4">
        <f t="shared" si="158"/>
        <v>28725.598340156466</v>
      </c>
      <c r="AY361" s="3">
        <f t="shared" si="159"/>
        <v>-0.18096875383200101</v>
      </c>
      <c r="AZ361" s="3">
        <f t="shared" si="160"/>
        <v>-0.5147538389454922</v>
      </c>
      <c r="BA361" s="3">
        <f t="shared" si="161"/>
        <v>-1.6172461610545079</v>
      </c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</row>
    <row r="362" spans="1:85" x14ac:dyDescent="0.25">
      <c r="A362" s="1" t="s">
        <v>774</v>
      </c>
      <c r="B362" s="1" t="s">
        <v>738</v>
      </c>
      <c r="C362" s="1" t="s">
        <v>775</v>
      </c>
      <c r="D362" s="1">
        <v>105000</v>
      </c>
      <c r="E362" s="1">
        <v>107000</v>
      </c>
      <c r="F362" s="1">
        <v>113000</v>
      </c>
      <c r="G362" s="4">
        <f t="shared" si="135"/>
        <v>108333.33333333333</v>
      </c>
      <c r="H362" s="4">
        <f t="shared" si="136"/>
        <v>4163.3319989322654</v>
      </c>
      <c r="J362" s="1">
        <v>130000</v>
      </c>
      <c r="K362" s="1">
        <v>109000</v>
      </c>
      <c r="L362" s="1">
        <v>115000</v>
      </c>
      <c r="M362" s="4">
        <f t="shared" si="137"/>
        <v>118000</v>
      </c>
      <c r="N362" s="4">
        <f t="shared" si="138"/>
        <v>10816.653826391968</v>
      </c>
      <c r="O362" s="3">
        <f t="shared" si="139"/>
        <v>0.12330964216718057</v>
      </c>
      <c r="P362" s="3">
        <f t="shared" si="140"/>
        <v>1.4445928960214824</v>
      </c>
      <c r="Q362" s="3">
        <f t="shared" si="141"/>
        <v>-0.68740710397851768</v>
      </c>
      <c r="S362" s="1">
        <v>120000</v>
      </c>
      <c r="T362" s="1">
        <v>102000</v>
      </c>
      <c r="U362" s="1">
        <v>116000</v>
      </c>
      <c r="V362" s="4">
        <f t="shared" si="142"/>
        <v>112666.66666666667</v>
      </c>
      <c r="W362" s="4">
        <f t="shared" si="143"/>
        <v>9451.6312525052163</v>
      </c>
      <c r="X362" s="3">
        <f t="shared" si="144"/>
        <v>5.6583528366367514E-2</v>
      </c>
      <c r="Y362" s="3">
        <f t="shared" si="145"/>
        <v>0.72672209268743337</v>
      </c>
      <c r="Z362" s="3">
        <f t="shared" si="146"/>
        <v>-1.4052779073125667</v>
      </c>
      <c r="AA362" s="3"/>
      <c r="AB362" s="1">
        <v>75300</v>
      </c>
      <c r="AC362" s="1">
        <v>91800</v>
      </c>
      <c r="AD362" s="1">
        <v>73800</v>
      </c>
      <c r="AE362" s="4">
        <f t="shared" si="147"/>
        <v>80300</v>
      </c>
      <c r="AF362" s="4">
        <f t="shared" si="148"/>
        <v>9987.4921777190903</v>
      </c>
      <c r="AG362" s="3">
        <f t="shared" si="149"/>
        <v>-0.43200532456470853</v>
      </c>
      <c r="AH362" s="3">
        <f t="shared" si="150"/>
        <v>-4.4873281447876696</v>
      </c>
      <c r="AI362" s="3">
        <f t="shared" si="151"/>
        <v>2.3553281447876695</v>
      </c>
      <c r="AK362" s="1">
        <v>78600</v>
      </c>
      <c r="AL362" s="1">
        <v>59600</v>
      </c>
      <c r="AM362" s="1">
        <v>86400</v>
      </c>
      <c r="AN362" s="4">
        <f t="shared" si="152"/>
        <v>74866.666666666672</v>
      </c>
      <c r="AO362" s="4">
        <f t="shared" si="153"/>
        <v>13784.532394438813</v>
      </c>
      <c r="AP362" s="3">
        <f t="shared" si="154"/>
        <v>-0.10107646583786935</v>
      </c>
      <c r="AQ362" s="3">
        <f t="shared" si="155"/>
        <v>-0.55284738864755423</v>
      </c>
      <c r="AR362" s="3">
        <f t="shared" si="156"/>
        <v>-1.5791526113524459</v>
      </c>
      <c r="AT362" s="3">
        <v>0</v>
      </c>
      <c r="AU362" s="1">
        <v>97700</v>
      </c>
      <c r="AV362" s="1">
        <v>108000</v>
      </c>
      <c r="AW362" s="4">
        <f t="shared" si="157"/>
        <v>68566.666666666672</v>
      </c>
      <c r="AX362" s="4">
        <f t="shared" si="158"/>
        <v>59603.383572858787</v>
      </c>
      <c r="AY362" s="3">
        <f t="shared" si="159"/>
        <v>-0.22789259971353673</v>
      </c>
      <c r="AZ362" s="3">
        <f t="shared" si="160"/>
        <v>-0.33627766390445296</v>
      </c>
      <c r="BA362" s="3">
        <f t="shared" si="161"/>
        <v>-1.7957223360955472</v>
      </c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</row>
    <row r="363" spans="1:85" x14ac:dyDescent="0.25">
      <c r="A363" s="1" t="s">
        <v>776</v>
      </c>
      <c r="B363" s="1" t="s">
        <v>738</v>
      </c>
      <c r="C363" s="1" t="s">
        <v>777</v>
      </c>
      <c r="D363" s="1">
        <v>102000</v>
      </c>
      <c r="E363" s="1">
        <v>110000</v>
      </c>
      <c r="F363" s="1">
        <v>105000</v>
      </c>
      <c r="G363" s="4">
        <f t="shared" si="135"/>
        <v>105666.66666666667</v>
      </c>
      <c r="H363" s="4">
        <f t="shared" si="136"/>
        <v>4041.4518843273804</v>
      </c>
      <c r="J363" s="1">
        <v>102000</v>
      </c>
      <c r="K363" s="1">
        <v>94200</v>
      </c>
      <c r="L363" s="1">
        <v>80700</v>
      </c>
      <c r="M363" s="4">
        <f t="shared" si="137"/>
        <v>92300</v>
      </c>
      <c r="N363" s="4">
        <f t="shared" si="138"/>
        <v>10776.363022838457</v>
      </c>
      <c r="O363" s="3">
        <f t="shared" si="139"/>
        <v>-0.1951177866598392</v>
      </c>
      <c r="P363" s="3">
        <f t="shared" si="140"/>
        <v>-2.0115734991105012</v>
      </c>
      <c r="Q363" s="3">
        <f t="shared" si="141"/>
        <v>-0.12042650088949891</v>
      </c>
      <c r="S363" s="1">
        <v>87300</v>
      </c>
      <c r="T363" s="1">
        <v>80300</v>
      </c>
      <c r="U363" s="1">
        <v>89200</v>
      </c>
      <c r="V363" s="4">
        <f t="shared" si="142"/>
        <v>85600</v>
      </c>
      <c r="W363" s="4">
        <f t="shared" si="143"/>
        <v>4687.2166581031861</v>
      </c>
      <c r="X363" s="3">
        <f t="shared" si="144"/>
        <v>-0.30383763790446666</v>
      </c>
      <c r="Y363" s="3">
        <f t="shared" si="145"/>
        <v>-5.6158768927689966</v>
      </c>
      <c r="Z363" s="3">
        <f t="shared" si="146"/>
        <v>3.4838768927689965</v>
      </c>
      <c r="AA363" s="3"/>
      <c r="AB363" s="1">
        <v>84700</v>
      </c>
      <c r="AC363" s="1">
        <v>89000</v>
      </c>
      <c r="AD363" s="1">
        <v>84700</v>
      </c>
      <c r="AE363" s="4">
        <f t="shared" si="147"/>
        <v>86133.333333333328</v>
      </c>
      <c r="AF363" s="4">
        <f t="shared" si="148"/>
        <v>2482.6061575153908</v>
      </c>
      <c r="AG363" s="3">
        <f t="shared" si="149"/>
        <v>-0.29487677033284487</v>
      </c>
      <c r="AH363" s="3">
        <f t="shared" si="150"/>
        <v>-7.1330932568054273</v>
      </c>
      <c r="AI363" s="3">
        <f t="shared" si="151"/>
        <v>5.0010932568054276</v>
      </c>
      <c r="AK363" s="1">
        <v>79000</v>
      </c>
      <c r="AL363" s="1">
        <v>83900</v>
      </c>
      <c r="AM363" s="1">
        <v>76000</v>
      </c>
      <c r="AN363" s="4">
        <f t="shared" si="152"/>
        <v>79633.333333333328</v>
      </c>
      <c r="AO363" s="4">
        <f t="shared" si="153"/>
        <v>3987.898360456712</v>
      </c>
      <c r="AP363" s="3">
        <f t="shared" si="154"/>
        <v>-0.11319921623759263</v>
      </c>
      <c r="AQ363" s="3">
        <f t="shared" si="155"/>
        <v>-2.3966555246692196</v>
      </c>
      <c r="AR363" s="3">
        <f t="shared" si="156"/>
        <v>0.26465552466921949</v>
      </c>
      <c r="AT363" s="1">
        <v>80800</v>
      </c>
      <c r="AU363" s="1">
        <v>77800</v>
      </c>
      <c r="AV363" s="1">
        <v>83200</v>
      </c>
      <c r="AW363" s="4">
        <f t="shared" si="157"/>
        <v>80600</v>
      </c>
      <c r="AX363" s="4">
        <f t="shared" si="158"/>
        <v>2705.5498516937364</v>
      </c>
      <c r="AY363" s="3">
        <f t="shared" si="159"/>
        <v>-9.579182544480129E-2</v>
      </c>
      <c r="AZ363" s="3">
        <f t="shared" si="160"/>
        <v>-2.6100499879181216</v>
      </c>
      <c r="BA363" s="3">
        <f t="shared" si="161"/>
        <v>0.47804998791812148</v>
      </c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</row>
    <row r="364" spans="1:85" x14ac:dyDescent="0.25">
      <c r="A364" s="1" t="s">
        <v>778</v>
      </c>
      <c r="B364" s="1" t="s">
        <v>738</v>
      </c>
      <c r="C364" s="1" t="s">
        <v>779</v>
      </c>
      <c r="D364" s="1">
        <v>42700</v>
      </c>
      <c r="E364" s="1">
        <v>19200</v>
      </c>
      <c r="F364" s="1">
        <v>45700</v>
      </c>
      <c r="G364" s="4">
        <f t="shared" si="135"/>
        <v>35866.666666666664</v>
      </c>
      <c r="H364" s="4">
        <f t="shared" si="136"/>
        <v>14511.48970069349</v>
      </c>
      <c r="J364" s="1">
        <v>36500</v>
      </c>
      <c r="K364" s="1">
        <v>26100</v>
      </c>
      <c r="L364" s="1">
        <v>24500</v>
      </c>
      <c r="M364" s="4">
        <f t="shared" si="137"/>
        <v>29033.333333333332</v>
      </c>
      <c r="N364" s="4">
        <f t="shared" si="138"/>
        <v>6515.6222521976561</v>
      </c>
      <c r="O364" s="3">
        <f t="shared" si="139"/>
        <v>-0.30493345395775961</v>
      </c>
      <c r="P364" s="3">
        <f t="shared" si="140"/>
        <v>-0.7440489442198408</v>
      </c>
      <c r="Q364" s="3">
        <f t="shared" si="141"/>
        <v>-1.3879510557801593</v>
      </c>
      <c r="S364" s="1">
        <v>36500</v>
      </c>
      <c r="T364" s="1">
        <v>34400</v>
      </c>
      <c r="U364" s="1">
        <v>51100</v>
      </c>
      <c r="V364" s="4">
        <f t="shared" si="142"/>
        <v>40666.666666666664</v>
      </c>
      <c r="W364" s="4">
        <f t="shared" si="143"/>
        <v>9096.3362588095588</v>
      </c>
      <c r="X364" s="3">
        <f t="shared" si="144"/>
        <v>0.18120306989362447</v>
      </c>
      <c r="Y364" s="3">
        <f t="shared" si="145"/>
        <v>0.48542941724825478</v>
      </c>
      <c r="Z364" s="3">
        <f t="shared" si="146"/>
        <v>-1.6465705827517454</v>
      </c>
      <c r="AA364" s="3"/>
      <c r="AB364" s="1">
        <v>83900</v>
      </c>
      <c r="AC364" s="1">
        <v>36700</v>
      </c>
      <c r="AD364" s="1">
        <v>59700</v>
      </c>
      <c r="AE364" s="4">
        <f t="shared" si="147"/>
        <v>60100</v>
      </c>
      <c r="AF364" s="4">
        <f t="shared" si="148"/>
        <v>23602.542235954159</v>
      </c>
      <c r="AG364" s="3">
        <f t="shared" si="149"/>
        <v>0.74472131887571769</v>
      </c>
      <c r="AH364" s="3">
        <f t="shared" si="150"/>
        <v>1.5149154149932216</v>
      </c>
      <c r="AI364" s="3">
        <f t="shared" si="151"/>
        <v>-0.61708458500677854</v>
      </c>
      <c r="AK364" s="1">
        <v>38800</v>
      </c>
      <c r="AL364" s="1">
        <v>23600</v>
      </c>
      <c r="AM364" s="1">
        <v>41700</v>
      </c>
      <c r="AN364" s="4">
        <f t="shared" si="152"/>
        <v>34700</v>
      </c>
      <c r="AO364" s="4">
        <f t="shared" si="153"/>
        <v>9721.6253785053868</v>
      </c>
      <c r="AP364" s="3">
        <f t="shared" si="154"/>
        <v>-0.79242932813292444</v>
      </c>
      <c r="AQ364" s="3">
        <f t="shared" si="155"/>
        <v>-1.7234835346179116</v>
      </c>
      <c r="AR364" s="3">
        <f t="shared" si="156"/>
        <v>-0.40851646538208852</v>
      </c>
      <c r="AT364" s="1">
        <v>34000</v>
      </c>
      <c r="AU364" s="1">
        <v>60700</v>
      </c>
      <c r="AV364" s="1">
        <v>58200</v>
      </c>
      <c r="AW364" s="4">
        <f t="shared" si="157"/>
        <v>50966.666666666664</v>
      </c>
      <c r="AX364" s="4">
        <f t="shared" si="158"/>
        <v>14746.63803493303</v>
      </c>
      <c r="AY364" s="3">
        <f t="shared" si="159"/>
        <v>-0.23781099007153708</v>
      </c>
      <c r="AZ364" s="3">
        <f t="shared" si="160"/>
        <v>-0.5684170224909737</v>
      </c>
      <c r="BA364" s="3">
        <f t="shared" si="161"/>
        <v>-1.5635829775090264</v>
      </c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</row>
    <row r="365" spans="1:85" x14ac:dyDescent="0.25">
      <c r="A365" s="1" t="s">
        <v>780</v>
      </c>
      <c r="B365" s="1" t="s">
        <v>738</v>
      </c>
      <c r="C365" s="1" t="s">
        <v>781</v>
      </c>
      <c r="D365" s="1">
        <v>77600</v>
      </c>
      <c r="E365" s="1">
        <v>50600</v>
      </c>
      <c r="F365" s="1">
        <v>115000</v>
      </c>
      <c r="G365" s="4">
        <f t="shared" si="135"/>
        <v>81066.666666666672</v>
      </c>
      <c r="H365" s="4">
        <f t="shared" si="136"/>
        <v>32339.655739251986</v>
      </c>
      <c r="J365" s="1">
        <v>73500</v>
      </c>
      <c r="K365" s="1">
        <v>55300</v>
      </c>
      <c r="L365" s="1">
        <v>66700</v>
      </c>
      <c r="M365" s="4">
        <f t="shared" si="137"/>
        <v>65166.666666666664</v>
      </c>
      <c r="N365" s="4">
        <f t="shared" si="138"/>
        <v>9196.3760978622995</v>
      </c>
      <c r="O365" s="3">
        <f t="shared" si="139"/>
        <v>-0.31497462124887093</v>
      </c>
      <c r="P365" s="3">
        <f t="shared" si="140"/>
        <v>-0.81909929986643482</v>
      </c>
      <c r="Q365" s="3">
        <f t="shared" si="141"/>
        <v>-1.3129007001335653</v>
      </c>
      <c r="S365" s="1">
        <v>59500</v>
      </c>
      <c r="T365" s="1">
        <v>69300</v>
      </c>
      <c r="U365" s="1">
        <v>84200</v>
      </c>
      <c r="V365" s="4">
        <f t="shared" si="142"/>
        <v>71000</v>
      </c>
      <c r="W365" s="4">
        <f t="shared" si="143"/>
        <v>12437.443467208202</v>
      </c>
      <c r="X365" s="3">
        <f t="shared" si="144"/>
        <v>-0.19128979833038506</v>
      </c>
      <c r="Y365" s="3">
        <f t="shared" si="145"/>
        <v>-0.50321942293987121</v>
      </c>
      <c r="Z365" s="3">
        <f t="shared" si="146"/>
        <v>-1.6287805770601289</v>
      </c>
      <c r="AA365" s="3"/>
      <c r="AB365" s="1">
        <v>143000</v>
      </c>
      <c r="AC365" s="1">
        <v>72400</v>
      </c>
      <c r="AD365" s="1">
        <v>99700</v>
      </c>
      <c r="AE365" s="4">
        <f t="shared" si="147"/>
        <v>105033.33333333333</v>
      </c>
      <c r="AF365" s="4">
        <f t="shared" si="148"/>
        <v>35600.889501996069</v>
      </c>
      <c r="AG365" s="3">
        <f t="shared" si="149"/>
        <v>0.37366652557395402</v>
      </c>
      <c r="AH365" s="3">
        <f t="shared" si="150"/>
        <v>0.86308679960936974</v>
      </c>
      <c r="AI365" s="3">
        <f t="shared" si="151"/>
        <v>-1.2689132003906303</v>
      </c>
      <c r="AK365" s="1">
        <v>56900</v>
      </c>
      <c r="AL365" s="1">
        <v>43600</v>
      </c>
      <c r="AM365" s="1">
        <v>92600</v>
      </c>
      <c r="AN365" s="4">
        <f t="shared" si="152"/>
        <v>64366.666666666664</v>
      </c>
      <c r="AO365" s="4">
        <f t="shared" si="153"/>
        <v>25338.968671462007</v>
      </c>
      <c r="AP365" s="3">
        <f t="shared" si="154"/>
        <v>-0.70646159006688913</v>
      </c>
      <c r="AQ365" s="3">
        <f t="shared" si="155"/>
        <v>-1.6119103661190495</v>
      </c>
      <c r="AR365" s="3">
        <f t="shared" si="156"/>
        <v>-0.52008963388095064</v>
      </c>
      <c r="AT365" s="1">
        <v>51000</v>
      </c>
      <c r="AU365" s="1">
        <v>104000</v>
      </c>
      <c r="AV365" s="1">
        <v>103000</v>
      </c>
      <c r="AW365" s="4">
        <f t="shared" si="157"/>
        <v>86000</v>
      </c>
      <c r="AX365" s="4">
        <f t="shared" si="158"/>
        <v>30315.012782448237</v>
      </c>
      <c r="AY365" s="3">
        <f t="shared" si="159"/>
        <v>-0.28843868870692307</v>
      </c>
      <c r="AZ365" s="3">
        <f t="shared" si="160"/>
        <v>-0.70503122880956559</v>
      </c>
      <c r="BA365" s="3">
        <f t="shared" si="161"/>
        <v>-1.4269687711904346</v>
      </c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</row>
    <row r="366" spans="1:85" x14ac:dyDescent="0.25">
      <c r="A366" s="1" t="s">
        <v>782</v>
      </c>
      <c r="B366" s="1" t="s">
        <v>738</v>
      </c>
      <c r="C366" s="1" t="s">
        <v>783</v>
      </c>
      <c r="D366" s="1">
        <v>619000</v>
      </c>
      <c r="E366" s="1">
        <v>330000</v>
      </c>
      <c r="F366" s="1">
        <v>366000</v>
      </c>
      <c r="G366" s="4">
        <f t="shared" si="135"/>
        <v>438333.33333333331</v>
      </c>
      <c r="H366" s="4">
        <f t="shared" si="136"/>
        <v>157493.91522637728</v>
      </c>
      <c r="J366" s="1">
        <v>500000</v>
      </c>
      <c r="K366" s="1">
        <v>359000</v>
      </c>
      <c r="L366" s="1">
        <v>439000</v>
      </c>
      <c r="M366" s="4">
        <f t="shared" si="137"/>
        <v>432666.66666666669</v>
      </c>
      <c r="N366" s="4">
        <f t="shared" si="138"/>
        <v>70713.035101976158</v>
      </c>
      <c r="O366" s="3">
        <f t="shared" si="139"/>
        <v>-1.877241618052599E-2</v>
      </c>
      <c r="P366" s="3">
        <f t="shared" si="140"/>
        <v>-5.6852053948861586E-2</v>
      </c>
      <c r="Q366" s="3">
        <f t="shared" si="141"/>
        <v>-2.0751479460511386</v>
      </c>
      <c r="S366" s="1">
        <v>423000</v>
      </c>
      <c r="T366" s="1">
        <v>395000</v>
      </c>
      <c r="U366" s="1">
        <v>443000</v>
      </c>
      <c r="V366" s="4">
        <f t="shared" si="142"/>
        <v>420333.33333333331</v>
      </c>
      <c r="W366" s="4">
        <f t="shared" si="143"/>
        <v>24110.855093366834</v>
      </c>
      <c r="X366" s="3">
        <f t="shared" si="144"/>
        <v>-6.0494523851444819E-2</v>
      </c>
      <c r="Y366" s="3">
        <f t="shared" si="145"/>
        <v>-0.19567657849486322</v>
      </c>
      <c r="Z366" s="3">
        <f t="shared" si="146"/>
        <v>-1.9363234215051368</v>
      </c>
      <c r="AA366" s="3"/>
      <c r="AB366" s="1">
        <v>2780000</v>
      </c>
      <c r="AC366" s="1">
        <v>1320000</v>
      </c>
      <c r="AD366" s="1">
        <v>753000</v>
      </c>
      <c r="AE366" s="4">
        <f t="shared" si="147"/>
        <v>1617666.6666666667</v>
      </c>
      <c r="AF366" s="4">
        <f t="shared" si="148"/>
        <v>1045770.6886948656</v>
      </c>
      <c r="AG366" s="3">
        <f t="shared" si="149"/>
        <v>1.8838140605845335</v>
      </c>
      <c r="AH366" s="3">
        <f t="shared" si="150"/>
        <v>1.9314822720534905</v>
      </c>
      <c r="AI366" s="3">
        <f t="shared" si="151"/>
        <v>-0.20051772794650957</v>
      </c>
      <c r="AK366" s="1">
        <v>724000</v>
      </c>
      <c r="AL366" s="1">
        <v>424000</v>
      </c>
      <c r="AM366" s="1">
        <v>1300000</v>
      </c>
      <c r="AN366" s="4">
        <f t="shared" si="152"/>
        <v>816000</v>
      </c>
      <c r="AO366" s="4">
        <f t="shared" si="153"/>
        <v>445187.60090550588</v>
      </c>
      <c r="AP366" s="3">
        <f t="shared" si="154"/>
        <v>-0.9872733020715464</v>
      </c>
      <c r="AQ366" s="3">
        <f t="shared" si="155"/>
        <v>-1.2216647715643334</v>
      </c>
      <c r="AR366" s="3">
        <f t="shared" si="156"/>
        <v>-0.91033522843566672</v>
      </c>
      <c r="AT366" s="1">
        <v>834000</v>
      </c>
      <c r="AU366" s="1">
        <v>1250000</v>
      </c>
      <c r="AV366" s="1">
        <v>1000000</v>
      </c>
      <c r="AW366" s="4">
        <f t="shared" si="157"/>
        <v>1028000</v>
      </c>
      <c r="AX366" s="4">
        <f t="shared" si="158"/>
        <v>209408.69131915228</v>
      </c>
      <c r="AY366" s="3">
        <f t="shared" si="159"/>
        <v>-0.6540740948491639</v>
      </c>
      <c r="AZ366" s="3">
        <f t="shared" si="160"/>
        <v>-0.95762115159888905</v>
      </c>
      <c r="BA366" s="3">
        <f t="shared" si="161"/>
        <v>-1.1743788484011111</v>
      </c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</row>
    <row r="367" spans="1:85" x14ac:dyDescent="0.25">
      <c r="A367" s="1" t="s">
        <v>784</v>
      </c>
      <c r="B367" s="1" t="s">
        <v>738</v>
      </c>
      <c r="C367" s="1" t="s">
        <v>785</v>
      </c>
      <c r="D367" s="1">
        <v>14700000</v>
      </c>
      <c r="E367" s="1">
        <v>8680000</v>
      </c>
      <c r="F367" s="1">
        <v>10600000</v>
      </c>
      <c r="G367" s="4">
        <f t="shared" si="135"/>
        <v>11326666.666666666</v>
      </c>
      <c r="H367" s="4">
        <f t="shared" si="136"/>
        <v>3075082.6547156977</v>
      </c>
      <c r="J367" s="1">
        <v>12900000</v>
      </c>
      <c r="K367" s="1">
        <v>10100000</v>
      </c>
      <c r="L367" s="1">
        <v>11500000</v>
      </c>
      <c r="M367" s="4">
        <f t="shared" si="137"/>
        <v>11500000</v>
      </c>
      <c r="N367" s="4">
        <f t="shared" si="138"/>
        <v>1400000</v>
      </c>
      <c r="O367" s="3">
        <f t="shared" si="139"/>
        <v>2.1910509368673298E-2</v>
      </c>
      <c r="P367" s="3">
        <f t="shared" si="140"/>
        <v>8.885527187838875E-2</v>
      </c>
      <c r="Q367" s="3">
        <f t="shared" si="141"/>
        <v>-2.0431447281216113</v>
      </c>
      <c r="S367" s="1">
        <v>9990000</v>
      </c>
      <c r="T367" s="1">
        <v>10600000</v>
      </c>
      <c r="U367" s="1">
        <v>13300000</v>
      </c>
      <c r="V367" s="4">
        <f t="shared" si="142"/>
        <v>11296666.666666666</v>
      </c>
      <c r="W367" s="4">
        <f t="shared" si="143"/>
        <v>1761542.8843299116</v>
      </c>
      <c r="X367" s="3">
        <f t="shared" si="144"/>
        <v>-3.8262157002262095E-3</v>
      </c>
      <c r="Y367" s="3">
        <f t="shared" si="145"/>
        <v>-1.4662278696082953E-2</v>
      </c>
      <c r="Z367" s="3">
        <f t="shared" si="146"/>
        <v>-2.1173377213039171</v>
      </c>
      <c r="AA367" s="3"/>
      <c r="AB367" s="1">
        <v>19500000</v>
      </c>
      <c r="AC367" s="1">
        <v>15500000</v>
      </c>
      <c r="AD367" s="1">
        <v>12000000</v>
      </c>
      <c r="AE367" s="4">
        <f t="shared" si="147"/>
        <v>15666666.666666666</v>
      </c>
      <c r="AF367" s="4">
        <f t="shared" si="148"/>
        <v>3752776.7497325647</v>
      </c>
      <c r="AG367" s="3">
        <f t="shared" si="149"/>
        <v>0.46797490426814159</v>
      </c>
      <c r="AH367" s="3">
        <f t="shared" si="150"/>
        <v>1.5493589579890068</v>
      </c>
      <c r="AI367" s="3">
        <f t="shared" si="151"/>
        <v>-0.58264104201099332</v>
      </c>
      <c r="AK367" s="1">
        <v>10400000</v>
      </c>
      <c r="AL367" s="1">
        <v>8250000</v>
      </c>
      <c r="AM367" s="1">
        <v>19300000</v>
      </c>
      <c r="AN367" s="4">
        <f t="shared" si="152"/>
        <v>12650000</v>
      </c>
      <c r="AO367" s="4">
        <f t="shared" si="153"/>
        <v>5858540.7739470415</v>
      </c>
      <c r="AP367" s="3">
        <f t="shared" si="154"/>
        <v>-0.3085608711495334</v>
      </c>
      <c r="AQ367" s="3">
        <f t="shared" si="155"/>
        <v>-0.75099855482030964</v>
      </c>
      <c r="AR367" s="3">
        <f t="shared" si="156"/>
        <v>-1.3810014451796904</v>
      </c>
      <c r="AT367" s="1">
        <v>14000000</v>
      </c>
      <c r="AU367" s="1">
        <v>19500000</v>
      </c>
      <c r="AV367" s="1">
        <v>18000000</v>
      </c>
      <c r="AW367" s="4">
        <f t="shared" si="157"/>
        <v>17166666.666666668</v>
      </c>
      <c r="AX367" s="4">
        <f t="shared" si="158"/>
        <v>2843120.35153866</v>
      </c>
      <c r="AY367" s="3">
        <f t="shared" si="159"/>
        <v>0.13191167550558125</v>
      </c>
      <c r="AZ367" s="3">
        <f t="shared" si="160"/>
        <v>0.55182540553647041</v>
      </c>
      <c r="BA367" s="3">
        <f t="shared" si="161"/>
        <v>-1.5801745944635297</v>
      </c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</row>
    <row r="368" spans="1:85" x14ac:dyDescent="0.25">
      <c r="A368" s="1" t="s">
        <v>786</v>
      </c>
      <c r="B368" s="1" t="s">
        <v>738</v>
      </c>
      <c r="C368" s="1" t="s">
        <v>787</v>
      </c>
      <c r="D368" s="1">
        <v>13700000</v>
      </c>
      <c r="E368" s="1">
        <v>7460000</v>
      </c>
      <c r="F368" s="1">
        <v>9720000</v>
      </c>
      <c r="G368" s="4">
        <f t="shared" si="135"/>
        <v>10293333.333333334</v>
      </c>
      <c r="H368" s="4">
        <f t="shared" si="136"/>
        <v>3159261.5170848621</v>
      </c>
      <c r="J368" s="1">
        <v>11700000</v>
      </c>
      <c r="K368" s="1">
        <v>9880000</v>
      </c>
      <c r="L368" s="1">
        <v>9900000</v>
      </c>
      <c r="M368" s="4">
        <f t="shared" si="137"/>
        <v>10493333.333333334</v>
      </c>
      <c r="N368" s="4">
        <f t="shared" si="138"/>
        <v>1045051.8328453059</v>
      </c>
      <c r="O368" s="3">
        <f t="shared" si="139"/>
        <v>2.7762788239406071E-2</v>
      </c>
      <c r="P368" s="3">
        <f t="shared" si="140"/>
        <v>0.10410142290961336</v>
      </c>
      <c r="Q368" s="3">
        <f t="shared" si="141"/>
        <v>-2.0278985770903866</v>
      </c>
      <c r="S368" s="1">
        <v>9410000</v>
      </c>
      <c r="T368" s="1">
        <v>9830000</v>
      </c>
      <c r="U368" s="1">
        <v>12400000</v>
      </c>
      <c r="V368" s="4">
        <f t="shared" si="142"/>
        <v>10546666.666666666</v>
      </c>
      <c r="W368" s="4">
        <f t="shared" si="143"/>
        <v>1618713.4809265486</v>
      </c>
      <c r="X368" s="3">
        <f t="shared" si="144"/>
        <v>3.5076847204711208E-2</v>
      </c>
      <c r="Y368" s="3">
        <f t="shared" si="145"/>
        <v>0.1236082867667396</v>
      </c>
      <c r="Z368" s="3">
        <f t="shared" si="146"/>
        <v>-2.0083917132332605</v>
      </c>
      <c r="AA368" s="3"/>
      <c r="AB368" s="1">
        <v>18400000</v>
      </c>
      <c r="AC368" s="1">
        <v>14800000</v>
      </c>
      <c r="AD368" s="1">
        <v>11900000</v>
      </c>
      <c r="AE368" s="4">
        <f t="shared" si="147"/>
        <v>15033333.333333334</v>
      </c>
      <c r="AF368" s="4">
        <f t="shared" si="148"/>
        <v>3256275.9915789254</v>
      </c>
      <c r="AG368" s="3">
        <f t="shared" si="149"/>
        <v>0.54645468087466298</v>
      </c>
      <c r="AH368" s="3">
        <f t="shared" si="150"/>
        <v>1.8095528400689693</v>
      </c>
      <c r="AI368" s="3">
        <f t="shared" si="151"/>
        <v>-0.32244715993103079</v>
      </c>
      <c r="AK368" s="1">
        <v>9310000</v>
      </c>
      <c r="AL368" s="1">
        <v>6990000</v>
      </c>
      <c r="AM368" s="1">
        <v>18500000</v>
      </c>
      <c r="AN368" s="4">
        <f t="shared" si="152"/>
        <v>11600000</v>
      </c>
      <c r="AO368" s="4">
        <f t="shared" si="153"/>
        <v>6087125.7585169049</v>
      </c>
      <c r="AP368" s="3">
        <f t="shared" si="154"/>
        <v>-0.37404012740665266</v>
      </c>
      <c r="AQ368" s="3">
        <f t="shared" si="155"/>
        <v>-0.86142174256961956</v>
      </c>
      <c r="AR368" s="3">
        <f t="shared" si="156"/>
        <v>-1.2705782574303806</v>
      </c>
      <c r="AT368" s="1">
        <v>11900000</v>
      </c>
      <c r="AU368" s="1">
        <v>17600000</v>
      </c>
      <c r="AV368" s="1">
        <v>18000000</v>
      </c>
      <c r="AW368" s="4">
        <f t="shared" si="157"/>
        <v>15833333.333333334</v>
      </c>
      <c r="AX368" s="4">
        <f t="shared" si="158"/>
        <v>3412232.8955294527</v>
      </c>
      <c r="AY368" s="3">
        <f t="shared" si="159"/>
        <v>7.4800079962929256E-2</v>
      </c>
      <c r="AZ368" s="3">
        <f t="shared" si="160"/>
        <v>0.29377723606353184</v>
      </c>
      <c r="BA368" s="3">
        <f t="shared" si="161"/>
        <v>-1.8382227639364683</v>
      </c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</row>
    <row r="369" spans="1:85" x14ac:dyDescent="0.25">
      <c r="A369" s="1" t="s">
        <v>788</v>
      </c>
      <c r="B369" s="1" t="s">
        <v>738</v>
      </c>
      <c r="C369" s="1" t="s">
        <v>789</v>
      </c>
      <c r="D369" s="1">
        <v>358000</v>
      </c>
      <c r="E369" s="1">
        <v>236000</v>
      </c>
      <c r="F369" s="1">
        <v>449000</v>
      </c>
      <c r="G369" s="4">
        <f t="shared" si="135"/>
        <v>347666.66666666669</v>
      </c>
      <c r="H369" s="4">
        <f t="shared" si="136"/>
        <v>106875.31676366318</v>
      </c>
      <c r="J369" s="1">
        <v>323000</v>
      </c>
      <c r="K369" s="1">
        <v>466000</v>
      </c>
      <c r="L369" s="1">
        <v>296000</v>
      </c>
      <c r="M369" s="4">
        <f t="shared" si="137"/>
        <v>361666.66666666669</v>
      </c>
      <c r="N369" s="4">
        <f t="shared" si="138"/>
        <v>91358.269102108883</v>
      </c>
      <c r="O369" s="3">
        <f t="shared" si="139"/>
        <v>5.6955884812075905E-2</v>
      </c>
      <c r="P369" s="3">
        <f t="shared" si="140"/>
        <v>0.17246460329276833</v>
      </c>
      <c r="Q369" s="3">
        <f t="shared" si="141"/>
        <v>-1.9595353967072318</v>
      </c>
      <c r="S369" s="1">
        <v>314000</v>
      </c>
      <c r="T369" s="1">
        <v>288000</v>
      </c>
      <c r="U369" s="1">
        <v>612000</v>
      </c>
      <c r="V369" s="4">
        <f t="shared" si="142"/>
        <v>404666.66666666669</v>
      </c>
      <c r="W369" s="4">
        <f t="shared" si="143"/>
        <v>180025.92405910141</v>
      </c>
      <c r="X369" s="3">
        <f t="shared" si="144"/>
        <v>0.21902926373591644</v>
      </c>
      <c r="Y369" s="3">
        <f t="shared" si="145"/>
        <v>0.47156492053225113</v>
      </c>
      <c r="Z369" s="3">
        <f t="shared" si="146"/>
        <v>-1.6604350794677489</v>
      </c>
      <c r="AA369" s="3"/>
      <c r="AB369" s="1">
        <v>1260000</v>
      </c>
      <c r="AC369" s="1">
        <v>832000</v>
      </c>
      <c r="AD369" s="1">
        <v>839000</v>
      </c>
      <c r="AE369" s="4">
        <f t="shared" si="147"/>
        <v>977000</v>
      </c>
      <c r="AF369" s="4">
        <f t="shared" si="148"/>
        <v>245110.17930718421</v>
      </c>
      <c r="AG369" s="3">
        <f t="shared" si="149"/>
        <v>1.4906538101697757</v>
      </c>
      <c r="AH369" s="3">
        <f t="shared" si="150"/>
        <v>4.0764703924355352</v>
      </c>
      <c r="AI369" s="3">
        <f t="shared" si="151"/>
        <v>1.9444703924355351</v>
      </c>
      <c r="AK369" s="1">
        <v>438000</v>
      </c>
      <c r="AL369" s="1">
        <v>383000</v>
      </c>
      <c r="AM369" s="1">
        <v>828000</v>
      </c>
      <c r="AN369" s="4">
        <f t="shared" si="152"/>
        <v>549666.66666666663</v>
      </c>
      <c r="AO369" s="4">
        <f t="shared" si="153"/>
        <v>242607.3645488391</v>
      </c>
      <c r="AP369" s="3">
        <f t="shared" si="154"/>
        <v>-0.82980156925207438</v>
      </c>
      <c r="AQ369" s="3">
        <f t="shared" si="155"/>
        <v>-2.146190653888111</v>
      </c>
      <c r="AR369" s="3">
        <f t="shared" si="156"/>
        <v>1.4190653888110916E-2</v>
      </c>
      <c r="AT369" s="1">
        <v>607000</v>
      </c>
      <c r="AU369" s="1">
        <v>838000</v>
      </c>
      <c r="AV369" s="1">
        <v>752000</v>
      </c>
      <c r="AW369" s="4">
        <f t="shared" si="157"/>
        <v>732333.33333333337</v>
      </c>
      <c r="AX369" s="4">
        <f t="shared" si="158"/>
        <v>116749.0185540477</v>
      </c>
      <c r="AY369" s="3">
        <f t="shared" si="159"/>
        <v>-0.4158580982662648</v>
      </c>
      <c r="AZ369" s="3">
        <f t="shared" si="160"/>
        <v>-1.5608968024274457</v>
      </c>
      <c r="BA369" s="3">
        <f t="shared" si="161"/>
        <v>-0.57110319757255446</v>
      </c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</row>
    <row r="370" spans="1:85" x14ac:dyDescent="0.25">
      <c r="A370" s="1" t="s">
        <v>790</v>
      </c>
      <c r="B370" s="1" t="s">
        <v>738</v>
      </c>
      <c r="C370" s="1" t="s">
        <v>791</v>
      </c>
      <c r="D370" s="1">
        <v>781000</v>
      </c>
      <c r="E370" s="1">
        <v>319000</v>
      </c>
      <c r="F370" s="1">
        <v>1250000</v>
      </c>
      <c r="G370" s="4">
        <f t="shared" si="135"/>
        <v>783333.33333333337</v>
      </c>
      <c r="H370" s="4">
        <f t="shared" si="136"/>
        <v>465504.3859442501</v>
      </c>
      <c r="J370" s="1">
        <v>649000</v>
      </c>
      <c r="K370" s="1">
        <v>457000</v>
      </c>
      <c r="L370" s="1">
        <v>493000</v>
      </c>
      <c r="M370" s="4">
        <f t="shared" si="137"/>
        <v>533000</v>
      </c>
      <c r="N370" s="4">
        <f t="shared" si="138"/>
        <v>102058.80657738459</v>
      </c>
      <c r="O370" s="3">
        <f t="shared" si="139"/>
        <v>-0.55549081797202993</v>
      </c>
      <c r="P370" s="3">
        <f t="shared" si="140"/>
        <v>-0.90983127684433951</v>
      </c>
      <c r="Q370" s="3">
        <f t="shared" si="141"/>
        <v>-1.2221687231556606</v>
      </c>
      <c r="S370" s="1">
        <v>470000</v>
      </c>
      <c r="T370" s="1">
        <v>662000</v>
      </c>
      <c r="U370" s="1">
        <v>849000</v>
      </c>
      <c r="V370" s="4">
        <f t="shared" si="142"/>
        <v>660333.33333333337</v>
      </c>
      <c r="W370" s="4">
        <f t="shared" si="143"/>
        <v>189505.49684200026</v>
      </c>
      <c r="X370" s="3">
        <f t="shared" si="144"/>
        <v>-0.24643187656287571</v>
      </c>
      <c r="Y370" s="3">
        <f t="shared" si="145"/>
        <v>-0.42388039930061089</v>
      </c>
      <c r="Z370" s="3">
        <f t="shared" si="146"/>
        <v>-1.7081196006993893</v>
      </c>
      <c r="AA370" s="3"/>
      <c r="AB370" s="1">
        <v>1250000</v>
      </c>
      <c r="AC370" s="1">
        <v>817000</v>
      </c>
      <c r="AD370" s="1">
        <v>642000</v>
      </c>
      <c r="AE370" s="4">
        <f t="shared" si="147"/>
        <v>903000</v>
      </c>
      <c r="AF370" s="4">
        <f t="shared" si="148"/>
        <v>312990.41518870828</v>
      </c>
      <c r="AG370" s="3">
        <f t="shared" si="149"/>
        <v>0.20509963674965237</v>
      </c>
      <c r="AH370" s="3">
        <f t="shared" si="150"/>
        <v>0.36950038252387701</v>
      </c>
      <c r="AI370" s="3">
        <f t="shared" si="151"/>
        <v>-1.7624996174761232</v>
      </c>
      <c r="AK370" s="1">
        <v>467000</v>
      </c>
      <c r="AL370" s="1">
        <v>262000</v>
      </c>
      <c r="AM370" s="1">
        <v>907000</v>
      </c>
      <c r="AN370" s="4">
        <f t="shared" si="152"/>
        <v>545333.33333333337</v>
      </c>
      <c r="AO370" s="4">
        <f t="shared" si="153"/>
        <v>329557.78451332828</v>
      </c>
      <c r="AP370" s="3">
        <f t="shared" si="154"/>
        <v>-0.72758764526026554</v>
      </c>
      <c r="AQ370" s="3">
        <f t="shared" si="155"/>
        <v>-1.3630257742745295</v>
      </c>
      <c r="AR370" s="3">
        <f t="shared" si="156"/>
        <v>-0.76897422572547058</v>
      </c>
      <c r="AT370" s="1">
        <v>671000</v>
      </c>
      <c r="AU370" s="1">
        <v>1100000</v>
      </c>
      <c r="AV370" s="1">
        <v>901000</v>
      </c>
      <c r="AW370" s="4">
        <f t="shared" si="157"/>
        <v>890666.66666666663</v>
      </c>
      <c r="AX370" s="4">
        <f t="shared" si="158"/>
        <v>214686.59327804626</v>
      </c>
      <c r="AY370" s="3">
        <f t="shared" si="159"/>
        <v>-1.9840385727962189E-2</v>
      </c>
      <c r="AZ370" s="3">
        <f t="shared" si="160"/>
        <v>-5.6283285433404683E-2</v>
      </c>
      <c r="BA370" s="3">
        <f t="shared" si="161"/>
        <v>-2.0757167145665956</v>
      </c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</row>
    <row r="371" spans="1:85" x14ac:dyDescent="0.25">
      <c r="A371" s="1" t="s">
        <v>792</v>
      </c>
      <c r="B371" s="1" t="s">
        <v>738</v>
      </c>
      <c r="C371" s="1" t="s">
        <v>793</v>
      </c>
      <c r="D371" s="1">
        <v>93000</v>
      </c>
      <c r="E371" s="1">
        <v>112000</v>
      </c>
      <c r="F371" s="1">
        <v>77600</v>
      </c>
      <c r="G371" s="4">
        <f t="shared" si="135"/>
        <v>94200</v>
      </c>
      <c r="H371" s="4">
        <f t="shared" si="136"/>
        <v>17231.36674788161</v>
      </c>
      <c r="J371" s="1">
        <v>105000</v>
      </c>
      <c r="K371" s="1">
        <v>38600</v>
      </c>
      <c r="L371" s="1">
        <v>79900</v>
      </c>
      <c r="M371" s="4">
        <f t="shared" si="137"/>
        <v>74500</v>
      </c>
      <c r="N371" s="4">
        <f t="shared" si="138"/>
        <v>33527.749700807537</v>
      </c>
      <c r="O371" s="3">
        <f t="shared" si="139"/>
        <v>-0.3384866342632592</v>
      </c>
      <c r="P371" s="3">
        <f t="shared" si="140"/>
        <v>-0.90515974250279407</v>
      </c>
      <c r="Q371" s="3">
        <f t="shared" si="141"/>
        <v>-1.2268402574972059</v>
      </c>
      <c r="S371" s="1">
        <v>107000</v>
      </c>
      <c r="T371" s="1">
        <v>103000</v>
      </c>
      <c r="U371" s="1">
        <v>63200</v>
      </c>
      <c r="V371" s="4">
        <f t="shared" si="142"/>
        <v>91066.666666666672</v>
      </c>
      <c r="W371" s="4">
        <f t="shared" si="143"/>
        <v>24215.972690216968</v>
      </c>
      <c r="X371" s="3">
        <f t="shared" si="144"/>
        <v>-4.8803982043848788E-2</v>
      </c>
      <c r="Y371" s="3">
        <f t="shared" si="145"/>
        <v>-0.18260174212316532</v>
      </c>
      <c r="Z371" s="3">
        <f t="shared" si="146"/>
        <v>-1.9493982578768347</v>
      </c>
      <c r="AA371" s="3"/>
      <c r="AB371" s="1">
        <v>119000</v>
      </c>
      <c r="AC371" s="1">
        <v>92700</v>
      </c>
      <c r="AD371" s="1">
        <v>59100</v>
      </c>
      <c r="AE371" s="4">
        <f t="shared" si="147"/>
        <v>90266.666666666672</v>
      </c>
      <c r="AF371" s="4">
        <f t="shared" si="148"/>
        <v>30024.045918785396</v>
      </c>
      <c r="AG371" s="3">
        <f t="shared" si="149"/>
        <v>-6.1533726758942496E-2</v>
      </c>
      <c r="AH371" s="3">
        <f t="shared" si="150"/>
        <v>-0.19680091975274563</v>
      </c>
      <c r="AI371" s="3">
        <f t="shared" si="151"/>
        <v>-1.9351990802472545</v>
      </c>
      <c r="AK371" s="1">
        <v>45400</v>
      </c>
      <c r="AL371" s="1">
        <v>38500</v>
      </c>
      <c r="AM371" s="1">
        <v>142000</v>
      </c>
      <c r="AN371" s="4">
        <f t="shared" si="152"/>
        <v>75300</v>
      </c>
      <c r="AO371" s="4">
        <f t="shared" si="153"/>
        <v>57866.829876881973</v>
      </c>
      <c r="AP371" s="3">
        <f t="shared" si="154"/>
        <v>-0.26154346818191238</v>
      </c>
      <c r="AQ371" s="3">
        <f t="shared" si="155"/>
        <v>-0.39764045985825114</v>
      </c>
      <c r="AR371" s="3">
        <f t="shared" si="156"/>
        <v>-1.7343595401417491</v>
      </c>
      <c r="AT371" s="1">
        <v>101000</v>
      </c>
      <c r="AU371" s="1">
        <v>91700</v>
      </c>
      <c r="AV371" s="1">
        <v>87800</v>
      </c>
      <c r="AW371" s="4">
        <f t="shared" si="157"/>
        <v>93500</v>
      </c>
      <c r="AX371" s="4">
        <f t="shared" si="158"/>
        <v>6781.5927332743895</v>
      </c>
      <c r="AY371" s="3">
        <f t="shared" si="159"/>
        <v>5.0773031921158299E-2</v>
      </c>
      <c r="AZ371" s="3">
        <f t="shared" si="160"/>
        <v>0.18194359713890557</v>
      </c>
      <c r="BA371" s="3">
        <f t="shared" si="161"/>
        <v>-1.9500564028610945</v>
      </c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</row>
    <row r="372" spans="1:85" x14ac:dyDescent="0.25">
      <c r="A372" s="1" t="s">
        <v>794</v>
      </c>
      <c r="B372" s="1" t="s">
        <v>738</v>
      </c>
      <c r="C372" s="1" t="s">
        <v>795</v>
      </c>
      <c r="D372" s="1">
        <v>105000</v>
      </c>
      <c r="E372" s="1">
        <v>65400</v>
      </c>
      <c r="F372" s="1">
        <v>145000</v>
      </c>
      <c r="G372" s="4">
        <f t="shared" si="135"/>
        <v>105133.33333333333</v>
      </c>
      <c r="H372" s="4">
        <f t="shared" si="136"/>
        <v>39800.167503835131</v>
      </c>
      <c r="J372" s="1">
        <v>78900</v>
      </c>
      <c r="K372" s="1">
        <v>52500</v>
      </c>
      <c r="L372" s="1">
        <v>57800</v>
      </c>
      <c r="M372" s="4">
        <f t="shared" si="137"/>
        <v>63066.666666666664</v>
      </c>
      <c r="N372" s="4">
        <f t="shared" si="138"/>
        <v>13965.79153980658</v>
      </c>
      <c r="O372" s="3">
        <f t="shared" si="139"/>
        <v>-0.73727057145111519</v>
      </c>
      <c r="P372" s="3">
        <f t="shared" si="140"/>
        <v>-1.7274240213789396</v>
      </c>
      <c r="Q372" s="3">
        <f t="shared" si="141"/>
        <v>-0.40457597862106054</v>
      </c>
      <c r="S372" s="1">
        <v>70500</v>
      </c>
      <c r="T372" s="1">
        <v>77800</v>
      </c>
      <c r="U372" s="1">
        <v>105000</v>
      </c>
      <c r="V372" s="4">
        <f t="shared" si="142"/>
        <v>84433.333333333328</v>
      </c>
      <c r="W372" s="4">
        <f t="shared" si="143"/>
        <v>18181.400752783982</v>
      </c>
      <c r="X372" s="3">
        <f t="shared" si="144"/>
        <v>-0.31633558307800924</v>
      </c>
      <c r="Y372" s="3">
        <f t="shared" si="145"/>
        <v>-0.81938886010191991</v>
      </c>
      <c r="Z372" s="3">
        <f t="shared" si="146"/>
        <v>-1.3126111398980802</v>
      </c>
      <c r="AA372" s="3"/>
      <c r="AB372" s="1">
        <v>192000</v>
      </c>
      <c r="AC372" s="1">
        <v>192000</v>
      </c>
      <c r="AD372" s="1">
        <v>113000</v>
      </c>
      <c r="AE372" s="4">
        <f t="shared" si="147"/>
        <v>165666.66666666666</v>
      </c>
      <c r="AF372" s="4">
        <f t="shared" si="148"/>
        <v>45610.671265980462</v>
      </c>
      <c r="AG372" s="3">
        <f t="shared" si="149"/>
        <v>0.65606319165913818</v>
      </c>
      <c r="AH372" s="3">
        <f t="shared" si="150"/>
        <v>1.7320266486395035</v>
      </c>
      <c r="AI372" s="3">
        <f t="shared" si="151"/>
        <v>-0.39997335136049661</v>
      </c>
      <c r="AK372" s="1">
        <v>109000</v>
      </c>
      <c r="AL372" s="1">
        <v>55300</v>
      </c>
      <c r="AM372" s="1">
        <v>222000</v>
      </c>
      <c r="AN372" s="4">
        <f t="shared" si="152"/>
        <v>128766.66666666667</v>
      </c>
      <c r="AO372" s="4">
        <f t="shared" si="153"/>
        <v>85089.736944788659</v>
      </c>
      <c r="AP372" s="3">
        <f t="shared" si="154"/>
        <v>-0.3635241742177171</v>
      </c>
      <c r="AQ372" s="3">
        <f t="shared" si="155"/>
        <v>-0.66201089369427379</v>
      </c>
      <c r="AR372" s="3">
        <f t="shared" si="156"/>
        <v>-1.4699891063057264</v>
      </c>
      <c r="AT372" s="1">
        <v>154000</v>
      </c>
      <c r="AU372" s="1">
        <v>234000</v>
      </c>
      <c r="AV372" s="1">
        <v>192000</v>
      </c>
      <c r="AW372" s="4">
        <f t="shared" si="157"/>
        <v>193333.33333333334</v>
      </c>
      <c r="AX372" s="4">
        <f t="shared" si="158"/>
        <v>40016.663195890484</v>
      </c>
      <c r="AY372" s="3">
        <f t="shared" si="159"/>
        <v>0.2228070484526484</v>
      </c>
      <c r="AZ372" s="3">
        <f t="shared" si="160"/>
        <v>0.7897601792871598</v>
      </c>
      <c r="BA372" s="3">
        <f t="shared" si="161"/>
        <v>-1.3422398207128403</v>
      </c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</row>
    <row r="373" spans="1:85" x14ac:dyDescent="0.25">
      <c r="A373" s="1" t="s">
        <v>796</v>
      </c>
      <c r="B373" s="1" t="s">
        <v>738</v>
      </c>
      <c r="C373" s="1" t="s">
        <v>797</v>
      </c>
      <c r="D373" s="1">
        <v>658000</v>
      </c>
      <c r="E373" s="1">
        <v>413000</v>
      </c>
      <c r="F373" s="1">
        <v>429000</v>
      </c>
      <c r="G373" s="4">
        <f t="shared" si="135"/>
        <v>500000</v>
      </c>
      <c r="H373" s="4">
        <f t="shared" si="136"/>
        <v>137065.67768774208</v>
      </c>
      <c r="J373" s="1">
        <v>627000</v>
      </c>
      <c r="K373" s="1">
        <v>520000</v>
      </c>
      <c r="L373" s="1">
        <v>493000</v>
      </c>
      <c r="M373" s="4">
        <f t="shared" si="137"/>
        <v>546666.66666666663</v>
      </c>
      <c r="N373" s="4">
        <f t="shared" si="138"/>
        <v>70868.422681285301</v>
      </c>
      <c r="O373" s="3">
        <f t="shared" si="139"/>
        <v>0.12873331412220274</v>
      </c>
      <c r="P373" s="3">
        <f t="shared" si="140"/>
        <v>0.52383412948906027</v>
      </c>
      <c r="Q373" s="3">
        <f t="shared" si="141"/>
        <v>-1.6081658705109398</v>
      </c>
      <c r="S373" s="1">
        <v>529000</v>
      </c>
      <c r="T373" s="1">
        <v>626000</v>
      </c>
      <c r="U373" s="1">
        <v>632000</v>
      </c>
      <c r="V373" s="4">
        <f t="shared" si="142"/>
        <v>595666.66666666663</v>
      </c>
      <c r="W373" s="4">
        <f t="shared" si="143"/>
        <v>57812.916665165176</v>
      </c>
      <c r="X373" s="3">
        <f t="shared" si="144"/>
        <v>0.25257713365824735</v>
      </c>
      <c r="Y373" s="3">
        <f t="shared" si="145"/>
        <v>1.1138766604419676</v>
      </c>
      <c r="Z373" s="3">
        <f t="shared" si="146"/>
        <v>-1.0181233395580325</v>
      </c>
      <c r="AA373" s="3"/>
      <c r="AB373" s="1">
        <v>1900000</v>
      </c>
      <c r="AC373" s="1">
        <v>1010000</v>
      </c>
      <c r="AD373" s="1">
        <v>741000</v>
      </c>
      <c r="AE373" s="4">
        <f t="shared" si="147"/>
        <v>1217000</v>
      </c>
      <c r="AF373" s="4">
        <f t="shared" si="148"/>
        <v>606594.5927882971</v>
      </c>
      <c r="AG373" s="3">
        <f t="shared" si="149"/>
        <v>1.2833291680516414</v>
      </c>
      <c r="AH373" s="3">
        <f t="shared" si="150"/>
        <v>1.9969536767102916</v>
      </c>
      <c r="AI373" s="3">
        <f t="shared" si="151"/>
        <v>-0.13504632328970856</v>
      </c>
      <c r="AK373" s="1">
        <v>552000</v>
      </c>
      <c r="AL373" s="1">
        <v>429000</v>
      </c>
      <c r="AM373" s="1">
        <v>1170000</v>
      </c>
      <c r="AN373" s="4">
        <f t="shared" si="152"/>
        <v>717000</v>
      </c>
      <c r="AO373" s="4">
        <f t="shared" si="153"/>
        <v>397100.74288522807</v>
      </c>
      <c r="AP373" s="3">
        <f t="shared" si="154"/>
        <v>-0.76328414401182365</v>
      </c>
      <c r="AQ373" s="3">
        <f t="shared" si="155"/>
        <v>-1.1944939370894627</v>
      </c>
      <c r="AR373" s="3">
        <f t="shared" si="156"/>
        <v>-0.9375060629105374</v>
      </c>
      <c r="AT373" s="1">
        <v>660000</v>
      </c>
      <c r="AU373" s="1">
        <v>1300000</v>
      </c>
      <c r="AV373" s="1">
        <v>890000</v>
      </c>
      <c r="AW373" s="4">
        <f t="shared" si="157"/>
        <v>950000</v>
      </c>
      <c r="AX373" s="4">
        <f t="shared" si="158"/>
        <v>324191.30154894653</v>
      </c>
      <c r="AY373" s="3">
        <f t="shared" si="159"/>
        <v>-0.35732974949541813</v>
      </c>
      <c r="AZ373" s="3">
        <f t="shared" si="160"/>
        <v>-0.67238056548366687</v>
      </c>
      <c r="BA373" s="3">
        <f t="shared" si="161"/>
        <v>-1.4596194345163331</v>
      </c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</row>
    <row r="374" spans="1:85" x14ac:dyDescent="0.25">
      <c r="A374" s="1" t="s">
        <v>798</v>
      </c>
      <c r="B374" s="1" t="s">
        <v>738</v>
      </c>
      <c r="C374" s="1" t="s">
        <v>799</v>
      </c>
      <c r="D374" s="1">
        <v>16200000</v>
      </c>
      <c r="E374" s="1">
        <v>12300000</v>
      </c>
      <c r="F374" s="1">
        <v>16800000</v>
      </c>
      <c r="G374" s="4">
        <f t="shared" si="135"/>
        <v>15100000</v>
      </c>
      <c r="H374" s="4">
        <f t="shared" si="136"/>
        <v>2443358.3445741232</v>
      </c>
      <c r="J374" s="1">
        <v>16600000</v>
      </c>
      <c r="K374" s="1">
        <v>15000000</v>
      </c>
      <c r="L374" s="1">
        <v>14300000</v>
      </c>
      <c r="M374" s="4">
        <f t="shared" si="137"/>
        <v>15300000</v>
      </c>
      <c r="N374" s="4">
        <f t="shared" si="138"/>
        <v>1178982.6122551595</v>
      </c>
      <c r="O374" s="3">
        <f t="shared" si="139"/>
        <v>1.8983103367572963E-2</v>
      </c>
      <c r="P374" s="3">
        <f t="shared" si="140"/>
        <v>0.12768847961381227</v>
      </c>
      <c r="Q374" s="3">
        <f t="shared" si="141"/>
        <v>-2.0043115203861879</v>
      </c>
      <c r="S374" s="1">
        <v>14100000</v>
      </c>
      <c r="T374" s="1">
        <v>18800000</v>
      </c>
      <c r="U374" s="1">
        <v>18000000</v>
      </c>
      <c r="V374" s="4">
        <f t="shared" si="142"/>
        <v>16966666.666666668</v>
      </c>
      <c r="W374" s="4">
        <f t="shared" si="143"/>
        <v>2514623.8950056355</v>
      </c>
      <c r="X374" s="3">
        <f t="shared" si="144"/>
        <v>0.16815460602946045</v>
      </c>
      <c r="Y374" s="3">
        <f t="shared" si="145"/>
        <v>0.92213089071429932</v>
      </c>
      <c r="Z374" s="3">
        <f t="shared" si="146"/>
        <v>-1.2098691092857008</v>
      </c>
      <c r="AA374" s="3"/>
      <c r="AB374" s="1">
        <v>23600000</v>
      </c>
      <c r="AC374" s="1">
        <v>14500000</v>
      </c>
      <c r="AD374" s="1">
        <v>14900000</v>
      </c>
      <c r="AE374" s="4">
        <f t="shared" si="147"/>
        <v>17666666.666666668</v>
      </c>
      <c r="AF374" s="4">
        <f t="shared" si="148"/>
        <v>5142308.1717584096</v>
      </c>
      <c r="AG374" s="3">
        <f t="shared" si="149"/>
        <v>0.22648130940432643</v>
      </c>
      <c r="AH374" s="3">
        <f t="shared" si="150"/>
        <v>0.78085114252803089</v>
      </c>
      <c r="AI374" s="3">
        <f t="shared" si="151"/>
        <v>-1.3511488574719692</v>
      </c>
      <c r="AK374" s="1">
        <v>10300000</v>
      </c>
      <c r="AL374" s="1">
        <v>8010000</v>
      </c>
      <c r="AM374" s="1">
        <v>17400000</v>
      </c>
      <c r="AN374" s="4">
        <f t="shared" si="152"/>
        <v>11903333.333333334</v>
      </c>
      <c r="AO374" s="4">
        <f t="shared" si="153"/>
        <v>4896022.1949388003</v>
      </c>
      <c r="AP374" s="3">
        <f t="shared" si="154"/>
        <v>-0.56966422575185827</v>
      </c>
      <c r="AQ374" s="3">
        <f t="shared" si="155"/>
        <v>-1.4059089901598565</v>
      </c>
      <c r="AR374" s="3">
        <f t="shared" si="156"/>
        <v>-0.72609100984014363</v>
      </c>
      <c r="AT374" s="1">
        <v>13000000</v>
      </c>
      <c r="AU374" s="1">
        <v>17700000</v>
      </c>
      <c r="AV374" s="1">
        <v>17300000</v>
      </c>
      <c r="AW374" s="4">
        <f t="shared" si="157"/>
        <v>16000000</v>
      </c>
      <c r="AX374" s="4">
        <f t="shared" si="158"/>
        <v>2605762.8441590765</v>
      </c>
      <c r="AY374" s="3">
        <f t="shared" si="159"/>
        <v>-0.14295795384204316</v>
      </c>
      <c r="AZ374" s="3">
        <f t="shared" si="160"/>
        <v>-0.50075169172985479</v>
      </c>
      <c r="BA374" s="3">
        <f t="shared" si="161"/>
        <v>-1.6312483082701452</v>
      </c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</row>
    <row r="375" spans="1:85" x14ac:dyDescent="0.25">
      <c r="A375" s="1" t="s">
        <v>800</v>
      </c>
      <c r="B375" s="1" t="s">
        <v>738</v>
      </c>
      <c r="C375" s="1" t="s">
        <v>801</v>
      </c>
      <c r="D375" s="1">
        <v>630000</v>
      </c>
      <c r="E375" s="1">
        <v>315000</v>
      </c>
      <c r="F375" s="1">
        <v>486000</v>
      </c>
      <c r="G375" s="4">
        <f t="shared" si="135"/>
        <v>477000</v>
      </c>
      <c r="H375" s="4">
        <f t="shared" si="136"/>
        <v>157692.73921141709</v>
      </c>
      <c r="J375" s="1">
        <v>464000</v>
      </c>
      <c r="K375" s="1">
        <v>408000</v>
      </c>
      <c r="L375" s="1">
        <v>414000</v>
      </c>
      <c r="M375" s="4">
        <f t="shared" si="137"/>
        <v>428666.66666666669</v>
      </c>
      <c r="N375" s="4">
        <f t="shared" si="138"/>
        <v>30746.273486933878</v>
      </c>
      <c r="O375" s="3">
        <f t="shared" si="139"/>
        <v>-0.15413302939872028</v>
      </c>
      <c r="P375" s="3">
        <f t="shared" si="140"/>
        <v>-0.52106720754299718</v>
      </c>
      <c r="Q375" s="3">
        <f t="shared" si="141"/>
        <v>-1.6109327924570029</v>
      </c>
      <c r="S375" s="1">
        <v>507000</v>
      </c>
      <c r="T375" s="1">
        <v>497000</v>
      </c>
      <c r="U375" s="1">
        <v>684000</v>
      </c>
      <c r="V375" s="4">
        <f t="shared" si="142"/>
        <v>562666.66666666663</v>
      </c>
      <c r="W375" s="4">
        <f t="shared" si="143"/>
        <v>105196.6412645067</v>
      </c>
      <c r="X375" s="3">
        <f t="shared" si="144"/>
        <v>0.23829123198051741</v>
      </c>
      <c r="Y375" s="3">
        <f t="shared" si="145"/>
        <v>0.78275120147702659</v>
      </c>
      <c r="Z375" s="3">
        <f t="shared" si="146"/>
        <v>-1.3492487985229735</v>
      </c>
      <c r="AA375" s="3"/>
      <c r="AB375" s="1">
        <v>128000</v>
      </c>
      <c r="AC375" s="1">
        <v>88700</v>
      </c>
      <c r="AD375" s="1">
        <v>157000</v>
      </c>
      <c r="AE375" s="4">
        <f t="shared" si="147"/>
        <v>124566.66666666667</v>
      </c>
      <c r="AF375" s="4">
        <f t="shared" si="148"/>
        <v>34279.196801169834</v>
      </c>
      <c r="AG375" s="3">
        <f t="shared" si="149"/>
        <v>-1.9370712032332857</v>
      </c>
      <c r="AH375" s="3">
        <f t="shared" si="150"/>
        <v>-3.7826826673753526</v>
      </c>
      <c r="AI375" s="3">
        <f t="shared" si="151"/>
        <v>1.6506826673753525</v>
      </c>
      <c r="AK375" s="1">
        <v>79700</v>
      </c>
      <c r="AL375" s="1">
        <v>81700</v>
      </c>
      <c r="AM375" s="1">
        <v>110000</v>
      </c>
      <c r="AN375" s="4">
        <f t="shared" si="152"/>
        <v>90466.666666666672</v>
      </c>
      <c r="AO375" s="4">
        <f t="shared" si="153"/>
        <v>16945.894291341898</v>
      </c>
      <c r="AP375" s="3">
        <f t="shared" si="154"/>
        <v>-0.46145984296189035</v>
      </c>
      <c r="AQ375" s="3">
        <f t="shared" si="155"/>
        <v>-1.544570217224098</v>
      </c>
      <c r="AR375" s="3">
        <f t="shared" si="156"/>
        <v>-0.58742978277590208</v>
      </c>
      <c r="AT375" s="1">
        <v>144000</v>
      </c>
      <c r="AU375" s="1">
        <v>182000</v>
      </c>
      <c r="AV375" s="1">
        <v>145000</v>
      </c>
      <c r="AW375" s="4">
        <f t="shared" si="157"/>
        <v>157000</v>
      </c>
      <c r="AX375" s="4">
        <f t="shared" si="158"/>
        <v>21656.407827707717</v>
      </c>
      <c r="AY375" s="3">
        <f t="shared" si="159"/>
        <v>0.33384649611940093</v>
      </c>
      <c r="AZ375" s="3">
        <f t="shared" si="160"/>
        <v>1.3854566485734172</v>
      </c>
      <c r="BA375" s="3">
        <f t="shared" si="161"/>
        <v>-0.7465433514265829</v>
      </c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</row>
    <row r="376" spans="1:85" x14ac:dyDescent="0.25">
      <c r="A376" s="1" t="s">
        <v>802</v>
      </c>
      <c r="B376" s="1" t="s">
        <v>738</v>
      </c>
      <c r="C376" s="1" t="s">
        <v>803</v>
      </c>
      <c r="D376" s="1">
        <v>5970000</v>
      </c>
      <c r="E376" s="1">
        <v>3340000</v>
      </c>
      <c r="F376" s="1">
        <v>4660000</v>
      </c>
      <c r="G376" s="4">
        <f t="shared" si="135"/>
        <v>4656666.666666667</v>
      </c>
      <c r="H376" s="4">
        <f t="shared" si="136"/>
        <v>1315003.1685639895</v>
      </c>
      <c r="J376" s="1">
        <v>4330000</v>
      </c>
      <c r="K376" s="1">
        <v>5510000</v>
      </c>
      <c r="L376" s="1">
        <v>4560000</v>
      </c>
      <c r="M376" s="4">
        <f t="shared" si="137"/>
        <v>4800000</v>
      </c>
      <c r="N376" s="4">
        <f t="shared" si="138"/>
        <v>625539.76692133653</v>
      </c>
      <c r="O376" s="3">
        <f t="shared" si="139"/>
        <v>4.3736790920211606E-2</v>
      </c>
      <c r="P376" s="3">
        <f t="shared" si="140"/>
        <v>0.17048464766817908</v>
      </c>
      <c r="Q376" s="3">
        <f t="shared" si="141"/>
        <v>-1.9615153523318209</v>
      </c>
      <c r="S376" s="1">
        <v>4710000</v>
      </c>
      <c r="T376" s="1">
        <v>5060000</v>
      </c>
      <c r="U376" s="1">
        <v>6770000</v>
      </c>
      <c r="V376" s="4">
        <f t="shared" si="142"/>
        <v>5513333.333333333</v>
      </c>
      <c r="W376" s="4">
        <f t="shared" si="143"/>
        <v>1102285.5044557811</v>
      </c>
      <c r="X376" s="3">
        <f t="shared" si="144"/>
        <v>0.24362721376181146</v>
      </c>
      <c r="Y376" s="3">
        <f t="shared" si="145"/>
        <v>0.86473676726488358</v>
      </c>
      <c r="Z376" s="3">
        <f t="shared" si="146"/>
        <v>-1.2672632327351165</v>
      </c>
      <c r="AA376" s="3"/>
      <c r="AB376" s="1">
        <v>833000</v>
      </c>
      <c r="AC376" s="1">
        <v>837000</v>
      </c>
      <c r="AD376" s="1">
        <v>1450000</v>
      </c>
      <c r="AE376" s="4">
        <f t="shared" si="147"/>
        <v>1040000</v>
      </c>
      <c r="AF376" s="4">
        <f t="shared" si="148"/>
        <v>355076.04819249635</v>
      </c>
      <c r="AG376" s="3">
        <f t="shared" si="149"/>
        <v>-2.162714086547215</v>
      </c>
      <c r="AH376" s="3">
        <f t="shared" si="150"/>
        <v>-4.598970195215923</v>
      </c>
      <c r="AI376" s="3">
        <f t="shared" si="151"/>
        <v>2.4669701952159229</v>
      </c>
      <c r="AK376" s="1">
        <v>712000</v>
      </c>
      <c r="AL376" s="1">
        <v>845000</v>
      </c>
      <c r="AM376" s="1">
        <v>873000</v>
      </c>
      <c r="AN376" s="4">
        <f t="shared" si="152"/>
        <v>810000</v>
      </c>
      <c r="AO376" s="4">
        <f t="shared" si="153"/>
        <v>86017.440092111559</v>
      </c>
      <c r="AP376" s="3">
        <f t="shared" si="154"/>
        <v>-0.36058971525646744</v>
      </c>
      <c r="AQ376" s="3">
        <f t="shared" si="155"/>
        <v>-1.0903944141563688</v>
      </c>
      <c r="AR376" s="3">
        <f t="shared" si="156"/>
        <v>-1.0416055858436313</v>
      </c>
      <c r="AT376" s="1">
        <v>1030000</v>
      </c>
      <c r="AU376" s="1">
        <v>1190000</v>
      </c>
      <c r="AV376" s="1">
        <v>1580000</v>
      </c>
      <c r="AW376" s="4">
        <f t="shared" si="157"/>
        <v>1266666.6666666667</v>
      </c>
      <c r="AX376" s="4">
        <f t="shared" si="158"/>
        <v>282901.63190291694</v>
      </c>
      <c r="AY376" s="3">
        <f t="shared" si="159"/>
        <v>0.28445338946869964</v>
      </c>
      <c r="AZ376" s="3">
        <f t="shared" si="160"/>
        <v>0.86476139895578308</v>
      </c>
      <c r="BA376" s="3">
        <f t="shared" si="161"/>
        <v>-1.2672386010442169</v>
      </c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</row>
    <row r="377" spans="1:85" x14ac:dyDescent="0.25">
      <c r="A377" s="1" t="s">
        <v>804</v>
      </c>
      <c r="B377" s="1" t="s">
        <v>738</v>
      </c>
      <c r="C377" s="1" t="s">
        <v>805</v>
      </c>
      <c r="D377" s="1">
        <v>2840000</v>
      </c>
      <c r="E377" s="1">
        <v>1570000</v>
      </c>
      <c r="F377" s="1">
        <v>2700000</v>
      </c>
      <c r="G377" s="4">
        <f t="shared" si="135"/>
        <v>2370000</v>
      </c>
      <c r="H377" s="4">
        <f t="shared" si="136"/>
        <v>696347.61434214737</v>
      </c>
      <c r="J377" s="1">
        <v>2490000</v>
      </c>
      <c r="K377" s="1">
        <v>2120000</v>
      </c>
      <c r="L377" s="1">
        <v>1920000</v>
      </c>
      <c r="M377" s="4">
        <f t="shared" si="137"/>
        <v>2176666.6666666665</v>
      </c>
      <c r="N377" s="4">
        <f t="shared" si="138"/>
        <v>289194.28302325238</v>
      </c>
      <c r="O377" s="3">
        <f t="shared" si="139"/>
        <v>-0.12276656807298464</v>
      </c>
      <c r="P377" s="3">
        <f t="shared" si="140"/>
        <v>-0.44410882157797493</v>
      </c>
      <c r="Q377" s="3">
        <f t="shared" si="141"/>
        <v>-1.6878911784220252</v>
      </c>
      <c r="S377" s="1">
        <v>2110000</v>
      </c>
      <c r="T377" s="1">
        <v>2620000</v>
      </c>
      <c r="U377" s="1">
        <v>3000000</v>
      </c>
      <c r="V377" s="4">
        <f t="shared" si="142"/>
        <v>2576666.6666666665</v>
      </c>
      <c r="W377" s="4">
        <f t="shared" si="143"/>
        <v>446579.59350303275</v>
      </c>
      <c r="X377" s="3">
        <f t="shared" si="144"/>
        <v>0.12061885430543208</v>
      </c>
      <c r="Y377" s="3">
        <f t="shared" si="145"/>
        <v>0.43271028184864618</v>
      </c>
      <c r="Z377" s="3">
        <f t="shared" si="146"/>
        <v>-1.699289718151354</v>
      </c>
      <c r="AA377" s="3"/>
      <c r="AB377" s="1">
        <v>629000</v>
      </c>
      <c r="AC377" s="1">
        <v>525000</v>
      </c>
      <c r="AD377" s="1">
        <v>673000</v>
      </c>
      <c r="AE377" s="4">
        <f t="shared" si="147"/>
        <v>609000</v>
      </c>
      <c r="AF377" s="4">
        <f t="shared" si="148"/>
        <v>76000</v>
      </c>
      <c r="AG377" s="3">
        <f t="shared" si="149"/>
        <v>-1.9603729258792895</v>
      </c>
      <c r="AH377" s="3">
        <f t="shared" si="150"/>
        <v>-4.3543423878018732</v>
      </c>
      <c r="AI377" s="3">
        <f t="shared" si="151"/>
        <v>2.2223423878018731</v>
      </c>
      <c r="AK377" s="1">
        <v>421000</v>
      </c>
      <c r="AL377" s="1">
        <v>401000</v>
      </c>
      <c r="AM377" s="1">
        <v>584000</v>
      </c>
      <c r="AN377" s="4">
        <f t="shared" si="152"/>
        <v>468666.66666666669</v>
      </c>
      <c r="AO377" s="4">
        <f t="shared" si="153"/>
        <v>100380.94108611112</v>
      </c>
      <c r="AP377" s="3">
        <f t="shared" si="154"/>
        <v>-0.37788003955495331</v>
      </c>
      <c r="AQ377" s="3">
        <f t="shared" si="155"/>
        <v>-1.9305225129680625</v>
      </c>
      <c r="AR377" s="3">
        <f t="shared" si="156"/>
        <v>-0.20147748703193757</v>
      </c>
      <c r="AT377" s="1">
        <v>660000</v>
      </c>
      <c r="AU377" s="1">
        <v>929000</v>
      </c>
      <c r="AV377" s="1">
        <v>832000</v>
      </c>
      <c r="AW377" s="4">
        <f t="shared" si="157"/>
        <v>807000</v>
      </c>
      <c r="AX377" s="4">
        <f t="shared" si="158"/>
        <v>136231.42075160195</v>
      </c>
      <c r="AY377" s="3">
        <f t="shared" si="159"/>
        <v>0.40612644537144799</v>
      </c>
      <c r="AZ377" s="3">
        <f t="shared" si="160"/>
        <v>2.1984173473107069</v>
      </c>
      <c r="BA377" s="3">
        <f t="shared" si="161"/>
        <v>6.6417347310706809E-2</v>
      </c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</row>
    <row r="378" spans="1:85" x14ac:dyDescent="0.25">
      <c r="A378" s="1" t="s">
        <v>806</v>
      </c>
      <c r="B378" s="1" t="s">
        <v>738</v>
      </c>
      <c r="C378" s="1" t="s">
        <v>807</v>
      </c>
      <c r="D378" s="1">
        <v>23500000</v>
      </c>
      <c r="E378" s="1">
        <v>10900000</v>
      </c>
      <c r="F378" s="1">
        <v>22100000</v>
      </c>
      <c r="G378" s="4">
        <f t="shared" si="135"/>
        <v>18833333.333333332</v>
      </c>
      <c r="H378" s="4">
        <f t="shared" si="136"/>
        <v>6906036.0072427448</v>
      </c>
      <c r="J378" s="1">
        <v>17600000</v>
      </c>
      <c r="K378" s="1">
        <v>12400000</v>
      </c>
      <c r="L378" s="1">
        <v>12500000</v>
      </c>
      <c r="M378" s="4">
        <f t="shared" si="137"/>
        <v>14166666.666666666</v>
      </c>
      <c r="N378" s="4">
        <f t="shared" si="138"/>
        <v>2973774.2572921221</v>
      </c>
      <c r="O378" s="3">
        <f t="shared" si="139"/>
        <v>-0.41078802627748584</v>
      </c>
      <c r="P378" s="3">
        <f t="shared" si="140"/>
        <v>-1.0749847631587739</v>
      </c>
      <c r="Q378" s="3">
        <f t="shared" si="141"/>
        <v>-1.0570152368412262</v>
      </c>
      <c r="S378" s="1">
        <v>14300000</v>
      </c>
      <c r="T378" s="1">
        <v>15400000</v>
      </c>
      <c r="U378" s="1">
        <v>22200000</v>
      </c>
      <c r="V378" s="4">
        <f t="shared" si="142"/>
        <v>17300000</v>
      </c>
      <c r="W378" s="4">
        <f t="shared" si="143"/>
        <v>4279018.5790669341</v>
      </c>
      <c r="X378" s="3">
        <f t="shared" si="144"/>
        <v>-0.1225163289446692</v>
      </c>
      <c r="Y378" s="3">
        <f t="shared" si="145"/>
        <v>-0.32689951014469509</v>
      </c>
      <c r="Z378" s="3">
        <f t="shared" si="146"/>
        <v>-1.8051004898553051</v>
      </c>
      <c r="AA378" s="3"/>
      <c r="AB378" s="1">
        <v>9510000</v>
      </c>
      <c r="AC378" s="1">
        <v>7870000</v>
      </c>
      <c r="AD378" s="1">
        <v>7410000</v>
      </c>
      <c r="AE378" s="4">
        <f t="shared" si="147"/>
        <v>8263333.333333333</v>
      </c>
      <c r="AF378" s="4">
        <f t="shared" si="148"/>
        <v>1103871.9732529349</v>
      </c>
      <c r="AG378" s="3">
        <f t="shared" si="149"/>
        <v>-1.18849259610319</v>
      </c>
      <c r="AH378" s="3">
        <f t="shared" si="150"/>
        <v>-2.6177519749633467</v>
      </c>
      <c r="AI378" s="3">
        <f t="shared" si="151"/>
        <v>0.48575197496334654</v>
      </c>
      <c r="AK378" s="1">
        <v>5500000</v>
      </c>
      <c r="AL378" s="1">
        <v>4590000</v>
      </c>
      <c r="AM378" s="1">
        <v>9480000</v>
      </c>
      <c r="AN378" s="4">
        <f t="shared" si="152"/>
        <v>6523333.333333333</v>
      </c>
      <c r="AO378" s="4">
        <f t="shared" si="153"/>
        <v>2600660.1725972071</v>
      </c>
      <c r="AP378" s="3">
        <f t="shared" si="154"/>
        <v>-0.34111451545991828</v>
      </c>
      <c r="AQ378" s="3">
        <f t="shared" si="155"/>
        <v>-1.0667310111624226</v>
      </c>
      <c r="AR378" s="3">
        <f t="shared" si="156"/>
        <v>-1.0652689888375775</v>
      </c>
      <c r="AT378" s="1">
        <v>8270000</v>
      </c>
      <c r="AU378" s="1">
        <v>13400000</v>
      </c>
      <c r="AV378" s="1">
        <v>10600000</v>
      </c>
      <c r="AW378" s="4">
        <f t="shared" si="157"/>
        <v>10756666.666666666</v>
      </c>
      <c r="AX378" s="4">
        <f t="shared" si="158"/>
        <v>2568585.8625581008</v>
      </c>
      <c r="AY378" s="3">
        <f t="shared" si="159"/>
        <v>0.38043530640021989</v>
      </c>
      <c r="AZ378" s="3">
        <f t="shared" si="160"/>
        <v>1.5446997092373711</v>
      </c>
      <c r="BA378" s="3">
        <f t="shared" si="161"/>
        <v>-0.58730029076262902</v>
      </c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</row>
    <row r="379" spans="1:85" x14ac:dyDescent="0.25">
      <c r="A379" s="1" t="s">
        <v>808</v>
      </c>
      <c r="B379" s="1" t="s">
        <v>738</v>
      </c>
      <c r="C379" s="1" t="s">
        <v>809</v>
      </c>
      <c r="D379" s="1">
        <v>280000</v>
      </c>
      <c r="E379" s="1">
        <v>119000</v>
      </c>
      <c r="F379" s="1">
        <v>270000</v>
      </c>
      <c r="G379" s="4">
        <f t="shared" si="135"/>
        <v>223000</v>
      </c>
      <c r="H379" s="4">
        <f t="shared" si="136"/>
        <v>90205.321350793936</v>
      </c>
      <c r="J379" s="1">
        <v>191000</v>
      </c>
      <c r="K379" s="1">
        <v>156000</v>
      </c>
      <c r="L379" s="1">
        <v>147000</v>
      </c>
      <c r="M379" s="4">
        <f t="shared" si="137"/>
        <v>164666.66666666666</v>
      </c>
      <c r="N379" s="4">
        <f t="shared" si="138"/>
        <v>23245.071162148244</v>
      </c>
      <c r="O379" s="3">
        <f t="shared" si="139"/>
        <v>-0.43749516905678337</v>
      </c>
      <c r="P379" s="3">
        <f t="shared" si="140"/>
        <v>-1.0846366641878529</v>
      </c>
      <c r="Q379" s="3">
        <f t="shared" si="141"/>
        <v>-1.0473633358121472</v>
      </c>
      <c r="S379" s="1">
        <v>181000</v>
      </c>
      <c r="T379" s="1">
        <v>186000</v>
      </c>
      <c r="U379" s="1">
        <v>237000</v>
      </c>
      <c r="V379" s="4">
        <f t="shared" si="142"/>
        <v>201333.33333333334</v>
      </c>
      <c r="W379" s="4">
        <f t="shared" si="143"/>
        <v>30989.245446337281</v>
      </c>
      <c r="X379" s="3">
        <f t="shared" si="144"/>
        <v>-0.14745766131638197</v>
      </c>
      <c r="Y379" s="3">
        <f t="shared" si="145"/>
        <v>-0.39345554962350227</v>
      </c>
      <c r="Z379" s="3">
        <f t="shared" si="146"/>
        <v>-1.738544450376498</v>
      </c>
      <c r="AA379" s="3"/>
      <c r="AB379" s="1">
        <v>92400</v>
      </c>
      <c r="AC379" s="1">
        <v>94000</v>
      </c>
      <c r="AD379" s="1">
        <v>94100</v>
      </c>
      <c r="AE379" s="4">
        <f t="shared" si="147"/>
        <v>93500</v>
      </c>
      <c r="AF379" s="4">
        <f t="shared" si="148"/>
        <v>953.93920141694559</v>
      </c>
      <c r="AG379" s="3">
        <f t="shared" si="149"/>
        <v>-1.2540054400326681</v>
      </c>
      <c r="AH379" s="3">
        <f t="shared" si="150"/>
        <v>-2.4864169315623861</v>
      </c>
      <c r="AI379" s="3">
        <f t="shared" si="151"/>
        <v>0.35441693156238596</v>
      </c>
      <c r="AK379" s="1">
        <v>69800</v>
      </c>
      <c r="AL379" s="1">
        <v>52600</v>
      </c>
      <c r="AM379" s="1">
        <v>102000</v>
      </c>
      <c r="AN379" s="4">
        <f t="shared" si="152"/>
        <v>74800</v>
      </c>
      <c r="AO379" s="4">
        <f t="shared" si="153"/>
        <v>25076.682396202254</v>
      </c>
      <c r="AP379" s="3">
        <f t="shared" si="154"/>
        <v>-0.32192809488736229</v>
      </c>
      <c r="AQ379" s="3">
        <f t="shared" si="155"/>
        <v>-1.2906787084260278</v>
      </c>
      <c r="AR379" s="3">
        <f t="shared" si="156"/>
        <v>-0.84132129157397229</v>
      </c>
      <c r="AT379" s="1">
        <v>91100</v>
      </c>
      <c r="AU379" s="1">
        <v>165000</v>
      </c>
      <c r="AV379" s="1">
        <v>96900</v>
      </c>
      <c r="AW379" s="4">
        <f t="shared" si="157"/>
        <v>117666.66666666667</v>
      </c>
      <c r="AX379" s="4">
        <f t="shared" si="158"/>
        <v>41094.322397787895</v>
      </c>
      <c r="AY379" s="3">
        <f t="shared" si="159"/>
        <v>0.33166741266238753</v>
      </c>
      <c r="AZ379" s="3">
        <f t="shared" si="160"/>
        <v>1.0183066372968872</v>
      </c>
      <c r="BA379" s="3">
        <f t="shared" si="161"/>
        <v>-1.1136933627031129</v>
      </c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</row>
    <row r="380" spans="1:85" x14ac:dyDescent="0.25">
      <c r="A380" s="1" t="s">
        <v>810</v>
      </c>
      <c r="B380" s="1" t="s">
        <v>738</v>
      </c>
      <c r="C380" s="1" t="s">
        <v>811</v>
      </c>
      <c r="D380" s="1">
        <v>181000</v>
      </c>
      <c r="E380" s="1">
        <v>133000</v>
      </c>
      <c r="F380" s="1">
        <v>196000</v>
      </c>
      <c r="G380" s="4">
        <f t="shared" si="135"/>
        <v>170000</v>
      </c>
      <c r="H380" s="4">
        <f t="shared" si="136"/>
        <v>32908.965343808668</v>
      </c>
      <c r="J380" s="1">
        <v>192000</v>
      </c>
      <c r="K380" s="1">
        <v>191000</v>
      </c>
      <c r="L380" s="1">
        <v>213000</v>
      </c>
      <c r="M380" s="4">
        <f t="shared" si="137"/>
        <v>198666.66666666666</v>
      </c>
      <c r="N380" s="4">
        <f t="shared" si="138"/>
        <v>12423.096769056148</v>
      </c>
      <c r="O380" s="3">
        <f t="shared" si="139"/>
        <v>0.22481508360330343</v>
      </c>
      <c r="P380" s="3">
        <f t="shared" si="140"/>
        <v>1.4115441532420172</v>
      </c>
      <c r="Q380" s="3">
        <f t="shared" si="141"/>
        <v>-0.72045584675798291</v>
      </c>
      <c r="S380" s="1">
        <v>176000</v>
      </c>
      <c r="T380" s="1">
        <v>202000</v>
      </c>
      <c r="U380" s="1">
        <v>302000</v>
      </c>
      <c r="V380" s="4">
        <f t="shared" si="142"/>
        <v>226666.66666666666</v>
      </c>
      <c r="W380" s="4">
        <f t="shared" si="143"/>
        <v>66523.178917827798</v>
      </c>
      <c r="X380" s="3">
        <f t="shared" si="144"/>
        <v>0.4150374992788437</v>
      </c>
      <c r="Y380" s="3">
        <f t="shared" si="145"/>
        <v>1.3224467306935039</v>
      </c>
      <c r="Z380" s="3">
        <f t="shared" si="146"/>
        <v>-0.80955326930649618</v>
      </c>
      <c r="AA380" s="3"/>
      <c r="AB380" s="1">
        <v>410000</v>
      </c>
      <c r="AC380" s="1">
        <v>337000</v>
      </c>
      <c r="AD380" s="1">
        <v>264000</v>
      </c>
      <c r="AE380" s="4">
        <f t="shared" si="147"/>
        <v>337000</v>
      </c>
      <c r="AF380" s="4">
        <f t="shared" si="148"/>
        <v>73000</v>
      </c>
      <c r="AG380" s="3">
        <f t="shared" si="149"/>
        <v>0.98721384504415677</v>
      </c>
      <c r="AH380" s="3">
        <f t="shared" si="150"/>
        <v>3.6122711425412728</v>
      </c>
      <c r="AI380" s="3">
        <f t="shared" si="151"/>
        <v>1.4802711425412727</v>
      </c>
      <c r="AK380" s="1">
        <v>203000</v>
      </c>
      <c r="AL380" s="1">
        <v>162000</v>
      </c>
      <c r="AM380" s="1">
        <v>376000</v>
      </c>
      <c r="AN380" s="4">
        <f t="shared" si="152"/>
        <v>247000</v>
      </c>
      <c r="AO380" s="4">
        <f t="shared" si="153"/>
        <v>113582.56908522539</v>
      </c>
      <c r="AP380" s="3">
        <f t="shared" si="154"/>
        <v>-0.44823754959718082</v>
      </c>
      <c r="AQ380" s="3">
        <f t="shared" si="155"/>
        <v>-1.1545421758278136</v>
      </c>
      <c r="AR380" s="3">
        <f t="shared" si="156"/>
        <v>-0.97745782417218652</v>
      </c>
      <c r="AT380" s="1">
        <v>268000</v>
      </c>
      <c r="AU380" s="1">
        <v>422000</v>
      </c>
      <c r="AV380" s="1">
        <v>408000</v>
      </c>
      <c r="AW380" s="4">
        <f t="shared" si="157"/>
        <v>366000</v>
      </c>
      <c r="AX380" s="4">
        <f t="shared" si="158"/>
        <v>85158.675424175075</v>
      </c>
      <c r="AY380" s="3">
        <f t="shared" si="159"/>
        <v>0.11909505710218396</v>
      </c>
      <c r="AZ380" s="3">
        <f t="shared" si="160"/>
        <v>0.44781748243643799</v>
      </c>
      <c r="BA380" s="3">
        <f t="shared" si="161"/>
        <v>-1.6841825175635621</v>
      </c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</row>
    <row r="381" spans="1:85" x14ac:dyDescent="0.25">
      <c r="A381" s="1" t="s">
        <v>812</v>
      </c>
      <c r="B381" s="1" t="s">
        <v>738</v>
      </c>
      <c r="C381" s="1" t="s">
        <v>813</v>
      </c>
      <c r="D381" s="1">
        <v>824000</v>
      </c>
      <c r="E381" s="1">
        <v>360000</v>
      </c>
      <c r="F381" s="1">
        <v>561000</v>
      </c>
      <c r="G381" s="4">
        <f t="shared" si="135"/>
        <v>581666.66666666663</v>
      </c>
      <c r="H381" s="4">
        <f t="shared" si="136"/>
        <v>232689.34941963569</v>
      </c>
      <c r="J381" s="1">
        <v>622000</v>
      </c>
      <c r="K381" s="1">
        <v>352000</v>
      </c>
      <c r="L381" s="1">
        <v>421000</v>
      </c>
      <c r="M381" s="4">
        <f t="shared" si="137"/>
        <v>465000</v>
      </c>
      <c r="N381" s="4">
        <f t="shared" si="138"/>
        <v>140274.73043994774</v>
      </c>
      <c r="O381" s="3">
        <f t="shared" si="139"/>
        <v>-0.32296191438046457</v>
      </c>
      <c r="P381" s="3">
        <f t="shared" si="140"/>
        <v>-0.74373201119952848</v>
      </c>
      <c r="Q381" s="3">
        <f t="shared" si="141"/>
        <v>-1.3882679888004716</v>
      </c>
      <c r="S381" s="1">
        <v>557000</v>
      </c>
      <c r="T381" s="1">
        <v>485000</v>
      </c>
      <c r="U381" s="1">
        <v>781000</v>
      </c>
      <c r="V381" s="4">
        <f t="shared" si="142"/>
        <v>607666.66666666663</v>
      </c>
      <c r="W381" s="4">
        <f t="shared" si="143"/>
        <v>154367.52680966738</v>
      </c>
      <c r="X381" s="3">
        <f t="shared" si="144"/>
        <v>6.3087524942119638E-2</v>
      </c>
      <c r="Y381" s="3">
        <f t="shared" si="145"/>
        <v>0.16127238059325716</v>
      </c>
      <c r="Z381" s="3">
        <f t="shared" si="146"/>
        <v>-1.9707276194067429</v>
      </c>
      <c r="AA381" s="3"/>
      <c r="AB381" s="1">
        <v>1140000</v>
      </c>
      <c r="AC381" s="1">
        <v>759000</v>
      </c>
      <c r="AD381" s="1">
        <v>567000</v>
      </c>
      <c r="AE381" s="4">
        <f t="shared" si="147"/>
        <v>822000</v>
      </c>
      <c r="AF381" s="4">
        <f t="shared" si="148"/>
        <v>291648.76135516161</v>
      </c>
      <c r="AG381" s="3">
        <f t="shared" si="149"/>
        <v>0.49894576330582469</v>
      </c>
      <c r="AH381" s="3">
        <f t="shared" si="150"/>
        <v>1.1157061317433301</v>
      </c>
      <c r="AI381" s="3">
        <f t="shared" si="151"/>
        <v>-1.01629386825667</v>
      </c>
      <c r="AK381" s="1">
        <v>498000</v>
      </c>
      <c r="AL381" s="1">
        <v>275000</v>
      </c>
      <c r="AM381" s="1">
        <v>800000</v>
      </c>
      <c r="AN381" s="4">
        <f t="shared" si="152"/>
        <v>524333.33333333337</v>
      </c>
      <c r="AO381" s="4">
        <f t="shared" si="153"/>
        <v>263488.77268933738</v>
      </c>
      <c r="AP381" s="3">
        <f t="shared" si="154"/>
        <v>-0.64865412898715236</v>
      </c>
      <c r="AQ381" s="3">
        <f t="shared" si="155"/>
        <v>-1.3117383156277953</v>
      </c>
      <c r="AR381" s="3">
        <f t="shared" si="156"/>
        <v>-0.82026168437220481</v>
      </c>
      <c r="AT381" s="1">
        <v>619000</v>
      </c>
      <c r="AU381" s="1">
        <v>1010000</v>
      </c>
      <c r="AV381" s="1">
        <v>748000</v>
      </c>
      <c r="AW381" s="4">
        <f t="shared" si="157"/>
        <v>792333.33333333337</v>
      </c>
      <c r="AX381" s="4">
        <f t="shared" si="158"/>
        <v>199234.36785186781</v>
      </c>
      <c r="AY381" s="3">
        <f t="shared" si="159"/>
        <v>-5.3030896460404292E-2</v>
      </c>
      <c r="AZ381" s="3">
        <f t="shared" si="160"/>
        <v>-0.14548000255747984</v>
      </c>
      <c r="BA381" s="3">
        <f t="shared" si="161"/>
        <v>-1.9865199974425203</v>
      </c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</row>
    <row r="382" spans="1:85" x14ac:dyDescent="0.25">
      <c r="A382" s="1" t="s">
        <v>814</v>
      </c>
      <c r="B382" s="1" t="s">
        <v>738</v>
      </c>
      <c r="C382" s="1" t="s">
        <v>815</v>
      </c>
      <c r="D382" s="1">
        <v>54000</v>
      </c>
      <c r="E382" s="1">
        <v>86300</v>
      </c>
      <c r="F382" s="1">
        <v>79500</v>
      </c>
      <c r="G382" s="4">
        <f t="shared" si="135"/>
        <v>73266.666666666672</v>
      </c>
      <c r="H382" s="4">
        <f t="shared" si="136"/>
        <v>17028.309761492274</v>
      </c>
      <c r="J382" s="1">
        <v>104000</v>
      </c>
      <c r="K382" s="1">
        <v>49500</v>
      </c>
      <c r="L382" s="1">
        <v>60000</v>
      </c>
      <c r="M382" s="4">
        <f t="shared" si="137"/>
        <v>71166.666666666672</v>
      </c>
      <c r="N382" s="4">
        <f t="shared" si="138"/>
        <v>28915.105625491549</v>
      </c>
      <c r="O382" s="3">
        <f t="shared" si="139"/>
        <v>-4.1955316441378378E-2</v>
      </c>
      <c r="P382" s="3">
        <f t="shared" si="140"/>
        <v>-0.10839312254156006</v>
      </c>
      <c r="Q382" s="3">
        <f t="shared" si="141"/>
        <v>-2.0236068774584401</v>
      </c>
      <c r="S382" s="1">
        <v>89100</v>
      </c>
      <c r="T382" s="1">
        <v>72000</v>
      </c>
      <c r="U382" s="1">
        <v>72000</v>
      </c>
      <c r="V382" s="4">
        <f t="shared" si="142"/>
        <v>77700</v>
      </c>
      <c r="W382" s="4">
        <f t="shared" si="143"/>
        <v>9872.6896031426004</v>
      </c>
      <c r="X382" s="3">
        <f t="shared" si="144"/>
        <v>8.475761817963498E-2</v>
      </c>
      <c r="Y382" s="3">
        <f t="shared" si="145"/>
        <v>0.39011488567002511</v>
      </c>
      <c r="Z382" s="3">
        <f t="shared" si="146"/>
        <v>-1.7418851143299749</v>
      </c>
      <c r="AA382" s="3"/>
      <c r="AB382" s="1">
        <v>84900</v>
      </c>
      <c r="AC382" s="1">
        <v>98200</v>
      </c>
      <c r="AD382" s="1">
        <v>50200</v>
      </c>
      <c r="AE382" s="4">
        <f t="shared" si="147"/>
        <v>77766.666666666672</v>
      </c>
      <c r="AF382" s="4">
        <f t="shared" si="148"/>
        <v>24782.318966015548</v>
      </c>
      <c r="AG382" s="3">
        <f t="shared" si="149"/>
        <v>8.5994921034968058E-2</v>
      </c>
      <c r="AH382" s="3">
        <f t="shared" si="150"/>
        <v>0.25921402862810061</v>
      </c>
      <c r="AI382" s="3">
        <f t="shared" si="151"/>
        <v>-1.8727859713718995</v>
      </c>
      <c r="AK382" s="1">
        <v>45600</v>
      </c>
      <c r="AL382" s="1">
        <v>77500</v>
      </c>
      <c r="AM382" s="1">
        <v>90800</v>
      </c>
      <c r="AN382" s="4">
        <f t="shared" si="152"/>
        <v>71300</v>
      </c>
      <c r="AO382" s="4">
        <f t="shared" si="153"/>
        <v>23229.076606701354</v>
      </c>
      <c r="AP382" s="3">
        <f t="shared" si="154"/>
        <v>-0.12524982481915514</v>
      </c>
      <c r="AQ382" s="3">
        <f t="shared" si="155"/>
        <v>-0.3297498587511799</v>
      </c>
      <c r="AR382" s="3">
        <f t="shared" si="156"/>
        <v>-1.8022501412488201</v>
      </c>
      <c r="AT382" s="1">
        <v>94800</v>
      </c>
      <c r="AU382" s="1">
        <v>75700</v>
      </c>
      <c r="AV382" s="1">
        <v>74300</v>
      </c>
      <c r="AW382" s="4">
        <f t="shared" si="157"/>
        <v>81600</v>
      </c>
      <c r="AX382" s="4">
        <f t="shared" si="158"/>
        <v>11452.947218947618</v>
      </c>
      <c r="AY382" s="3">
        <f t="shared" si="159"/>
        <v>6.9417250708452519E-2</v>
      </c>
      <c r="AZ382" s="3">
        <f t="shared" si="160"/>
        <v>0.24319908730174239</v>
      </c>
      <c r="BA382" s="3">
        <f t="shared" si="161"/>
        <v>-1.8888009126982577</v>
      </c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</row>
    <row r="383" spans="1:85" x14ac:dyDescent="0.25">
      <c r="A383" s="1" t="s">
        <v>816</v>
      </c>
      <c r="B383" s="1" t="s">
        <v>738</v>
      </c>
      <c r="C383" s="1" t="s">
        <v>817</v>
      </c>
      <c r="D383" s="1">
        <v>428000</v>
      </c>
      <c r="E383" s="1">
        <v>227000</v>
      </c>
      <c r="F383" s="1">
        <v>278000</v>
      </c>
      <c r="G383" s="4">
        <f t="shared" si="135"/>
        <v>311000</v>
      </c>
      <c r="H383" s="4">
        <f t="shared" si="136"/>
        <v>104484.44860360799</v>
      </c>
      <c r="J383" s="1">
        <v>400000</v>
      </c>
      <c r="K383" s="1">
        <v>340000</v>
      </c>
      <c r="L383" s="1">
        <v>290000</v>
      </c>
      <c r="M383" s="4">
        <f t="shared" si="137"/>
        <v>343333.33333333331</v>
      </c>
      <c r="N383" s="4">
        <f t="shared" si="138"/>
        <v>55075.705472861111</v>
      </c>
      <c r="O383" s="3">
        <f t="shared" si="139"/>
        <v>0.1426953512188219</v>
      </c>
      <c r="P383" s="3">
        <f t="shared" si="140"/>
        <v>0.47415334035508805</v>
      </c>
      <c r="Q383" s="3">
        <f t="shared" si="141"/>
        <v>-1.6578466596449122</v>
      </c>
      <c r="S383" s="1">
        <v>306000</v>
      </c>
      <c r="T383" s="1">
        <v>300000</v>
      </c>
      <c r="U383" s="1">
        <v>426000</v>
      </c>
      <c r="V383" s="4">
        <f t="shared" si="142"/>
        <v>344000</v>
      </c>
      <c r="W383" s="4">
        <f t="shared" si="143"/>
        <v>71077.422575667442</v>
      </c>
      <c r="X383" s="3">
        <f t="shared" si="144"/>
        <v>0.14549398457149545</v>
      </c>
      <c r="Y383" s="3">
        <f t="shared" si="145"/>
        <v>0.4523094972139769</v>
      </c>
      <c r="Z383" s="3">
        <f t="shared" si="146"/>
        <v>-1.6796905027860232</v>
      </c>
      <c r="AA383" s="3"/>
      <c r="AB383" s="1">
        <v>140000</v>
      </c>
      <c r="AC383" s="1">
        <v>129000</v>
      </c>
      <c r="AD383" s="1">
        <v>189000</v>
      </c>
      <c r="AE383" s="4">
        <f t="shared" si="147"/>
        <v>152666.66666666666</v>
      </c>
      <c r="AF383" s="4">
        <f t="shared" si="148"/>
        <v>31942.656954820395</v>
      </c>
      <c r="AG383" s="3">
        <f t="shared" si="149"/>
        <v>-1.0265294827548148</v>
      </c>
      <c r="AH383" s="3">
        <f t="shared" si="150"/>
        <v>-2.5100323666936366</v>
      </c>
      <c r="AI383" s="3">
        <f t="shared" si="151"/>
        <v>0.37803236669363649</v>
      </c>
      <c r="AK383" s="1">
        <v>113000</v>
      </c>
      <c r="AL383" s="1">
        <v>79700</v>
      </c>
      <c r="AM383" s="1">
        <v>164000</v>
      </c>
      <c r="AN383" s="4">
        <f t="shared" si="152"/>
        <v>118900</v>
      </c>
      <c r="AO383" s="4">
        <f t="shared" si="153"/>
        <v>42458.568039913924</v>
      </c>
      <c r="AP383" s="3">
        <f t="shared" si="154"/>
        <v>-0.36063638251749425</v>
      </c>
      <c r="AQ383" s="3">
        <f t="shared" si="155"/>
        <v>-1.100749526550908</v>
      </c>
      <c r="AR383" s="3">
        <f t="shared" si="156"/>
        <v>-1.0312504734490922</v>
      </c>
      <c r="AT383" s="1">
        <v>172000</v>
      </c>
      <c r="AU383" s="1">
        <v>197000</v>
      </c>
      <c r="AV383" s="1">
        <v>187000</v>
      </c>
      <c r="AW383" s="4">
        <f t="shared" si="157"/>
        <v>185333.33333333334</v>
      </c>
      <c r="AX383" s="4">
        <f t="shared" si="158"/>
        <v>12583.057392117917</v>
      </c>
      <c r="AY383" s="3">
        <f t="shared" si="159"/>
        <v>0.27973728462656366</v>
      </c>
      <c r="AZ383" s="3">
        <f t="shared" si="160"/>
        <v>1.6480483452909647</v>
      </c>
      <c r="BA383" s="3">
        <f t="shared" si="161"/>
        <v>-0.48395165470903545</v>
      </c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</row>
    <row r="384" spans="1:85" x14ac:dyDescent="0.25">
      <c r="A384" s="1" t="s">
        <v>818</v>
      </c>
      <c r="B384" s="1" t="s">
        <v>738</v>
      </c>
      <c r="C384" s="1" t="s">
        <v>819</v>
      </c>
      <c r="D384" s="1">
        <v>389000</v>
      </c>
      <c r="E384" s="1">
        <v>288000</v>
      </c>
      <c r="F384" s="1">
        <v>391000</v>
      </c>
      <c r="G384" s="4">
        <f t="shared" si="135"/>
        <v>356000</v>
      </c>
      <c r="H384" s="4">
        <f t="shared" si="136"/>
        <v>58898.217290508888</v>
      </c>
      <c r="J384" s="1">
        <v>287000</v>
      </c>
      <c r="K384" s="1">
        <v>325000</v>
      </c>
      <c r="L384" s="1">
        <v>334000</v>
      </c>
      <c r="M384" s="4">
        <f t="shared" si="137"/>
        <v>315333.33333333331</v>
      </c>
      <c r="N384" s="4">
        <f t="shared" si="138"/>
        <v>24946.609656090212</v>
      </c>
      <c r="O384" s="3">
        <f t="shared" si="139"/>
        <v>-0.17499955834815883</v>
      </c>
      <c r="P384" s="3">
        <f t="shared" si="140"/>
        <v>-1.1012014414413731</v>
      </c>
      <c r="Q384" s="3">
        <f t="shared" si="141"/>
        <v>-1.030798558558627</v>
      </c>
      <c r="S384" s="1">
        <v>359000</v>
      </c>
      <c r="T384" s="1">
        <v>408000</v>
      </c>
      <c r="U384" s="1">
        <v>418000</v>
      </c>
      <c r="V384" s="4">
        <f t="shared" si="142"/>
        <v>395000</v>
      </c>
      <c r="W384" s="4">
        <f t="shared" si="143"/>
        <v>31575.306807693887</v>
      </c>
      <c r="X384" s="3">
        <f t="shared" si="144"/>
        <v>0.1499754120980675</v>
      </c>
      <c r="Y384" s="3">
        <f t="shared" si="145"/>
        <v>1.0108014936923542</v>
      </c>
      <c r="Z384" s="3">
        <f t="shared" si="146"/>
        <v>-1.1211985063076459</v>
      </c>
      <c r="AA384" s="3"/>
      <c r="AB384" s="1">
        <v>134000</v>
      </c>
      <c r="AC384" s="1">
        <v>127000</v>
      </c>
      <c r="AD384" s="1">
        <v>158000</v>
      </c>
      <c r="AE384" s="4">
        <f t="shared" si="147"/>
        <v>139666.66666666666</v>
      </c>
      <c r="AF384" s="4">
        <f t="shared" si="148"/>
        <v>16258.331197676265</v>
      </c>
      <c r="AG384" s="3">
        <f t="shared" si="149"/>
        <v>-1.3498894979882026</v>
      </c>
      <c r="AH384" s="3">
        <f t="shared" si="150"/>
        <v>-6.1324735745747123</v>
      </c>
      <c r="AI384" s="3">
        <f t="shared" si="151"/>
        <v>4.0004735745747126</v>
      </c>
      <c r="AK384" s="1">
        <v>85900</v>
      </c>
      <c r="AL384" s="1">
        <v>88900</v>
      </c>
      <c r="AM384" s="1">
        <v>187000</v>
      </c>
      <c r="AN384" s="4">
        <f t="shared" si="152"/>
        <v>120600</v>
      </c>
      <c r="AO384" s="4">
        <f t="shared" si="153"/>
        <v>57523.647311344925</v>
      </c>
      <c r="AP384" s="3">
        <f t="shared" si="154"/>
        <v>-0.21175783596547285</v>
      </c>
      <c r="AQ384" s="3">
        <f t="shared" si="155"/>
        <v>-0.55245951673766069</v>
      </c>
      <c r="AR384" s="3">
        <f t="shared" si="156"/>
        <v>-1.5795404832623394</v>
      </c>
      <c r="AT384" s="1">
        <v>146000</v>
      </c>
      <c r="AU384" s="1">
        <v>188000</v>
      </c>
      <c r="AV384" s="1">
        <v>159000</v>
      </c>
      <c r="AW384" s="4">
        <f t="shared" si="157"/>
        <v>164333.33333333334</v>
      </c>
      <c r="AX384" s="4">
        <f t="shared" si="158"/>
        <v>21501.937897160242</v>
      </c>
      <c r="AY384" s="3">
        <f t="shared" si="159"/>
        <v>0.23463740267856006</v>
      </c>
      <c r="AZ384" s="3">
        <f t="shared" si="160"/>
        <v>1.5849058664490401</v>
      </c>
      <c r="BA384" s="3">
        <f t="shared" si="161"/>
        <v>-0.54709413355096004</v>
      </c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</row>
    <row r="385" spans="1:85" x14ac:dyDescent="0.25">
      <c r="A385" s="1" t="s">
        <v>820</v>
      </c>
      <c r="B385" s="1" t="s">
        <v>738</v>
      </c>
      <c r="C385" s="1" t="s">
        <v>821</v>
      </c>
      <c r="D385" s="1">
        <v>3800000</v>
      </c>
      <c r="E385" s="1">
        <v>3190000</v>
      </c>
      <c r="F385" s="1">
        <v>4530000</v>
      </c>
      <c r="G385" s="4">
        <f t="shared" si="135"/>
        <v>3840000</v>
      </c>
      <c r="H385" s="4">
        <f t="shared" si="136"/>
        <v>670894.92470878037</v>
      </c>
      <c r="J385" s="1">
        <v>3960000</v>
      </c>
      <c r="K385" s="1">
        <v>4030000</v>
      </c>
      <c r="L385" s="1">
        <v>3690000</v>
      </c>
      <c r="M385" s="4">
        <f t="shared" si="137"/>
        <v>3893333.3333333335</v>
      </c>
      <c r="N385" s="4">
        <f t="shared" si="138"/>
        <v>179536.44012660309</v>
      </c>
      <c r="O385" s="3">
        <f t="shared" si="139"/>
        <v>1.9899557437704798E-2</v>
      </c>
      <c r="P385" s="3">
        <f t="shared" si="140"/>
        <v>0.13301043601334062</v>
      </c>
      <c r="Q385" s="3">
        <f t="shared" si="141"/>
        <v>-1.9989895639866595</v>
      </c>
      <c r="S385" s="1">
        <v>4500000</v>
      </c>
      <c r="T385" s="1">
        <v>4850000</v>
      </c>
      <c r="U385" s="1">
        <v>7590000</v>
      </c>
      <c r="V385" s="4">
        <f t="shared" si="142"/>
        <v>5646666.666666667</v>
      </c>
      <c r="W385" s="4">
        <f t="shared" si="143"/>
        <v>1692050.0386611903</v>
      </c>
      <c r="X385" s="3">
        <f t="shared" si="144"/>
        <v>0.55629315788988631</v>
      </c>
      <c r="Y385" s="3">
        <f t="shared" si="145"/>
        <v>1.7191714972216607</v>
      </c>
      <c r="Z385" s="3">
        <f t="shared" si="146"/>
        <v>-0.41282850277833938</v>
      </c>
      <c r="AA385" s="3"/>
      <c r="AB385" s="1">
        <v>1410000</v>
      </c>
      <c r="AC385" s="1">
        <v>1100000</v>
      </c>
      <c r="AD385" s="1">
        <v>1840000</v>
      </c>
      <c r="AE385" s="4">
        <f t="shared" si="147"/>
        <v>1450000</v>
      </c>
      <c r="AF385" s="4">
        <f t="shared" si="148"/>
        <v>371618.08352124091</v>
      </c>
      <c r="AG385" s="3">
        <f t="shared" si="149"/>
        <v>-1.4050534107062216</v>
      </c>
      <c r="AH385" s="3">
        <f t="shared" si="150"/>
        <v>-5.3975418486085358</v>
      </c>
      <c r="AI385" s="3">
        <f t="shared" si="151"/>
        <v>3.2655418486085357</v>
      </c>
      <c r="AK385" s="1">
        <v>896000</v>
      </c>
      <c r="AL385" s="1">
        <v>940000</v>
      </c>
      <c r="AM385" s="1">
        <v>1460000</v>
      </c>
      <c r="AN385" s="4">
        <f t="shared" si="152"/>
        <v>1098666.6666666667</v>
      </c>
      <c r="AO385" s="4">
        <f t="shared" si="153"/>
        <v>313696.24373481626</v>
      </c>
      <c r="AP385" s="3">
        <f t="shared" si="154"/>
        <v>-0.4002991584402345</v>
      </c>
      <c r="AQ385" s="3">
        <f t="shared" si="155"/>
        <v>-1.2512944379867332</v>
      </c>
      <c r="AR385" s="3">
        <f t="shared" si="156"/>
        <v>-0.88070556201326688</v>
      </c>
      <c r="AT385" s="1">
        <v>1310000</v>
      </c>
      <c r="AU385" s="1">
        <v>2150000</v>
      </c>
      <c r="AV385" s="1">
        <v>2110000</v>
      </c>
      <c r="AW385" s="4">
        <f t="shared" si="157"/>
        <v>1856666.6666666667</v>
      </c>
      <c r="AX385" s="4">
        <f t="shared" si="158"/>
        <v>473849.48383778264</v>
      </c>
      <c r="AY385" s="3">
        <f t="shared" si="159"/>
        <v>0.35666192660394108</v>
      </c>
      <c r="AZ385" s="3">
        <f t="shared" si="160"/>
        <v>1.1696753626908005</v>
      </c>
      <c r="BA385" s="3">
        <f t="shared" si="161"/>
        <v>-0.96232463730919959</v>
      </c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</row>
    <row r="386" spans="1:85" x14ac:dyDescent="0.25">
      <c r="A386" s="1" t="s">
        <v>822</v>
      </c>
      <c r="B386" s="1" t="s">
        <v>738</v>
      </c>
      <c r="C386" s="1" t="s">
        <v>823</v>
      </c>
      <c r="D386" s="3">
        <v>0</v>
      </c>
      <c r="E386" s="3">
        <v>0</v>
      </c>
      <c r="F386" s="3">
        <v>0</v>
      </c>
      <c r="G386" s="4">
        <f t="shared" si="135"/>
        <v>0</v>
      </c>
      <c r="H386" s="4">
        <f t="shared" si="136"/>
        <v>0</v>
      </c>
      <c r="I386" s="3"/>
      <c r="J386" s="3">
        <v>0</v>
      </c>
      <c r="K386" s="3">
        <v>0</v>
      </c>
      <c r="L386" s="3">
        <v>0</v>
      </c>
      <c r="M386" s="4">
        <f t="shared" si="137"/>
        <v>0</v>
      </c>
      <c r="N386" s="4">
        <f t="shared" si="138"/>
        <v>0</v>
      </c>
      <c r="O386" s="3" t="e">
        <f t="shared" si="139"/>
        <v>#DIV/0!</v>
      </c>
      <c r="P386" s="3" t="e">
        <f t="shared" si="140"/>
        <v>#DIV/0!</v>
      </c>
      <c r="Q386" s="3" t="e">
        <f t="shared" si="141"/>
        <v>#DIV/0!</v>
      </c>
      <c r="R386" s="3"/>
      <c r="S386" s="3">
        <v>0</v>
      </c>
      <c r="T386" s="3">
        <v>0</v>
      </c>
      <c r="U386" s="3">
        <v>0</v>
      </c>
      <c r="V386" s="4">
        <f t="shared" si="142"/>
        <v>0</v>
      </c>
      <c r="W386" s="4">
        <f t="shared" si="143"/>
        <v>0</v>
      </c>
      <c r="X386" s="3" t="e">
        <f t="shared" si="144"/>
        <v>#DIV/0!</v>
      </c>
      <c r="Y386" s="3" t="e">
        <f t="shared" si="145"/>
        <v>#DIV/0!</v>
      </c>
      <c r="Z386" s="3" t="e">
        <f t="shared" si="146"/>
        <v>#DIV/0!</v>
      </c>
      <c r="AA386" s="3"/>
      <c r="AB386" s="3">
        <v>0</v>
      </c>
      <c r="AC386" s="3">
        <v>0</v>
      </c>
      <c r="AD386" s="3">
        <v>0</v>
      </c>
      <c r="AE386" s="4">
        <f t="shared" si="147"/>
        <v>0</v>
      </c>
      <c r="AF386" s="4">
        <f t="shared" si="148"/>
        <v>0</v>
      </c>
      <c r="AG386" s="3" t="e">
        <f t="shared" si="149"/>
        <v>#DIV/0!</v>
      </c>
      <c r="AH386" s="3" t="e">
        <f t="shared" si="150"/>
        <v>#DIV/0!</v>
      </c>
      <c r="AI386" s="3" t="e">
        <f t="shared" si="151"/>
        <v>#DIV/0!</v>
      </c>
      <c r="AJ386" s="3"/>
      <c r="AK386" s="3">
        <v>0</v>
      </c>
      <c r="AL386" s="3">
        <v>0</v>
      </c>
      <c r="AM386" s="3">
        <v>0</v>
      </c>
      <c r="AN386" s="4">
        <f t="shared" si="152"/>
        <v>0</v>
      </c>
      <c r="AO386" s="4">
        <f t="shared" si="153"/>
        <v>0</v>
      </c>
      <c r="AP386" s="3" t="e">
        <f t="shared" si="154"/>
        <v>#DIV/0!</v>
      </c>
      <c r="AQ386" s="3" t="e">
        <f t="shared" si="155"/>
        <v>#DIV/0!</v>
      </c>
      <c r="AR386" s="3" t="e">
        <f t="shared" si="156"/>
        <v>#DIV/0!</v>
      </c>
      <c r="AS386" s="3"/>
      <c r="AT386" s="3">
        <v>0</v>
      </c>
      <c r="AU386" s="3">
        <v>0</v>
      </c>
      <c r="AV386" s="3">
        <v>0</v>
      </c>
      <c r="AW386" s="4">
        <f t="shared" si="157"/>
        <v>0</v>
      </c>
      <c r="AX386" s="4">
        <f t="shared" si="158"/>
        <v>0</v>
      </c>
      <c r="AY386" s="3" t="e">
        <f t="shared" si="159"/>
        <v>#DIV/0!</v>
      </c>
      <c r="AZ386" s="3" t="e">
        <f t="shared" si="160"/>
        <v>#DIV/0!</v>
      </c>
      <c r="BA386" s="3" t="e">
        <f t="shared" si="161"/>
        <v>#DIV/0!</v>
      </c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</row>
    <row r="387" spans="1:85" x14ac:dyDescent="0.25">
      <c r="A387" s="1" t="s">
        <v>824</v>
      </c>
      <c r="B387" s="1" t="s">
        <v>738</v>
      </c>
      <c r="C387" s="1" t="s">
        <v>825</v>
      </c>
      <c r="D387" s="1">
        <v>3130000</v>
      </c>
      <c r="E387" s="1">
        <v>2050000</v>
      </c>
      <c r="F387" s="1">
        <v>2360000</v>
      </c>
      <c r="G387" s="4">
        <f t="shared" si="135"/>
        <v>2513333.3333333335</v>
      </c>
      <c r="H387" s="4">
        <f t="shared" si="136"/>
        <v>556087.52308726904</v>
      </c>
      <c r="J387" s="1">
        <v>3210000</v>
      </c>
      <c r="K387" s="1">
        <v>2460000</v>
      </c>
      <c r="L387" s="1">
        <v>2350000</v>
      </c>
      <c r="M387" s="4">
        <f t="shared" si="137"/>
        <v>2673333.3333333335</v>
      </c>
      <c r="N387" s="4">
        <f t="shared" si="138"/>
        <v>468009.97140374477</v>
      </c>
      <c r="O387" s="3">
        <f t="shared" si="139"/>
        <v>8.9037713186256071E-2</v>
      </c>
      <c r="P387" s="3">
        <f t="shared" si="140"/>
        <v>0.38128876281125568</v>
      </c>
      <c r="Q387" s="3">
        <f t="shared" si="141"/>
        <v>-1.7507112371887446</v>
      </c>
      <c r="S387" s="1">
        <v>2620000</v>
      </c>
      <c r="T387" s="1">
        <v>2610000</v>
      </c>
      <c r="U387" s="1">
        <v>2220000</v>
      </c>
      <c r="V387" s="4">
        <f t="shared" si="142"/>
        <v>2483333.3333333335</v>
      </c>
      <c r="W387" s="4">
        <f t="shared" si="143"/>
        <v>228108.1614790083</v>
      </c>
      <c r="X387" s="3">
        <f t="shared" si="144"/>
        <v>-1.7324097919140434E-2</v>
      </c>
      <c r="Y387" s="3">
        <f t="shared" si="145"/>
        <v>-8.645058493357384E-2</v>
      </c>
      <c r="Z387" s="3">
        <f t="shared" si="146"/>
        <v>-2.0455494150664264</v>
      </c>
      <c r="AA387" s="3"/>
      <c r="AB387" s="1">
        <v>3110000</v>
      </c>
      <c r="AC387" s="1">
        <v>1710000</v>
      </c>
      <c r="AD387" s="1">
        <v>1660000</v>
      </c>
      <c r="AE387" s="4">
        <f t="shared" si="147"/>
        <v>2160000</v>
      </c>
      <c r="AF387" s="4">
        <f t="shared" si="148"/>
        <v>823103.88165771635</v>
      </c>
      <c r="AG387" s="3">
        <f t="shared" si="149"/>
        <v>-0.21857071038403972</v>
      </c>
      <c r="AH387" s="3">
        <f t="shared" si="150"/>
        <v>-0.61609167178598612</v>
      </c>
      <c r="AI387" s="3">
        <f t="shared" si="151"/>
        <v>-1.515908328214014</v>
      </c>
      <c r="AK387" s="1">
        <v>1370000</v>
      </c>
      <c r="AL387" s="1">
        <v>811000</v>
      </c>
      <c r="AM387" s="1">
        <v>2170000</v>
      </c>
      <c r="AN387" s="4">
        <f t="shared" si="152"/>
        <v>1450333.3333333333</v>
      </c>
      <c r="AO387" s="4">
        <f t="shared" si="153"/>
        <v>683052.21859923238</v>
      </c>
      <c r="AP387" s="3">
        <f t="shared" si="154"/>
        <v>-0.57464679623145765</v>
      </c>
      <c r="AQ387" s="3">
        <f t="shared" si="155"/>
        <v>-1.1491866443130261</v>
      </c>
      <c r="AR387" s="3">
        <f t="shared" si="156"/>
        <v>-0.98281335568697403</v>
      </c>
      <c r="AT387" s="1">
        <v>2280000</v>
      </c>
      <c r="AU387" s="1">
        <v>2180000</v>
      </c>
      <c r="AV387" s="1">
        <v>1730000</v>
      </c>
      <c r="AW387" s="4">
        <f t="shared" si="157"/>
        <v>2063333.3333333333</v>
      </c>
      <c r="AX387" s="4">
        <f t="shared" si="158"/>
        <v>292973.26385411521</v>
      </c>
      <c r="AY387" s="3">
        <f t="shared" si="159"/>
        <v>-6.6054403670360209E-2</v>
      </c>
      <c r="AZ387" s="3">
        <f t="shared" si="160"/>
        <v>-0.19163739413197625</v>
      </c>
      <c r="BA387" s="3">
        <f t="shared" si="161"/>
        <v>-1.9403626058680239</v>
      </c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</row>
    <row r="388" spans="1:85" x14ac:dyDescent="0.25">
      <c r="A388" s="1" t="s">
        <v>826</v>
      </c>
      <c r="B388" s="1" t="s">
        <v>738</v>
      </c>
      <c r="C388" s="1" t="s">
        <v>827</v>
      </c>
      <c r="D388" s="1">
        <v>1540000</v>
      </c>
      <c r="E388" s="1">
        <v>824000</v>
      </c>
      <c r="F388" s="1">
        <v>1020000</v>
      </c>
      <c r="G388" s="4">
        <f t="shared" si="135"/>
        <v>1128000</v>
      </c>
      <c r="H388" s="4">
        <f t="shared" si="136"/>
        <v>370016.21586087276</v>
      </c>
      <c r="J388" s="1">
        <v>1630000</v>
      </c>
      <c r="K388" s="1">
        <v>1220000</v>
      </c>
      <c r="L388" s="1">
        <v>1110000</v>
      </c>
      <c r="M388" s="4">
        <f t="shared" si="137"/>
        <v>1320000</v>
      </c>
      <c r="N388" s="4">
        <f t="shared" si="138"/>
        <v>274043.79212089442</v>
      </c>
      <c r="O388" s="3">
        <f t="shared" si="139"/>
        <v>0.22677086184702228</v>
      </c>
      <c r="P388" s="3">
        <f t="shared" si="140"/>
        <v>0.72224016163870364</v>
      </c>
      <c r="Q388" s="3">
        <f t="shared" si="141"/>
        <v>-1.4097598383612966</v>
      </c>
      <c r="S388" s="1">
        <v>1150000</v>
      </c>
      <c r="T388" s="1">
        <v>1210000</v>
      </c>
      <c r="U388" s="1">
        <v>1300000</v>
      </c>
      <c r="V388" s="4">
        <f t="shared" si="142"/>
        <v>1220000</v>
      </c>
      <c r="W388" s="4">
        <f t="shared" si="143"/>
        <v>75498.3443527075</v>
      </c>
      <c r="X388" s="3">
        <f t="shared" si="144"/>
        <v>0.11311408005145501</v>
      </c>
      <c r="Y388" s="3">
        <f t="shared" si="145"/>
        <v>0.42195916034448838</v>
      </c>
      <c r="Z388" s="3">
        <f t="shared" si="146"/>
        <v>-1.7100408396555118</v>
      </c>
      <c r="AA388" s="3"/>
      <c r="AB388" s="1">
        <v>776000</v>
      </c>
      <c r="AC388" s="1">
        <v>588000</v>
      </c>
      <c r="AD388" s="1">
        <v>583000</v>
      </c>
      <c r="AE388" s="4">
        <f t="shared" si="147"/>
        <v>649000</v>
      </c>
      <c r="AF388" s="4">
        <f t="shared" si="148"/>
        <v>110013.63551851198</v>
      </c>
      <c r="AG388" s="3">
        <f t="shared" si="149"/>
        <v>-0.79747668439965491</v>
      </c>
      <c r="AH388" s="3">
        <f t="shared" si="150"/>
        <v>-2.1492213553560955</v>
      </c>
      <c r="AI388" s="3">
        <f t="shared" si="151"/>
        <v>1.7221355356095369E-2</v>
      </c>
      <c r="AK388" s="1">
        <v>427000</v>
      </c>
      <c r="AL388" s="1">
        <v>310000</v>
      </c>
      <c r="AM388" s="1">
        <v>917000</v>
      </c>
      <c r="AN388" s="4">
        <f t="shared" si="152"/>
        <v>551333.33333333337</v>
      </c>
      <c r="AO388" s="4">
        <f t="shared" si="153"/>
        <v>322034.67722177575</v>
      </c>
      <c r="AP388" s="3">
        <f t="shared" si="154"/>
        <v>-0.23529364954901988</v>
      </c>
      <c r="AQ388" s="3">
        <f t="shared" si="155"/>
        <v>-0.49709021257576314</v>
      </c>
      <c r="AR388" s="3">
        <f t="shared" si="156"/>
        <v>-1.6349097874242369</v>
      </c>
      <c r="AT388" s="1">
        <v>711000</v>
      </c>
      <c r="AU388" s="1">
        <v>703000</v>
      </c>
      <c r="AV388" s="1">
        <v>779000</v>
      </c>
      <c r="AW388" s="4">
        <f t="shared" si="157"/>
        <v>731000</v>
      </c>
      <c r="AX388" s="4">
        <f t="shared" si="158"/>
        <v>41761.226035642198</v>
      </c>
      <c r="AY388" s="3">
        <f t="shared" si="159"/>
        <v>0.17165292795329895</v>
      </c>
      <c r="AZ388" s="3">
        <f t="shared" si="160"/>
        <v>1.2069704393092489</v>
      </c>
      <c r="BA388" s="3">
        <f t="shared" si="161"/>
        <v>-0.92502956069075126</v>
      </c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</row>
    <row r="389" spans="1:85" x14ac:dyDescent="0.25">
      <c r="A389" s="1" t="s">
        <v>828</v>
      </c>
      <c r="B389" s="1" t="s">
        <v>738</v>
      </c>
      <c r="C389" s="1" t="s">
        <v>829</v>
      </c>
      <c r="D389" s="1">
        <v>34600</v>
      </c>
      <c r="E389" s="1">
        <v>14400</v>
      </c>
      <c r="F389" s="1">
        <v>99300</v>
      </c>
      <c r="G389" s="4">
        <f t="shared" si="135"/>
        <v>49433.333333333336</v>
      </c>
      <c r="H389" s="4">
        <f t="shared" si="136"/>
        <v>44351.136776111314</v>
      </c>
      <c r="J389" s="1">
        <v>28200</v>
      </c>
      <c r="K389" s="1">
        <v>18300</v>
      </c>
      <c r="L389" s="1">
        <v>16300</v>
      </c>
      <c r="M389" s="4">
        <f t="shared" si="137"/>
        <v>20933.333333333332</v>
      </c>
      <c r="N389" s="4">
        <f t="shared" si="138"/>
        <v>6372.0744921362439</v>
      </c>
      <c r="O389" s="3">
        <f t="shared" si="139"/>
        <v>-1.2396821335630035</v>
      </c>
      <c r="P389" s="3">
        <f t="shared" si="140"/>
        <v>-1.1017016745514074</v>
      </c>
      <c r="Q389" s="3">
        <f t="shared" si="141"/>
        <v>-1.0302983254485927</v>
      </c>
      <c r="S389" s="1">
        <v>21200</v>
      </c>
      <c r="T389" s="1">
        <v>54900</v>
      </c>
      <c r="U389" s="1">
        <v>19900</v>
      </c>
      <c r="V389" s="4">
        <f t="shared" si="142"/>
        <v>32000</v>
      </c>
      <c r="W389" s="4">
        <f t="shared" si="143"/>
        <v>19842.630873954189</v>
      </c>
      <c r="X389" s="3">
        <f t="shared" si="144"/>
        <v>-0.62741228684611206</v>
      </c>
      <c r="Y389" s="3">
        <f t="shared" si="145"/>
        <v>-0.62146368476928027</v>
      </c>
      <c r="Z389" s="3">
        <f t="shared" si="146"/>
        <v>-1.5105363152307199</v>
      </c>
      <c r="AA389" s="3"/>
      <c r="AB389" s="1">
        <v>47700</v>
      </c>
      <c r="AC389" s="1">
        <v>22300</v>
      </c>
      <c r="AD389" s="1">
        <v>103000</v>
      </c>
      <c r="AE389" s="4">
        <f t="shared" si="147"/>
        <v>57666.666666666664</v>
      </c>
      <c r="AF389" s="4">
        <f t="shared" si="148"/>
        <v>41262.856582322718</v>
      </c>
      <c r="AG389" s="3">
        <f t="shared" si="149"/>
        <v>0.22225344006945644</v>
      </c>
      <c r="AH389" s="3">
        <f t="shared" si="150"/>
        <v>0.23540961706450189</v>
      </c>
      <c r="AI389" s="3">
        <f t="shared" si="151"/>
        <v>-1.8965903829354982</v>
      </c>
      <c r="AK389" s="1">
        <v>16500</v>
      </c>
      <c r="AL389" s="1">
        <v>8010</v>
      </c>
      <c r="AM389" s="1">
        <v>28100</v>
      </c>
      <c r="AN389" s="4">
        <f t="shared" si="152"/>
        <v>17536.666666666668</v>
      </c>
      <c r="AO389" s="4">
        <f t="shared" si="153"/>
        <v>10085.040075940864</v>
      </c>
      <c r="AP389" s="3">
        <f t="shared" si="154"/>
        <v>-1.7173630826766597</v>
      </c>
      <c r="AQ389" s="3">
        <f t="shared" si="155"/>
        <v>-1.6363328066390099</v>
      </c>
      <c r="AR389" s="3">
        <f t="shared" si="156"/>
        <v>-0.49566719336099019</v>
      </c>
      <c r="AT389" s="1">
        <v>21900</v>
      </c>
      <c r="AU389" s="1">
        <v>25200</v>
      </c>
      <c r="AV389" s="1">
        <v>73400</v>
      </c>
      <c r="AW389" s="4">
        <f t="shared" si="157"/>
        <v>40166.666666666664</v>
      </c>
      <c r="AX389" s="4">
        <f t="shared" si="158"/>
        <v>28828.169094365556</v>
      </c>
      <c r="AY389" s="3">
        <f t="shared" si="159"/>
        <v>-0.52173889140676299</v>
      </c>
      <c r="AZ389" s="3">
        <f t="shared" si="160"/>
        <v>-0.60217430913966141</v>
      </c>
      <c r="BA389" s="3">
        <f t="shared" si="161"/>
        <v>-1.5298256908603387</v>
      </c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</row>
    <row r="390" spans="1:85" x14ac:dyDescent="0.25">
      <c r="A390" s="1" t="s">
        <v>830</v>
      </c>
      <c r="B390" s="1" t="s">
        <v>738</v>
      </c>
      <c r="C390" s="1" t="s">
        <v>831</v>
      </c>
      <c r="D390" s="1">
        <v>59800</v>
      </c>
      <c r="E390" s="1">
        <v>38800</v>
      </c>
      <c r="F390" s="1">
        <v>48200</v>
      </c>
      <c r="G390" s="4">
        <f t="shared" si="135"/>
        <v>48933.333333333336</v>
      </c>
      <c r="H390" s="4">
        <f t="shared" si="136"/>
        <v>10519.188815366586</v>
      </c>
      <c r="J390" s="1">
        <v>46400</v>
      </c>
      <c r="K390" s="1">
        <v>20700</v>
      </c>
      <c r="L390" s="1">
        <v>55900</v>
      </c>
      <c r="M390" s="4">
        <f t="shared" si="137"/>
        <v>41000</v>
      </c>
      <c r="N390" s="4">
        <f t="shared" si="138"/>
        <v>18210.711133835492</v>
      </c>
      <c r="O390" s="3">
        <f t="shared" si="139"/>
        <v>-0.25519365261661059</v>
      </c>
      <c r="P390" s="3">
        <f t="shared" si="140"/>
        <v>-0.65338031007707342</v>
      </c>
      <c r="Q390" s="3">
        <f t="shared" si="141"/>
        <v>-1.4786196899229267</v>
      </c>
      <c r="S390" s="1">
        <v>62700</v>
      </c>
      <c r="T390" s="1">
        <v>62200</v>
      </c>
      <c r="U390" s="1">
        <v>76400</v>
      </c>
      <c r="V390" s="4">
        <f t="shared" si="142"/>
        <v>67100</v>
      </c>
      <c r="W390" s="4">
        <f t="shared" si="143"/>
        <v>8057.9153631693107</v>
      </c>
      <c r="X390" s="3">
        <f t="shared" si="144"/>
        <v>0.45549520407812677</v>
      </c>
      <c r="Y390" s="3">
        <f t="shared" si="145"/>
        <v>2.3746205951791284</v>
      </c>
      <c r="Z390" s="3">
        <f t="shared" si="146"/>
        <v>0.24262059517912826</v>
      </c>
      <c r="AA390" s="3"/>
      <c r="AB390" s="1">
        <v>15900</v>
      </c>
      <c r="AC390" s="1">
        <v>18300</v>
      </c>
      <c r="AD390" s="1">
        <v>19700</v>
      </c>
      <c r="AE390" s="4">
        <f t="shared" si="147"/>
        <v>17966.666666666668</v>
      </c>
      <c r="AF390" s="4">
        <f t="shared" si="148"/>
        <v>1921.8047073866098</v>
      </c>
      <c r="AG390" s="3">
        <f t="shared" si="149"/>
        <v>-1.4454947900907071</v>
      </c>
      <c r="AH390" s="3">
        <f t="shared" si="150"/>
        <v>-5.0158360460317697</v>
      </c>
      <c r="AI390" s="3">
        <f t="shared" si="151"/>
        <v>2.8838360460317696</v>
      </c>
      <c r="AK390" s="3">
        <v>0</v>
      </c>
      <c r="AL390" s="3">
        <v>0</v>
      </c>
      <c r="AM390" s="1">
        <v>30300</v>
      </c>
      <c r="AN390" s="4">
        <f t="shared" si="152"/>
        <v>10100</v>
      </c>
      <c r="AO390" s="4">
        <f t="shared" si="153"/>
        <v>17493.713156445661</v>
      </c>
      <c r="AP390" s="3">
        <f t="shared" si="154"/>
        <v>-0.83096747927955472</v>
      </c>
      <c r="AQ390" s="3">
        <f t="shared" si="155"/>
        <v>-0.77422004863408478</v>
      </c>
      <c r="AR390" s="3">
        <f t="shared" si="156"/>
        <v>-1.3577799513659152</v>
      </c>
      <c r="AT390" s="1">
        <v>15600</v>
      </c>
      <c r="AU390" s="1">
        <v>23700</v>
      </c>
      <c r="AV390" s="1">
        <v>31400</v>
      </c>
      <c r="AW390" s="4">
        <f t="shared" si="157"/>
        <v>23566.666666666668</v>
      </c>
      <c r="AX390" s="4">
        <f t="shared" si="158"/>
        <v>7900.8438367894205</v>
      </c>
      <c r="AY390" s="3">
        <f t="shared" si="159"/>
        <v>0.39142494205689327</v>
      </c>
      <c r="AZ390" s="3">
        <f t="shared" si="160"/>
        <v>1.1928701726519197</v>
      </c>
      <c r="BA390" s="3">
        <f t="shared" si="161"/>
        <v>-0.93912982734808037</v>
      </c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</row>
    <row r="391" spans="1:85" x14ac:dyDescent="0.25">
      <c r="A391" s="1" t="s">
        <v>832</v>
      </c>
      <c r="B391" s="1" t="s">
        <v>738</v>
      </c>
      <c r="C391" s="1" t="s">
        <v>833</v>
      </c>
      <c r="D391" s="1">
        <v>1190000</v>
      </c>
      <c r="E391" s="1">
        <v>796000</v>
      </c>
      <c r="F391" s="1">
        <v>1260000</v>
      </c>
      <c r="G391" s="4">
        <f t="shared" ref="G391:G454" si="162">AVERAGE(D391:F391)</f>
        <v>1082000</v>
      </c>
      <c r="H391" s="4">
        <f t="shared" ref="H391:H454" si="163">STDEV(D391:F391)</f>
        <v>250143.95855187069</v>
      </c>
      <c r="J391" s="1">
        <v>1230000</v>
      </c>
      <c r="K391" s="1">
        <v>1180000</v>
      </c>
      <c r="L391" s="1">
        <v>1030000</v>
      </c>
      <c r="M391" s="4">
        <f t="shared" ref="M391:M454" si="164">AVERAGE(J391:L391)</f>
        <v>1146666.6666666667</v>
      </c>
      <c r="N391" s="4">
        <f t="shared" ref="N391:N454" si="165">STDEV(J391:L391)</f>
        <v>104083.29997330664</v>
      </c>
      <c r="O391" s="3">
        <f t="shared" ref="O391:O454" si="166">LOG(M391/$G391,2)</f>
        <v>8.3745565041488862E-2</v>
      </c>
      <c r="P391" s="3">
        <f t="shared" ref="P391:P454" si="167">(M391-$G391)/SQRT(((2*$H391*$H391+2*N391*N391)/4)*2/3)</f>
        <v>0.4134064945128228</v>
      </c>
      <c r="Q391" s="3">
        <f t="shared" ref="Q391:Q454" si="168">ABS(P391)-2.132</f>
        <v>-1.7185935054871773</v>
      </c>
      <c r="S391" s="1">
        <v>1120000</v>
      </c>
      <c r="T391" s="1">
        <v>1380000</v>
      </c>
      <c r="U391" s="1">
        <v>1180000</v>
      </c>
      <c r="V391" s="4">
        <f t="shared" ref="V391:V454" si="169">AVERAGE(S391:U391)</f>
        <v>1226666.6666666667</v>
      </c>
      <c r="W391" s="4">
        <f t="shared" ref="W391:W454" si="170">STDEV(S391:U391)</f>
        <v>136137.18571108094</v>
      </c>
      <c r="X391" s="3">
        <f t="shared" ref="X391:X454" si="171">LOG(V391/$G391,2)</f>
        <v>0.18104276639640388</v>
      </c>
      <c r="Y391" s="3">
        <f t="shared" ref="Y391:Y454" si="172">(V391-$G391)/SQRT(((2*$H391*$H391+2*W391*W391)/4)*2/3)</f>
        <v>0.87984140405133449</v>
      </c>
      <c r="Z391" s="3">
        <f t="shared" ref="Z391:Z454" si="173">ABS(Y391)-2.132</f>
        <v>-1.2521585959486656</v>
      </c>
      <c r="AA391" s="3"/>
      <c r="AB391" s="1">
        <v>817000</v>
      </c>
      <c r="AC391" s="1">
        <v>563000</v>
      </c>
      <c r="AD391" s="1">
        <v>685000</v>
      </c>
      <c r="AE391" s="4">
        <f t="shared" ref="AE391:AE454" si="174">AVERAGE(AB391:AD391)</f>
        <v>688333.33333333337</v>
      </c>
      <c r="AF391" s="4">
        <f t="shared" ref="AF391:AF454" si="175">STDEV(AB391:AD391)</f>
        <v>127032.80416228469</v>
      </c>
      <c r="AG391" s="3">
        <f t="shared" ref="AG391:AG454" si="176">LOG(AE391/$G391,2)</f>
        <v>-0.65252121824116371</v>
      </c>
      <c r="AH391" s="3">
        <f t="shared" ref="AH391:AH454" si="177">(AE391-$G391)/SQRT(((2*$H391*$H391+2*AF391*AF391)/4)*2/3)</f>
        <v>-2.4303910279736578</v>
      </c>
      <c r="AI391" s="3">
        <f t="shared" ref="AI391:AI454" si="178">ABS(AH391)-2.132</f>
        <v>0.29839102797365769</v>
      </c>
      <c r="AK391" s="1">
        <v>523000</v>
      </c>
      <c r="AL391" s="1">
        <v>382000</v>
      </c>
      <c r="AM391" s="1">
        <v>520000</v>
      </c>
      <c r="AN391" s="4">
        <f t="shared" ref="AN391:AN454" si="179">AVERAGE(AK391:AM391)</f>
        <v>475000</v>
      </c>
      <c r="AO391" s="4">
        <f t="shared" ref="AO391:AO454" si="180">STDEV(AK391:AM391)</f>
        <v>80554.329492585312</v>
      </c>
      <c r="AP391" s="3">
        <f t="shared" ref="AP391:AP454" si="181">LOG(AN391/$AE391,2)</f>
        <v>-0.53517986236734139</v>
      </c>
      <c r="AQ391" s="3">
        <f t="shared" ref="AQ391:AQ454" si="182">(AN391-$AE391)/SQRT(((2*$AF391*$AF391+2*AO391*AO391)/4)*2/3)</f>
        <v>-2.4564744772135891</v>
      </c>
      <c r="AR391" s="3">
        <f t="shared" ref="AR391:AR454" si="183">ABS(AQ391)-2.132</f>
        <v>0.32447447721358902</v>
      </c>
      <c r="AT391" s="1">
        <v>605000</v>
      </c>
      <c r="AU391" s="1">
        <v>854000</v>
      </c>
      <c r="AV391" s="1">
        <v>717000</v>
      </c>
      <c r="AW391" s="4">
        <f t="shared" ref="AW391:AW454" si="184">AVERAGE(AT391:AV391)</f>
        <v>725333.33333333337</v>
      </c>
      <c r="AX391" s="4">
        <f t="shared" ref="AX391:AX454" si="185">STDEV(AT391:AV391)</f>
        <v>124708.99459675462</v>
      </c>
      <c r="AY391" s="3">
        <f t="shared" ref="AY391:AY454" si="186">LOG(AW391/$AE391,2)</f>
        <v>7.5536774943531795E-2</v>
      </c>
      <c r="AZ391" s="3">
        <f t="shared" ref="AZ391:AZ454" si="187">(AW391-$AE391)/SQRT(((2*$AF391*$AF391+2*AX391*AX391)/4)*2/3)</f>
        <v>0.36000084149308875</v>
      </c>
      <c r="BA391" s="3">
        <f t="shared" ref="BA391:BA454" si="188">ABS(AZ391)-2.132</f>
        <v>-1.7719991585069113</v>
      </c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</row>
    <row r="392" spans="1:85" x14ac:dyDescent="0.25">
      <c r="A392" s="1" t="s">
        <v>834</v>
      </c>
      <c r="B392" s="1" t="s">
        <v>738</v>
      </c>
      <c r="C392" s="1" t="s">
        <v>835</v>
      </c>
      <c r="D392" s="1">
        <v>1310000</v>
      </c>
      <c r="E392" s="1">
        <v>912000</v>
      </c>
      <c r="F392" s="1">
        <v>1470000</v>
      </c>
      <c r="G392" s="4">
        <f t="shared" si="162"/>
        <v>1230666.6666666667</v>
      </c>
      <c r="H392" s="4">
        <f t="shared" si="163"/>
        <v>287334.88011958014</v>
      </c>
      <c r="J392" s="1">
        <v>1380000</v>
      </c>
      <c r="K392" s="1">
        <v>1300000</v>
      </c>
      <c r="L392" s="1">
        <v>1140000</v>
      </c>
      <c r="M392" s="4">
        <f t="shared" si="164"/>
        <v>1273333.3333333333</v>
      </c>
      <c r="N392" s="4">
        <f t="shared" si="165"/>
        <v>122202.01853215572</v>
      </c>
      <c r="O392" s="3">
        <f t="shared" si="166"/>
        <v>4.917008527733651E-2</v>
      </c>
      <c r="P392" s="3">
        <f t="shared" si="167"/>
        <v>0.23667855707096958</v>
      </c>
      <c r="Q392" s="3">
        <f t="shared" si="168"/>
        <v>-1.8953214429290306</v>
      </c>
      <c r="S392" s="1">
        <v>1310000</v>
      </c>
      <c r="T392" s="1">
        <v>1550000</v>
      </c>
      <c r="U392" s="1">
        <v>1350000</v>
      </c>
      <c r="V392" s="4">
        <f t="shared" si="169"/>
        <v>1403333.3333333333</v>
      </c>
      <c r="W392" s="4">
        <f t="shared" si="170"/>
        <v>128582.01014657273</v>
      </c>
      <c r="X392" s="3">
        <f t="shared" si="171"/>
        <v>0.18941768030798403</v>
      </c>
      <c r="Y392" s="3">
        <f t="shared" si="172"/>
        <v>0.95004459568480693</v>
      </c>
      <c r="Z392" s="3">
        <f t="shared" si="173"/>
        <v>-1.1819554043151932</v>
      </c>
      <c r="AA392" s="3"/>
      <c r="AB392" s="1">
        <v>886000</v>
      </c>
      <c r="AC392" s="1">
        <v>713000</v>
      </c>
      <c r="AD392" s="1">
        <v>796000</v>
      </c>
      <c r="AE392" s="4">
        <f t="shared" si="174"/>
        <v>798333.33333333337</v>
      </c>
      <c r="AF392" s="4">
        <f t="shared" si="175"/>
        <v>86523.599863466923</v>
      </c>
      <c r="AG392" s="3">
        <f t="shared" si="176"/>
        <v>-0.62437689702223176</v>
      </c>
      <c r="AH392" s="3">
        <f t="shared" si="177"/>
        <v>-2.495416927899579</v>
      </c>
      <c r="AI392" s="3">
        <f t="shared" si="178"/>
        <v>0.36341692789957891</v>
      </c>
      <c r="AK392" s="1">
        <v>600000</v>
      </c>
      <c r="AL392" s="1">
        <v>423000</v>
      </c>
      <c r="AM392" s="1">
        <v>577000</v>
      </c>
      <c r="AN392" s="4">
        <f t="shared" si="179"/>
        <v>533333.33333333337</v>
      </c>
      <c r="AO392" s="4">
        <f t="shared" si="180"/>
        <v>96241.016896816465</v>
      </c>
      <c r="AP392" s="3">
        <f t="shared" si="181"/>
        <v>-0.58195375084881795</v>
      </c>
      <c r="AQ392" s="3">
        <f t="shared" si="182"/>
        <v>-3.5466340695007053</v>
      </c>
      <c r="AR392" s="3">
        <f t="shared" si="183"/>
        <v>1.4146340695007051</v>
      </c>
      <c r="AT392" s="1">
        <v>662000</v>
      </c>
      <c r="AU392" s="1">
        <v>959000</v>
      </c>
      <c r="AV392" s="1">
        <v>797000</v>
      </c>
      <c r="AW392" s="4">
        <f t="shared" si="184"/>
        <v>806000</v>
      </c>
      <c r="AX392" s="4">
        <f t="shared" si="185"/>
        <v>148704.40477672475</v>
      </c>
      <c r="AY392" s="3">
        <f t="shared" si="186"/>
        <v>1.378858862558085E-2</v>
      </c>
      <c r="AZ392" s="3">
        <f t="shared" si="187"/>
        <v>7.7183815541618489E-2</v>
      </c>
      <c r="BA392" s="3">
        <f t="shared" si="188"/>
        <v>-2.0548161844583817</v>
      </c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</row>
    <row r="393" spans="1:85" x14ac:dyDescent="0.25">
      <c r="A393" s="1" t="s">
        <v>836</v>
      </c>
      <c r="B393" s="1" t="s">
        <v>738</v>
      </c>
      <c r="C393" s="1" t="s">
        <v>837</v>
      </c>
      <c r="D393" s="1">
        <v>24300000</v>
      </c>
      <c r="E393" s="1">
        <v>9770000</v>
      </c>
      <c r="F393" s="1">
        <v>19000000</v>
      </c>
      <c r="G393" s="4">
        <f t="shared" si="162"/>
        <v>17690000</v>
      </c>
      <c r="H393" s="4">
        <f t="shared" si="163"/>
        <v>7353046.9874739684</v>
      </c>
      <c r="J393" s="1">
        <v>19400000</v>
      </c>
      <c r="K393" s="1">
        <v>11000000</v>
      </c>
      <c r="L393" s="1">
        <v>13800000</v>
      </c>
      <c r="M393" s="4">
        <f t="shared" si="164"/>
        <v>14733333.333333334</v>
      </c>
      <c r="N393" s="4">
        <f t="shared" si="165"/>
        <v>4277070.6486254483</v>
      </c>
      <c r="O393" s="3">
        <f t="shared" si="166"/>
        <v>-0.26385017913282061</v>
      </c>
      <c r="P393" s="3">
        <f t="shared" si="167"/>
        <v>-0.60202123842265731</v>
      </c>
      <c r="Q393" s="3">
        <f t="shared" si="168"/>
        <v>-1.5299787615773428</v>
      </c>
      <c r="S393" s="1">
        <v>17200000</v>
      </c>
      <c r="T393" s="1">
        <v>20100000</v>
      </c>
      <c r="U393" s="1">
        <v>19800000</v>
      </c>
      <c r="V393" s="4">
        <f t="shared" si="169"/>
        <v>19033333.333333332</v>
      </c>
      <c r="W393" s="4">
        <f t="shared" si="170"/>
        <v>1594783.1618540913</v>
      </c>
      <c r="X393" s="3">
        <f t="shared" si="171"/>
        <v>0.10559419683859055</v>
      </c>
      <c r="Y393" s="3">
        <f t="shared" si="172"/>
        <v>0.30923982012512724</v>
      </c>
      <c r="Z393" s="3">
        <f t="shared" si="173"/>
        <v>-1.8227601798748729</v>
      </c>
      <c r="AA393" s="3"/>
      <c r="AB393" s="1">
        <v>6100000</v>
      </c>
      <c r="AC393" s="1">
        <v>8130000</v>
      </c>
      <c r="AD393" s="1">
        <v>5810000</v>
      </c>
      <c r="AE393" s="4">
        <f t="shared" si="174"/>
        <v>6680000</v>
      </c>
      <c r="AF393" s="4">
        <f t="shared" si="175"/>
        <v>1264080.6936267954</v>
      </c>
      <c r="AG393" s="3">
        <f t="shared" si="176"/>
        <v>-1.4050140402164062</v>
      </c>
      <c r="AH393" s="3">
        <f t="shared" si="177"/>
        <v>-2.5559718087669512</v>
      </c>
      <c r="AI393" s="3">
        <f t="shared" si="178"/>
        <v>0.42397180876695106</v>
      </c>
      <c r="AK393" s="1">
        <v>5730000</v>
      </c>
      <c r="AL393" s="1">
        <v>3740000</v>
      </c>
      <c r="AM393" s="1">
        <v>10300000</v>
      </c>
      <c r="AN393" s="4">
        <f t="shared" si="179"/>
        <v>6590000</v>
      </c>
      <c r="AO393" s="4">
        <f t="shared" si="180"/>
        <v>3363495.2058833083</v>
      </c>
      <c r="AP393" s="3">
        <f t="shared" si="181"/>
        <v>-1.9569637466000434E-2</v>
      </c>
      <c r="AQ393" s="3">
        <f t="shared" si="182"/>
        <v>-4.3383361154881492E-2</v>
      </c>
      <c r="AR393" s="3">
        <f t="shared" si="183"/>
        <v>-2.0886166388451186</v>
      </c>
      <c r="AT393" s="1">
        <v>9800000</v>
      </c>
      <c r="AU393" s="1">
        <v>11700000</v>
      </c>
      <c r="AV393" s="1">
        <v>10400000</v>
      </c>
      <c r="AW393" s="4">
        <f t="shared" si="184"/>
        <v>10633333.333333334</v>
      </c>
      <c r="AX393" s="4">
        <f t="shared" si="185"/>
        <v>971253.48562223103</v>
      </c>
      <c r="AY393" s="3">
        <f t="shared" si="186"/>
        <v>0.67067391545702326</v>
      </c>
      <c r="AZ393" s="3">
        <f t="shared" si="187"/>
        <v>4.2953819715744403</v>
      </c>
      <c r="BA393" s="3">
        <f t="shared" si="188"/>
        <v>2.1633819715744402</v>
      </c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</row>
    <row r="394" spans="1:85" x14ac:dyDescent="0.25">
      <c r="A394" s="1" t="s">
        <v>838</v>
      </c>
      <c r="B394" s="1" t="s">
        <v>738</v>
      </c>
      <c r="C394" s="1" t="s">
        <v>839</v>
      </c>
      <c r="D394" s="3">
        <v>0</v>
      </c>
      <c r="E394" s="3">
        <v>0</v>
      </c>
      <c r="F394" s="3">
        <v>0</v>
      </c>
      <c r="G394" s="4">
        <f t="shared" si="162"/>
        <v>0</v>
      </c>
      <c r="H394" s="4">
        <f t="shared" si="163"/>
        <v>0</v>
      </c>
      <c r="I394" s="3"/>
      <c r="J394" s="1">
        <v>29900</v>
      </c>
      <c r="K394" s="1">
        <v>55200</v>
      </c>
      <c r="L394" s="1">
        <v>36600</v>
      </c>
      <c r="M394" s="4">
        <f t="shared" si="164"/>
        <v>40566.666666666664</v>
      </c>
      <c r="N394" s="4">
        <f t="shared" si="165"/>
        <v>13108.139964668271</v>
      </c>
      <c r="O394" s="3" t="e">
        <f t="shared" si="166"/>
        <v>#DIV/0!</v>
      </c>
      <c r="P394" s="3">
        <f t="shared" si="167"/>
        <v>5.3602973381247088</v>
      </c>
      <c r="Q394" s="3">
        <f t="shared" si="168"/>
        <v>3.2282973381247086</v>
      </c>
      <c r="S394" s="3">
        <v>0</v>
      </c>
      <c r="T394" s="3">
        <v>0</v>
      </c>
      <c r="U394" s="3">
        <v>0</v>
      </c>
      <c r="V394" s="4">
        <f t="shared" si="169"/>
        <v>0</v>
      </c>
      <c r="W394" s="4">
        <f t="shared" si="170"/>
        <v>0</v>
      </c>
      <c r="X394" s="3" t="e">
        <f t="shared" si="171"/>
        <v>#DIV/0!</v>
      </c>
      <c r="Y394" s="3" t="e">
        <f t="shared" si="172"/>
        <v>#DIV/0!</v>
      </c>
      <c r="Z394" s="3" t="e">
        <f t="shared" si="173"/>
        <v>#DIV/0!</v>
      </c>
      <c r="AA394" s="3"/>
      <c r="AB394" s="1">
        <v>62100</v>
      </c>
      <c r="AC394" s="1">
        <v>22600</v>
      </c>
      <c r="AD394" s="3">
        <v>0</v>
      </c>
      <c r="AE394" s="4">
        <f t="shared" si="174"/>
        <v>28233.333333333332</v>
      </c>
      <c r="AF394" s="4">
        <f t="shared" si="175"/>
        <v>31430.929565212246</v>
      </c>
      <c r="AG394" s="3" t="e">
        <f t="shared" si="176"/>
        <v>#DIV/0!</v>
      </c>
      <c r="AH394" s="3">
        <f t="shared" si="177"/>
        <v>1.5558422381018457</v>
      </c>
      <c r="AI394" s="3">
        <f t="shared" si="178"/>
        <v>-0.57615776189815437</v>
      </c>
      <c r="AJ394" s="3"/>
      <c r="AK394" s="3">
        <v>0</v>
      </c>
      <c r="AL394" s="3">
        <v>0</v>
      </c>
      <c r="AM394" s="3">
        <v>0</v>
      </c>
      <c r="AN394" s="4">
        <f t="shared" si="179"/>
        <v>0</v>
      </c>
      <c r="AO394" s="4">
        <f t="shared" si="180"/>
        <v>0</v>
      </c>
      <c r="AP394" s="3" t="e">
        <f t="shared" si="181"/>
        <v>#NUM!</v>
      </c>
      <c r="AQ394" s="3">
        <f t="shared" si="182"/>
        <v>-1.5558422381018457</v>
      </c>
      <c r="AR394" s="3">
        <f t="shared" si="183"/>
        <v>-0.57615776189815437</v>
      </c>
      <c r="AS394" s="3"/>
      <c r="AT394" s="3">
        <v>0</v>
      </c>
      <c r="AU394" s="3">
        <v>0</v>
      </c>
      <c r="AV394" s="3">
        <v>0</v>
      </c>
      <c r="AW394" s="4">
        <f t="shared" si="184"/>
        <v>0</v>
      </c>
      <c r="AX394" s="4">
        <f t="shared" si="185"/>
        <v>0</v>
      </c>
      <c r="AY394" s="3" t="e">
        <f t="shared" si="186"/>
        <v>#NUM!</v>
      </c>
      <c r="AZ394" s="3">
        <f t="shared" si="187"/>
        <v>-1.5558422381018457</v>
      </c>
      <c r="BA394" s="3">
        <f t="shared" si="188"/>
        <v>-0.57615776189815437</v>
      </c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</row>
    <row r="395" spans="1:85" x14ac:dyDescent="0.25">
      <c r="A395" s="1" t="s">
        <v>840</v>
      </c>
      <c r="B395" s="1" t="s">
        <v>738</v>
      </c>
      <c r="C395" s="1" t="s">
        <v>841</v>
      </c>
      <c r="D395" s="1">
        <v>332000</v>
      </c>
      <c r="E395" s="1">
        <v>399000</v>
      </c>
      <c r="F395" s="1">
        <v>501000</v>
      </c>
      <c r="G395" s="4">
        <f t="shared" si="162"/>
        <v>410666.66666666669</v>
      </c>
      <c r="H395" s="4">
        <f t="shared" si="163"/>
        <v>85101.899704609081</v>
      </c>
      <c r="J395" s="1">
        <v>390000</v>
      </c>
      <c r="K395" s="1">
        <v>345000</v>
      </c>
      <c r="L395" s="1">
        <v>483000</v>
      </c>
      <c r="M395" s="4">
        <f t="shared" si="164"/>
        <v>406000</v>
      </c>
      <c r="N395" s="4">
        <f t="shared" si="165"/>
        <v>70377.553239651636</v>
      </c>
      <c r="O395" s="3">
        <f t="shared" si="166"/>
        <v>-1.6488122788569103E-2</v>
      </c>
      <c r="P395" s="3">
        <f t="shared" si="167"/>
        <v>-7.3193172321593516E-2</v>
      </c>
      <c r="Q395" s="3">
        <f t="shared" si="168"/>
        <v>-2.0588068276784064</v>
      </c>
      <c r="S395" s="1">
        <v>263000</v>
      </c>
      <c r="T395" s="1">
        <v>225000</v>
      </c>
      <c r="U395" s="1">
        <v>410000</v>
      </c>
      <c r="V395" s="4">
        <f t="shared" si="169"/>
        <v>299333.33333333331</v>
      </c>
      <c r="W395" s="4">
        <f t="shared" si="170"/>
        <v>97705.339328684218</v>
      </c>
      <c r="X395" s="3">
        <f t="shared" si="171"/>
        <v>-0.45621490595375458</v>
      </c>
      <c r="Y395" s="3">
        <f t="shared" si="172"/>
        <v>-1.4882563225555252</v>
      </c>
      <c r="Z395" s="3">
        <f t="shared" si="173"/>
        <v>-0.64374367744447492</v>
      </c>
      <c r="AA395" s="3"/>
      <c r="AB395" s="1">
        <v>453000</v>
      </c>
      <c r="AC395" s="1">
        <v>160000</v>
      </c>
      <c r="AD395" s="1">
        <v>210000</v>
      </c>
      <c r="AE395" s="4">
        <f t="shared" si="174"/>
        <v>274333.33333333331</v>
      </c>
      <c r="AF395" s="4">
        <f t="shared" si="175"/>
        <v>156736.50925465109</v>
      </c>
      <c r="AG395" s="3">
        <f t="shared" si="176"/>
        <v>-0.58203792027327583</v>
      </c>
      <c r="AH395" s="3">
        <f t="shared" si="177"/>
        <v>-1.3240059845354555</v>
      </c>
      <c r="AI395" s="3">
        <f t="shared" si="178"/>
        <v>-0.80799401546454463</v>
      </c>
      <c r="AK395" s="1">
        <v>228000</v>
      </c>
      <c r="AL395" s="1">
        <v>182000</v>
      </c>
      <c r="AM395" s="1">
        <v>181000</v>
      </c>
      <c r="AN395" s="4">
        <f t="shared" si="179"/>
        <v>197000</v>
      </c>
      <c r="AO395" s="4">
        <f t="shared" si="180"/>
        <v>26851.443164195105</v>
      </c>
      <c r="AP395" s="3">
        <f t="shared" si="181"/>
        <v>-0.47773430024409302</v>
      </c>
      <c r="AQ395" s="3">
        <f t="shared" si="182"/>
        <v>-0.84231753324807102</v>
      </c>
      <c r="AR395" s="3">
        <f t="shared" si="183"/>
        <v>-1.2896824667519291</v>
      </c>
      <c r="AT395" s="1">
        <v>220000</v>
      </c>
      <c r="AU395" s="1">
        <v>183000</v>
      </c>
      <c r="AV395" s="1">
        <v>386000</v>
      </c>
      <c r="AW395" s="4">
        <f t="shared" si="184"/>
        <v>263000</v>
      </c>
      <c r="AX395" s="4">
        <f t="shared" si="185"/>
        <v>108115.67878897121</v>
      </c>
      <c r="AY395" s="3">
        <f t="shared" si="186"/>
        <v>-6.0867130408167075E-2</v>
      </c>
      <c r="AZ395" s="3">
        <f t="shared" si="187"/>
        <v>-0.10309375029759066</v>
      </c>
      <c r="BA395" s="3">
        <f t="shared" si="188"/>
        <v>-2.0289062497024095</v>
      </c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</row>
    <row r="396" spans="1:85" x14ac:dyDescent="0.25">
      <c r="A396" s="1" t="s">
        <v>842</v>
      </c>
      <c r="B396" s="1" t="s">
        <v>738</v>
      </c>
      <c r="C396" s="1" t="s">
        <v>843</v>
      </c>
      <c r="D396" s="1">
        <v>150000</v>
      </c>
      <c r="E396" s="1">
        <v>85100</v>
      </c>
      <c r="F396" s="1">
        <v>126000</v>
      </c>
      <c r="G396" s="4">
        <f t="shared" si="162"/>
        <v>120366.66666666667</v>
      </c>
      <c r="H396" s="4">
        <f t="shared" si="163"/>
        <v>32814.681673502979</v>
      </c>
      <c r="J396" s="1">
        <v>124000</v>
      </c>
      <c r="K396" s="1">
        <v>191000</v>
      </c>
      <c r="L396" s="1">
        <v>117000</v>
      </c>
      <c r="M396" s="4">
        <f t="shared" si="164"/>
        <v>144000</v>
      </c>
      <c r="N396" s="4">
        <f t="shared" si="165"/>
        <v>40853.396431630994</v>
      </c>
      <c r="O396" s="3">
        <f t="shared" si="166"/>
        <v>0.25863289210219093</v>
      </c>
      <c r="P396" s="3">
        <f t="shared" si="167"/>
        <v>0.78117960076310111</v>
      </c>
      <c r="Q396" s="3">
        <f t="shared" si="168"/>
        <v>-1.350820399236899</v>
      </c>
      <c r="S396" s="1">
        <v>149000</v>
      </c>
      <c r="T396" s="1">
        <v>116000</v>
      </c>
      <c r="U396" s="1">
        <v>204000</v>
      </c>
      <c r="V396" s="4">
        <f t="shared" si="169"/>
        <v>156333.33333333334</v>
      </c>
      <c r="W396" s="4">
        <f t="shared" si="170"/>
        <v>44455.970727601212</v>
      </c>
      <c r="X396" s="3">
        <f t="shared" si="171"/>
        <v>0.37718950245409899</v>
      </c>
      <c r="Y396" s="3">
        <f t="shared" si="172"/>
        <v>1.1274250883587638</v>
      </c>
      <c r="Z396" s="3">
        <f t="shared" si="173"/>
        <v>-1.0045749116412364</v>
      </c>
      <c r="AA396" s="3"/>
      <c r="AB396" s="1">
        <v>311000</v>
      </c>
      <c r="AC396" s="1">
        <v>221000</v>
      </c>
      <c r="AD396" s="1">
        <v>223000</v>
      </c>
      <c r="AE396" s="4">
        <f t="shared" si="174"/>
        <v>251666.66666666666</v>
      </c>
      <c r="AF396" s="4">
        <f t="shared" si="175"/>
        <v>51393.903659221374</v>
      </c>
      <c r="AG396" s="3">
        <f t="shared" si="176"/>
        <v>1.0640782241511637</v>
      </c>
      <c r="AH396" s="3">
        <f t="shared" si="177"/>
        <v>3.7296036307065625</v>
      </c>
      <c r="AI396" s="3">
        <f t="shared" si="178"/>
        <v>1.5976036307065624</v>
      </c>
      <c r="AK396" s="1">
        <v>323000</v>
      </c>
      <c r="AL396" s="1">
        <v>199000</v>
      </c>
      <c r="AM396" s="1">
        <v>176000</v>
      </c>
      <c r="AN396" s="4">
        <f t="shared" si="179"/>
        <v>232666.66666666666</v>
      </c>
      <c r="AO396" s="4">
        <f t="shared" si="180"/>
        <v>79071.697422866346</v>
      </c>
      <c r="AP396" s="3">
        <f t="shared" si="181"/>
        <v>-0.11324960800278908</v>
      </c>
      <c r="AQ396" s="3">
        <f t="shared" si="182"/>
        <v>-0.34895851834344971</v>
      </c>
      <c r="AR396" s="3">
        <f t="shared" si="183"/>
        <v>-1.7830414816565505</v>
      </c>
      <c r="AT396" s="1">
        <v>242000</v>
      </c>
      <c r="AU396" s="1">
        <v>316000</v>
      </c>
      <c r="AV396" s="1">
        <v>390000</v>
      </c>
      <c r="AW396" s="4">
        <f t="shared" si="184"/>
        <v>316000</v>
      </c>
      <c r="AX396" s="4">
        <f t="shared" si="185"/>
        <v>74000</v>
      </c>
      <c r="AY396" s="3">
        <f t="shared" si="186"/>
        <v>0.32841041468581794</v>
      </c>
      <c r="AZ396" s="3">
        <f t="shared" si="187"/>
        <v>1.2367729882405767</v>
      </c>
      <c r="BA396" s="3">
        <f t="shared" si="188"/>
        <v>-0.89522701175942343</v>
      </c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</row>
    <row r="397" spans="1:85" x14ac:dyDescent="0.25">
      <c r="A397" s="1" t="s">
        <v>844</v>
      </c>
      <c r="B397" s="1" t="s">
        <v>738</v>
      </c>
      <c r="C397" s="1" t="s">
        <v>845</v>
      </c>
      <c r="D397" s="1">
        <v>470000</v>
      </c>
      <c r="E397" s="1">
        <v>571000</v>
      </c>
      <c r="F397" s="1">
        <v>604000</v>
      </c>
      <c r="G397" s="4">
        <f t="shared" si="162"/>
        <v>548333.33333333337</v>
      </c>
      <c r="H397" s="4">
        <f t="shared" si="163"/>
        <v>69816.425956456078</v>
      </c>
      <c r="J397" s="1">
        <v>587000</v>
      </c>
      <c r="K397" s="1">
        <v>525000</v>
      </c>
      <c r="L397" s="1">
        <v>639000</v>
      </c>
      <c r="M397" s="4">
        <f t="shared" si="164"/>
        <v>583666.66666666663</v>
      </c>
      <c r="N397" s="4">
        <f t="shared" si="165"/>
        <v>57073.052602198637</v>
      </c>
      <c r="O397" s="3">
        <f t="shared" si="166"/>
        <v>9.0091499810953657E-2</v>
      </c>
      <c r="P397" s="3">
        <f t="shared" si="167"/>
        <v>0.67866500255559714</v>
      </c>
      <c r="Q397" s="3">
        <f t="shared" si="168"/>
        <v>-1.453334997444403</v>
      </c>
      <c r="S397" s="1">
        <v>663000</v>
      </c>
      <c r="T397" s="1">
        <v>514000</v>
      </c>
      <c r="U397" s="1">
        <v>694000</v>
      </c>
      <c r="V397" s="4">
        <f t="shared" si="169"/>
        <v>623666.66666666663</v>
      </c>
      <c r="W397" s="4">
        <f t="shared" si="170"/>
        <v>96230.625755698871</v>
      </c>
      <c r="X397" s="3">
        <f t="shared" si="171"/>
        <v>0.18572197461817996</v>
      </c>
      <c r="Y397" s="3">
        <f t="shared" si="172"/>
        <v>1.0975012567574087</v>
      </c>
      <c r="Z397" s="3">
        <f t="shared" si="173"/>
        <v>-1.0344987432425914</v>
      </c>
      <c r="AA397" s="3"/>
      <c r="AB397" s="1">
        <v>1130000</v>
      </c>
      <c r="AC397" s="1">
        <v>641000</v>
      </c>
      <c r="AD397" s="1">
        <v>694000</v>
      </c>
      <c r="AE397" s="4">
        <f t="shared" si="174"/>
        <v>821666.66666666663</v>
      </c>
      <c r="AF397" s="4">
        <f t="shared" si="175"/>
        <v>268336.23186840309</v>
      </c>
      <c r="AG397" s="3">
        <f t="shared" si="176"/>
        <v>0.58350006264266985</v>
      </c>
      <c r="AH397" s="3">
        <f t="shared" si="177"/>
        <v>1.7074590772430229</v>
      </c>
      <c r="AI397" s="3">
        <f t="shared" si="178"/>
        <v>-0.42454092275697719</v>
      </c>
      <c r="AK397" s="1">
        <v>815000</v>
      </c>
      <c r="AL397" s="1">
        <v>484000</v>
      </c>
      <c r="AM397" s="1">
        <v>468000</v>
      </c>
      <c r="AN397" s="4">
        <f t="shared" si="179"/>
        <v>589000</v>
      </c>
      <c r="AO397" s="4">
        <f t="shared" si="180"/>
        <v>195885.17044431923</v>
      </c>
      <c r="AP397" s="3">
        <f t="shared" si="181"/>
        <v>-0.48028560671365678</v>
      </c>
      <c r="AQ397" s="3">
        <f t="shared" si="182"/>
        <v>-1.2129943589709045</v>
      </c>
      <c r="AR397" s="3">
        <f t="shared" si="183"/>
        <v>-0.91900564102909565</v>
      </c>
      <c r="AT397" s="1">
        <v>536000</v>
      </c>
      <c r="AU397" s="1">
        <v>657000</v>
      </c>
      <c r="AV397" s="1">
        <v>655000</v>
      </c>
      <c r="AW397" s="4">
        <f t="shared" si="184"/>
        <v>616000</v>
      </c>
      <c r="AX397" s="4">
        <f t="shared" si="185"/>
        <v>69289.248805280033</v>
      </c>
      <c r="AY397" s="3">
        <f t="shared" si="186"/>
        <v>-0.41562288984921641</v>
      </c>
      <c r="AZ397" s="3">
        <f t="shared" si="187"/>
        <v>-1.2853720364679939</v>
      </c>
      <c r="BA397" s="3">
        <f t="shared" si="188"/>
        <v>-0.8466279635320062</v>
      </c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</row>
    <row r="398" spans="1:85" x14ac:dyDescent="0.25">
      <c r="A398" s="1" t="s">
        <v>846</v>
      </c>
      <c r="B398" s="1" t="s">
        <v>738</v>
      </c>
      <c r="C398" s="1" t="s">
        <v>847</v>
      </c>
      <c r="D398" s="1">
        <v>14400000</v>
      </c>
      <c r="E398" s="1">
        <v>7200000</v>
      </c>
      <c r="F398" s="1">
        <v>11000000</v>
      </c>
      <c r="G398" s="4">
        <f t="shared" si="162"/>
        <v>10866666.666666666</v>
      </c>
      <c r="H398" s="4">
        <f t="shared" si="163"/>
        <v>3601851.3757973611</v>
      </c>
      <c r="J398" s="1">
        <v>12100000</v>
      </c>
      <c r="K398" s="1">
        <v>17300000</v>
      </c>
      <c r="L398" s="1">
        <v>9170000</v>
      </c>
      <c r="M398" s="4">
        <f t="shared" si="164"/>
        <v>12856666.666666666</v>
      </c>
      <c r="N398" s="4">
        <f t="shared" si="165"/>
        <v>4117479.0021727304</v>
      </c>
      <c r="O398" s="3">
        <f t="shared" si="166"/>
        <v>0.24260718151032176</v>
      </c>
      <c r="P398" s="3">
        <f t="shared" si="167"/>
        <v>0.63006064551995411</v>
      </c>
      <c r="Q398" s="3">
        <f t="shared" si="168"/>
        <v>-1.5019393544800459</v>
      </c>
      <c r="S398" s="1">
        <v>13300000</v>
      </c>
      <c r="T398" s="1">
        <v>11200000</v>
      </c>
      <c r="U398" s="1">
        <v>17100000</v>
      </c>
      <c r="V398" s="4">
        <f t="shared" si="169"/>
        <v>13866666.666666666</v>
      </c>
      <c r="W398" s="4">
        <f t="shared" si="170"/>
        <v>2990540.6423142478</v>
      </c>
      <c r="X398" s="3">
        <f t="shared" si="171"/>
        <v>0.35171156391001457</v>
      </c>
      <c r="Y398" s="3">
        <f t="shared" si="172"/>
        <v>1.1099275487607736</v>
      </c>
      <c r="Z398" s="3">
        <f t="shared" si="173"/>
        <v>-1.0220724512392265</v>
      </c>
      <c r="AA398" s="3"/>
      <c r="AB398" s="1">
        <v>32900000</v>
      </c>
      <c r="AC398" s="1">
        <v>19900000</v>
      </c>
      <c r="AD398" s="1">
        <v>19900000</v>
      </c>
      <c r="AE398" s="4">
        <f t="shared" si="174"/>
        <v>24233333.333333332</v>
      </c>
      <c r="AF398" s="4">
        <f t="shared" si="175"/>
        <v>7505553.4994651377</v>
      </c>
      <c r="AG398" s="3">
        <f t="shared" si="176"/>
        <v>1.157083399688517</v>
      </c>
      <c r="AH398" s="3">
        <f t="shared" si="177"/>
        <v>2.7809695868557318</v>
      </c>
      <c r="AI398" s="3">
        <f t="shared" si="178"/>
        <v>0.64896958685573169</v>
      </c>
      <c r="AK398" s="1">
        <v>29300000</v>
      </c>
      <c r="AL398" s="1">
        <v>18700000</v>
      </c>
      <c r="AM398" s="1">
        <v>14500000</v>
      </c>
      <c r="AN398" s="4">
        <f t="shared" si="179"/>
        <v>20833333.333333332</v>
      </c>
      <c r="AO398" s="4">
        <f t="shared" si="180"/>
        <v>7627144.507175236</v>
      </c>
      <c r="AP398" s="3">
        <f t="shared" si="181"/>
        <v>-0.21809917437014495</v>
      </c>
      <c r="AQ398" s="3">
        <f t="shared" si="182"/>
        <v>-0.55033122938831636</v>
      </c>
      <c r="AR398" s="3">
        <f t="shared" si="183"/>
        <v>-1.5816687706116839</v>
      </c>
      <c r="AT398" s="1">
        <v>24400000</v>
      </c>
      <c r="AU398" s="1">
        <v>25100000</v>
      </c>
      <c r="AV398" s="1">
        <v>33900000</v>
      </c>
      <c r="AW398" s="4">
        <f t="shared" si="184"/>
        <v>27800000</v>
      </c>
      <c r="AX398" s="4">
        <f t="shared" si="185"/>
        <v>5294336.5967796193</v>
      </c>
      <c r="AY398" s="3">
        <f t="shared" si="186"/>
        <v>0.19809201952506941</v>
      </c>
      <c r="AZ398" s="3">
        <f t="shared" si="187"/>
        <v>0.67258361754417006</v>
      </c>
      <c r="BA398" s="3">
        <f t="shared" si="188"/>
        <v>-1.4594163824558302</v>
      </c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</row>
    <row r="399" spans="1:85" x14ac:dyDescent="0.25">
      <c r="A399" s="1" t="s">
        <v>848</v>
      </c>
      <c r="B399" s="1" t="s">
        <v>738</v>
      </c>
      <c r="C399" s="1" t="s">
        <v>849</v>
      </c>
      <c r="D399" s="1">
        <v>2480000</v>
      </c>
      <c r="E399" s="1">
        <v>1400000</v>
      </c>
      <c r="F399" s="1">
        <v>1900000</v>
      </c>
      <c r="G399" s="4">
        <f t="shared" si="162"/>
        <v>1926666.6666666667</v>
      </c>
      <c r="H399" s="4">
        <f t="shared" si="163"/>
        <v>540493.60156558093</v>
      </c>
      <c r="J399" s="1">
        <v>2580000</v>
      </c>
      <c r="K399" s="1">
        <v>3110000</v>
      </c>
      <c r="L399" s="1">
        <v>1470000</v>
      </c>
      <c r="M399" s="4">
        <f t="shared" si="164"/>
        <v>2386666.6666666665</v>
      </c>
      <c r="N399" s="4">
        <f t="shared" si="165"/>
        <v>836918.95266706264</v>
      </c>
      <c r="O399" s="3">
        <f t="shared" si="166"/>
        <v>0.30889009476357748</v>
      </c>
      <c r="P399" s="3">
        <f t="shared" si="167"/>
        <v>0.79972121279979047</v>
      </c>
      <c r="Q399" s="3">
        <f t="shared" si="168"/>
        <v>-1.3322787872002095</v>
      </c>
      <c r="S399" s="1">
        <v>2240000</v>
      </c>
      <c r="T399" s="1">
        <v>2150000</v>
      </c>
      <c r="U399" s="1">
        <v>2650000</v>
      </c>
      <c r="V399" s="4">
        <f t="shared" si="169"/>
        <v>2346666.6666666665</v>
      </c>
      <c r="W399" s="4">
        <f t="shared" si="170"/>
        <v>266520.79343520902</v>
      </c>
      <c r="X399" s="3">
        <f t="shared" si="171"/>
        <v>0.28450593613661818</v>
      </c>
      <c r="Y399" s="3">
        <f t="shared" si="172"/>
        <v>1.2071380176544932</v>
      </c>
      <c r="Z399" s="3">
        <f t="shared" si="173"/>
        <v>-0.92486198234550687</v>
      </c>
      <c r="AA399" s="3"/>
      <c r="AB399" s="1">
        <v>5490000</v>
      </c>
      <c r="AC399" s="1">
        <v>3830000</v>
      </c>
      <c r="AD399" s="1">
        <v>3380000</v>
      </c>
      <c r="AE399" s="4">
        <f t="shared" si="174"/>
        <v>4233333.333333333</v>
      </c>
      <c r="AF399" s="4">
        <f t="shared" si="175"/>
        <v>1111320.5358191363</v>
      </c>
      <c r="AG399" s="3">
        <f t="shared" si="176"/>
        <v>1.1356870991588492</v>
      </c>
      <c r="AH399" s="3">
        <f t="shared" si="177"/>
        <v>3.2329742756862019</v>
      </c>
      <c r="AI399" s="3">
        <f t="shared" si="178"/>
        <v>1.1009742756862018</v>
      </c>
      <c r="AK399" s="1">
        <v>6030000</v>
      </c>
      <c r="AL399" s="1">
        <v>3350000</v>
      </c>
      <c r="AM399" s="1">
        <v>2180000</v>
      </c>
      <c r="AN399" s="4">
        <f t="shared" si="179"/>
        <v>3853333.3333333335</v>
      </c>
      <c r="AO399" s="4">
        <f t="shared" si="180"/>
        <v>1973735.8823645406</v>
      </c>
      <c r="AP399" s="3">
        <f t="shared" si="181"/>
        <v>-0.13568709915884927</v>
      </c>
      <c r="AQ399" s="3">
        <f t="shared" si="182"/>
        <v>-0.29057438278945336</v>
      </c>
      <c r="AR399" s="3">
        <f t="shared" si="183"/>
        <v>-1.8414256172105468</v>
      </c>
      <c r="AT399" s="1">
        <v>4370000</v>
      </c>
      <c r="AU399" s="1">
        <v>4670000</v>
      </c>
      <c r="AV399" s="1">
        <v>6320000</v>
      </c>
      <c r="AW399" s="4">
        <f t="shared" si="184"/>
        <v>5120000</v>
      </c>
      <c r="AX399" s="4">
        <f t="shared" si="185"/>
        <v>1050000</v>
      </c>
      <c r="AY399" s="3">
        <f t="shared" si="186"/>
        <v>0.27434971906162797</v>
      </c>
      <c r="AZ399" s="3">
        <f t="shared" si="187"/>
        <v>1.0044818709701073</v>
      </c>
      <c r="BA399" s="3">
        <f t="shared" si="188"/>
        <v>-1.1275181290298928</v>
      </c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</row>
    <row r="400" spans="1:85" x14ac:dyDescent="0.25">
      <c r="A400" s="1" t="s">
        <v>850</v>
      </c>
      <c r="B400" s="1" t="s">
        <v>738</v>
      </c>
      <c r="C400" s="1" t="s">
        <v>851</v>
      </c>
      <c r="D400" s="1">
        <v>324000</v>
      </c>
      <c r="E400" s="1">
        <v>397000</v>
      </c>
      <c r="F400" s="1">
        <v>490000</v>
      </c>
      <c r="G400" s="4">
        <f t="shared" si="162"/>
        <v>403666.66666666669</v>
      </c>
      <c r="H400" s="4">
        <f t="shared" si="163"/>
        <v>83200.560895545306</v>
      </c>
      <c r="J400" s="1">
        <v>424000</v>
      </c>
      <c r="K400" s="1">
        <v>372000</v>
      </c>
      <c r="L400" s="1">
        <v>536000</v>
      </c>
      <c r="M400" s="4">
        <f t="shared" si="164"/>
        <v>444000</v>
      </c>
      <c r="N400" s="4">
        <f t="shared" si="165"/>
        <v>83809.307359027851</v>
      </c>
      <c r="O400" s="3">
        <f t="shared" si="166"/>
        <v>0.13739521737693347</v>
      </c>
      <c r="P400" s="3">
        <f t="shared" si="167"/>
        <v>0.59155444547911873</v>
      </c>
      <c r="Q400" s="3">
        <f t="shared" si="168"/>
        <v>-1.5404455545208813</v>
      </c>
      <c r="S400" s="1">
        <v>493000</v>
      </c>
      <c r="T400" s="1">
        <v>346000</v>
      </c>
      <c r="U400" s="1">
        <v>555000</v>
      </c>
      <c r="V400" s="4">
        <f t="shared" si="169"/>
        <v>464666.66666666669</v>
      </c>
      <c r="W400" s="4">
        <f t="shared" si="170"/>
        <v>107342.132144528</v>
      </c>
      <c r="X400" s="3">
        <f t="shared" si="171"/>
        <v>0.20303169617409431</v>
      </c>
      <c r="Y400" s="3">
        <f t="shared" si="172"/>
        <v>0.7779560397683476</v>
      </c>
      <c r="Z400" s="3">
        <f t="shared" si="173"/>
        <v>-1.3540439602316525</v>
      </c>
      <c r="AA400" s="3"/>
      <c r="AB400" s="1">
        <v>879000</v>
      </c>
      <c r="AC400" s="1">
        <v>445000</v>
      </c>
      <c r="AD400" s="1">
        <v>497000</v>
      </c>
      <c r="AE400" s="4">
        <f t="shared" si="174"/>
        <v>607000</v>
      </c>
      <c r="AF400" s="4">
        <f t="shared" si="175"/>
        <v>236989.45124203313</v>
      </c>
      <c r="AG400" s="3">
        <f t="shared" si="176"/>
        <v>0.58853205728250946</v>
      </c>
      <c r="AH400" s="3">
        <f t="shared" si="177"/>
        <v>1.4021728848282131</v>
      </c>
      <c r="AI400" s="3">
        <f t="shared" si="178"/>
        <v>-0.729827115171787</v>
      </c>
      <c r="AK400" s="1">
        <v>586000</v>
      </c>
      <c r="AL400" s="1">
        <v>416000</v>
      </c>
      <c r="AM400" s="1">
        <v>308000</v>
      </c>
      <c r="AN400" s="4">
        <f t="shared" si="179"/>
        <v>436666.66666666669</v>
      </c>
      <c r="AO400" s="4">
        <f t="shared" si="180"/>
        <v>140147.54130320414</v>
      </c>
      <c r="AP400" s="3">
        <f t="shared" si="181"/>
        <v>-0.47516411055202556</v>
      </c>
      <c r="AQ400" s="3">
        <f t="shared" si="182"/>
        <v>-1.071544945075988</v>
      </c>
      <c r="AR400" s="3">
        <f t="shared" si="183"/>
        <v>-1.0604550549240122</v>
      </c>
      <c r="AT400" s="1">
        <v>394000</v>
      </c>
      <c r="AU400" s="1">
        <v>519000</v>
      </c>
      <c r="AV400" s="1">
        <v>461000</v>
      </c>
      <c r="AW400" s="4">
        <f t="shared" si="184"/>
        <v>458000</v>
      </c>
      <c r="AX400" s="4">
        <f t="shared" si="185"/>
        <v>62553.976692133649</v>
      </c>
      <c r="AY400" s="3">
        <f t="shared" si="186"/>
        <v>-0.40634891815873819</v>
      </c>
      <c r="AZ400" s="3">
        <f t="shared" si="187"/>
        <v>-1.052913700965489</v>
      </c>
      <c r="BA400" s="3">
        <f t="shared" si="188"/>
        <v>-1.0790862990345111</v>
      </c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</row>
    <row r="401" spans="1:85" x14ac:dyDescent="0.25">
      <c r="A401" s="1" t="s">
        <v>852</v>
      </c>
      <c r="B401" s="1" t="s">
        <v>738</v>
      </c>
      <c r="C401" s="1" t="s">
        <v>853</v>
      </c>
      <c r="D401" s="1">
        <v>25100000</v>
      </c>
      <c r="E401" s="1">
        <v>17000000</v>
      </c>
      <c r="F401" s="1">
        <v>23500000</v>
      </c>
      <c r="G401" s="4">
        <f t="shared" si="162"/>
        <v>21866666.666666668</v>
      </c>
      <c r="H401" s="4">
        <f t="shared" si="163"/>
        <v>4289910.6439800551</v>
      </c>
      <c r="J401" s="1">
        <v>23200000</v>
      </c>
      <c r="K401" s="1">
        <v>39000000</v>
      </c>
      <c r="L401" s="1">
        <v>19900000</v>
      </c>
      <c r="M401" s="4">
        <f t="shared" si="164"/>
        <v>27366666.666666668</v>
      </c>
      <c r="N401" s="4">
        <f t="shared" si="165"/>
        <v>10208982.972526371</v>
      </c>
      <c r="O401" s="3">
        <f t="shared" si="166"/>
        <v>0.32368640715972102</v>
      </c>
      <c r="P401" s="3">
        <f t="shared" si="167"/>
        <v>0.86026222956767395</v>
      </c>
      <c r="Q401" s="3">
        <f t="shared" si="168"/>
        <v>-1.2717377704323263</v>
      </c>
      <c r="S401" s="1">
        <v>23700000</v>
      </c>
      <c r="T401" s="1">
        <v>24000000</v>
      </c>
      <c r="U401" s="1">
        <v>35500000</v>
      </c>
      <c r="V401" s="4">
        <f t="shared" si="169"/>
        <v>27733333.333333332</v>
      </c>
      <c r="W401" s="4">
        <f t="shared" si="170"/>
        <v>6727803.0094030881</v>
      </c>
      <c r="X401" s="3">
        <f t="shared" si="171"/>
        <v>0.34288771352300823</v>
      </c>
      <c r="Y401" s="3">
        <f t="shared" si="172"/>
        <v>1.2734913053146621</v>
      </c>
      <c r="Z401" s="3">
        <f t="shared" si="173"/>
        <v>-0.85850869468533797</v>
      </c>
      <c r="AA401" s="3"/>
      <c r="AB401" s="1">
        <v>55100000</v>
      </c>
      <c r="AC401" s="1">
        <v>38400000</v>
      </c>
      <c r="AD401" s="1">
        <v>47300000</v>
      </c>
      <c r="AE401" s="4">
        <f t="shared" si="174"/>
        <v>46933333.333333336</v>
      </c>
      <c r="AF401" s="4">
        <f t="shared" si="175"/>
        <v>8356035.742703205</v>
      </c>
      <c r="AG401" s="3">
        <f t="shared" si="176"/>
        <v>1.1018796140192135</v>
      </c>
      <c r="AH401" s="3">
        <f t="shared" si="177"/>
        <v>4.6222909387818065</v>
      </c>
      <c r="AI401" s="3">
        <f t="shared" si="178"/>
        <v>2.4902909387818064</v>
      </c>
      <c r="AK401" s="1">
        <v>55900000</v>
      </c>
      <c r="AL401" s="1">
        <v>42500000</v>
      </c>
      <c r="AM401" s="1">
        <v>30300000</v>
      </c>
      <c r="AN401" s="4">
        <f t="shared" si="179"/>
        <v>42900000</v>
      </c>
      <c r="AO401" s="4">
        <f t="shared" si="180"/>
        <v>12804686.642007293</v>
      </c>
      <c r="AP401" s="3">
        <f t="shared" si="181"/>
        <v>-0.12963528041659547</v>
      </c>
      <c r="AQ401" s="3">
        <f t="shared" si="182"/>
        <v>-0.45689664565024424</v>
      </c>
      <c r="AR401" s="3">
        <f t="shared" si="183"/>
        <v>-1.6751033543497558</v>
      </c>
      <c r="AT401" s="1">
        <v>41300000</v>
      </c>
      <c r="AU401" s="1">
        <v>53100000</v>
      </c>
      <c r="AV401" s="1">
        <v>73400000</v>
      </c>
      <c r="AW401" s="4">
        <f t="shared" si="184"/>
        <v>55933333.333333336</v>
      </c>
      <c r="AX401" s="4">
        <f t="shared" si="185"/>
        <v>16236481.556462072</v>
      </c>
      <c r="AY401" s="3">
        <f t="shared" si="186"/>
        <v>0.25309538180252583</v>
      </c>
      <c r="AZ401" s="3">
        <f t="shared" si="187"/>
        <v>0.85366985670325601</v>
      </c>
      <c r="BA401" s="3">
        <f t="shared" si="188"/>
        <v>-1.2783301432967442</v>
      </c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</row>
    <row r="402" spans="1:85" x14ac:dyDescent="0.25">
      <c r="A402" s="1" t="s">
        <v>854</v>
      </c>
      <c r="B402" s="1" t="s">
        <v>738</v>
      </c>
      <c r="C402" s="1" t="s">
        <v>855</v>
      </c>
      <c r="D402" s="1">
        <v>672000</v>
      </c>
      <c r="E402" s="1">
        <v>90900</v>
      </c>
      <c r="F402" s="1">
        <v>299000</v>
      </c>
      <c r="G402" s="4">
        <f t="shared" si="162"/>
        <v>353966.66666666669</v>
      </c>
      <c r="H402" s="4">
        <f t="shared" si="163"/>
        <v>294423.67998062476</v>
      </c>
      <c r="J402" s="1">
        <v>51500</v>
      </c>
      <c r="K402" s="1">
        <v>805000</v>
      </c>
      <c r="L402" s="1">
        <v>84200</v>
      </c>
      <c r="M402" s="4">
        <f t="shared" si="164"/>
        <v>313566.66666666669</v>
      </c>
      <c r="N402" s="4">
        <f t="shared" si="165"/>
        <v>425907.69344229193</v>
      </c>
      <c r="O402" s="3">
        <f t="shared" si="166"/>
        <v>-0.17484130330587591</v>
      </c>
      <c r="P402" s="3">
        <f t="shared" si="167"/>
        <v>-0.13514737821547804</v>
      </c>
      <c r="Q402" s="3">
        <f t="shared" si="168"/>
        <v>-1.9968526217845222</v>
      </c>
      <c r="S402" s="1">
        <v>154000</v>
      </c>
      <c r="T402" s="1">
        <v>217000</v>
      </c>
      <c r="U402" s="1">
        <v>230000</v>
      </c>
      <c r="V402" s="4">
        <f t="shared" si="169"/>
        <v>200333.33333333334</v>
      </c>
      <c r="W402" s="4">
        <f t="shared" si="170"/>
        <v>40648.90322423639</v>
      </c>
      <c r="X402" s="3">
        <f t="shared" si="171"/>
        <v>-0.82121101670608987</v>
      </c>
      <c r="Y402" s="3">
        <f t="shared" si="172"/>
        <v>-0.89530949979852481</v>
      </c>
      <c r="Z402" s="3">
        <f t="shared" si="173"/>
        <v>-1.2366905002014752</v>
      </c>
      <c r="AA402" s="3"/>
      <c r="AB402" s="1">
        <v>372000</v>
      </c>
      <c r="AC402" s="1">
        <v>46200</v>
      </c>
      <c r="AD402" s="1">
        <v>227000</v>
      </c>
      <c r="AE402" s="4">
        <f t="shared" si="174"/>
        <v>215066.66666666666</v>
      </c>
      <c r="AF402" s="4">
        <f t="shared" si="175"/>
        <v>163227.4895148894</v>
      </c>
      <c r="AG402" s="3">
        <f t="shared" si="176"/>
        <v>-0.71882956914899498</v>
      </c>
      <c r="AH402" s="3">
        <f t="shared" si="177"/>
        <v>-0.71464979075824597</v>
      </c>
      <c r="AI402" s="3">
        <f t="shared" si="178"/>
        <v>-1.417350209241754</v>
      </c>
      <c r="AK402" s="1">
        <v>426000</v>
      </c>
      <c r="AL402" s="1">
        <v>178000</v>
      </c>
      <c r="AM402" s="1">
        <v>51700</v>
      </c>
      <c r="AN402" s="4">
        <f t="shared" si="179"/>
        <v>218566.66666666666</v>
      </c>
      <c r="AO402" s="4">
        <f t="shared" si="180"/>
        <v>190418.91537694811</v>
      </c>
      <c r="AP402" s="3">
        <f t="shared" si="181"/>
        <v>2.328945636838509E-2</v>
      </c>
      <c r="AQ402" s="3">
        <f t="shared" si="182"/>
        <v>2.4170990843463355E-2</v>
      </c>
      <c r="AR402" s="3">
        <f t="shared" si="183"/>
        <v>-2.1078290091565366</v>
      </c>
      <c r="AT402" s="1">
        <v>118000</v>
      </c>
      <c r="AU402" s="1">
        <v>216000</v>
      </c>
      <c r="AV402" s="1">
        <v>277000</v>
      </c>
      <c r="AW402" s="4">
        <f t="shared" si="184"/>
        <v>203666.66666666666</v>
      </c>
      <c r="AX402" s="4">
        <f t="shared" si="185"/>
        <v>80214.296315141575</v>
      </c>
      <c r="AY402" s="3">
        <f t="shared" si="186"/>
        <v>-7.8574058449550774E-2</v>
      </c>
      <c r="AZ402" s="3">
        <f t="shared" si="187"/>
        <v>-0.10856724899059413</v>
      </c>
      <c r="BA402" s="3">
        <f t="shared" si="188"/>
        <v>-2.0234327510094059</v>
      </c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</row>
    <row r="403" spans="1:85" x14ac:dyDescent="0.25">
      <c r="A403" s="1" t="s">
        <v>856</v>
      </c>
      <c r="B403" s="1" t="s">
        <v>738</v>
      </c>
      <c r="C403" s="1" t="s">
        <v>857</v>
      </c>
      <c r="D403" s="1">
        <v>858000</v>
      </c>
      <c r="E403" s="1">
        <v>807000</v>
      </c>
      <c r="F403" s="1">
        <v>1290000</v>
      </c>
      <c r="G403" s="4">
        <f t="shared" si="162"/>
        <v>985000</v>
      </c>
      <c r="H403" s="4">
        <f t="shared" si="163"/>
        <v>265365.78528514184</v>
      </c>
      <c r="J403" s="1">
        <v>872000</v>
      </c>
      <c r="K403" s="1">
        <v>1630000</v>
      </c>
      <c r="L403" s="1">
        <v>1310000</v>
      </c>
      <c r="M403" s="4">
        <f t="shared" si="164"/>
        <v>1270666.6666666667</v>
      </c>
      <c r="N403" s="4">
        <f t="shared" si="165"/>
        <v>380527.7037658802</v>
      </c>
      <c r="O403" s="3">
        <f t="shared" si="166"/>
        <v>0.36738998884504709</v>
      </c>
      <c r="P403" s="3">
        <f t="shared" si="167"/>
        <v>1.0665434298909822</v>
      </c>
      <c r="Q403" s="3">
        <f t="shared" si="168"/>
        <v>-1.065456570109018</v>
      </c>
      <c r="S403" s="1">
        <v>971000</v>
      </c>
      <c r="T403" s="1">
        <v>1450000</v>
      </c>
      <c r="U403" s="1">
        <v>2180000</v>
      </c>
      <c r="V403" s="4">
        <f t="shared" si="169"/>
        <v>1533666.6666666667</v>
      </c>
      <c r="W403" s="4">
        <f t="shared" si="170"/>
        <v>608827.01429333235</v>
      </c>
      <c r="X403" s="3">
        <f t="shared" si="171"/>
        <v>0.63878932603835026</v>
      </c>
      <c r="Y403" s="3">
        <f t="shared" si="172"/>
        <v>1.4308889364051698</v>
      </c>
      <c r="Z403" s="3">
        <f t="shared" si="173"/>
        <v>-0.70111106359483033</v>
      </c>
      <c r="AA403" s="3"/>
      <c r="AB403" s="1">
        <v>475000</v>
      </c>
      <c r="AC403" s="1">
        <v>428000</v>
      </c>
      <c r="AD403" s="1">
        <v>1080000</v>
      </c>
      <c r="AE403" s="4">
        <f t="shared" si="174"/>
        <v>661000</v>
      </c>
      <c r="AF403" s="4">
        <f t="shared" si="175"/>
        <v>363624.80663453089</v>
      </c>
      <c r="AG403" s="3">
        <f t="shared" si="176"/>
        <v>-0.57547345283604701</v>
      </c>
      <c r="AH403" s="3">
        <f t="shared" si="177"/>
        <v>-1.2466395646707533</v>
      </c>
      <c r="AI403" s="3">
        <f t="shared" si="178"/>
        <v>-0.8853604353292468</v>
      </c>
      <c r="AK403" s="1">
        <v>493000</v>
      </c>
      <c r="AL403" s="1">
        <v>398000</v>
      </c>
      <c r="AM403" s="1">
        <v>279000</v>
      </c>
      <c r="AN403" s="4">
        <f t="shared" si="179"/>
        <v>390000</v>
      </c>
      <c r="AO403" s="4">
        <f t="shared" si="180"/>
        <v>107224.06446316051</v>
      </c>
      <c r="AP403" s="3">
        <f t="shared" si="181"/>
        <v>-0.76117614775808107</v>
      </c>
      <c r="AQ403" s="3">
        <f t="shared" si="182"/>
        <v>-1.238144446304114</v>
      </c>
      <c r="AR403" s="3">
        <f t="shared" si="183"/>
        <v>-0.8938555536958861</v>
      </c>
      <c r="AT403" s="1">
        <v>282000</v>
      </c>
      <c r="AU403" s="1">
        <v>456000</v>
      </c>
      <c r="AV403" s="1">
        <v>519000</v>
      </c>
      <c r="AW403" s="4">
        <f t="shared" si="184"/>
        <v>419000</v>
      </c>
      <c r="AX403" s="4">
        <f t="shared" si="185"/>
        <v>122755.85525749881</v>
      </c>
      <c r="AY403" s="3">
        <f t="shared" si="186"/>
        <v>-0.65770002780834014</v>
      </c>
      <c r="AZ403" s="3">
        <f t="shared" si="187"/>
        <v>-1.0921603699492308</v>
      </c>
      <c r="BA403" s="3">
        <f t="shared" si="188"/>
        <v>-1.0398396300507693</v>
      </c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</row>
    <row r="404" spans="1:85" x14ac:dyDescent="0.25">
      <c r="A404" s="1" t="s">
        <v>858</v>
      </c>
      <c r="B404" s="1" t="s">
        <v>738</v>
      </c>
      <c r="C404" s="1" t="s">
        <v>859</v>
      </c>
      <c r="D404" s="1">
        <v>551000</v>
      </c>
      <c r="E404" s="1">
        <v>3720000</v>
      </c>
      <c r="F404" s="1">
        <v>1980000</v>
      </c>
      <c r="G404" s="4">
        <f t="shared" si="162"/>
        <v>2083666.6666666667</v>
      </c>
      <c r="H404" s="4">
        <f t="shared" si="163"/>
        <v>1587041.3773223851</v>
      </c>
      <c r="J404" s="1">
        <v>3570000</v>
      </c>
      <c r="K404" s="1">
        <v>507000</v>
      </c>
      <c r="L404" s="1">
        <v>2760000</v>
      </c>
      <c r="M404" s="4">
        <f t="shared" si="164"/>
        <v>2279000</v>
      </c>
      <c r="N404" s="4">
        <f t="shared" si="165"/>
        <v>1587139.8804138217</v>
      </c>
      <c r="O404" s="3">
        <f t="shared" si="166"/>
        <v>0.12927642280762619</v>
      </c>
      <c r="P404" s="3">
        <f t="shared" si="167"/>
        <v>0.15073713734120459</v>
      </c>
      <c r="Q404" s="3">
        <f t="shared" si="168"/>
        <v>-1.9812628626587956</v>
      </c>
      <c r="S404" s="1">
        <v>3530000</v>
      </c>
      <c r="T404" s="1">
        <v>1060000</v>
      </c>
      <c r="U404" s="1">
        <v>1560000</v>
      </c>
      <c r="V404" s="4">
        <f t="shared" si="169"/>
        <v>2050000</v>
      </c>
      <c r="W404" s="4">
        <f t="shared" si="170"/>
        <v>1305871.3566044704</v>
      </c>
      <c r="X404" s="3">
        <f t="shared" si="171"/>
        <v>-2.3500592064862474E-2</v>
      </c>
      <c r="Y404" s="3">
        <f t="shared" si="172"/>
        <v>-2.8372576425829438E-2</v>
      </c>
      <c r="Z404" s="3">
        <f t="shared" si="173"/>
        <v>-2.1036274235741708</v>
      </c>
      <c r="AA404" s="3"/>
      <c r="AB404" s="1">
        <v>704000</v>
      </c>
      <c r="AC404" s="1">
        <v>2700000</v>
      </c>
      <c r="AD404" s="1">
        <v>729000</v>
      </c>
      <c r="AE404" s="4">
        <f t="shared" si="174"/>
        <v>1377666.6666666667</v>
      </c>
      <c r="AF404" s="4">
        <f t="shared" si="175"/>
        <v>1145242.4779640918</v>
      </c>
      <c r="AG404" s="3">
        <f t="shared" si="176"/>
        <v>-0.5968976388042867</v>
      </c>
      <c r="AH404" s="3">
        <f t="shared" si="177"/>
        <v>-0.62481296004278963</v>
      </c>
      <c r="AI404" s="3">
        <f t="shared" si="178"/>
        <v>-1.5071870399572105</v>
      </c>
      <c r="AK404" s="1">
        <v>405000</v>
      </c>
      <c r="AL404" s="1">
        <v>1620000</v>
      </c>
      <c r="AM404" s="1">
        <v>2940000</v>
      </c>
      <c r="AN404" s="4">
        <f t="shared" si="179"/>
        <v>1655000</v>
      </c>
      <c r="AO404" s="4">
        <f t="shared" si="180"/>
        <v>1267862.3742346801</v>
      </c>
      <c r="AP404" s="3">
        <f t="shared" si="181"/>
        <v>0.26460435404119598</v>
      </c>
      <c r="AQ404" s="3">
        <f t="shared" si="182"/>
        <v>0.28115223171317616</v>
      </c>
      <c r="AR404" s="3">
        <f t="shared" si="183"/>
        <v>-1.8508477682868238</v>
      </c>
      <c r="AT404" s="1">
        <v>2110000</v>
      </c>
      <c r="AU404" s="1">
        <v>1440000</v>
      </c>
      <c r="AV404" s="1">
        <v>2300000</v>
      </c>
      <c r="AW404" s="4">
        <f t="shared" si="184"/>
        <v>1950000</v>
      </c>
      <c r="AX404" s="4">
        <f t="shared" si="185"/>
        <v>451774.27992306068</v>
      </c>
      <c r="AY404" s="3">
        <f t="shared" si="186"/>
        <v>0.50124726098358907</v>
      </c>
      <c r="AZ404" s="3">
        <f t="shared" si="187"/>
        <v>0.80520388209081484</v>
      </c>
      <c r="BA404" s="3">
        <f t="shared" si="188"/>
        <v>-1.3267961179091854</v>
      </c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</row>
    <row r="405" spans="1:85" x14ac:dyDescent="0.25">
      <c r="A405" s="1" t="s">
        <v>860</v>
      </c>
      <c r="B405" s="1" t="s">
        <v>738</v>
      </c>
      <c r="C405" s="1" t="s">
        <v>861</v>
      </c>
      <c r="D405" s="1">
        <v>4050000</v>
      </c>
      <c r="E405" s="1">
        <v>15400000</v>
      </c>
      <c r="F405" s="1">
        <v>8210000</v>
      </c>
      <c r="G405" s="4">
        <f t="shared" si="162"/>
        <v>9220000</v>
      </c>
      <c r="H405" s="4">
        <f t="shared" si="163"/>
        <v>5742011.8425513543</v>
      </c>
      <c r="J405" s="1">
        <v>16200000</v>
      </c>
      <c r="K405" s="1">
        <v>4650000</v>
      </c>
      <c r="L405" s="1">
        <v>14600000</v>
      </c>
      <c r="M405" s="4">
        <f t="shared" si="164"/>
        <v>11816666.666666666</v>
      </c>
      <c r="N405" s="4">
        <f t="shared" si="165"/>
        <v>6257861.7221326763</v>
      </c>
      <c r="O405" s="3">
        <f t="shared" si="166"/>
        <v>0.35798447097638436</v>
      </c>
      <c r="P405" s="3">
        <f t="shared" si="167"/>
        <v>0.52955887169921323</v>
      </c>
      <c r="Q405" s="3">
        <f t="shared" si="168"/>
        <v>-1.6024411283007869</v>
      </c>
      <c r="S405" s="1">
        <v>13800000</v>
      </c>
      <c r="T405" s="1">
        <v>5160000</v>
      </c>
      <c r="U405" s="1">
        <v>5440000</v>
      </c>
      <c r="V405" s="4">
        <f t="shared" si="169"/>
        <v>8133333.333333333</v>
      </c>
      <c r="W405" s="4">
        <f t="shared" si="170"/>
        <v>4909473.8346724417</v>
      </c>
      <c r="X405" s="3">
        <f t="shared" si="171"/>
        <v>-0.18092000870024563</v>
      </c>
      <c r="Y405" s="3">
        <f t="shared" si="172"/>
        <v>-0.24913756318725602</v>
      </c>
      <c r="Z405" s="3">
        <f t="shared" si="173"/>
        <v>-1.882862436812744</v>
      </c>
      <c r="AA405" s="3"/>
      <c r="AB405" s="1">
        <v>7280000</v>
      </c>
      <c r="AC405" s="1">
        <v>14000000</v>
      </c>
      <c r="AD405" s="1">
        <v>6900000</v>
      </c>
      <c r="AE405" s="4">
        <f t="shared" si="174"/>
        <v>9393333.333333334</v>
      </c>
      <c r="AF405" s="4">
        <f t="shared" si="175"/>
        <v>3994012.1849254952</v>
      </c>
      <c r="AG405" s="3">
        <f t="shared" si="176"/>
        <v>2.6870455159142371E-2</v>
      </c>
      <c r="AH405" s="3">
        <f t="shared" si="177"/>
        <v>4.2922688424047076E-2</v>
      </c>
      <c r="AI405" s="3">
        <f t="shared" si="178"/>
        <v>-2.0890773115759531</v>
      </c>
      <c r="AK405" s="1">
        <v>5170000</v>
      </c>
      <c r="AL405" s="1">
        <v>10900000</v>
      </c>
      <c r="AM405" s="1">
        <v>13100000</v>
      </c>
      <c r="AN405" s="4">
        <f t="shared" si="179"/>
        <v>9723333.333333334</v>
      </c>
      <c r="AO405" s="4">
        <f t="shared" si="180"/>
        <v>4093853.1157496776</v>
      </c>
      <c r="AP405" s="3">
        <f t="shared" si="181"/>
        <v>4.9813774588540909E-2</v>
      </c>
      <c r="AQ405" s="3">
        <f t="shared" si="182"/>
        <v>9.9936139176430377E-2</v>
      </c>
      <c r="AR405" s="3">
        <f t="shared" si="183"/>
        <v>-2.0320638608235697</v>
      </c>
      <c r="AT405" s="1">
        <v>11200000</v>
      </c>
      <c r="AU405" s="1">
        <v>10300000</v>
      </c>
      <c r="AV405" s="1">
        <v>8960000</v>
      </c>
      <c r="AW405" s="4">
        <f t="shared" si="184"/>
        <v>10153333.333333334</v>
      </c>
      <c r="AX405" s="4">
        <f t="shared" si="185"/>
        <v>1127179.3705233135</v>
      </c>
      <c r="AY405" s="3">
        <f t="shared" si="186"/>
        <v>0.11224433017765569</v>
      </c>
      <c r="AZ405" s="3">
        <f t="shared" si="187"/>
        <v>0.31719331190943217</v>
      </c>
      <c r="BA405" s="3">
        <f t="shared" si="188"/>
        <v>-1.814806688090568</v>
      </c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</row>
    <row r="406" spans="1:85" x14ac:dyDescent="0.25">
      <c r="A406" s="1" t="s">
        <v>862</v>
      </c>
      <c r="B406" s="1" t="s">
        <v>738</v>
      </c>
      <c r="C406" s="1" t="s">
        <v>863</v>
      </c>
      <c r="D406" s="1">
        <v>833000</v>
      </c>
      <c r="E406" s="1">
        <v>659000</v>
      </c>
      <c r="F406" s="1">
        <v>659000</v>
      </c>
      <c r="G406" s="4">
        <f t="shared" si="162"/>
        <v>717000</v>
      </c>
      <c r="H406" s="4">
        <f t="shared" si="163"/>
        <v>100458.94683899489</v>
      </c>
      <c r="J406" s="1">
        <v>862000</v>
      </c>
      <c r="K406" s="1">
        <v>373000</v>
      </c>
      <c r="L406" s="1">
        <v>804000</v>
      </c>
      <c r="M406" s="4">
        <f t="shared" si="164"/>
        <v>679666.66666666663</v>
      </c>
      <c r="N406" s="4">
        <f t="shared" si="165"/>
        <v>267159.75245783816</v>
      </c>
      <c r="O406" s="3">
        <f t="shared" si="166"/>
        <v>-7.7145749406464556E-2</v>
      </c>
      <c r="P406" s="3">
        <f t="shared" si="167"/>
        <v>-0.22655221382456589</v>
      </c>
      <c r="Q406" s="3">
        <f t="shared" si="168"/>
        <v>-1.9054477861754342</v>
      </c>
      <c r="S406" s="1">
        <v>1090000</v>
      </c>
      <c r="T406" s="1">
        <v>750000</v>
      </c>
      <c r="U406" s="1">
        <v>862000</v>
      </c>
      <c r="V406" s="4">
        <f t="shared" si="169"/>
        <v>900666.66666666663</v>
      </c>
      <c r="W406" s="4">
        <f t="shared" si="170"/>
        <v>173266.65384122028</v>
      </c>
      <c r="X406" s="3">
        <f t="shared" si="171"/>
        <v>0.32902014990262357</v>
      </c>
      <c r="Y406" s="3">
        <f t="shared" si="172"/>
        <v>1.5883514187201073</v>
      </c>
      <c r="Z406" s="3">
        <f t="shared" si="173"/>
        <v>-0.5436485812798928</v>
      </c>
      <c r="AA406" s="3"/>
      <c r="AB406" s="1">
        <v>1620000</v>
      </c>
      <c r="AC406" s="1">
        <v>1210000</v>
      </c>
      <c r="AD406" s="1">
        <v>555000</v>
      </c>
      <c r="AE406" s="4">
        <f t="shared" si="174"/>
        <v>1128333.3333333333</v>
      </c>
      <c r="AF406" s="4">
        <f t="shared" si="175"/>
        <v>537176.25909317075</v>
      </c>
      <c r="AG406" s="3">
        <f t="shared" si="176"/>
        <v>0.6541483090392981</v>
      </c>
      <c r="AH406" s="3">
        <f t="shared" si="177"/>
        <v>1.3036860860725363</v>
      </c>
      <c r="AI406" s="3">
        <f t="shared" si="178"/>
        <v>-0.82831391392746379</v>
      </c>
      <c r="AK406" s="1">
        <v>579000</v>
      </c>
      <c r="AL406" s="1">
        <v>308000</v>
      </c>
      <c r="AM406" s="1">
        <v>1840000</v>
      </c>
      <c r="AN406" s="4">
        <f t="shared" si="179"/>
        <v>909000</v>
      </c>
      <c r="AO406" s="4">
        <f t="shared" si="180"/>
        <v>817576.29613388376</v>
      </c>
      <c r="AP406" s="3">
        <f t="shared" si="181"/>
        <v>-0.31184113354709581</v>
      </c>
      <c r="AQ406" s="3">
        <f t="shared" si="182"/>
        <v>-0.38833963464667437</v>
      </c>
      <c r="AR406" s="3">
        <f t="shared" si="183"/>
        <v>-1.7436603653533258</v>
      </c>
      <c r="AT406" s="1">
        <v>1240000</v>
      </c>
      <c r="AU406" s="1">
        <v>1610000</v>
      </c>
      <c r="AV406" s="1">
        <v>1040000</v>
      </c>
      <c r="AW406" s="4">
        <f t="shared" si="184"/>
        <v>1296666.6666666667</v>
      </c>
      <c r="AX406" s="4">
        <f t="shared" si="185"/>
        <v>289194.28302325326</v>
      </c>
      <c r="AY406" s="3">
        <f t="shared" si="186"/>
        <v>0.20061432141119548</v>
      </c>
      <c r="AZ406" s="3">
        <f t="shared" si="187"/>
        <v>0.47791144181217099</v>
      </c>
      <c r="BA406" s="3">
        <f t="shared" si="188"/>
        <v>-1.6540885581878291</v>
      </c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</row>
    <row r="407" spans="1:85" x14ac:dyDescent="0.25">
      <c r="A407" s="1" t="s">
        <v>864</v>
      </c>
      <c r="B407" s="1" t="s">
        <v>738</v>
      </c>
      <c r="C407" s="1" t="s">
        <v>865</v>
      </c>
      <c r="D407" s="1">
        <v>7800000</v>
      </c>
      <c r="E407" s="1">
        <v>3420000</v>
      </c>
      <c r="F407" s="1">
        <v>8180000</v>
      </c>
      <c r="G407" s="4">
        <f t="shared" si="162"/>
        <v>6466666.666666667</v>
      </c>
      <c r="H407" s="4">
        <f t="shared" si="163"/>
        <v>2645322.9166461579</v>
      </c>
      <c r="J407" s="1">
        <v>2810000</v>
      </c>
      <c r="K407" s="1">
        <v>6660000</v>
      </c>
      <c r="L407" s="1">
        <v>5690000</v>
      </c>
      <c r="M407" s="4">
        <f t="shared" si="164"/>
        <v>5053333.333333333</v>
      </c>
      <c r="N407" s="4">
        <f t="shared" si="165"/>
        <v>2002406.8850594116</v>
      </c>
      <c r="O407" s="3">
        <f t="shared" si="166"/>
        <v>-0.35578689890339854</v>
      </c>
      <c r="P407" s="3">
        <f t="shared" si="167"/>
        <v>-0.73784223724784415</v>
      </c>
      <c r="Q407" s="3">
        <f t="shared" si="168"/>
        <v>-1.394157762752156</v>
      </c>
      <c r="S407" s="1">
        <v>2800000</v>
      </c>
      <c r="T407" s="1">
        <v>4770000</v>
      </c>
      <c r="U407" s="1">
        <v>8300000</v>
      </c>
      <c r="V407" s="4">
        <f t="shared" si="169"/>
        <v>5290000</v>
      </c>
      <c r="W407" s="4">
        <f t="shared" si="170"/>
        <v>2786628.7876213435</v>
      </c>
      <c r="X407" s="3">
        <f t="shared" si="171"/>
        <v>-0.28975452423930814</v>
      </c>
      <c r="Y407" s="3">
        <f t="shared" si="172"/>
        <v>-0.53042780031770653</v>
      </c>
      <c r="Z407" s="3">
        <f t="shared" si="173"/>
        <v>-1.6015721996822936</v>
      </c>
      <c r="AA407" s="3"/>
      <c r="AB407" s="1">
        <v>1220000</v>
      </c>
      <c r="AC407" s="1">
        <v>828000</v>
      </c>
      <c r="AD407" s="1">
        <v>1500000</v>
      </c>
      <c r="AE407" s="4">
        <f t="shared" si="174"/>
        <v>1182666.6666666667</v>
      </c>
      <c r="AF407" s="4">
        <f t="shared" si="175"/>
        <v>337551.97130713554</v>
      </c>
      <c r="AG407" s="3">
        <f t="shared" si="176"/>
        <v>-2.4509787376607886</v>
      </c>
      <c r="AH407" s="3">
        <f t="shared" si="177"/>
        <v>-3.4319226879554137</v>
      </c>
      <c r="AI407" s="3">
        <f t="shared" si="178"/>
        <v>1.2999226879554135</v>
      </c>
      <c r="AK407" s="1">
        <v>1290000</v>
      </c>
      <c r="AL407" s="1">
        <v>1470000</v>
      </c>
      <c r="AM407" s="1">
        <v>863000</v>
      </c>
      <c r="AN407" s="4">
        <f t="shared" si="179"/>
        <v>1207666.6666666667</v>
      </c>
      <c r="AO407" s="4">
        <f t="shared" si="180"/>
        <v>311763.2648875317</v>
      </c>
      <c r="AP407" s="3">
        <f t="shared" si="181"/>
        <v>3.0178796152223738E-2</v>
      </c>
      <c r="AQ407" s="3">
        <f t="shared" si="182"/>
        <v>9.4236202590844184E-2</v>
      </c>
      <c r="AR407" s="3">
        <f t="shared" si="183"/>
        <v>-2.037763797409156</v>
      </c>
      <c r="AT407" s="1">
        <v>1200000</v>
      </c>
      <c r="AU407" s="1">
        <v>1100000</v>
      </c>
      <c r="AV407" s="1">
        <v>1520000</v>
      </c>
      <c r="AW407" s="4">
        <f t="shared" si="184"/>
        <v>1273333.3333333333</v>
      </c>
      <c r="AX407" s="4">
        <f t="shared" si="185"/>
        <v>219393.10229205817</v>
      </c>
      <c r="AY407" s="3">
        <f t="shared" si="186"/>
        <v>0.10656662862204705</v>
      </c>
      <c r="AZ407" s="3">
        <f t="shared" si="187"/>
        <v>0.39007732716583693</v>
      </c>
      <c r="BA407" s="3">
        <f t="shared" si="188"/>
        <v>-1.7419226728341632</v>
      </c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</row>
    <row r="408" spans="1:85" x14ac:dyDescent="0.25">
      <c r="A408" s="1" t="s">
        <v>866</v>
      </c>
      <c r="B408" s="1" t="s">
        <v>738</v>
      </c>
      <c r="C408" s="1" t="s">
        <v>867</v>
      </c>
      <c r="D408" s="1">
        <v>64600</v>
      </c>
      <c r="E408" s="1">
        <v>67100</v>
      </c>
      <c r="F408" s="1">
        <v>81100</v>
      </c>
      <c r="G408" s="4">
        <f t="shared" si="162"/>
        <v>70933.333333333328</v>
      </c>
      <c r="H408" s="4">
        <f t="shared" si="163"/>
        <v>8892.8810479693821</v>
      </c>
      <c r="J408" s="1">
        <v>66500</v>
      </c>
      <c r="K408" s="1">
        <v>80200</v>
      </c>
      <c r="L408" s="1">
        <v>84700</v>
      </c>
      <c r="M408" s="4">
        <f t="shared" si="164"/>
        <v>77133.333333333328</v>
      </c>
      <c r="N408" s="4">
        <f t="shared" si="165"/>
        <v>9479.6272781862754</v>
      </c>
      <c r="O408" s="3">
        <f t="shared" si="166"/>
        <v>0.12089071360630024</v>
      </c>
      <c r="P408" s="3">
        <f t="shared" si="167"/>
        <v>0.82618537537591763</v>
      </c>
      <c r="Q408" s="3">
        <f t="shared" si="168"/>
        <v>-1.3058146246240825</v>
      </c>
      <c r="S408" s="1">
        <v>67700</v>
      </c>
      <c r="T408" s="1">
        <v>68700</v>
      </c>
      <c r="U408" s="1">
        <v>96500</v>
      </c>
      <c r="V408" s="4">
        <f t="shared" si="169"/>
        <v>77633.333333333328</v>
      </c>
      <c r="W408" s="4">
        <f t="shared" si="170"/>
        <v>16346.66122892788</v>
      </c>
      <c r="X408" s="3">
        <f t="shared" si="171"/>
        <v>0.13021248870967647</v>
      </c>
      <c r="Y408" s="3">
        <f t="shared" si="172"/>
        <v>0.62360742065417785</v>
      </c>
      <c r="Z408" s="3">
        <f t="shared" si="173"/>
        <v>-1.5083925793458222</v>
      </c>
      <c r="AA408" s="3"/>
      <c r="AB408" s="1">
        <v>40600</v>
      </c>
      <c r="AC408" s="1">
        <v>35700</v>
      </c>
      <c r="AD408" s="1">
        <v>53100</v>
      </c>
      <c r="AE408" s="4">
        <f t="shared" si="174"/>
        <v>43133.333333333336</v>
      </c>
      <c r="AF408" s="4">
        <f t="shared" si="175"/>
        <v>8972.3649799444465</v>
      </c>
      <c r="AG408" s="3">
        <f t="shared" si="176"/>
        <v>-0.71766053350868197</v>
      </c>
      <c r="AH408" s="3">
        <f t="shared" si="177"/>
        <v>-3.8115982728509237</v>
      </c>
      <c r="AI408" s="3">
        <f t="shared" si="178"/>
        <v>1.6795982728509236</v>
      </c>
      <c r="AK408" s="1">
        <v>37500</v>
      </c>
      <c r="AL408" s="1">
        <v>36400</v>
      </c>
      <c r="AM408" s="1">
        <v>31300</v>
      </c>
      <c r="AN408" s="4">
        <f t="shared" si="179"/>
        <v>35066.666666666664</v>
      </c>
      <c r="AO408" s="4">
        <f t="shared" si="180"/>
        <v>3308.0709383768258</v>
      </c>
      <c r="AP408" s="3">
        <f t="shared" si="181"/>
        <v>-0.29870291270020549</v>
      </c>
      <c r="AQ408" s="3">
        <f t="shared" si="182"/>
        <v>-1.4610692440833919</v>
      </c>
      <c r="AR408" s="3">
        <f t="shared" si="183"/>
        <v>-0.67093075591660822</v>
      </c>
      <c r="AT408" s="1">
        <v>42200</v>
      </c>
      <c r="AU408" s="1">
        <v>41300</v>
      </c>
      <c r="AV408" s="1">
        <v>45200</v>
      </c>
      <c r="AW408" s="4">
        <f t="shared" si="184"/>
        <v>42900</v>
      </c>
      <c r="AX408" s="4">
        <f t="shared" si="185"/>
        <v>2042.0577856662137</v>
      </c>
      <c r="AY408" s="3">
        <f t="shared" si="186"/>
        <v>-7.8255637718058317E-3</v>
      </c>
      <c r="AZ408" s="3">
        <f t="shared" si="187"/>
        <v>-4.3920177252871645E-2</v>
      </c>
      <c r="BA408" s="3">
        <f t="shared" si="188"/>
        <v>-2.0880798227471287</v>
      </c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</row>
    <row r="409" spans="1:85" x14ac:dyDescent="0.25">
      <c r="A409" s="1" t="s">
        <v>868</v>
      </c>
      <c r="B409" s="1" t="s">
        <v>869</v>
      </c>
      <c r="C409" s="1" t="s">
        <v>870</v>
      </c>
      <c r="D409" s="1">
        <v>578000</v>
      </c>
      <c r="E409" s="1">
        <v>640000</v>
      </c>
      <c r="F409" s="1">
        <v>437000</v>
      </c>
      <c r="G409" s="4">
        <f t="shared" si="162"/>
        <v>551666.66666666663</v>
      </c>
      <c r="H409" s="4">
        <f t="shared" si="163"/>
        <v>104030.44426192417</v>
      </c>
      <c r="J409" s="1">
        <v>631000</v>
      </c>
      <c r="K409" s="1">
        <v>626000</v>
      </c>
      <c r="L409" s="1">
        <v>724000</v>
      </c>
      <c r="M409" s="4">
        <f t="shared" si="164"/>
        <v>660333.33333333337</v>
      </c>
      <c r="N409" s="4">
        <f t="shared" si="165"/>
        <v>55193.598662646858</v>
      </c>
      <c r="O409" s="3">
        <f t="shared" si="166"/>
        <v>0.25939766319490648</v>
      </c>
      <c r="P409" s="3">
        <f t="shared" si="167"/>
        <v>1.5982312484706185</v>
      </c>
      <c r="Q409" s="3">
        <f t="shared" si="168"/>
        <v>-0.53376875152938164</v>
      </c>
      <c r="S409" s="1">
        <v>599000</v>
      </c>
      <c r="T409" s="1">
        <v>630000</v>
      </c>
      <c r="U409" s="1">
        <v>580000</v>
      </c>
      <c r="V409" s="4">
        <f t="shared" si="169"/>
        <v>603000</v>
      </c>
      <c r="W409" s="4">
        <f t="shared" si="170"/>
        <v>25238.858928247926</v>
      </c>
      <c r="X409" s="3">
        <f t="shared" si="171"/>
        <v>0.12836119092666112</v>
      </c>
      <c r="Y409" s="3">
        <f t="shared" si="172"/>
        <v>0.83057798794233606</v>
      </c>
      <c r="Z409" s="3">
        <f t="shared" si="173"/>
        <v>-1.3014220120576641</v>
      </c>
      <c r="AA409" s="3"/>
      <c r="AB409" s="1">
        <v>1270000</v>
      </c>
      <c r="AC409" s="1">
        <v>990000</v>
      </c>
      <c r="AD409" s="1">
        <v>930000</v>
      </c>
      <c r="AE409" s="4">
        <f t="shared" si="174"/>
        <v>1063333.3333333333</v>
      </c>
      <c r="AF409" s="4">
        <f t="shared" si="175"/>
        <v>181475.43451754909</v>
      </c>
      <c r="AG409" s="3">
        <f t="shared" si="176"/>
        <v>0.94672520695765172</v>
      </c>
      <c r="AH409" s="3">
        <f t="shared" si="177"/>
        <v>4.2367281646602217</v>
      </c>
      <c r="AI409" s="3">
        <f t="shared" si="178"/>
        <v>2.1047281646602216</v>
      </c>
      <c r="AK409" s="1">
        <v>965000</v>
      </c>
      <c r="AL409" s="1">
        <v>959000</v>
      </c>
      <c r="AM409" s="1">
        <v>873000</v>
      </c>
      <c r="AN409" s="4">
        <f t="shared" si="179"/>
        <v>932333.33333333337</v>
      </c>
      <c r="AO409" s="4">
        <f t="shared" si="180"/>
        <v>51471.675058553643</v>
      </c>
      <c r="AP409" s="3">
        <f t="shared" si="181"/>
        <v>-0.18967617017603994</v>
      </c>
      <c r="AQ409" s="3">
        <f t="shared" si="182"/>
        <v>-1.2028533356929971</v>
      </c>
      <c r="AR409" s="3">
        <f t="shared" si="183"/>
        <v>-0.92914666430700299</v>
      </c>
      <c r="AT409" s="1">
        <v>865000</v>
      </c>
      <c r="AU409" s="1">
        <v>902000</v>
      </c>
      <c r="AV409" s="1">
        <v>1080000</v>
      </c>
      <c r="AW409" s="4">
        <f t="shared" si="184"/>
        <v>949000</v>
      </c>
      <c r="AX409" s="4">
        <f t="shared" si="185"/>
        <v>114947.81424629179</v>
      </c>
      <c r="AY409" s="3">
        <f t="shared" si="186"/>
        <v>-0.16411393090996612</v>
      </c>
      <c r="AZ409" s="3">
        <f t="shared" si="187"/>
        <v>-0.92185983475664779</v>
      </c>
      <c r="BA409" s="3">
        <f t="shared" si="188"/>
        <v>-1.2101401652433523</v>
      </c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</row>
    <row r="410" spans="1:85" x14ac:dyDescent="0.25">
      <c r="A410" s="1" t="s">
        <v>871</v>
      </c>
      <c r="B410" s="1" t="s">
        <v>869</v>
      </c>
      <c r="C410" s="1" t="s">
        <v>872</v>
      </c>
      <c r="D410" s="1">
        <v>1580000</v>
      </c>
      <c r="E410" s="1">
        <v>903000</v>
      </c>
      <c r="F410" s="1">
        <v>1050000</v>
      </c>
      <c r="G410" s="4">
        <f t="shared" si="162"/>
        <v>1177666.6666666667</v>
      </c>
      <c r="H410" s="4">
        <f t="shared" si="163"/>
        <v>356098.76907023037</v>
      </c>
      <c r="J410" s="1">
        <v>1130000</v>
      </c>
      <c r="K410" s="1">
        <v>786000</v>
      </c>
      <c r="L410" s="1">
        <v>1590000</v>
      </c>
      <c r="M410" s="4">
        <f t="shared" si="164"/>
        <v>1168666.6666666667</v>
      </c>
      <c r="N410" s="4">
        <f t="shared" si="165"/>
        <v>403392.28219356557</v>
      </c>
      <c r="O410" s="3">
        <f t="shared" si="166"/>
        <v>-1.1067753131114383E-2</v>
      </c>
      <c r="P410" s="3">
        <f t="shared" si="167"/>
        <v>-2.897044069113475E-2</v>
      </c>
      <c r="Q410" s="3">
        <f t="shared" si="168"/>
        <v>-2.1030295593088653</v>
      </c>
      <c r="S410" s="1">
        <v>1910000</v>
      </c>
      <c r="T410" s="1">
        <v>1320000</v>
      </c>
      <c r="U410" s="1">
        <v>1800000</v>
      </c>
      <c r="V410" s="4">
        <f t="shared" si="169"/>
        <v>1676666.6666666667</v>
      </c>
      <c r="W410" s="4">
        <f t="shared" si="170"/>
        <v>313740.86972107011</v>
      </c>
      <c r="X410" s="3">
        <f t="shared" si="171"/>
        <v>0.509664650802237</v>
      </c>
      <c r="Y410" s="3">
        <f t="shared" si="172"/>
        <v>1.821120717376971</v>
      </c>
      <c r="Z410" s="3">
        <f t="shared" si="173"/>
        <v>-0.31087928262302911</v>
      </c>
      <c r="AA410" s="3"/>
      <c r="AB410" s="1">
        <v>819000</v>
      </c>
      <c r="AC410" s="1">
        <v>879000</v>
      </c>
      <c r="AD410" s="1">
        <v>1190000</v>
      </c>
      <c r="AE410" s="4">
        <f t="shared" si="174"/>
        <v>962666.66666666663</v>
      </c>
      <c r="AF410" s="4">
        <f t="shared" si="175"/>
        <v>199149.02292839214</v>
      </c>
      <c r="AG410" s="3">
        <f t="shared" si="176"/>
        <v>-0.29082300700348152</v>
      </c>
      <c r="AH410" s="3">
        <f t="shared" si="177"/>
        <v>-0.91271554144295775</v>
      </c>
      <c r="AI410" s="3">
        <f t="shared" si="178"/>
        <v>-1.2192844585570424</v>
      </c>
      <c r="AK410" s="1">
        <v>524000</v>
      </c>
      <c r="AL410" s="1">
        <v>339000</v>
      </c>
      <c r="AM410" s="1">
        <v>1230000</v>
      </c>
      <c r="AN410" s="4">
        <f t="shared" si="179"/>
        <v>697666.66666666663</v>
      </c>
      <c r="AO410" s="4">
        <f t="shared" si="180"/>
        <v>470202.43867225252</v>
      </c>
      <c r="AP410" s="3">
        <f t="shared" si="181"/>
        <v>-0.46449843063146196</v>
      </c>
      <c r="AQ410" s="3">
        <f t="shared" si="182"/>
        <v>-0.8988635871340499</v>
      </c>
      <c r="AR410" s="3">
        <f t="shared" si="183"/>
        <v>-1.2331364128659503</v>
      </c>
      <c r="AT410" s="1">
        <v>607000</v>
      </c>
      <c r="AU410" s="1">
        <v>742000</v>
      </c>
      <c r="AV410" s="1">
        <v>1370000</v>
      </c>
      <c r="AW410" s="4">
        <f t="shared" si="184"/>
        <v>906333.33333333337</v>
      </c>
      <c r="AX410" s="4">
        <f t="shared" si="185"/>
        <v>407180.95895232289</v>
      </c>
      <c r="AY410" s="3">
        <f t="shared" si="186"/>
        <v>-8.6994590862410917E-2</v>
      </c>
      <c r="AZ410" s="3">
        <f t="shared" si="187"/>
        <v>-0.21526129980724446</v>
      </c>
      <c r="BA410" s="3">
        <f t="shared" si="188"/>
        <v>-1.9167387001927556</v>
      </c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</row>
    <row r="411" spans="1:85" x14ac:dyDescent="0.25">
      <c r="A411" s="1" t="s">
        <v>873</v>
      </c>
      <c r="B411" s="1" t="s">
        <v>869</v>
      </c>
      <c r="C411" s="1" t="s">
        <v>874</v>
      </c>
      <c r="D411" s="1">
        <v>2830000</v>
      </c>
      <c r="E411" s="1">
        <v>2020000</v>
      </c>
      <c r="F411" s="1">
        <v>1810000</v>
      </c>
      <c r="G411" s="4">
        <f t="shared" si="162"/>
        <v>2220000</v>
      </c>
      <c r="H411" s="4">
        <f t="shared" si="163"/>
        <v>538609.32037980924</v>
      </c>
      <c r="J411" s="1">
        <v>3060000</v>
      </c>
      <c r="K411" s="1">
        <v>2090000</v>
      </c>
      <c r="L411" s="1">
        <v>1890000</v>
      </c>
      <c r="M411" s="4">
        <f t="shared" si="164"/>
        <v>2346666.6666666665</v>
      </c>
      <c r="N411" s="4">
        <f t="shared" si="165"/>
        <v>625806.14676857647</v>
      </c>
      <c r="O411" s="3">
        <f t="shared" si="166"/>
        <v>8.005325156603503E-2</v>
      </c>
      <c r="P411" s="3">
        <f t="shared" si="167"/>
        <v>0.265714775414645</v>
      </c>
      <c r="Q411" s="3">
        <f t="shared" si="168"/>
        <v>-1.8662852245853552</v>
      </c>
      <c r="S411" s="1">
        <v>2090000</v>
      </c>
      <c r="T411" s="1">
        <v>2480000</v>
      </c>
      <c r="U411" s="1">
        <v>2680000</v>
      </c>
      <c r="V411" s="4">
        <f t="shared" si="169"/>
        <v>2416666.6666666665</v>
      </c>
      <c r="W411" s="4">
        <f t="shared" si="170"/>
        <v>300055.55041247449</v>
      </c>
      <c r="X411" s="3">
        <f t="shared" si="171"/>
        <v>0.12245881783103446</v>
      </c>
      <c r="Y411" s="3">
        <f t="shared" si="172"/>
        <v>0.55248870949038009</v>
      </c>
      <c r="Z411" s="3">
        <f t="shared" si="173"/>
        <v>-1.57951129050962</v>
      </c>
      <c r="AA411" s="3"/>
      <c r="AB411" s="1">
        <v>2040000</v>
      </c>
      <c r="AC411" s="1">
        <v>1460000</v>
      </c>
      <c r="AD411" s="1">
        <v>1690000</v>
      </c>
      <c r="AE411" s="4">
        <f t="shared" si="174"/>
        <v>1730000</v>
      </c>
      <c r="AF411" s="4">
        <f t="shared" si="175"/>
        <v>292061.63733020466</v>
      </c>
      <c r="AG411" s="3">
        <f t="shared" si="176"/>
        <v>-0.35978763871338126</v>
      </c>
      <c r="AH411" s="3">
        <f t="shared" si="177"/>
        <v>-1.3851907196417272</v>
      </c>
      <c r="AI411" s="3">
        <f t="shared" si="178"/>
        <v>-0.74680928035827288</v>
      </c>
      <c r="AK411" s="1">
        <v>1530000</v>
      </c>
      <c r="AL411" s="1">
        <v>1670000</v>
      </c>
      <c r="AM411" s="1">
        <v>1700000</v>
      </c>
      <c r="AN411" s="4">
        <f t="shared" si="179"/>
        <v>1633333.3333333333</v>
      </c>
      <c r="AO411" s="4">
        <f t="shared" si="180"/>
        <v>90737.717258774661</v>
      </c>
      <c r="AP411" s="3">
        <f t="shared" si="181"/>
        <v>-8.295278935531035E-2</v>
      </c>
      <c r="AQ411" s="3">
        <f t="shared" si="182"/>
        <v>-0.54746223308100084</v>
      </c>
      <c r="AR411" s="3">
        <f t="shared" si="183"/>
        <v>-1.5845377669189993</v>
      </c>
      <c r="AT411" s="1">
        <v>1580000</v>
      </c>
      <c r="AU411" s="1">
        <v>1320000</v>
      </c>
      <c r="AV411" s="1">
        <v>1870000</v>
      </c>
      <c r="AW411" s="4">
        <f t="shared" si="184"/>
        <v>1590000</v>
      </c>
      <c r="AX411" s="4">
        <f t="shared" si="185"/>
        <v>275136.32984395209</v>
      </c>
      <c r="AY411" s="3">
        <f t="shared" si="186"/>
        <v>-0.12174527235236922</v>
      </c>
      <c r="AZ411" s="3">
        <f t="shared" si="187"/>
        <v>-0.60433218622240192</v>
      </c>
      <c r="BA411" s="3">
        <f t="shared" si="188"/>
        <v>-1.5276678137775983</v>
      </c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</row>
    <row r="412" spans="1:85" x14ac:dyDescent="0.25">
      <c r="A412" s="1" t="s">
        <v>875</v>
      </c>
      <c r="B412" s="1" t="s">
        <v>869</v>
      </c>
      <c r="C412" s="1" t="s">
        <v>876</v>
      </c>
      <c r="D412" s="1">
        <v>62300</v>
      </c>
      <c r="E412" s="1">
        <v>68700</v>
      </c>
      <c r="F412" s="1">
        <v>91000</v>
      </c>
      <c r="G412" s="4">
        <f t="shared" si="162"/>
        <v>74000</v>
      </c>
      <c r="H412" s="4">
        <f t="shared" si="163"/>
        <v>15066.187308008619</v>
      </c>
      <c r="J412" s="1">
        <v>58700</v>
      </c>
      <c r="K412" s="1">
        <v>66000</v>
      </c>
      <c r="L412" s="1">
        <v>84900</v>
      </c>
      <c r="M412" s="4">
        <f t="shared" si="164"/>
        <v>69866.666666666672</v>
      </c>
      <c r="N412" s="4">
        <f t="shared" si="165"/>
        <v>13521.217893863444</v>
      </c>
      <c r="O412" s="3">
        <f t="shared" si="166"/>
        <v>-8.2920959700018004E-2</v>
      </c>
      <c r="P412" s="3">
        <f t="shared" si="167"/>
        <v>-0.35364540188711313</v>
      </c>
      <c r="Q412" s="3">
        <f t="shared" si="168"/>
        <v>-1.778354598112887</v>
      </c>
      <c r="S412" s="1">
        <v>91400</v>
      </c>
      <c r="T412" s="1">
        <v>62800</v>
      </c>
      <c r="U412" s="1">
        <v>131000</v>
      </c>
      <c r="V412" s="4">
        <f t="shared" si="169"/>
        <v>95066.666666666672</v>
      </c>
      <c r="W412" s="4">
        <f t="shared" si="170"/>
        <v>34247.530324584484</v>
      </c>
      <c r="X412" s="3">
        <f t="shared" si="171"/>
        <v>0.36141430520641976</v>
      </c>
      <c r="Y412" s="3">
        <f t="shared" si="172"/>
        <v>0.97523780751566336</v>
      </c>
      <c r="Z412" s="3">
        <f t="shared" si="173"/>
        <v>-1.1567621924843368</v>
      </c>
      <c r="AA412" s="3"/>
      <c r="AB412" s="1">
        <v>91100</v>
      </c>
      <c r="AC412" s="1">
        <v>101000</v>
      </c>
      <c r="AD412" s="1">
        <v>147000</v>
      </c>
      <c r="AE412" s="4">
        <f t="shared" si="174"/>
        <v>113033.33333333333</v>
      </c>
      <c r="AF412" s="4">
        <f t="shared" si="175"/>
        <v>29829.571457420101</v>
      </c>
      <c r="AG412" s="3">
        <f t="shared" si="176"/>
        <v>0.61115110778796244</v>
      </c>
      <c r="AH412" s="3">
        <f t="shared" si="177"/>
        <v>2.0230651149586909</v>
      </c>
      <c r="AI412" s="3">
        <f t="shared" si="178"/>
        <v>-0.10893488504130922</v>
      </c>
      <c r="AK412" s="1">
        <v>64000</v>
      </c>
      <c r="AL412" s="1">
        <v>64400</v>
      </c>
      <c r="AM412" s="1">
        <v>114000</v>
      </c>
      <c r="AN412" s="4">
        <f t="shared" si="179"/>
        <v>80800</v>
      </c>
      <c r="AO412" s="4">
        <f t="shared" si="180"/>
        <v>28752.738999963116</v>
      </c>
      <c r="AP412" s="3">
        <f t="shared" si="181"/>
        <v>-0.48432108555247988</v>
      </c>
      <c r="AQ412" s="3">
        <f t="shared" si="182"/>
        <v>-1.3475379072512272</v>
      </c>
      <c r="AR412" s="3">
        <f t="shared" si="183"/>
        <v>-0.78446209274877288</v>
      </c>
      <c r="AT412" s="1">
        <v>79700</v>
      </c>
      <c r="AU412" s="1">
        <v>115000</v>
      </c>
      <c r="AV412" s="1">
        <v>136000</v>
      </c>
      <c r="AW412" s="4">
        <f t="shared" si="184"/>
        <v>110233.33333333333</v>
      </c>
      <c r="AX412" s="4">
        <f t="shared" si="185"/>
        <v>28451.069107035892</v>
      </c>
      <c r="AY412" s="3">
        <f t="shared" si="186"/>
        <v>-3.6187738834316051E-2</v>
      </c>
      <c r="AZ412" s="3">
        <f t="shared" si="187"/>
        <v>-0.11764890504952059</v>
      </c>
      <c r="BA412" s="3">
        <f t="shared" si="188"/>
        <v>-2.0143510949504795</v>
      </c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</row>
    <row r="413" spans="1:85" x14ac:dyDescent="0.25">
      <c r="A413" s="1" t="s">
        <v>877</v>
      </c>
      <c r="B413" s="1" t="s">
        <v>869</v>
      </c>
      <c r="C413" s="1" t="s">
        <v>878</v>
      </c>
      <c r="D413" s="1">
        <v>47600</v>
      </c>
      <c r="E413" s="1">
        <v>51200</v>
      </c>
      <c r="F413" s="1">
        <v>60700</v>
      </c>
      <c r="G413" s="4">
        <f t="shared" si="162"/>
        <v>53166.666666666664</v>
      </c>
      <c r="H413" s="4">
        <f t="shared" si="163"/>
        <v>6767.815994346588</v>
      </c>
      <c r="J413" s="1">
        <v>83000</v>
      </c>
      <c r="K413" s="1">
        <v>48500</v>
      </c>
      <c r="L413" s="1">
        <v>65500</v>
      </c>
      <c r="M413" s="4">
        <f t="shared" si="164"/>
        <v>65666.666666666672</v>
      </c>
      <c r="N413" s="4">
        <f t="shared" si="165"/>
        <v>17250.60385416502</v>
      </c>
      <c r="O413" s="3">
        <f t="shared" si="166"/>
        <v>0.30463920569150715</v>
      </c>
      <c r="P413" s="3">
        <f t="shared" si="167"/>
        <v>1.1683660432400251</v>
      </c>
      <c r="Q413" s="3">
        <f t="shared" si="168"/>
        <v>-0.96363395675997499</v>
      </c>
      <c r="S413" s="1">
        <v>55400</v>
      </c>
      <c r="T413" s="1">
        <v>65100</v>
      </c>
      <c r="U413" s="1">
        <v>82500</v>
      </c>
      <c r="V413" s="4">
        <f t="shared" si="169"/>
        <v>67666.666666666672</v>
      </c>
      <c r="W413" s="4">
        <f t="shared" si="170"/>
        <v>13731.108233982173</v>
      </c>
      <c r="X413" s="3">
        <f t="shared" si="171"/>
        <v>0.34792330342030708</v>
      </c>
      <c r="Y413" s="3">
        <f t="shared" si="172"/>
        <v>1.6405868997136561</v>
      </c>
      <c r="Z413" s="3">
        <f t="shared" si="173"/>
        <v>-0.491413100286344</v>
      </c>
      <c r="AA413" s="3"/>
      <c r="AB413" s="1">
        <v>46900</v>
      </c>
      <c r="AC413" s="1">
        <v>76300</v>
      </c>
      <c r="AD413" s="1">
        <v>49400</v>
      </c>
      <c r="AE413" s="4">
        <f t="shared" si="174"/>
        <v>57533.333333333336</v>
      </c>
      <c r="AF413" s="4">
        <f t="shared" si="175"/>
        <v>16300.408992823861</v>
      </c>
      <c r="AG413" s="3">
        <f t="shared" si="176"/>
        <v>0.11387604052672352</v>
      </c>
      <c r="AH413" s="3">
        <f t="shared" si="177"/>
        <v>0.42852582086324059</v>
      </c>
      <c r="AI413" s="3">
        <f t="shared" si="178"/>
        <v>-1.7034741791367596</v>
      </c>
      <c r="AK413" s="1">
        <v>58800</v>
      </c>
      <c r="AL413" s="1">
        <v>57800</v>
      </c>
      <c r="AM413" s="1">
        <v>63700</v>
      </c>
      <c r="AN413" s="4">
        <f t="shared" si="179"/>
        <v>60100</v>
      </c>
      <c r="AO413" s="4">
        <f t="shared" si="180"/>
        <v>3157.5306807693887</v>
      </c>
      <c r="AP413" s="3">
        <f t="shared" si="181"/>
        <v>6.2966932253386454E-2</v>
      </c>
      <c r="AQ413" s="3">
        <f t="shared" si="182"/>
        <v>0.26775199722159748</v>
      </c>
      <c r="AR413" s="3">
        <f t="shared" si="183"/>
        <v>-1.8642480027784027</v>
      </c>
      <c r="AT413" s="1">
        <v>82100</v>
      </c>
      <c r="AU413" s="1">
        <v>59600</v>
      </c>
      <c r="AV413" s="1">
        <v>70000</v>
      </c>
      <c r="AW413" s="4">
        <f t="shared" si="184"/>
        <v>70566.666666666672</v>
      </c>
      <c r="AX413" s="4">
        <f t="shared" si="185"/>
        <v>11260.698616574951</v>
      </c>
      <c r="AY413" s="3">
        <f t="shared" si="186"/>
        <v>0.29458880482863431</v>
      </c>
      <c r="AZ413" s="3">
        <f t="shared" si="187"/>
        <v>1.139443017132824</v>
      </c>
      <c r="BA413" s="3">
        <f t="shared" si="188"/>
        <v>-0.99255698286717609</v>
      </c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</row>
    <row r="414" spans="1:85" x14ac:dyDescent="0.25">
      <c r="A414" s="1" t="s">
        <v>879</v>
      </c>
      <c r="B414" s="1" t="s">
        <v>869</v>
      </c>
      <c r="C414" s="1" t="s">
        <v>880</v>
      </c>
      <c r="D414" s="1">
        <v>3720000</v>
      </c>
      <c r="E414" s="1">
        <v>3740000</v>
      </c>
      <c r="F414" s="1">
        <v>6530000</v>
      </c>
      <c r="G414" s="4">
        <f t="shared" si="162"/>
        <v>4663333.333333333</v>
      </c>
      <c r="H414" s="4">
        <f t="shared" si="163"/>
        <v>1616611.6829137825</v>
      </c>
      <c r="J414" s="1">
        <v>3170000</v>
      </c>
      <c r="K414" s="1">
        <v>3810000</v>
      </c>
      <c r="L414" s="1">
        <v>4540000</v>
      </c>
      <c r="M414" s="4">
        <f t="shared" si="164"/>
        <v>3840000</v>
      </c>
      <c r="N414" s="4">
        <f t="shared" si="165"/>
        <v>685492.52366455458</v>
      </c>
      <c r="O414" s="3">
        <f t="shared" si="166"/>
        <v>-0.28025524572244076</v>
      </c>
      <c r="P414" s="3">
        <f t="shared" si="167"/>
        <v>-0.81213099728846483</v>
      </c>
      <c r="Q414" s="3">
        <f t="shared" si="168"/>
        <v>-1.3198690027115352</v>
      </c>
      <c r="S414" s="1">
        <v>2860000</v>
      </c>
      <c r="T414" s="1">
        <v>3920000</v>
      </c>
      <c r="U414" s="1">
        <v>4700000</v>
      </c>
      <c r="V414" s="4">
        <f t="shared" si="169"/>
        <v>3826666.6666666665</v>
      </c>
      <c r="W414" s="4">
        <f t="shared" si="170"/>
        <v>923543.89897466812</v>
      </c>
      <c r="X414" s="3">
        <f t="shared" si="171"/>
        <v>-0.28527332048906545</v>
      </c>
      <c r="Y414" s="3">
        <f t="shared" si="172"/>
        <v>-0.77835163895262549</v>
      </c>
      <c r="Z414" s="3">
        <f t="shared" si="173"/>
        <v>-1.3536483610473746</v>
      </c>
      <c r="AA414" s="3"/>
      <c r="AB414" s="1">
        <v>6890000</v>
      </c>
      <c r="AC414" s="1">
        <v>5580000</v>
      </c>
      <c r="AD414" s="1">
        <v>8460000</v>
      </c>
      <c r="AE414" s="4">
        <f t="shared" si="174"/>
        <v>6976666.666666667</v>
      </c>
      <c r="AF414" s="4">
        <f t="shared" si="175"/>
        <v>1441954.6918448333</v>
      </c>
      <c r="AG414" s="3">
        <f t="shared" si="176"/>
        <v>0.58117634909095606</v>
      </c>
      <c r="AH414" s="3">
        <f t="shared" si="177"/>
        <v>1.8496475860663313</v>
      </c>
      <c r="AI414" s="3">
        <f t="shared" si="178"/>
        <v>-0.28235241393366883</v>
      </c>
      <c r="AK414" s="1">
        <v>3180000</v>
      </c>
      <c r="AL414" s="1">
        <v>4930000</v>
      </c>
      <c r="AM414" s="1">
        <v>8050000</v>
      </c>
      <c r="AN414" s="4">
        <f t="shared" si="179"/>
        <v>5386666.666666667</v>
      </c>
      <c r="AO414" s="4">
        <f t="shared" si="180"/>
        <v>2466907.6458865125</v>
      </c>
      <c r="AP414" s="3">
        <f t="shared" si="181"/>
        <v>-0.37314511350391433</v>
      </c>
      <c r="AQ414" s="3">
        <f t="shared" si="182"/>
        <v>-0.96379174714042937</v>
      </c>
      <c r="AR414" s="3">
        <f t="shared" si="183"/>
        <v>-1.1682082528595708</v>
      </c>
      <c r="AT414" s="1">
        <v>3670000</v>
      </c>
      <c r="AU414" s="1">
        <v>7170000</v>
      </c>
      <c r="AV414" s="1">
        <v>10700000</v>
      </c>
      <c r="AW414" s="4">
        <f t="shared" si="184"/>
        <v>7180000</v>
      </c>
      <c r="AX414" s="4">
        <f t="shared" si="185"/>
        <v>3515010.6685471097</v>
      </c>
      <c r="AY414" s="3">
        <f t="shared" si="186"/>
        <v>4.14459382884984E-2</v>
      </c>
      <c r="AZ414" s="3">
        <f t="shared" si="187"/>
        <v>9.2697459904676704E-2</v>
      </c>
      <c r="BA414" s="3">
        <f t="shared" si="188"/>
        <v>-2.0393025400953233</v>
      </c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</row>
    <row r="415" spans="1:85" x14ac:dyDescent="0.25">
      <c r="A415" s="1" t="s">
        <v>881</v>
      </c>
      <c r="B415" s="1" t="s">
        <v>869</v>
      </c>
      <c r="C415" s="1" t="s">
        <v>882</v>
      </c>
      <c r="D415" s="1">
        <v>4350000</v>
      </c>
      <c r="E415" s="1">
        <v>4640000</v>
      </c>
      <c r="F415" s="1">
        <v>4170000</v>
      </c>
      <c r="G415" s="4">
        <f t="shared" si="162"/>
        <v>4386666.666666667</v>
      </c>
      <c r="H415" s="4">
        <f t="shared" si="163"/>
        <v>237135.68549109882</v>
      </c>
      <c r="J415" s="1">
        <v>6090000</v>
      </c>
      <c r="K415" s="1">
        <v>3970000</v>
      </c>
      <c r="L415" s="1">
        <v>4950000</v>
      </c>
      <c r="M415" s="4">
        <f t="shared" si="164"/>
        <v>5003333.333333333</v>
      </c>
      <c r="N415" s="4">
        <f t="shared" si="165"/>
        <v>1061005.8121110064</v>
      </c>
      <c r="O415" s="3">
        <f t="shared" si="166"/>
        <v>0.18976448788544678</v>
      </c>
      <c r="P415" s="3">
        <f t="shared" si="167"/>
        <v>0.98244554261166039</v>
      </c>
      <c r="Q415" s="3">
        <f t="shared" si="168"/>
        <v>-1.1495544573883398</v>
      </c>
      <c r="S415" s="1">
        <v>6410000</v>
      </c>
      <c r="T415" s="1">
        <v>5230000</v>
      </c>
      <c r="U415" s="1">
        <v>5130000</v>
      </c>
      <c r="V415" s="4">
        <f t="shared" si="169"/>
        <v>5590000</v>
      </c>
      <c r="W415" s="4">
        <f t="shared" si="170"/>
        <v>711898.86922230746</v>
      </c>
      <c r="X415" s="3">
        <f t="shared" si="171"/>
        <v>0.34972319982910482</v>
      </c>
      <c r="Y415" s="3">
        <f t="shared" si="172"/>
        <v>2.7776627897709769</v>
      </c>
      <c r="Z415" s="3">
        <f t="shared" si="173"/>
        <v>0.6456627897709768</v>
      </c>
      <c r="AA415" s="3"/>
      <c r="AB415" s="1">
        <v>2030000</v>
      </c>
      <c r="AC415" s="1">
        <v>1940000</v>
      </c>
      <c r="AD415" s="1">
        <v>3480000</v>
      </c>
      <c r="AE415" s="4">
        <f t="shared" si="174"/>
        <v>2483333.3333333335</v>
      </c>
      <c r="AF415" s="4">
        <f t="shared" si="175"/>
        <v>864310.90085300559</v>
      </c>
      <c r="AG415" s="3">
        <f t="shared" si="176"/>
        <v>-0.82084715838571742</v>
      </c>
      <c r="AH415" s="3">
        <f t="shared" si="177"/>
        <v>-3.6782869659305728</v>
      </c>
      <c r="AI415" s="3">
        <f t="shared" si="178"/>
        <v>1.5462869659305727</v>
      </c>
      <c r="AK415" s="1">
        <v>3080000</v>
      </c>
      <c r="AL415" s="1">
        <v>3110000</v>
      </c>
      <c r="AM415" s="1">
        <v>2060000</v>
      </c>
      <c r="AN415" s="4">
        <f t="shared" si="179"/>
        <v>2750000</v>
      </c>
      <c r="AO415" s="4">
        <f t="shared" si="180"/>
        <v>597745.76535513822</v>
      </c>
      <c r="AP415" s="3">
        <f t="shared" si="181"/>
        <v>0.14715369378365403</v>
      </c>
      <c r="AQ415" s="3">
        <f t="shared" si="182"/>
        <v>0.43952063451881684</v>
      </c>
      <c r="AR415" s="3">
        <f t="shared" si="183"/>
        <v>-1.6924793654811832</v>
      </c>
      <c r="AT415" s="1">
        <v>3050000</v>
      </c>
      <c r="AU415" s="1">
        <v>1850000</v>
      </c>
      <c r="AV415" s="1">
        <v>2350000</v>
      </c>
      <c r="AW415" s="4">
        <f t="shared" si="184"/>
        <v>2416666.6666666665</v>
      </c>
      <c r="AX415" s="4">
        <f t="shared" si="185"/>
        <v>602771.37733417051</v>
      </c>
      <c r="AY415" s="3">
        <f t="shared" si="186"/>
        <v>-3.9259430447227212E-2</v>
      </c>
      <c r="AZ415" s="3">
        <f t="shared" si="187"/>
        <v>-0.10958122736313773</v>
      </c>
      <c r="BA415" s="3">
        <f t="shared" si="188"/>
        <v>-2.0224187726368625</v>
      </c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</row>
    <row r="416" spans="1:85" x14ac:dyDescent="0.25">
      <c r="A416" s="1" t="s">
        <v>883</v>
      </c>
      <c r="B416" s="1" t="s">
        <v>869</v>
      </c>
      <c r="C416" s="1" t="s">
        <v>884</v>
      </c>
      <c r="D416" s="1">
        <v>40000</v>
      </c>
      <c r="E416" s="3">
        <v>0</v>
      </c>
      <c r="F416" s="3">
        <v>0</v>
      </c>
      <c r="G416" s="4">
        <f t="shared" si="162"/>
        <v>13333.333333333334</v>
      </c>
      <c r="H416" s="4">
        <f t="shared" si="163"/>
        <v>23094.01076758503</v>
      </c>
      <c r="I416" s="3"/>
      <c r="J416" s="1">
        <v>41200</v>
      </c>
      <c r="K416" s="3">
        <v>0</v>
      </c>
      <c r="L416" s="1">
        <v>27100</v>
      </c>
      <c r="M416" s="4">
        <f t="shared" si="164"/>
        <v>22766.666666666668</v>
      </c>
      <c r="N416" s="4">
        <f t="shared" si="165"/>
        <v>20939.03850068893</v>
      </c>
      <c r="O416" s="3">
        <f t="shared" si="166"/>
        <v>0.77188557851536577</v>
      </c>
      <c r="P416" s="3">
        <f t="shared" si="167"/>
        <v>0.52413429186379756</v>
      </c>
      <c r="Q416" s="3">
        <f t="shared" si="168"/>
        <v>-1.6078657081362024</v>
      </c>
      <c r="S416" s="1">
        <v>48200</v>
      </c>
      <c r="T416" s="1">
        <v>28600</v>
      </c>
      <c r="U416" s="3">
        <v>0</v>
      </c>
      <c r="V416" s="4">
        <f t="shared" si="169"/>
        <v>25600</v>
      </c>
      <c r="W416" s="4">
        <f t="shared" si="170"/>
        <v>24239.636960977779</v>
      </c>
      <c r="X416" s="3">
        <f t="shared" si="171"/>
        <v>0.94110631094643149</v>
      </c>
      <c r="Y416" s="3">
        <f t="shared" si="172"/>
        <v>0.63460727761549529</v>
      </c>
      <c r="Z416" s="3">
        <f t="shared" si="173"/>
        <v>-1.4973927223845047</v>
      </c>
      <c r="AA416" s="3"/>
      <c r="AB416" s="1">
        <v>65600</v>
      </c>
      <c r="AC416" s="1">
        <v>127000</v>
      </c>
      <c r="AD416" s="1">
        <v>90000</v>
      </c>
      <c r="AE416" s="4">
        <f t="shared" si="174"/>
        <v>94200</v>
      </c>
      <c r="AF416" s="4">
        <f t="shared" si="175"/>
        <v>30914.721412298059</v>
      </c>
      <c r="AG416" s="3">
        <f t="shared" si="176"/>
        <v>2.8206895605592148</v>
      </c>
      <c r="AH416" s="3">
        <f t="shared" si="177"/>
        <v>3.6297360315209284</v>
      </c>
      <c r="AI416" s="3">
        <f t="shared" si="178"/>
        <v>1.4977360315209283</v>
      </c>
      <c r="AK416" s="1">
        <v>123000</v>
      </c>
      <c r="AL416" s="1">
        <v>81700</v>
      </c>
      <c r="AM416" s="1">
        <v>73900</v>
      </c>
      <c r="AN416" s="4">
        <f t="shared" si="179"/>
        <v>92866.666666666672</v>
      </c>
      <c r="AO416" s="4">
        <f t="shared" si="180"/>
        <v>26386.044291127346</v>
      </c>
      <c r="AP416" s="3">
        <f t="shared" si="181"/>
        <v>-2.056620773268631E-2</v>
      </c>
      <c r="AQ416" s="3">
        <f t="shared" si="182"/>
        <v>-5.6820073498069529E-2</v>
      </c>
      <c r="AR416" s="3">
        <f t="shared" si="183"/>
        <v>-2.0751799265019306</v>
      </c>
      <c r="AT416" s="1">
        <v>97800</v>
      </c>
      <c r="AU416" s="1">
        <v>81800</v>
      </c>
      <c r="AV416" s="1">
        <v>52600</v>
      </c>
      <c r="AW416" s="4">
        <f t="shared" si="184"/>
        <v>77400</v>
      </c>
      <c r="AX416" s="4">
        <f t="shared" si="185"/>
        <v>22918.987761242861</v>
      </c>
      <c r="AY416" s="3">
        <f t="shared" si="186"/>
        <v>-0.28339349346837284</v>
      </c>
      <c r="AZ416" s="3">
        <f t="shared" si="187"/>
        <v>-0.75612287995279981</v>
      </c>
      <c r="BA416" s="3">
        <f t="shared" si="188"/>
        <v>-1.3758771200472002</v>
      </c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</row>
    <row r="417" spans="1:85" x14ac:dyDescent="0.25">
      <c r="A417" s="1" t="s">
        <v>885</v>
      </c>
      <c r="B417" s="1" t="s">
        <v>869</v>
      </c>
      <c r="C417" s="1" t="s">
        <v>886</v>
      </c>
      <c r="D417" s="1">
        <v>237000</v>
      </c>
      <c r="E417" s="1">
        <v>227000</v>
      </c>
      <c r="F417" s="1">
        <v>208000</v>
      </c>
      <c r="G417" s="4">
        <f t="shared" si="162"/>
        <v>224000</v>
      </c>
      <c r="H417" s="4">
        <f t="shared" si="163"/>
        <v>14730.919862656236</v>
      </c>
      <c r="J417" s="1">
        <v>255000</v>
      </c>
      <c r="K417" s="1">
        <v>245000</v>
      </c>
      <c r="L417" s="1">
        <v>253000</v>
      </c>
      <c r="M417" s="4">
        <f t="shared" si="164"/>
        <v>251000</v>
      </c>
      <c r="N417" s="4">
        <f t="shared" si="165"/>
        <v>5291.502622129181</v>
      </c>
      <c r="O417" s="3">
        <f t="shared" si="166"/>
        <v>0.16418863189316776</v>
      </c>
      <c r="P417" s="3">
        <f t="shared" si="167"/>
        <v>2.9877300099314357</v>
      </c>
      <c r="Q417" s="3">
        <f t="shared" si="168"/>
        <v>0.85573000993143555</v>
      </c>
      <c r="S417" s="1">
        <v>276000</v>
      </c>
      <c r="T417" s="1">
        <v>265000</v>
      </c>
      <c r="U417" s="1">
        <v>255000</v>
      </c>
      <c r="V417" s="4">
        <f t="shared" si="169"/>
        <v>265333.33333333331</v>
      </c>
      <c r="W417" s="4">
        <f t="shared" si="170"/>
        <v>10503.967504392487</v>
      </c>
      <c r="X417" s="3">
        <f t="shared" si="171"/>
        <v>0.24430719776488857</v>
      </c>
      <c r="Y417" s="3">
        <f t="shared" si="172"/>
        <v>3.9569990068901353</v>
      </c>
      <c r="Z417" s="3">
        <f t="shared" si="173"/>
        <v>1.8249990068901352</v>
      </c>
      <c r="AA417" s="3"/>
      <c r="AB417" s="1">
        <v>83900</v>
      </c>
      <c r="AC417" s="1">
        <v>285000</v>
      </c>
      <c r="AD417" s="1">
        <v>364000</v>
      </c>
      <c r="AE417" s="4">
        <f t="shared" si="174"/>
        <v>244300</v>
      </c>
      <c r="AF417" s="4">
        <f t="shared" si="175"/>
        <v>144417.34660351573</v>
      </c>
      <c r="AG417" s="3">
        <f t="shared" si="176"/>
        <v>0.12515513132228984</v>
      </c>
      <c r="AH417" s="3">
        <f t="shared" si="177"/>
        <v>0.24220866115833953</v>
      </c>
      <c r="AI417" s="3">
        <f t="shared" si="178"/>
        <v>-1.8897913388416605</v>
      </c>
      <c r="AK417" s="1">
        <v>144000</v>
      </c>
      <c r="AL417" s="1">
        <v>216000</v>
      </c>
      <c r="AM417" s="1">
        <v>467000</v>
      </c>
      <c r="AN417" s="4">
        <f t="shared" si="179"/>
        <v>275666.66666666669</v>
      </c>
      <c r="AO417" s="4">
        <f t="shared" si="180"/>
        <v>169565.13006315104</v>
      </c>
      <c r="AP417" s="3">
        <f t="shared" si="181"/>
        <v>0.17427096507022458</v>
      </c>
      <c r="AQ417" s="3">
        <f t="shared" si="182"/>
        <v>0.24392148661995441</v>
      </c>
      <c r="AR417" s="3">
        <f t="shared" si="183"/>
        <v>-1.8880785133800457</v>
      </c>
      <c r="AT417" s="1">
        <v>178000</v>
      </c>
      <c r="AU417" s="1">
        <v>300000</v>
      </c>
      <c r="AV417" s="1">
        <v>365000</v>
      </c>
      <c r="AW417" s="4">
        <f t="shared" si="184"/>
        <v>281000</v>
      </c>
      <c r="AX417" s="4">
        <f t="shared" si="185"/>
        <v>94936.821096980071</v>
      </c>
      <c r="AY417" s="3">
        <f t="shared" si="186"/>
        <v>0.201916266841032</v>
      </c>
      <c r="AZ417" s="3">
        <f t="shared" si="187"/>
        <v>0.36780163907149155</v>
      </c>
      <c r="BA417" s="3">
        <f t="shared" si="188"/>
        <v>-1.7641983609285086</v>
      </c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</row>
    <row r="418" spans="1:85" x14ac:dyDescent="0.25">
      <c r="A418" s="1" t="s">
        <v>887</v>
      </c>
      <c r="B418" s="1" t="s">
        <v>869</v>
      </c>
      <c r="C418" s="1" t="s">
        <v>888</v>
      </c>
      <c r="D418" s="1">
        <v>18300000</v>
      </c>
      <c r="E418" s="1">
        <v>24900000</v>
      </c>
      <c r="F418" s="1">
        <v>21600000</v>
      </c>
      <c r="G418" s="4">
        <f t="shared" si="162"/>
        <v>21600000</v>
      </c>
      <c r="H418" s="4">
        <f t="shared" si="163"/>
        <v>3300000</v>
      </c>
      <c r="J418" s="1">
        <v>21700000</v>
      </c>
      <c r="K418" s="1">
        <v>13700000</v>
      </c>
      <c r="L418" s="1">
        <v>24300000</v>
      </c>
      <c r="M418" s="4">
        <f t="shared" si="164"/>
        <v>19900000</v>
      </c>
      <c r="N418" s="4">
        <f t="shared" si="165"/>
        <v>5524490.9267732538</v>
      </c>
      <c r="O418" s="3">
        <f t="shared" si="166"/>
        <v>-0.11826288161981974</v>
      </c>
      <c r="P418" s="3">
        <f t="shared" si="167"/>
        <v>-0.45756935808634608</v>
      </c>
      <c r="Q418" s="3">
        <f t="shared" si="168"/>
        <v>-1.6744306419136541</v>
      </c>
      <c r="S418" s="1">
        <v>24300000</v>
      </c>
      <c r="T418" s="1">
        <v>17600000</v>
      </c>
      <c r="U418" s="1">
        <v>23700000</v>
      </c>
      <c r="V418" s="4">
        <f t="shared" si="169"/>
        <v>21866666.666666668</v>
      </c>
      <c r="W418" s="4">
        <f t="shared" si="170"/>
        <v>3707200.2014098694</v>
      </c>
      <c r="X418" s="3">
        <f t="shared" si="171"/>
        <v>1.7702001733459045E-2</v>
      </c>
      <c r="Y418" s="3">
        <f t="shared" si="172"/>
        <v>9.3061011314046177E-2</v>
      </c>
      <c r="Z418" s="3">
        <f t="shared" si="173"/>
        <v>-2.0389389886859539</v>
      </c>
      <c r="AA418" s="3"/>
      <c r="AB418" s="1">
        <v>8420000</v>
      </c>
      <c r="AC418" s="1">
        <v>15900000</v>
      </c>
      <c r="AD418" s="1">
        <v>12500000</v>
      </c>
      <c r="AE418" s="4">
        <f t="shared" si="174"/>
        <v>12273333.333333334</v>
      </c>
      <c r="AF418" s="4">
        <f t="shared" si="175"/>
        <v>3745147.9721545507</v>
      </c>
      <c r="AG418" s="3">
        <f t="shared" si="176"/>
        <v>-0.81550418642208067</v>
      </c>
      <c r="AH418" s="3">
        <f t="shared" si="177"/>
        <v>-3.2362849952944606</v>
      </c>
      <c r="AI418" s="3">
        <f t="shared" si="178"/>
        <v>1.1042849952944604</v>
      </c>
      <c r="AK418" s="1">
        <v>19100000</v>
      </c>
      <c r="AL418" s="1">
        <v>6550000</v>
      </c>
      <c r="AM418" s="1">
        <v>22000000</v>
      </c>
      <c r="AN418" s="4">
        <f t="shared" si="179"/>
        <v>15883333.333333334</v>
      </c>
      <c r="AO418" s="4">
        <f t="shared" si="180"/>
        <v>8211932.3751071719</v>
      </c>
      <c r="AP418" s="3">
        <f t="shared" si="181"/>
        <v>0.37198658744739782</v>
      </c>
      <c r="AQ418" s="3">
        <f t="shared" si="182"/>
        <v>0.69277209186517164</v>
      </c>
      <c r="AR418" s="3">
        <f t="shared" si="183"/>
        <v>-1.4392279081348285</v>
      </c>
      <c r="AT418" s="1">
        <v>19700000</v>
      </c>
      <c r="AU418" s="1">
        <v>22600000</v>
      </c>
      <c r="AV418" s="1">
        <v>16200000</v>
      </c>
      <c r="AW418" s="4">
        <f t="shared" si="184"/>
        <v>19500000</v>
      </c>
      <c r="AX418" s="4">
        <f t="shared" si="185"/>
        <v>3204684.071792413</v>
      </c>
      <c r="AY418" s="3">
        <f t="shared" si="186"/>
        <v>0.66794699800822266</v>
      </c>
      <c r="AZ418" s="3">
        <f t="shared" si="187"/>
        <v>2.5393938845829931</v>
      </c>
      <c r="BA418" s="3">
        <f t="shared" si="188"/>
        <v>0.40739388458299297</v>
      </c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</row>
    <row r="419" spans="1:85" x14ac:dyDescent="0.25">
      <c r="A419" s="1" t="s">
        <v>889</v>
      </c>
      <c r="B419" s="1" t="s">
        <v>869</v>
      </c>
      <c r="C419" s="1" t="s">
        <v>890</v>
      </c>
      <c r="D419" s="3">
        <v>0</v>
      </c>
      <c r="E419" s="3">
        <v>0</v>
      </c>
      <c r="F419" s="3">
        <v>0</v>
      </c>
      <c r="G419" s="4">
        <f t="shared" si="162"/>
        <v>0</v>
      </c>
      <c r="H419" s="4">
        <f t="shared" si="163"/>
        <v>0</v>
      </c>
      <c r="I419" s="3"/>
      <c r="J419" s="3">
        <v>0</v>
      </c>
      <c r="K419" s="3">
        <v>0</v>
      </c>
      <c r="L419" s="3">
        <v>0</v>
      </c>
      <c r="M419" s="4">
        <f t="shared" si="164"/>
        <v>0</v>
      </c>
      <c r="N419" s="4">
        <f t="shared" si="165"/>
        <v>0</v>
      </c>
      <c r="O419" s="3" t="e">
        <f t="shared" si="166"/>
        <v>#DIV/0!</v>
      </c>
      <c r="P419" s="3" t="e">
        <f t="shared" si="167"/>
        <v>#DIV/0!</v>
      </c>
      <c r="Q419" s="3" t="e">
        <f t="shared" si="168"/>
        <v>#DIV/0!</v>
      </c>
      <c r="R419" s="3"/>
      <c r="S419" s="3">
        <v>0</v>
      </c>
      <c r="T419" s="3">
        <v>0</v>
      </c>
      <c r="U419" s="3">
        <v>0</v>
      </c>
      <c r="V419" s="4">
        <f t="shared" si="169"/>
        <v>0</v>
      </c>
      <c r="W419" s="4">
        <f t="shared" si="170"/>
        <v>0</v>
      </c>
      <c r="X419" s="3" t="e">
        <f t="shared" si="171"/>
        <v>#DIV/0!</v>
      </c>
      <c r="Y419" s="3" t="e">
        <f t="shared" si="172"/>
        <v>#DIV/0!</v>
      </c>
      <c r="Z419" s="3" t="e">
        <f t="shared" si="173"/>
        <v>#DIV/0!</v>
      </c>
      <c r="AA419" s="3"/>
      <c r="AB419" s="3">
        <v>0</v>
      </c>
      <c r="AC419" s="3">
        <v>0</v>
      </c>
      <c r="AD419" s="3">
        <v>0</v>
      </c>
      <c r="AE419" s="4">
        <f t="shared" si="174"/>
        <v>0</v>
      </c>
      <c r="AF419" s="4">
        <f t="shared" si="175"/>
        <v>0</v>
      </c>
      <c r="AG419" s="3" t="e">
        <f t="shared" si="176"/>
        <v>#DIV/0!</v>
      </c>
      <c r="AH419" s="3" t="e">
        <f t="shared" si="177"/>
        <v>#DIV/0!</v>
      </c>
      <c r="AI419" s="3" t="e">
        <f t="shared" si="178"/>
        <v>#DIV/0!</v>
      </c>
      <c r="AJ419" s="3"/>
      <c r="AK419" s="3">
        <v>0</v>
      </c>
      <c r="AL419" s="3">
        <v>0</v>
      </c>
      <c r="AM419" s="3">
        <v>0</v>
      </c>
      <c r="AN419" s="4">
        <f t="shared" si="179"/>
        <v>0</v>
      </c>
      <c r="AO419" s="4">
        <f t="shared" si="180"/>
        <v>0</v>
      </c>
      <c r="AP419" s="3" t="e">
        <f t="shared" si="181"/>
        <v>#DIV/0!</v>
      </c>
      <c r="AQ419" s="3" t="e">
        <f t="shared" si="182"/>
        <v>#DIV/0!</v>
      </c>
      <c r="AR419" s="3" t="e">
        <f t="shared" si="183"/>
        <v>#DIV/0!</v>
      </c>
      <c r="AS419" s="3"/>
      <c r="AT419" s="3">
        <v>0</v>
      </c>
      <c r="AU419" s="3">
        <v>0</v>
      </c>
      <c r="AV419" s="3">
        <v>0</v>
      </c>
      <c r="AW419" s="4">
        <f t="shared" si="184"/>
        <v>0</v>
      </c>
      <c r="AX419" s="4">
        <f t="shared" si="185"/>
        <v>0</v>
      </c>
      <c r="AY419" s="3" t="e">
        <f t="shared" si="186"/>
        <v>#DIV/0!</v>
      </c>
      <c r="AZ419" s="3" t="e">
        <f t="shared" si="187"/>
        <v>#DIV/0!</v>
      </c>
      <c r="BA419" s="3" t="e">
        <f t="shared" si="188"/>
        <v>#DIV/0!</v>
      </c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</row>
    <row r="420" spans="1:85" x14ac:dyDescent="0.25">
      <c r="A420" s="1" t="s">
        <v>891</v>
      </c>
      <c r="B420" s="1" t="s">
        <v>869</v>
      </c>
      <c r="C420" s="1" t="s">
        <v>892</v>
      </c>
      <c r="D420" s="1">
        <v>3300000</v>
      </c>
      <c r="E420" s="1">
        <v>3540000</v>
      </c>
      <c r="F420" s="1">
        <v>3740000</v>
      </c>
      <c r="G420" s="4">
        <f t="shared" si="162"/>
        <v>3526666.6666666665</v>
      </c>
      <c r="H420" s="4">
        <f t="shared" si="163"/>
        <v>220302.82189144407</v>
      </c>
      <c r="J420" s="1">
        <v>3960000</v>
      </c>
      <c r="K420" s="1">
        <v>3110000</v>
      </c>
      <c r="L420" s="1">
        <v>4250000</v>
      </c>
      <c r="M420" s="4">
        <f t="shared" si="164"/>
        <v>3773333.3333333335</v>
      </c>
      <c r="N420" s="4">
        <f t="shared" si="165"/>
        <v>592480.6607251683</v>
      </c>
      <c r="O420" s="3">
        <f t="shared" si="166"/>
        <v>9.7534330717856582E-2</v>
      </c>
      <c r="P420" s="3">
        <f t="shared" si="167"/>
        <v>0.67589069425694448</v>
      </c>
      <c r="Q420" s="3">
        <f t="shared" si="168"/>
        <v>-1.4561093057430556</v>
      </c>
      <c r="S420" s="1">
        <v>3860000</v>
      </c>
      <c r="T420" s="1">
        <v>3370000</v>
      </c>
      <c r="U420" s="1">
        <v>2770000</v>
      </c>
      <c r="V420" s="4">
        <f t="shared" si="169"/>
        <v>3333333.3333333335</v>
      </c>
      <c r="W420" s="4">
        <f t="shared" si="170"/>
        <v>545924.29267558153</v>
      </c>
      <c r="X420" s="3">
        <f t="shared" si="171"/>
        <v>-8.1339627451938651E-2</v>
      </c>
      <c r="Y420" s="3">
        <f t="shared" si="172"/>
        <v>-0.56881883899671837</v>
      </c>
      <c r="Z420" s="3">
        <f t="shared" si="173"/>
        <v>-1.5631811610032817</v>
      </c>
      <c r="AA420" s="3"/>
      <c r="AB420" s="1">
        <v>2680000</v>
      </c>
      <c r="AC420" s="1">
        <v>5900000</v>
      </c>
      <c r="AD420" s="1">
        <v>5500000</v>
      </c>
      <c r="AE420" s="4">
        <f t="shared" si="174"/>
        <v>4693333.333333333</v>
      </c>
      <c r="AF420" s="4">
        <f t="shared" si="175"/>
        <v>1755030.8639261397</v>
      </c>
      <c r="AG420" s="3">
        <f t="shared" si="176"/>
        <v>0.41230770652327153</v>
      </c>
      <c r="AH420" s="3">
        <f t="shared" si="177"/>
        <v>1.1424251870058673</v>
      </c>
      <c r="AI420" s="3">
        <f t="shared" si="178"/>
        <v>-0.98957481299413286</v>
      </c>
      <c r="AK420" s="1">
        <v>4270000</v>
      </c>
      <c r="AL420" s="1">
        <v>5520000</v>
      </c>
      <c r="AM420" s="1">
        <v>6440000</v>
      </c>
      <c r="AN420" s="4">
        <f t="shared" si="179"/>
        <v>5410000</v>
      </c>
      <c r="AO420" s="4">
        <f t="shared" si="180"/>
        <v>1089173.9989551716</v>
      </c>
      <c r="AP420" s="3">
        <f t="shared" si="181"/>
        <v>0.20501566591067436</v>
      </c>
      <c r="AQ420" s="3">
        <f t="shared" si="182"/>
        <v>0.60095970166958046</v>
      </c>
      <c r="AR420" s="3">
        <f t="shared" si="183"/>
        <v>-1.5310402983304197</v>
      </c>
      <c r="AT420" s="1">
        <v>4740000</v>
      </c>
      <c r="AU420" s="1">
        <v>5180000</v>
      </c>
      <c r="AV420" s="1">
        <v>5770000</v>
      </c>
      <c r="AW420" s="4">
        <f t="shared" si="184"/>
        <v>5230000</v>
      </c>
      <c r="AX420" s="4">
        <f t="shared" si="185"/>
        <v>516817.18237690203</v>
      </c>
      <c r="AY420" s="3">
        <f t="shared" si="186"/>
        <v>0.15619801833080049</v>
      </c>
      <c r="AZ420" s="3">
        <f t="shared" si="187"/>
        <v>0.50806848254842685</v>
      </c>
      <c r="BA420" s="3">
        <f t="shared" si="188"/>
        <v>-1.6239315174515734</v>
      </c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</row>
    <row r="421" spans="1:85" x14ac:dyDescent="0.25">
      <c r="A421" s="1" t="s">
        <v>893</v>
      </c>
      <c r="B421" s="1" t="s">
        <v>869</v>
      </c>
      <c r="C421" s="1" t="s">
        <v>894</v>
      </c>
      <c r="D421" s="1">
        <v>1990000</v>
      </c>
      <c r="E421" s="1">
        <v>1560000</v>
      </c>
      <c r="F421" s="1">
        <v>1530000</v>
      </c>
      <c r="G421" s="4">
        <f t="shared" si="162"/>
        <v>1693333.3333333333</v>
      </c>
      <c r="H421" s="4">
        <f t="shared" si="163"/>
        <v>257358.37529276853</v>
      </c>
      <c r="J421" s="1">
        <v>2170000</v>
      </c>
      <c r="K421" s="1">
        <v>1860000</v>
      </c>
      <c r="L421" s="1">
        <v>1850000</v>
      </c>
      <c r="M421" s="4">
        <f t="shared" si="164"/>
        <v>1960000</v>
      </c>
      <c r="N421" s="4">
        <f t="shared" si="165"/>
        <v>181934.05398660252</v>
      </c>
      <c r="O421" s="3">
        <f t="shared" si="166"/>
        <v>0.21098765806419847</v>
      </c>
      <c r="P421" s="3">
        <f t="shared" si="167"/>
        <v>1.4654866108946227</v>
      </c>
      <c r="Q421" s="3">
        <f t="shared" si="168"/>
        <v>-0.66651338910537739</v>
      </c>
      <c r="S421" s="1">
        <v>1930000</v>
      </c>
      <c r="T421" s="1">
        <v>1930000</v>
      </c>
      <c r="U421" s="1">
        <v>2360000</v>
      </c>
      <c r="V421" s="4">
        <f t="shared" si="169"/>
        <v>2073333.3333333333</v>
      </c>
      <c r="W421" s="4">
        <f t="shared" si="170"/>
        <v>248260.61575153907</v>
      </c>
      <c r="X421" s="3">
        <f t="shared" si="171"/>
        <v>0.29208608335843672</v>
      </c>
      <c r="Y421" s="3">
        <f t="shared" si="172"/>
        <v>1.8406259986037847</v>
      </c>
      <c r="Z421" s="3">
        <f t="shared" si="173"/>
        <v>-0.29137400139621539</v>
      </c>
      <c r="AA421" s="3"/>
      <c r="AB421" s="1">
        <v>1900000</v>
      </c>
      <c r="AC421" s="1">
        <v>1410000</v>
      </c>
      <c r="AD421" s="1">
        <v>1670000</v>
      </c>
      <c r="AE421" s="4">
        <f t="shared" si="174"/>
        <v>1660000</v>
      </c>
      <c r="AF421" s="4">
        <f t="shared" si="175"/>
        <v>245153.01344262526</v>
      </c>
      <c r="AG421" s="3">
        <f t="shared" si="176"/>
        <v>-2.8682754704084868E-2</v>
      </c>
      <c r="AH421" s="3">
        <f t="shared" si="177"/>
        <v>-0.16243529257647851</v>
      </c>
      <c r="AI421" s="3">
        <f t="shared" si="178"/>
        <v>-1.9695647074235216</v>
      </c>
      <c r="AK421" s="1">
        <v>1530000</v>
      </c>
      <c r="AL421" s="1">
        <v>1370000</v>
      </c>
      <c r="AM421" s="1">
        <v>1510000</v>
      </c>
      <c r="AN421" s="4">
        <f t="shared" si="179"/>
        <v>1470000</v>
      </c>
      <c r="AO421" s="4">
        <f t="shared" si="180"/>
        <v>87177.978870813473</v>
      </c>
      <c r="AP421" s="3">
        <f t="shared" si="181"/>
        <v>-0.17536708651056035</v>
      </c>
      <c r="AQ421" s="3">
        <f t="shared" si="182"/>
        <v>-1.2647942832829024</v>
      </c>
      <c r="AR421" s="3">
        <f t="shared" si="183"/>
        <v>-0.86720571671709767</v>
      </c>
      <c r="AT421" s="1">
        <v>1510000</v>
      </c>
      <c r="AU421" s="1">
        <v>1310000</v>
      </c>
      <c r="AV421" s="1">
        <v>1650000</v>
      </c>
      <c r="AW421" s="4">
        <f t="shared" si="184"/>
        <v>1490000</v>
      </c>
      <c r="AX421" s="4">
        <f t="shared" si="185"/>
        <v>170880.07490635064</v>
      </c>
      <c r="AY421" s="3">
        <f t="shared" si="186"/>
        <v>-0.15587091088476326</v>
      </c>
      <c r="AZ421" s="3">
        <f t="shared" si="187"/>
        <v>-0.98533479511009214</v>
      </c>
      <c r="BA421" s="3">
        <f t="shared" si="188"/>
        <v>-1.146665204889908</v>
      </c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</row>
    <row r="422" spans="1:85" x14ac:dyDescent="0.25">
      <c r="A422" s="1" t="s">
        <v>895</v>
      </c>
      <c r="B422" s="1" t="s">
        <v>869</v>
      </c>
      <c r="C422" s="1" t="s">
        <v>896</v>
      </c>
      <c r="D422" s="1">
        <v>14200000</v>
      </c>
      <c r="E422" s="1">
        <v>7870000</v>
      </c>
      <c r="F422" s="1">
        <v>12800000</v>
      </c>
      <c r="G422" s="4">
        <f t="shared" si="162"/>
        <v>11623333.333333334</v>
      </c>
      <c r="H422" s="4">
        <f t="shared" si="163"/>
        <v>3325001.2531325975</v>
      </c>
      <c r="J422" s="1">
        <v>14500000</v>
      </c>
      <c r="K422" s="1">
        <v>9260000</v>
      </c>
      <c r="L422" s="1">
        <v>11900000</v>
      </c>
      <c r="M422" s="4">
        <f t="shared" si="164"/>
        <v>11886666.666666666</v>
      </c>
      <c r="N422" s="4">
        <f t="shared" si="165"/>
        <v>2620025.4451690624</v>
      </c>
      <c r="O422" s="3">
        <f t="shared" si="166"/>
        <v>3.2320338848290144E-2</v>
      </c>
      <c r="P422" s="3">
        <f t="shared" si="167"/>
        <v>0.10774458226081132</v>
      </c>
      <c r="Q422" s="3">
        <f t="shared" si="168"/>
        <v>-2.0242554177391887</v>
      </c>
      <c r="S422" s="1">
        <v>11100000</v>
      </c>
      <c r="T422" s="1">
        <v>9420000</v>
      </c>
      <c r="U422" s="1">
        <v>10900000</v>
      </c>
      <c r="V422" s="4">
        <f t="shared" si="169"/>
        <v>10473333.333333334</v>
      </c>
      <c r="W422" s="4">
        <f t="shared" si="170"/>
        <v>917678.22973705397</v>
      </c>
      <c r="X422" s="3">
        <f t="shared" si="171"/>
        <v>-0.15030318348250815</v>
      </c>
      <c r="Y422" s="3">
        <f t="shared" si="172"/>
        <v>-0.57746510248589067</v>
      </c>
      <c r="Z422" s="3">
        <f t="shared" si="173"/>
        <v>-1.5545348975141096</v>
      </c>
      <c r="AA422" s="3"/>
      <c r="AB422" s="1">
        <v>90400000</v>
      </c>
      <c r="AC422" s="1">
        <v>31000000</v>
      </c>
      <c r="AD422" s="1">
        <v>35900000</v>
      </c>
      <c r="AE422" s="4">
        <f t="shared" si="174"/>
        <v>52433333.333333336</v>
      </c>
      <c r="AF422" s="4">
        <f t="shared" si="175"/>
        <v>32971250.102677841</v>
      </c>
      <c r="AG422" s="3">
        <f t="shared" si="176"/>
        <v>2.1734604015263446</v>
      </c>
      <c r="AH422" s="3">
        <f t="shared" si="177"/>
        <v>2.1330184703136212</v>
      </c>
      <c r="AI422" s="3">
        <f t="shared" si="178"/>
        <v>1.0184703136211226E-3</v>
      </c>
      <c r="AK422" s="1">
        <v>31700000</v>
      </c>
      <c r="AL422" s="1">
        <v>21000000</v>
      </c>
      <c r="AM422" s="1">
        <v>20600000</v>
      </c>
      <c r="AN422" s="4">
        <f t="shared" si="179"/>
        <v>24433333.333333332</v>
      </c>
      <c r="AO422" s="4">
        <f t="shared" si="180"/>
        <v>6296295.2069715867</v>
      </c>
      <c r="AP422" s="3">
        <f t="shared" si="181"/>
        <v>-1.1016335672818749</v>
      </c>
      <c r="AQ422" s="3">
        <f t="shared" si="182"/>
        <v>-1.4447926304205463</v>
      </c>
      <c r="AR422" s="3">
        <f t="shared" si="183"/>
        <v>-0.68720736957945383</v>
      </c>
      <c r="AT422" s="1">
        <v>25400000</v>
      </c>
      <c r="AU422" s="1">
        <v>22400000</v>
      </c>
      <c r="AV422" s="1">
        <v>23100000</v>
      </c>
      <c r="AW422" s="4">
        <f t="shared" si="184"/>
        <v>23633333.333333332</v>
      </c>
      <c r="AX422" s="4">
        <f t="shared" si="185"/>
        <v>1569500.9822658072</v>
      </c>
      <c r="AY422" s="3">
        <f t="shared" si="186"/>
        <v>-1.1496611381761708</v>
      </c>
      <c r="AZ422" s="3">
        <f t="shared" si="187"/>
        <v>-1.5112148445002631</v>
      </c>
      <c r="BA422" s="3">
        <f t="shared" si="188"/>
        <v>-0.62078515549973701</v>
      </c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</row>
    <row r="423" spans="1:85" x14ac:dyDescent="0.25">
      <c r="A423" s="1" t="s">
        <v>897</v>
      </c>
      <c r="B423" s="1" t="s">
        <v>869</v>
      </c>
      <c r="C423" s="1" t="s">
        <v>898</v>
      </c>
      <c r="D423" s="1">
        <v>26600000</v>
      </c>
      <c r="E423" s="1">
        <v>22200000</v>
      </c>
      <c r="F423" s="1">
        <v>27800000</v>
      </c>
      <c r="G423" s="4">
        <f t="shared" si="162"/>
        <v>25533333.333333332</v>
      </c>
      <c r="H423" s="4">
        <f t="shared" si="163"/>
        <v>2948445.9183327975</v>
      </c>
      <c r="J423" s="1">
        <v>27600000</v>
      </c>
      <c r="K423" s="1">
        <v>24700000</v>
      </c>
      <c r="L423" s="1">
        <v>26500000</v>
      </c>
      <c r="M423" s="4">
        <f t="shared" si="164"/>
        <v>26266666.666666668</v>
      </c>
      <c r="N423" s="4">
        <f t="shared" si="165"/>
        <v>1464012.7503998498</v>
      </c>
      <c r="O423" s="3">
        <f t="shared" si="166"/>
        <v>4.0851237531419227E-2</v>
      </c>
      <c r="P423" s="3">
        <f t="shared" si="167"/>
        <v>0.38584617211106315</v>
      </c>
      <c r="Q423" s="3">
        <f t="shared" si="168"/>
        <v>-1.746153827888937</v>
      </c>
      <c r="S423" s="1">
        <v>30000000</v>
      </c>
      <c r="T423" s="1">
        <v>50700000</v>
      </c>
      <c r="U423" s="1">
        <v>42000000</v>
      </c>
      <c r="V423" s="4">
        <f t="shared" si="169"/>
        <v>40900000</v>
      </c>
      <c r="W423" s="4">
        <f t="shared" si="170"/>
        <v>10393748.120865734</v>
      </c>
      <c r="X423" s="3">
        <f t="shared" si="171"/>
        <v>0.67971895173794816</v>
      </c>
      <c r="Y423" s="3">
        <f t="shared" si="172"/>
        <v>2.4635504322452548</v>
      </c>
      <c r="Z423" s="3">
        <f t="shared" si="173"/>
        <v>0.33155043224525471</v>
      </c>
      <c r="AA423" s="3"/>
      <c r="AB423" s="1">
        <v>14700000</v>
      </c>
      <c r="AC423" s="1">
        <v>25700000</v>
      </c>
      <c r="AD423" s="1">
        <v>27600000</v>
      </c>
      <c r="AE423" s="4">
        <f t="shared" si="174"/>
        <v>22666666.666666668</v>
      </c>
      <c r="AF423" s="4">
        <f t="shared" si="175"/>
        <v>6964433.4538663933</v>
      </c>
      <c r="AG423" s="3">
        <f t="shared" si="176"/>
        <v>-0.17180964578725516</v>
      </c>
      <c r="AH423" s="3">
        <f t="shared" si="177"/>
        <v>-0.65652680764158233</v>
      </c>
      <c r="AI423" s="3">
        <f t="shared" si="178"/>
        <v>-1.4754731923584177</v>
      </c>
      <c r="AK423" s="1">
        <v>16300000</v>
      </c>
      <c r="AL423" s="1">
        <v>26900000</v>
      </c>
      <c r="AM423" s="1">
        <v>36400000</v>
      </c>
      <c r="AN423" s="4">
        <f t="shared" si="179"/>
        <v>26533333.333333332</v>
      </c>
      <c r="AO423" s="4">
        <f t="shared" si="180"/>
        <v>10055015.332327116</v>
      </c>
      <c r="AP423" s="3">
        <f t="shared" si="181"/>
        <v>0.22723368440594691</v>
      </c>
      <c r="AQ423" s="3">
        <f t="shared" si="182"/>
        <v>0.54754761111298933</v>
      </c>
      <c r="AR423" s="3">
        <f t="shared" si="183"/>
        <v>-1.5844523888870108</v>
      </c>
      <c r="AT423" s="1">
        <v>31400000</v>
      </c>
      <c r="AU423" s="1">
        <v>26700000</v>
      </c>
      <c r="AV423" s="1">
        <v>46300000</v>
      </c>
      <c r="AW423" s="4">
        <f t="shared" si="184"/>
        <v>34800000</v>
      </c>
      <c r="AX423" s="4">
        <f t="shared" si="185"/>
        <v>10232790.430767162</v>
      </c>
      <c r="AY423" s="3">
        <f t="shared" si="186"/>
        <v>0.61851506043218263</v>
      </c>
      <c r="AZ423" s="3">
        <f t="shared" si="187"/>
        <v>1.6978232466510912</v>
      </c>
      <c r="BA423" s="3">
        <f t="shared" si="188"/>
        <v>-0.43417675334890893</v>
      </c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</row>
    <row r="424" spans="1:85" x14ac:dyDescent="0.25">
      <c r="A424" s="1" t="s">
        <v>899</v>
      </c>
      <c r="B424" s="1" t="s">
        <v>869</v>
      </c>
      <c r="C424" s="1" t="s">
        <v>900</v>
      </c>
      <c r="D424" s="3">
        <v>0</v>
      </c>
      <c r="E424" s="3">
        <v>0</v>
      </c>
      <c r="F424" s="3">
        <v>0</v>
      </c>
      <c r="G424" s="4">
        <f t="shared" si="162"/>
        <v>0</v>
      </c>
      <c r="H424" s="4">
        <f t="shared" si="163"/>
        <v>0</v>
      </c>
      <c r="I424" s="3"/>
      <c r="J424" s="3">
        <v>0</v>
      </c>
      <c r="K424" s="3">
        <v>0</v>
      </c>
      <c r="L424" s="3">
        <v>0</v>
      </c>
      <c r="M424" s="4">
        <f t="shared" si="164"/>
        <v>0</v>
      </c>
      <c r="N424" s="4">
        <f t="shared" si="165"/>
        <v>0</v>
      </c>
      <c r="O424" s="3" t="e">
        <f t="shared" si="166"/>
        <v>#DIV/0!</v>
      </c>
      <c r="P424" s="3" t="e">
        <f t="shared" si="167"/>
        <v>#DIV/0!</v>
      </c>
      <c r="Q424" s="3" t="e">
        <f t="shared" si="168"/>
        <v>#DIV/0!</v>
      </c>
      <c r="R424" s="3"/>
      <c r="S424" s="3">
        <v>0</v>
      </c>
      <c r="T424" s="3">
        <v>0</v>
      </c>
      <c r="U424" s="3">
        <v>0</v>
      </c>
      <c r="V424" s="4">
        <f t="shared" si="169"/>
        <v>0</v>
      </c>
      <c r="W424" s="4">
        <f t="shared" si="170"/>
        <v>0</v>
      </c>
      <c r="X424" s="3" t="e">
        <f t="shared" si="171"/>
        <v>#DIV/0!</v>
      </c>
      <c r="Y424" s="3" t="e">
        <f t="shared" si="172"/>
        <v>#DIV/0!</v>
      </c>
      <c r="Z424" s="3" t="e">
        <f t="shared" si="173"/>
        <v>#DIV/0!</v>
      </c>
      <c r="AA424" s="3"/>
      <c r="AB424" s="1">
        <v>54300</v>
      </c>
      <c r="AC424" s="1">
        <v>39700</v>
      </c>
      <c r="AD424" s="1">
        <v>55000</v>
      </c>
      <c r="AE424" s="4">
        <f t="shared" si="174"/>
        <v>49666.666666666664</v>
      </c>
      <c r="AF424" s="4">
        <f t="shared" si="175"/>
        <v>8638.479804533521</v>
      </c>
      <c r="AG424" s="3" t="e">
        <f t="shared" si="176"/>
        <v>#DIV/0!</v>
      </c>
      <c r="AH424" s="3">
        <f t="shared" si="177"/>
        <v>9.9583713866076007</v>
      </c>
      <c r="AI424" s="3">
        <f t="shared" si="178"/>
        <v>7.826371386607601</v>
      </c>
      <c r="AK424" s="3">
        <v>0</v>
      </c>
      <c r="AL424" s="1">
        <v>41800</v>
      </c>
      <c r="AM424" s="1">
        <v>48700</v>
      </c>
      <c r="AN424" s="4">
        <f t="shared" si="179"/>
        <v>30166.666666666668</v>
      </c>
      <c r="AO424" s="4">
        <f t="shared" si="180"/>
        <v>26351.91327652194</v>
      </c>
      <c r="AP424" s="3">
        <f t="shared" si="181"/>
        <v>-0.71932263337895608</v>
      </c>
      <c r="AQ424" s="3">
        <f t="shared" si="182"/>
        <v>-1.2179203628791997</v>
      </c>
      <c r="AR424" s="3">
        <f t="shared" si="183"/>
        <v>-0.91407963712080043</v>
      </c>
      <c r="AT424" s="3">
        <v>0</v>
      </c>
      <c r="AU424" s="1">
        <v>49100</v>
      </c>
      <c r="AV424" s="3">
        <v>0</v>
      </c>
      <c r="AW424" s="4">
        <f t="shared" si="184"/>
        <v>16366.666666666666</v>
      </c>
      <c r="AX424" s="4">
        <f t="shared" si="185"/>
        <v>28347.898217210623</v>
      </c>
      <c r="AY424" s="3">
        <f t="shared" si="186"/>
        <v>-1.601517401034831</v>
      </c>
      <c r="AZ424" s="3">
        <f t="shared" si="187"/>
        <v>-1.9462631094988927</v>
      </c>
      <c r="BA424" s="3">
        <f t="shared" si="188"/>
        <v>-0.18573689050110742</v>
      </c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</row>
    <row r="425" spans="1:85" x14ac:dyDescent="0.25">
      <c r="A425" s="1" t="s">
        <v>901</v>
      </c>
      <c r="B425" s="1" t="s">
        <v>869</v>
      </c>
      <c r="C425" s="1" t="s">
        <v>902</v>
      </c>
      <c r="D425" s="1">
        <v>112000</v>
      </c>
      <c r="E425" s="1">
        <v>59900</v>
      </c>
      <c r="F425" s="1">
        <v>91800</v>
      </c>
      <c r="G425" s="4">
        <f t="shared" si="162"/>
        <v>87900</v>
      </c>
      <c r="H425" s="4">
        <f t="shared" si="163"/>
        <v>26268.041419184643</v>
      </c>
      <c r="J425" s="1">
        <v>53200</v>
      </c>
      <c r="K425" s="1">
        <v>61600</v>
      </c>
      <c r="L425" s="1">
        <v>51500</v>
      </c>
      <c r="M425" s="4">
        <f t="shared" si="164"/>
        <v>55433.333333333336</v>
      </c>
      <c r="N425" s="4">
        <f t="shared" si="165"/>
        <v>5407.7105445218995</v>
      </c>
      <c r="O425" s="3">
        <f t="shared" si="166"/>
        <v>-0.66510940257729112</v>
      </c>
      <c r="P425" s="3">
        <f t="shared" si="167"/>
        <v>-2.0968018343827621</v>
      </c>
      <c r="Q425" s="3">
        <f t="shared" si="168"/>
        <v>-3.5198165617237986E-2</v>
      </c>
      <c r="S425" s="1">
        <v>51600</v>
      </c>
      <c r="T425" s="1">
        <v>68500</v>
      </c>
      <c r="U425" s="1">
        <v>67300</v>
      </c>
      <c r="V425" s="4">
        <f t="shared" si="169"/>
        <v>62466.666666666664</v>
      </c>
      <c r="W425" s="4">
        <f t="shared" si="170"/>
        <v>9429.9169314121227</v>
      </c>
      <c r="X425" s="3">
        <f t="shared" si="171"/>
        <v>-0.49277661820537355</v>
      </c>
      <c r="Y425" s="3">
        <f t="shared" si="172"/>
        <v>-1.5783879837297525</v>
      </c>
      <c r="Z425" s="3">
        <f t="shared" si="173"/>
        <v>-0.55361201627024759</v>
      </c>
      <c r="AA425" s="3"/>
      <c r="AB425" s="1">
        <v>269000</v>
      </c>
      <c r="AC425" s="1">
        <v>205000</v>
      </c>
      <c r="AD425" s="1">
        <v>214000</v>
      </c>
      <c r="AE425" s="4">
        <f t="shared" si="174"/>
        <v>229333.33333333334</v>
      </c>
      <c r="AF425" s="4">
        <f t="shared" si="175"/>
        <v>34645.827069552375</v>
      </c>
      <c r="AG425" s="3">
        <f t="shared" si="176"/>
        <v>1.3835109937249002</v>
      </c>
      <c r="AH425" s="3">
        <f t="shared" si="177"/>
        <v>5.6343271404842401</v>
      </c>
      <c r="AI425" s="3">
        <f t="shared" si="178"/>
        <v>3.50232714048424</v>
      </c>
      <c r="AK425" s="1">
        <v>209000</v>
      </c>
      <c r="AL425" s="1">
        <v>201000</v>
      </c>
      <c r="AM425" s="1">
        <v>254000</v>
      </c>
      <c r="AN425" s="4">
        <f t="shared" si="179"/>
        <v>221333.33333333334</v>
      </c>
      <c r="AO425" s="4">
        <f t="shared" si="180"/>
        <v>28571.547618799515</v>
      </c>
      <c r="AP425" s="3">
        <f t="shared" si="181"/>
        <v>-5.1225323355173116E-2</v>
      </c>
      <c r="AQ425" s="3">
        <f t="shared" si="182"/>
        <v>-0.30855568633594882</v>
      </c>
      <c r="AR425" s="3">
        <f t="shared" si="183"/>
        <v>-1.8234443136640512</v>
      </c>
      <c r="AT425" s="1">
        <v>174000</v>
      </c>
      <c r="AU425" s="1">
        <v>227000</v>
      </c>
      <c r="AV425" s="1">
        <v>188000</v>
      </c>
      <c r="AW425" s="4">
        <f t="shared" si="184"/>
        <v>196333.33333333334</v>
      </c>
      <c r="AX425" s="4">
        <f t="shared" si="185"/>
        <v>27465.129406819404</v>
      </c>
      <c r="AY425" s="3">
        <f t="shared" si="186"/>
        <v>-0.22414093087163731</v>
      </c>
      <c r="AZ425" s="3">
        <f t="shared" si="187"/>
        <v>-1.292820451697537</v>
      </c>
      <c r="BA425" s="3">
        <f t="shared" si="188"/>
        <v>-0.83917954830246311</v>
      </c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</row>
    <row r="426" spans="1:85" x14ac:dyDescent="0.25">
      <c r="A426" s="1" t="s">
        <v>903</v>
      </c>
      <c r="B426" s="1" t="s">
        <v>869</v>
      </c>
      <c r="C426" s="1" t="s">
        <v>904</v>
      </c>
      <c r="D426" s="1">
        <v>5660000</v>
      </c>
      <c r="E426" s="1">
        <v>3240000</v>
      </c>
      <c r="F426" s="1">
        <v>3660000</v>
      </c>
      <c r="G426" s="4">
        <f t="shared" si="162"/>
        <v>4186666.6666666665</v>
      </c>
      <c r="H426" s="4">
        <f t="shared" si="163"/>
        <v>1293109.9463438259</v>
      </c>
      <c r="J426" s="1">
        <v>3090000</v>
      </c>
      <c r="K426" s="1">
        <v>3920000</v>
      </c>
      <c r="L426" s="1">
        <v>2460000</v>
      </c>
      <c r="M426" s="4">
        <f t="shared" si="164"/>
        <v>3156666.6666666665</v>
      </c>
      <c r="N426" s="4">
        <f t="shared" si="165"/>
        <v>732279.54589305166</v>
      </c>
      <c r="O426" s="3">
        <f t="shared" si="166"/>
        <v>-0.40740013342324199</v>
      </c>
      <c r="P426" s="3">
        <f t="shared" si="167"/>
        <v>-1.2005002655284061</v>
      </c>
      <c r="Q426" s="3">
        <f t="shared" si="168"/>
        <v>-0.93149973447159407</v>
      </c>
      <c r="S426" s="1">
        <v>2610000</v>
      </c>
      <c r="T426" s="1">
        <v>3130000</v>
      </c>
      <c r="U426" s="1">
        <v>3390000</v>
      </c>
      <c r="V426" s="4">
        <f t="shared" si="169"/>
        <v>3043333.3333333335</v>
      </c>
      <c r="W426" s="4">
        <f t="shared" si="170"/>
        <v>397156.56022950693</v>
      </c>
      <c r="X426" s="3">
        <f t="shared" si="171"/>
        <v>-0.46014969890740481</v>
      </c>
      <c r="Y426" s="3">
        <f t="shared" si="172"/>
        <v>-1.4639416594122301</v>
      </c>
      <c r="Z426" s="3">
        <f t="shared" si="173"/>
        <v>-0.66805834058777003</v>
      </c>
      <c r="AA426" s="3"/>
      <c r="AB426" s="1">
        <v>3680000</v>
      </c>
      <c r="AC426" s="1">
        <v>4110000</v>
      </c>
      <c r="AD426" s="1">
        <v>5410000</v>
      </c>
      <c r="AE426" s="4">
        <f t="shared" si="174"/>
        <v>4400000</v>
      </c>
      <c r="AF426" s="4">
        <f t="shared" si="175"/>
        <v>900721.93267400784</v>
      </c>
      <c r="AG426" s="3">
        <f t="shared" si="176"/>
        <v>7.1701465354188768E-2</v>
      </c>
      <c r="AH426" s="3">
        <f t="shared" si="177"/>
        <v>0.23447313685502383</v>
      </c>
      <c r="AI426" s="3">
        <f t="shared" si="178"/>
        <v>-1.8975268631449762</v>
      </c>
      <c r="AK426" s="1">
        <v>4710000</v>
      </c>
      <c r="AL426" s="1">
        <v>4840000</v>
      </c>
      <c r="AM426" s="1">
        <v>4370000</v>
      </c>
      <c r="AN426" s="4">
        <f t="shared" si="179"/>
        <v>4640000</v>
      </c>
      <c r="AO426" s="4">
        <f t="shared" si="180"/>
        <v>242693.22199023195</v>
      </c>
      <c r="AP426" s="3">
        <f t="shared" si="181"/>
        <v>7.66212816029124E-2</v>
      </c>
      <c r="AQ426" s="3">
        <f t="shared" si="182"/>
        <v>0.44561759415516683</v>
      </c>
      <c r="AR426" s="3">
        <f t="shared" si="183"/>
        <v>-1.6863824058448333</v>
      </c>
      <c r="AT426" s="1">
        <v>3550000</v>
      </c>
      <c r="AU426" s="1">
        <v>5560000</v>
      </c>
      <c r="AV426" s="1">
        <v>5010000</v>
      </c>
      <c r="AW426" s="4">
        <f t="shared" si="184"/>
        <v>4706666.666666667</v>
      </c>
      <c r="AX426" s="4">
        <f t="shared" si="185"/>
        <v>1038765.2927073238</v>
      </c>
      <c r="AY426" s="3">
        <f t="shared" si="186"/>
        <v>9.7202159025364679E-2</v>
      </c>
      <c r="AZ426" s="3">
        <f t="shared" si="187"/>
        <v>0.38632961715504799</v>
      </c>
      <c r="BA426" s="3">
        <f t="shared" si="188"/>
        <v>-1.7456703828449522</v>
      </c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</row>
    <row r="427" spans="1:85" x14ac:dyDescent="0.25">
      <c r="A427" s="1" t="s">
        <v>905</v>
      </c>
      <c r="B427" s="1" t="s">
        <v>869</v>
      </c>
      <c r="C427" s="1" t="s">
        <v>906</v>
      </c>
      <c r="D427" s="1">
        <v>142000</v>
      </c>
      <c r="E427" s="1">
        <v>194000</v>
      </c>
      <c r="F427" s="1">
        <v>113000</v>
      </c>
      <c r="G427" s="4">
        <f t="shared" si="162"/>
        <v>149666.66666666666</v>
      </c>
      <c r="H427" s="4">
        <f t="shared" si="163"/>
        <v>41040.630274562449</v>
      </c>
      <c r="J427" s="1">
        <v>246000</v>
      </c>
      <c r="K427" s="1">
        <v>113000</v>
      </c>
      <c r="L427" s="1">
        <v>143000</v>
      </c>
      <c r="M427" s="4">
        <f t="shared" si="164"/>
        <v>167333.33333333334</v>
      </c>
      <c r="N427" s="4">
        <f t="shared" si="165"/>
        <v>69759.109321531156</v>
      </c>
      <c r="O427" s="3">
        <f t="shared" si="166"/>
        <v>0.16097191920962522</v>
      </c>
      <c r="P427" s="3">
        <f t="shared" si="167"/>
        <v>0.37807023902722531</v>
      </c>
      <c r="Q427" s="3">
        <f t="shared" si="168"/>
        <v>-1.7539297609727749</v>
      </c>
      <c r="S427" s="1">
        <v>210000</v>
      </c>
      <c r="T427" s="1">
        <v>121000</v>
      </c>
      <c r="U427" s="1">
        <v>117000</v>
      </c>
      <c r="V427" s="4">
        <f t="shared" si="169"/>
        <v>149333.33333333334</v>
      </c>
      <c r="W427" s="4">
        <f t="shared" si="170"/>
        <v>52576.927766210647</v>
      </c>
      <c r="X427" s="3">
        <f t="shared" si="171"/>
        <v>-3.2167126835426171E-3</v>
      </c>
      <c r="Y427" s="3">
        <f t="shared" si="172"/>
        <v>-8.6561433458122224E-3</v>
      </c>
      <c r="Z427" s="3">
        <f t="shared" si="173"/>
        <v>-2.1233438566541878</v>
      </c>
      <c r="AA427" s="3"/>
      <c r="AB427" s="1">
        <v>198000</v>
      </c>
      <c r="AC427" s="1">
        <v>322000</v>
      </c>
      <c r="AD427" s="1">
        <v>321000</v>
      </c>
      <c r="AE427" s="4">
        <f t="shared" si="174"/>
        <v>280333.33333333331</v>
      </c>
      <c r="AF427" s="4">
        <f t="shared" si="175"/>
        <v>71304.511311230002</v>
      </c>
      <c r="AG427" s="3">
        <f t="shared" si="176"/>
        <v>0.90539035551399727</v>
      </c>
      <c r="AH427" s="3">
        <f t="shared" si="177"/>
        <v>2.7508941268242162</v>
      </c>
      <c r="AI427" s="3">
        <f t="shared" si="178"/>
        <v>0.61889412682421607</v>
      </c>
      <c r="AK427" s="1">
        <v>351000</v>
      </c>
      <c r="AL427" s="1">
        <v>267000</v>
      </c>
      <c r="AM427" s="1">
        <v>340000</v>
      </c>
      <c r="AN427" s="4">
        <f t="shared" si="179"/>
        <v>319333.33333333331</v>
      </c>
      <c r="AO427" s="4">
        <f t="shared" si="180"/>
        <v>45654.499595695313</v>
      </c>
      <c r="AP427" s="3">
        <f t="shared" si="181"/>
        <v>0.18791985548103612</v>
      </c>
      <c r="AQ427" s="3">
        <f t="shared" si="182"/>
        <v>0.79782206093765862</v>
      </c>
      <c r="AR427" s="3">
        <f t="shared" si="183"/>
        <v>-1.3341779390623416</v>
      </c>
      <c r="AT427" s="1">
        <v>246000</v>
      </c>
      <c r="AU427" s="1">
        <v>267000</v>
      </c>
      <c r="AV427" s="1">
        <v>303000</v>
      </c>
      <c r="AW427" s="4">
        <f t="shared" si="184"/>
        <v>272000</v>
      </c>
      <c r="AX427" s="4">
        <f t="shared" si="185"/>
        <v>28827.07061079915</v>
      </c>
      <c r="AY427" s="3">
        <f t="shared" si="186"/>
        <v>-4.3536648283648512E-2</v>
      </c>
      <c r="AZ427" s="3">
        <f t="shared" si="187"/>
        <v>-0.18766780311959666</v>
      </c>
      <c r="BA427" s="3">
        <f t="shared" si="188"/>
        <v>-1.9443321968804035</v>
      </c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</row>
    <row r="428" spans="1:85" x14ac:dyDescent="0.25">
      <c r="A428" s="1" t="s">
        <v>907</v>
      </c>
      <c r="B428" s="1" t="s">
        <v>869</v>
      </c>
      <c r="C428" s="1" t="s">
        <v>908</v>
      </c>
      <c r="D428" s="1">
        <v>5020000</v>
      </c>
      <c r="E428" s="1">
        <v>2690000</v>
      </c>
      <c r="F428" s="1">
        <v>1980000</v>
      </c>
      <c r="G428" s="4">
        <f t="shared" si="162"/>
        <v>3230000</v>
      </c>
      <c r="H428" s="4">
        <f t="shared" si="163"/>
        <v>1590314.4343179434</v>
      </c>
      <c r="J428" s="1">
        <v>5520000</v>
      </c>
      <c r="K428" s="1">
        <v>2540000</v>
      </c>
      <c r="L428" s="1">
        <v>2460000</v>
      </c>
      <c r="M428" s="4">
        <f t="shared" si="164"/>
        <v>3506666.6666666665</v>
      </c>
      <c r="N428" s="4">
        <f t="shared" si="165"/>
        <v>1744056.5740059386</v>
      </c>
      <c r="O428" s="3">
        <f t="shared" si="166"/>
        <v>0.1185661338772212</v>
      </c>
      <c r="P428" s="3">
        <f t="shared" si="167"/>
        <v>0.20302867588376378</v>
      </c>
      <c r="Q428" s="3">
        <f t="shared" si="168"/>
        <v>-1.9289713241162363</v>
      </c>
      <c r="S428" s="1">
        <v>4350000</v>
      </c>
      <c r="T428" s="1">
        <v>3580000</v>
      </c>
      <c r="U428" s="1">
        <v>4270000</v>
      </c>
      <c r="V428" s="4">
        <f t="shared" si="169"/>
        <v>4066666.6666666665</v>
      </c>
      <c r="W428" s="4">
        <f t="shared" si="170"/>
        <v>423359.57923889399</v>
      </c>
      <c r="X428" s="3">
        <f t="shared" si="171"/>
        <v>0.33231257703516748</v>
      </c>
      <c r="Y428" s="3">
        <f t="shared" si="172"/>
        <v>0.88056625138425704</v>
      </c>
      <c r="Z428" s="3">
        <f t="shared" si="173"/>
        <v>-1.2514337486157432</v>
      </c>
      <c r="AA428" s="3"/>
      <c r="AB428" s="1">
        <v>515000</v>
      </c>
      <c r="AC428" s="1">
        <v>407000</v>
      </c>
      <c r="AD428" s="1">
        <v>414000</v>
      </c>
      <c r="AE428" s="4">
        <f t="shared" si="174"/>
        <v>445333.33333333331</v>
      </c>
      <c r="AF428" s="4">
        <f t="shared" si="175"/>
        <v>60434.537586824583</v>
      </c>
      <c r="AG428" s="3">
        <f t="shared" si="176"/>
        <v>-2.8585766578283915</v>
      </c>
      <c r="AH428" s="3">
        <f t="shared" si="177"/>
        <v>-3.0306618458216033</v>
      </c>
      <c r="AI428" s="3">
        <f t="shared" si="178"/>
        <v>0.89866184582160313</v>
      </c>
      <c r="AK428" s="1">
        <v>657000</v>
      </c>
      <c r="AL428" s="1">
        <v>234000</v>
      </c>
      <c r="AM428" s="1">
        <v>770000</v>
      </c>
      <c r="AN428" s="4">
        <f t="shared" si="179"/>
        <v>553666.66666666663</v>
      </c>
      <c r="AO428" s="4">
        <f t="shared" si="180"/>
        <v>282546.16142027715</v>
      </c>
      <c r="AP428" s="3">
        <f t="shared" si="181"/>
        <v>0.31413206548832406</v>
      </c>
      <c r="AQ428" s="3">
        <f t="shared" si="182"/>
        <v>0.64941060263783323</v>
      </c>
      <c r="AR428" s="3">
        <f t="shared" si="183"/>
        <v>-1.4825893973621669</v>
      </c>
      <c r="AT428" s="1">
        <v>556000</v>
      </c>
      <c r="AU428" s="1">
        <v>587000</v>
      </c>
      <c r="AV428" s="1">
        <v>555000</v>
      </c>
      <c r="AW428" s="4">
        <f t="shared" si="184"/>
        <v>566000</v>
      </c>
      <c r="AX428" s="4">
        <f t="shared" si="185"/>
        <v>18193.405398660252</v>
      </c>
      <c r="AY428" s="3">
        <f t="shared" si="186"/>
        <v>0.34591645107898628</v>
      </c>
      <c r="AZ428" s="3">
        <f t="shared" si="187"/>
        <v>3.3114989211235697</v>
      </c>
      <c r="BA428" s="3">
        <f t="shared" si="188"/>
        <v>1.1794989211235696</v>
      </c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</row>
    <row r="429" spans="1:85" x14ac:dyDescent="0.25">
      <c r="A429" s="1" t="s">
        <v>909</v>
      </c>
      <c r="B429" s="1" t="s">
        <v>869</v>
      </c>
      <c r="C429" s="1" t="s">
        <v>910</v>
      </c>
      <c r="D429" s="1">
        <v>1460000</v>
      </c>
      <c r="E429" s="1">
        <v>907000</v>
      </c>
      <c r="F429" s="1">
        <v>739000</v>
      </c>
      <c r="G429" s="4">
        <f t="shared" si="162"/>
        <v>1035333.3333333334</v>
      </c>
      <c r="H429" s="4">
        <f t="shared" si="163"/>
        <v>377243.06929794385</v>
      </c>
      <c r="J429" s="1">
        <v>1270000</v>
      </c>
      <c r="K429" s="1">
        <v>851000</v>
      </c>
      <c r="L429" s="1">
        <v>524000</v>
      </c>
      <c r="M429" s="4">
        <f t="shared" si="164"/>
        <v>881666.66666666663</v>
      </c>
      <c r="N429" s="4">
        <f t="shared" si="165"/>
        <v>373944.29175123567</v>
      </c>
      <c r="O429" s="3">
        <f t="shared" si="166"/>
        <v>-0.23179010738591316</v>
      </c>
      <c r="P429" s="3">
        <f t="shared" si="167"/>
        <v>-0.50107511651236858</v>
      </c>
      <c r="Q429" s="3">
        <f t="shared" si="168"/>
        <v>-1.6309248834876315</v>
      </c>
      <c r="S429" s="1">
        <v>988000</v>
      </c>
      <c r="T429" s="1">
        <v>1060000</v>
      </c>
      <c r="U429" s="1">
        <v>970000</v>
      </c>
      <c r="V429" s="4">
        <f t="shared" si="169"/>
        <v>1006000</v>
      </c>
      <c r="W429" s="4">
        <f t="shared" si="170"/>
        <v>47623.523599162632</v>
      </c>
      <c r="X429" s="3">
        <f t="shared" si="171"/>
        <v>-4.1465023860617997E-2</v>
      </c>
      <c r="Y429" s="3">
        <f t="shared" si="172"/>
        <v>-0.1336187590218802</v>
      </c>
      <c r="Z429" s="3">
        <f t="shared" si="173"/>
        <v>-1.9983812409781199</v>
      </c>
      <c r="AA429" s="3"/>
      <c r="AB429" s="1">
        <v>137000</v>
      </c>
      <c r="AC429" s="1">
        <v>112000</v>
      </c>
      <c r="AD429" s="1">
        <v>75000</v>
      </c>
      <c r="AE429" s="4">
        <f t="shared" si="174"/>
        <v>108000</v>
      </c>
      <c r="AF429" s="4">
        <f t="shared" si="175"/>
        <v>31192.947920964445</v>
      </c>
      <c r="AG429" s="3">
        <f t="shared" si="176"/>
        <v>-3.2609921115026763</v>
      </c>
      <c r="AH429" s="3">
        <f t="shared" si="177"/>
        <v>-4.2432207789277294</v>
      </c>
      <c r="AI429" s="3">
        <f t="shared" si="178"/>
        <v>2.1112207789277293</v>
      </c>
      <c r="AK429" s="1">
        <v>83400</v>
      </c>
      <c r="AL429" s="1">
        <v>82900</v>
      </c>
      <c r="AM429" s="1">
        <v>204000</v>
      </c>
      <c r="AN429" s="4">
        <f t="shared" si="179"/>
        <v>123433.33333333333</v>
      </c>
      <c r="AO429" s="4">
        <f t="shared" si="180"/>
        <v>69773.227912526243</v>
      </c>
      <c r="AP429" s="3">
        <f t="shared" si="181"/>
        <v>0.19270073639964283</v>
      </c>
      <c r="AQ429" s="3">
        <f t="shared" si="182"/>
        <v>0.34975625007970712</v>
      </c>
      <c r="AR429" s="3">
        <f t="shared" si="183"/>
        <v>-1.782243749920293</v>
      </c>
      <c r="AT429" s="1">
        <v>107000</v>
      </c>
      <c r="AU429" s="1">
        <v>135000</v>
      </c>
      <c r="AV429" s="1">
        <v>128000</v>
      </c>
      <c r="AW429" s="4">
        <f t="shared" si="184"/>
        <v>123333.33333333333</v>
      </c>
      <c r="AX429" s="4">
        <f t="shared" si="185"/>
        <v>14571.66199626293</v>
      </c>
      <c r="AY429" s="3">
        <f t="shared" si="186"/>
        <v>0.19153145763168736</v>
      </c>
      <c r="AZ429" s="3">
        <f t="shared" si="187"/>
        <v>0.77139524154136807</v>
      </c>
      <c r="BA429" s="3">
        <f t="shared" si="188"/>
        <v>-1.360604758458632</v>
      </c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</row>
    <row r="430" spans="1:85" x14ac:dyDescent="0.25">
      <c r="A430" s="1" t="s">
        <v>911</v>
      </c>
      <c r="B430" s="1" t="s">
        <v>869</v>
      </c>
      <c r="C430" s="1" t="s">
        <v>912</v>
      </c>
      <c r="D430" s="1">
        <v>4910000</v>
      </c>
      <c r="E430" s="1">
        <v>4630000</v>
      </c>
      <c r="F430" s="1">
        <v>4610000</v>
      </c>
      <c r="G430" s="4">
        <f t="shared" si="162"/>
        <v>4716666.666666667</v>
      </c>
      <c r="H430" s="4">
        <f t="shared" si="163"/>
        <v>167729.94167212167</v>
      </c>
      <c r="J430" s="1">
        <v>5890000</v>
      </c>
      <c r="K430" s="1">
        <v>4440000</v>
      </c>
      <c r="L430" s="1">
        <v>4700000</v>
      </c>
      <c r="M430" s="4">
        <f t="shared" si="164"/>
        <v>5010000</v>
      </c>
      <c r="N430" s="4">
        <f t="shared" si="165"/>
        <v>773110.6001084192</v>
      </c>
      <c r="O430" s="3">
        <f t="shared" si="166"/>
        <v>8.7042956197119742E-2</v>
      </c>
      <c r="P430" s="3">
        <f t="shared" si="167"/>
        <v>0.6422331213485668</v>
      </c>
      <c r="Q430" s="3">
        <f t="shared" si="168"/>
        <v>-1.4897668786514333</v>
      </c>
      <c r="S430" s="1">
        <v>5390000</v>
      </c>
      <c r="T430" s="1">
        <v>4350000</v>
      </c>
      <c r="U430" s="1">
        <v>4910000</v>
      </c>
      <c r="V430" s="4">
        <f t="shared" si="169"/>
        <v>4883333.333333333</v>
      </c>
      <c r="W430" s="4">
        <f t="shared" si="170"/>
        <v>520512.56789181696</v>
      </c>
      <c r="X430" s="3">
        <f t="shared" si="171"/>
        <v>5.0098611590365286E-2</v>
      </c>
      <c r="Y430" s="3">
        <f t="shared" si="172"/>
        <v>0.5278680444143814</v>
      </c>
      <c r="Z430" s="3">
        <f t="shared" si="173"/>
        <v>-1.6041319555856188</v>
      </c>
      <c r="AA430" s="3"/>
      <c r="AB430" s="1">
        <v>5500000</v>
      </c>
      <c r="AC430" s="1">
        <v>5390000</v>
      </c>
      <c r="AD430" s="1">
        <v>5500000</v>
      </c>
      <c r="AE430" s="4">
        <f t="shared" si="174"/>
        <v>5463333.333333333</v>
      </c>
      <c r="AF430" s="4">
        <f t="shared" si="175"/>
        <v>63508.529610858837</v>
      </c>
      <c r="AG430" s="3">
        <f t="shared" si="176"/>
        <v>0.21201380138021397</v>
      </c>
      <c r="AH430" s="3">
        <f t="shared" si="177"/>
        <v>7.2108151357720791</v>
      </c>
      <c r="AI430" s="3">
        <f t="shared" si="178"/>
        <v>5.0788151357720785</v>
      </c>
      <c r="AK430" s="1">
        <v>5220000</v>
      </c>
      <c r="AL430" s="1">
        <v>5700000</v>
      </c>
      <c r="AM430" s="1">
        <v>5420000</v>
      </c>
      <c r="AN430" s="4">
        <f t="shared" si="179"/>
        <v>5446666.666666667</v>
      </c>
      <c r="AO430" s="4">
        <f t="shared" si="180"/>
        <v>241108.55093366833</v>
      </c>
      <c r="AP430" s="3">
        <f t="shared" si="181"/>
        <v>-4.4078709537751556E-3</v>
      </c>
      <c r="AQ430" s="3">
        <f t="shared" si="182"/>
        <v>-0.11577921116186797</v>
      </c>
      <c r="AR430" s="3">
        <f t="shared" si="183"/>
        <v>-2.0162207888381323</v>
      </c>
      <c r="AT430" s="1">
        <v>5660000</v>
      </c>
      <c r="AU430" s="1">
        <v>4790000</v>
      </c>
      <c r="AV430" s="1">
        <v>5660000</v>
      </c>
      <c r="AW430" s="4">
        <f t="shared" si="184"/>
        <v>5370000</v>
      </c>
      <c r="AX430" s="4">
        <f t="shared" si="185"/>
        <v>502294.73419497442</v>
      </c>
      <c r="AY430" s="3">
        <f t="shared" si="186"/>
        <v>-2.4859360392889919E-2</v>
      </c>
      <c r="AZ430" s="3">
        <f t="shared" si="187"/>
        <v>-0.31929701717296388</v>
      </c>
      <c r="BA430" s="3">
        <f t="shared" si="188"/>
        <v>-1.8127029828270362</v>
      </c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</row>
    <row r="431" spans="1:85" x14ac:dyDescent="0.25">
      <c r="A431" s="1" t="s">
        <v>913</v>
      </c>
      <c r="B431" s="1" t="s">
        <v>869</v>
      </c>
      <c r="C431" s="1" t="s">
        <v>914</v>
      </c>
      <c r="D431" s="1">
        <v>23000</v>
      </c>
      <c r="E431" s="1">
        <v>17200</v>
      </c>
      <c r="F431" s="1">
        <v>35600</v>
      </c>
      <c r="G431" s="4">
        <f t="shared" si="162"/>
        <v>25266.666666666668</v>
      </c>
      <c r="H431" s="4">
        <f t="shared" si="163"/>
        <v>9407.0895251046368</v>
      </c>
      <c r="J431" s="1">
        <v>19100</v>
      </c>
      <c r="K431" s="1">
        <v>21600</v>
      </c>
      <c r="L431" s="1">
        <v>25400</v>
      </c>
      <c r="M431" s="4">
        <f t="shared" si="164"/>
        <v>22033.333333333332</v>
      </c>
      <c r="N431" s="4">
        <f t="shared" si="165"/>
        <v>3172.2757341273746</v>
      </c>
      <c r="O431" s="3">
        <f t="shared" si="166"/>
        <v>-0.19754757666340017</v>
      </c>
      <c r="P431" s="3">
        <f t="shared" si="167"/>
        <v>-0.56411559192707184</v>
      </c>
      <c r="Q431" s="3">
        <f t="shared" si="168"/>
        <v>-1.5678844080729282</v>
      </c>
      <c r="S431" s="1">
        <v>27700</v>
      </c>
      <c r="T431" s="1">
        <v>26000</v>
      </c>
      <c r="U431" s="1">
        <v>28500</v>
      </c>
      <c r="V431" s="4">
        <f t="shared" si="169"/>
        <v>27400</v>
      </c>
      <c r="W431" s="4">
        <f t="shared" si="170"/>
        <v>1276.7145334803704</v>
      </c>
      <c r="X431" s="3">
        <f t="shared" si="171"/>
        <v>0.11694054551059101</v>
      </c>
      <c r="Y431" s="3">
        <f t="shared" si="172"/>
        <v>0.38922499655065829</v>
      </c>
      <c r="Z431" s="3">
        <f t="shared" si="173"/>
        <v>-1.7427750034493419</v>
      </c>
      <c r="AA431" s="3"/>
      <c r="AB431" s="1">
        <v>68900</v>
      </c>
      <c r="AC431" s="1">
        <v>74000</v>
      </c>
      <c r="AD431" s="1">
        <v>63300</v>
      </c>
      <c r="AE431" s="4">
        <f t="shared" si="174"/>
        <v>68733.333333333328</v>
      </c>
      <c r="AF431" s="4">
        <f t="shared" si="175"/>
        <v>5351.9466863313701</v>
      </c>
      <c r="AG431" s="3">
        <f t="shared" si="176"/>
        <v>1.4437745791970165</v>
      </c>
      <c r="AH431" s="3">
        <f t="shared" si="177"/>
        <v>6.9561755474995692</v>
      </c>
      <c r="AI431" s="3">
        <f t="shared" si="178"/>
        <v>4.8241755474995696</v>
      </c>
      <c r="AK431" s="1">
        <v>69900</v>
      </c>
      <c r="AL431" s="1">
        <v>52400</v>
      </c>
      <c r="AM431" s="1">
        <v>73900</v>
      </c>
      <c r="AN431" s="4">
        <f t="shared" si="179"/>
        <v>65400</v>
      </c>
      <c r="AO431" s="4">
        <f t="shared" si="180"/>
        <v>11434.596626029272</v>
      </c>
      <c r="AP431" s="3">
        <f t="shared" si="181"/>
        <v>-7.1719291148869602E-2</v>
      </c>
      <c r="AQ431" s="3">
        <f t="shared" si="182"/>
        <v>-0.45730325872673633</v>
      </c>
      <c r="AR431" s="3">
        <f t="shared" si="183"/>
        <v>-1.6746967412732638</v>
      </c>
      <c r="AT431" s="1">
        <v>32500</v>
      </c>
      <c r="AU431" s="1">
        <v>63400</v>
      </c>
      <c r="AV431" s="1">
        <v>75300</v>
      </c>
      <c r="AW431" s="4">
        <f t="shared" si="184"/>
        <v>57066.666666666664</v>
      </c>
      <c r="AX431" s="4">
        <f t="shared" si="185"/>
        <v>22091.702816517631</v>
      </c>
      <c r="AY431" s="3">
        <f t="shared" si="186"/>
        <v>-0.26836163096696131</v>
      </c>
      <c r="AZ431" s="3">
        <f t="shared" si="187"/>
        <v>-0.88898368303204078</v>
      </c>
      <c r="BA431" s="3">
        <f t="shared" si="188"/>
        <v>-1.2430163169679593</v>
      </c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</row>
    <row r="432" spans="1:85" x14ac:dyDescent="0.25">
      <c r="A432" s="1" t="s">
        <v>915</v>
      </c>
      <c r="B432" s="1" t="s">
        <v>869</v>
      </c>
      <c r="C432" s="1" t="s">
        <v>916</v>
      </c>
      <c r="D432" s="1">
        <v>139000</v>
      </c>
      <c r="E432" s="1">
        <v>204000</v>
      </c>
      <c r="F432" s="1">
        <v>306000</v>
      </c>
      <c r="G432" s="4">
        <f t="shared" si="162"/>
        <v>216333.33333333334</v>
      </c>
      <c r="H432" s="4">
        <f t="shared" si="163"/>
        <v>84180.361922085649</v>
      </c>
      <c r="J432" s="1">
        <v>266000</v>
      </c>
      <c r="K432" s="1">
        <v>299000</v>
      </c>
      <c r="L432" s="1">
        <v>281000</v>
      </c>
      <c r="M432" s="4">
        <f t="shared" si="164"/>
        <v>282000</v>
      </c>
      <c r="N432" s="4">
        <f t="shared" si="165"/>
        <v>16522.711641858306</v>
      </c>
      <c r="O432" s="3">
        <f t="shared" si="166"/>
        <v>0.38243918512081126</v>
      </c>
      <c r="P432" s="3">
        <f t="shared" si="167"/>
        <v>1.3258254816219559</v>
      </c>
      <c r="Q432" s="3">
        <f t="shared" si="168"/>
        <v>-0.80617451837804421</v>
      </c>
      <c r="S432" s="1">
        <v>215000</v>
      </c>
      <c r="T432" s="1">
        <v>297000</v>
      </c>
      <c r="U432" s="1">
        <v>241000</v>
      </c>
      <c r="V432" s="4">
        <f t="shared" si="169"/>
        <v>251000</v>
      </c>
      <c r="W432" s="4">
        <f t="shared" si="170"/>
        <v>41904.653679513925</v>
      </c>
      <c r="X432" s="3">
        <f t="shared" si="171"/>
        <v>0.21443138667278966</v>
      </c>
      <c r="Y432" s="3">
        <f t="shared" si="172"/>
        <v>0.6385417094901068</v>
      </c>
      <c r="Z432" s="3">
        <f t="shared" si="173"/>
        <v>-1.4934582905098934</v>
      </c>
      <c r="AA432" s="3"/>
      <c r="AB432" s="1">
        <v>181000</v>
      </c>
      <c r="AC432" s="1">
        <v>238000</v>
      </c>
      <c r="AD432" s="1">
        <v>194000</v>
      </c>
      <c r="AE432" s="4">
        <f t="shared" si="174"/>
        <v>204333.33333333334</v>
      </c>
      <c r="AF432" s="4">
        <f t="shared" si="175"/>
        <v>29871.948937646099</v>
      </c>
      <c r="AG432" s="3">
        <f t="shared" si="176"/>
        <v>-8.2331404308356962E-2</v>
      </c>
      <c r="AH432" s="3">
        <f t="shared" si="177"/>
        <v>-0.23268946049775865</v>
      </c>
      <c r="AI432" s="3">
        <f t="shared" si="178"/>
        <v>-1.8993105395022414</v>
      </c>
      <c r="AK432" s="1">
        <v>116000</v>
      </c>
      <c r="AL432" s="1">
        <v>68300</v>
      </c>
      <c r="AM432" s="1">
        <v>242000</v>
      </c>
      <c r="AN432" s="4">
        <f t="shared" si="179"/>
        <v>142100</v>
      </c>
      <c r="AO432" s="4">
        <f t="shared" si="180"/>
        <v>89743.133442063408</v>
      </c>
      <c r="AP432" s="3">
        <f t="shared" si="181"/>
        <v>-0.52401801861420749</v>
      </c>
      <c r="AQ432" s="3">
        <f t="shared" si="182"/>
        <v>-1.139633689138666</v>
      </c>
      <c r="AR432" s="3">
        <f t="shared" si="183"/>
        <v>-0.99236631086133409</v>
      </c>
      <c r="AT432" s="1">
        <v>121000</v>
      </c>
      <c r="AU432" s="1">
        <v>157000</v>
      </c>
      <c r="AV432" s="1">
        <v>107000</v>
      </c>
      <c r="AW432" s="4">
        <f t="shared" si="184"/>
        <v>128333.33333333333</v>
      </c>
      <c r="AX432" s="4">
        <f t="shared" si="185"/>
        <v>25794.05616287078</v>
      </c>
      <c r="AY432" s="3">
        <f t="shared" si="186"/>
        <v>-0.67102862810851793</v>
      </c>
      <c r="AZ432" s="3">
        <f t="shared" si="187"/>
        <v>-3.3353157668670854</v>
      </c>
      <c r="BA432" s="3">
        <f t="shared" si="188"/>
        <v>1.2033157668670853</v>
      </c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</row>
    <row r="433" spans="1:85" x14ac:dyDescent="0.25">
      <c r="A433" s="1" t="s">
        <v>917</v>
      </c>
      <c r="B433" s="1" t="s">
        <v>869</v>
      </c>
      <c r="C433" s="1" t="s">
        <v>918</v>
      </c>
      <c r="D433" s="1">
        <v>3780000</v>
      </c>
      <c r="E433" s="1">
        <v>2910000</v>
      </c>
      <c r="F433" s="1">
        <v>4720000</v>
      </c>
      <c r="G433" s="4">
        <f t="shared" si="162"/>
        <v>3803333.3333333335</v>
      </c>
      <c r="H433" s="4">
        <f t="shared" si="163"/>
        <v>905225.5704150938</v>
      </c>
      <c r="J433" s="1">
        <v>3510000</v>
      </c>
      <c r="K433" s="1">
        <v>4420000</v>
      </c>
      <c r="L433" s="1">
        <v>3870000</v>
      </c>
      <c r="M433" s="4">
        <f t="shared" si="164"/>
        <v>3933333.3333333335</v>
      </c>
      <c r="N433" s="4">
        <f t="shared" si="165"/>
        <v>458293.93770083121</v>
      </c>
      <c r="O433" s="3">
        <f t="shared" si="166"/>
        <v>4.8488067960521936E-2</v>
      </c>
      <c r="P433" s="3">
        <f t="shared" si="167"/>
        <v>0.22192071099529437</v>
      </c>
      <c r="Q433" s="3">
        <f t="shared" si="168"/>
        <v>-1.9100792890047058</v>
      </c>
      <c r="S433" s="1">
        <v>3140000</v>
      </c>
      <c r="T433" s="1">
        <v>4350000</v>
      </c>
      <c r="U433" s="1">
        <v>4330000</v>
      </c>
      <c r="V433" s="4">
        <f t="shared" si="169"/>
        <v>3940000</v>
      </c>
      <c r="W433" s="4">
        <f t="shared" si="170"/>
        <v>692892.4880528003</v>
      </c>
      <c r="X433" s="3">
        <f t="shared" si="171"/>
        <v>5.0931243888850584E-2</v>
      </c>
      <c r="Y433" s="3">
        <f t="shared" si="172"/>
        <v>0.20764884390283889</v>
      </c>
      <c r="Z433" s="3">
        <f t="shared" si="173"/>
        <v>-1.9243511560971611</v>
      </c>
      <c r="AA433" s="3"/>
      <c r="AB433" s="1">
        <v>6690000</v>
      </c>
      <c r="AC433" s="1">
        <v>6330000</v>
      </c>
      <c r="AD433" s="1">
        <v>8050000</v>
      </c>
      <c r="AE433" s="4">
        <f t="shared" si="174"/>
        <v>7023333.333333333</v>
      </c>
      <c r="AF433" s="4">
        <f t="shared" si="175"/>
        <v>907156.73030261323</v>
      </c>
      <c r="AG433" s="3">
        <f t="shared" si="176"/>
        <v>0.88489152252862435</v>
      </c>
      <c r="AH433" s="3">
        <f t="shared" si="177"/>
        <v>4.3519253587468407</v>
      </c>
      <c r="AI433" s="3">
        <f t="shared" si="178"/>
        <v>2.2199253587468406</v>
      </c>
      <c r="AK433" s="1">
        <v>7040000</v>
      </c>
      <c r="AL433" s="1">
        <v>5640000</v>
      </c>
      <c r="AM433" s="1">
        <v>7030000</v>
      </c>
      <c r="AN433" s="4">
        <f t="shared" si="179"/>
        <v>6570000</v>
      </c>
      <c r="AO433" s="4">
        <f t="shared" si="180"/>
        <v>805419.14553852018</v>
      </c>
      <c r="AP433" s="3">
        <f t="shared" si="181"/>
        <v>-9.6262537773820336E-2</v>
      </c>
      <c r="AQ433" s="3">
        <f t="shared" si="182"/>
        <v>-0.64725955880554831</v>
      </c>
      <c r="AR433" s="3">
        <f t="shared" si="183"/>
        <v>-1.4847404411944518</v>
      </c>
      <c r="AT433" s="1">
        <v>6050000</v>
      </c>
      <c r="AU433" s="1">
        <v>6570000</v>
      </c>
      <c r="AV433" s="1">
        <v>7130000</v>
      </c>
      <c r="AW433" s="4">
        <f t="shared" si="184"/>
        <v>6583333.333333333</v>
      </c>
      <c r="AX433" s="4">
        <f t="shared" si="185"/>
        <v>540123.44268077577</v>
      </c>
      <c r="AY433" s="3">
        <f t="shared" si="186"/>
        <v>-9.3337660865478497E-2</v>
      </c>
      <c r="AZ433" s="3">
        <f t="shared" si="187"/>
        <v>-0.72183975477868345</v>
      </c>
      <c r="BA433" s="3">
        <f t="shared" si="188"/>
        <v>-1.4101602452213167</v>
      </c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</row>
    <row r="434" spans="1:85" x14ac:dyDescent="0.25">
      <c r="A434" s="1" t="s">
        <v>919</v>
      </c>
      <c r="B434" s="1" t="s">
        <v>869</v>
      </c>
      <c r="C434" s="1" t="s">
        <v>920</v>
      </c>
      <c r="D434" s="1">
        <v>3100000</v>
      </c>
      <c r="E434" s="1">
        <v>2940000</v>
      </c>
      <c r="F434" s="1">
        <v>3210000</v>
      </c>
      <c r="G434" s="4">
        <f t="shared" si="162"/>
        <v>3083333.3333333335</v>
      </c>
      <c r="H434" s="4">
        <f t="shared" si="163"/>
        <v>135769.41236277533</v>
      </c>
      <c r="J434" s="1">
        <v>3310000</v>
      </c>
      <c r="K434" s="1">
        <v>3100000</v>
      </c>
      <c r="L434" s="1">
        <v>3260000</v>
      </c>
      <c r="M434" s="4">
        <f t="shared" si="164"/>
        <v>3223333.3333333335</v>
      </c>
      <c r="N434" s="4">
        <f t="shared" si="165"/>
        <v>109696.55114602888</v>
      </c>
      <c r="O434" s="3">
        <f t="shared" si="166"/>
        <v>6.4062524073166691E-2</v>
      </c>
      <c r="P434" s="3">
        <f t="shared" si="167"/>
        <v>1.3892365234768074</v>
      </c>
      <c r="Q434" s="3">
        <f t="shared" si="168"/>
        <v>-0.74276347652319274</v>
      </c>
      <c r="S434" s="1">
        <v>3730000</v>
      </c>
      <c r="T434" s="1">
        <v>3290000</v>
      </c>
      <c r="U434" s="1">
        <v>3290000</v>
      </c>
      <c r="V434" s="4">
        <f t="shared" si="169"/>
        <v>3436666.6666666665</v>
      </c>
      <c r="W434" s="4">
        <f t="shared" si="170"/>
        <v>254034.11844343535</v>
      </c>
      <c r="X434" s="3">
        <f t="shared" si="171"/>
        <v>0.15651906196443383</v>
      </c>
      <c r="Y434" s="3">
        <f t="shared" si="172"/>
        <v>2.1246794478525346</v>
      </c>
      <c r="Z434" s="3">
        <f t="shared" si="173"/>
        <v>-7.32055214746552E-3</v>
      </c>
      <c r="AA434" s="3"/>
      <c r="AB434" s="1">
        <v>1550000</v>
      </c>
      <c r="AC434" s="1">
        <v>4440000</v>
      </c>
      <c r="AD434" s="1">
        <v>6040000</v>
      </c>
      <c r="AE434" s="4">
        <f t="shared" si="174"/>
        <v>4010000</v>
      </c>
      <c r="AF434" s="4">
        <f t="shared" si="175"/>
        <v>2275675.7238235855</v>
      </c>
      <c r="AG434" s="3">
        <f t="shared" si="176"/>
        <v>0.37911137177240206</v>
      </c>
      <c r="AH434" s="3">
        <f t="shared" si="177"/>
        <v>0.70404795137600962</v>
      </c>
      <c r="AI434" s="3">
        <f t="shared" si="178"/>
        <v>-1.4279520486239905</v>
      </c>
      <c r="AK434" s="1">
        <v>2130000</v>
      </c>
      <c r="AL434" s="1">
        <v>2610000</v>
      </c>
      <c r="AM434" s="1">
        <v>6950000</v>
      </c>
      <c r="AN434" s="4">
        <f t="shared" si="179"/>
        <v>3896666.6666666665</v>
      </c>
      <c r="AO434" s="4">
        <f t="shared" si="180"/>
        <v>2655133.3927570065</v>
      </c>
      <c r="AP434" s="3">
        <f t="shared" si="181"/>
        <v>-4.1361712644420283E-2</v>
      </c>
      <c r="AQ434" s="3">
        <f t="shared" si="182"/>
        <v>-5.6134890467729251E-2</v>
      </c>
      <c r="AR434" s="3">
        <f t="shared" si="183"/>
        <v>-2.0758651095322707</v>
      </c>
      <c r="AT434" s="1">
        <v>2570000</v>
      </c>
      <c r="AU434" s="1">
        <v>4730000</v>
      </c>
      <c r="AV434" s="1">
        <v>4700000</v>
      </c>
      <c r="AW434" s="4">
        <f t="shared" si="184"/>
        <v>4000000</v>
      </c>
      <c r="AX434" s="4">
        <f t="shared" si="185"/>
        <v>1238507.1659057932</v>
      </c>
      <c r="AY434" s="3">
        <f t="shared" si="186"/>
        <v>-3.6022366801955379E-3</v>
      </c>
      <c r="AZ434" s="3">
        <f t="shared" si="187"/>
        <v>-6.6852129080900227E-3</v>
      </c>
      <c r="BA434" s="3">
        <f t="shared" si="188"/>
        <v>-2.1253147870919102</v>
      </c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</row>
    <row r="435" spans="1:85" x14ac:dyDescent="0.25">
      <c r="A435" s="1" t="s">
        <v>921</v>
      </c>
      <c r="B435" s="1" t="s">
        <v>869</v>
      </c>
      <c r="C435" s="1" t="s">
        <v>922</v>
      </c>
      <c r="D435" s="1">
        <v>84000</v>
      </c>
      <c r="E435" s="1">
        <v>58900</v>
      </c>
      <c r="F435" s="1">
        <v>154000</v>
      </c>
      <c r="G435" s="4">
        <f t="shared" si="162"/>
        <v>98966.666666666672</v>
      </c>
      <c r="H435" s="4">
        <f t="shared" si="163"/>
        <v>49284.919938388193</v>
      </c>
      <c r="J435" s="1">
        <v>49200</v>
      </c>
      <c r="K435" s="1">
        <v>49500</v>
      </c>
      <c r="L435" s="1">
        <v>91600</v>
      </c>
      <c r="M435" s="4">
        <f t="shared" si="164"/>
        <v>63433.333333333336</v>
      </c>
      <c r="N435" s="4">
        <f t="shared" si="165"/>
        <v>24393.510065862458</v>
      </c>
      <c r="O435" s="3">
        <f t="shared" si="166"/>
        <v>-0.64170153171263367</v>
      </c>
      <c r="P435" s="3">
        <f t="shared" si="167"/>
        <v>-1.1191861649704775</v>
      </c>
      <c r="Q435" s="3">
        <f t="shared" si="168"/>
        <v>-1.0128138350295226</v>
      </c>
      <c r="S435" s="1">
        <v>45500</v>
      </c>
      <c r="T435" s="1">
        <v>78700</v>
      </c>
      <c r="U435" s="1">
        <v>94600</v>
      </c>
      <c r="V435" s="4">
        <f t="shared" si="169"/>
        <v>72933.333333333328</v>
      </c>
      <c r="W435" s="4">
        <f t="shared" si="170"/>
        <v>25052.810886871219</v>
      </c>
      <c r="X435" s="3">
        <f t="shared" si="171"/>
        <v>-0.44036435519409917</v>
      </c>
      <c r="Y435" s="3">
        <f t="shared" si="172"/>
        <v>-0.81558229029510143</v>
      </c>
      <c r="Z435" s="3">
        <f t="shared" si="173"/>
        <v>-1.3164177097048988</v>
      </c>
      <c r="AA435" s="3"/>
      <c r="AB435" s="1">
        <v>50600</v>
      </c>
      <c r="AC435" s="1">
        <v>74400</v>
      </c>
      <c r="AD435" s="1">
        <v>216000</v>
      </c>
      <c r="AE435" s="4">
        <f t="shared" si="174"/>
        <v>113666.66666666667</v>
      </c>
      <c r="AF435" s="4">
        <f t="shared" si="175"/>
        <v>89418.640860467858</v>
      </c>
      <c r="AG435" s="3">
        <f t="shared" si="176"/>
        <v>0.19979464592487936</v>
      </c>
      <c r="AH435" s="3">
        <f t="shared" si="177"/>
        <v>0.24937117329423175</v>
      </c>
      <c r="AI435" s="3">
        <f t="shared" si="178"/>
        <v>-1.8826288267057683</v>
      </c>
      <c r="AK435" s="1">
        <v>37300</v>
      </c>
      <c r="AL435" s="1">
        <v>55300</v>
      </c>
      <c r="AM435" s="1">
        <v>118000</v>
      </c>
      <c r="AN435" s="4">
        <f t="shared" si="179"/>
        <v>70200</v>
      </c>
      <c r="AO435" s="4">
        <f t="shared" si="180"/>
        <v>42363.073542886377</v>
      </c>
      <c r="AP435" s="3">
        <f t="shared" si="181"/>
        <v>-0.69526630288581803</v>
      </c>
      <c r="AQ435" s="3">
        <f t="shared" si="182"/>
        <v>-0.76088399084723157</v>
      </c>
      <c r="AR435" s="3">
        <f t="shared" si="183"/>
        <v>-1.3711160091527685</v>
      </c>
      <c r="AT435" s="1">
        <v>40200</v>
      </c>
      <c r="AU435" s="1">
        <v>89300</v>
      </c>
      <c r="AV435" s="1">
        <v>117000</v>
      </c>
      <c r="AW435" s="4">
        <f t="shared" si="184"/>
        <v>82166.666666666672</v>
      </c>
      <c r="AX435" s="4">
        <f t="shared" si="185"/>
        <v>38893.744141356896</v>
      </c>
      <c r="AY435" s="3">
        <f t="shared" si="186"/>
        <v>-0.46818409264626093</v>
      </c>
      <c r="AZ435" s="3">
        <f t="shared" si="187"/>
        <v>-0.55952188597717911</v>
      </c>
      <c r="BA435" s="3">
        <f t="shared" si="188"/>
        <v>-1.572478114022821</v>
      </c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</row>
    <row r="436" spans="1:85" x14ac:dyDescent="0.25">
      <c r="A436" s="1" t="s">
        <v>923</v>
      </c>
      <c r="B436" s="1" t="s">
        <v>869</v>
      </c>
      <c r="C436" s="1" t="s">
        <v>924</v>
      </c>
      <c r="D436" s="1">
        <v>14700000</v>
      </c>
      <c r="E436" s="1">
        <v>11900000</v>
      </c>
      <c r="F436" s="1">
        <v>12100000</v>
      </c>
      <c r="G436" s="4">
        <f t="shared" si="162"/>
        <v>12900000</v>
      </c>
      <c r="H436" s="4">
        <f t="shared" si="163"/>
        <v>1562049.9351813309</v>
      </c>
      <c r="J436" s="1">
        <v>13800000</v>
      </c>
      <c r="K436" s="1">
        <v>13400000</v>
      </c>
      <c r="L436" s="1">
        <v>11300000</v>
      </c>
      <c r="M436" s="4">
        <f t="shared" si="164"/>
        <v>12833333.333333334</v>
      </c>
      <c r="N436" s="4">
        <f t="shared" si="165"/>
        <v>1342882.4718989125</v>
      </c>
      <c r="O436" s="3">
        <f t="shared" si="166"/>
        <v>-7.4751205621464969E-3</v>
      </c>
      <c r="P436" s="3">
        <f t="shared" si="167"/>
        <v>-5.6055185467120516E-2</v>
      </c>
      <c r="Q436" s="3">
        <f t="shared" si="168"/>
        <v>-2.0759448145328796</v>
      </c>
      <c r="S436" s="1">
        <v>13200000</v>
      </c>
      <c r="T436" s="1">
        <v>15000000</v>
      </c>
      <c r="U436" s="1">
        <v>13000000</v>
      </c>
      <c r="V436" s="4">
        <f t="shared" si="169"/>
        <v>13733333.333333334</v>
      </c>
      <c r="W436" s="4">
        <f t="shared" si="170"/>
        <v>1101514.1094572204</v>
      </c>
      <c r="X436" s="3">
        <f t="shared" si="171"/>
        <v>9.0310771038808038E-2</v>
      </c>
      <c r="Y436" s="3">
        <f t="shared" si="172"/>
        <v>0.75515261666272193</v>
      </c>
      <c r="Z436" s="3">
        <f t="shared" si="173"/>
        <v>-1.3768473833372781</v>
      </c>
      <c r="AA436" s="3"/>
      <c r="AB436" s="1">
        <v>8930000</v>
      </c>
      <c r="AC436" s="1">
        <v>9680000</v>
      </c>
      <c r="AD436" s="1">
        <v>8430000</v>
      </c>
      <c r="AE436" s="4">
        <f t="shared" si="174"/>
        <v>9013333.333333334</v>
      </c>
      <c r="AF436" s="4">
        <f t="shared" si="175"/>
        <v>629152.86960589583</v>
      </c>
      <c r="AG436" s="3">
        <f t="shared" si="176"/>
        <v>-0.51723841474958832</v>
      </c>
      <c r="AH436" s="3">
        <f t="shared" si="177"/>
        <v>-3.9975837544982866</v>
      </c>
      <c r="AI436" s="3">
        <f t="shared" si="178"/>
        <v>1.8655837544982865</v>
      </c>
      <c r="AK436" s="1">
        <v>8910000</v>
      </c>
      <c r="AL436" s="1">
        <v>8350000</v>
      </c>
      <c r="AM436" s="1">
        <v>13800000</v>
      </c>
      <c r="AN436" s="4">
        <f t="shared" si="179"/>
        <v>10353333.333333334</v>
      </c>
      <c r="AO436" s="4">
        <f t="shared" si="180"/>
        <v>2998004.8921463327</v>
      </c>
      <c r="AP436" s="3">
        <f t="shared" si="181"/>
        <v>0.19996267810511675</v>
      </c>
      <c r="AQ436" s="3">
        <f t="shared" si="182"/>
        <v>0.75766026498654859</v>
      </c>
      <c r="AR436" s="3">
        <f t="shared" si="183"/>
        <v>-1.3743397350134514</v>
      </c>
      <c r="AT436" s="1">
        <v>10000000</v>
      </c>
      <c r="AU436" s="1">
        <v>11300000</v>
      </c>
      <c r="AV436" s="1">
        <v>12600000</v>
      </c>
      <c r="AW436" s="4">
        <f t="shared" si="184"/>
        <v>11300000</v>
      </c>
      <c r="AX436" s="4">
        <f t="shared" si="185"/>
        <v>1300000</v>
      </c>
      <c r="AY436" s="3">
        <f t="shared" si="186"/>
        <v>0.32619012174152184</v>
      </c>
      <c r="AZ436" s="3">
        <f t="shared" si="187"/>
        <v>2.7423550802797934</v>
      </c>
      <c r="BA436" s="3">
        <f t="shared" si="188"/>
        <v>0.61035508027979324</v>
      </c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</row>
    <row r="437" spans="1:85" x14ac:dyDescent="0.25">
      <c r="A437" s="1" t="s">
        <v>925</v>
      </c>
      <c r="B437" s="1" t="s">
        <v>869</v>
      </c>
      <c r="C437" s="1" t="s">
        <v>926</v>
      </c>
      <c r="D437" s="1">
        <v>11100000</v>
      </c>
      <c r="E437" s="1">
        <v>12100000</v>
      </c>
      <c r="F437" s="1">
        <v>8940000</v>
      </c>
      <c r="G437" s="4">
        <f t="shared" si="162"/>
        <v>10713333.333333334</v>
      </c>
      <c r="H437" s="4">
        <f t="shared" si="163"/>
        <v>1615095.4564152993</v>
      </c>
      <c r="J437" s="1">
        <v>20100000</v>
      </c>
      <c r="K437" s="1">
        <v>10300000</v>
      </c>
      <c r="L437" s="1">
        <v>13200000</v>
      </c>
      <c r="M437" s="4">
        <f t="shared" si="164"/>
        <v>14533333.333333334</v>
      </c>
      <c r="N437" s="4">
        <f t="shared" si="165"/>
        <v>5034216.2581014847</v>
      </c>
      <c r="O437" s="3">
        <f t="shared" si="166"/>
        <v>0.43995820598919483</v>
      </c>
      <c r="P437" s="3">
        <f t="shared" si="167"/>
        <v>1.251464637381871</v>
      </c>
      <c r="Q437" s="3">
        <f t="shared" si="168"/>
        <v>-0.88053536261812915</v>
      </c>
      <c r="S437" s="1">
        <v>25500000</v>
      </c>
      <c r="T437" s="1">
        <v>18000000</v>
      </c>
      <c r="U437" s="1">
        <v>17600000</v>
      </c>
      <c r="V437" s="4">
        <f t="shared" si="169"/>
        <v>20366666.666666668</v>
      </c>
      <c r="W437" s="4">
        <f t="shared" si="170"/>
        <v>4450093.6319737555</v>
      </c>
      <c r="X437" s="3">
        <f t="shared" si="171"/>
        <v>0.92680245103099801</v>
      </c>
      <c r="Y437" s="3">
        <f t="shared" si="172"/>
        <v>3.5318228753337544</v>
      </c>
      <c r="Z437" s="3">
        <f t="shared" si="173"/>
        <v>1.3998228753337543</v>
      </c>
      <c r="AA437" s="3"/>
      <c r="AB437" s="1">
        <v>11800000</v>
      </c>
      <c r="AC437" s="1">
        <v>19500000</v>
      </c>
      <c r="AD437" s="1">
        <v>136000000</v>
      </c>
      <c r="AE437" s="4">
        <f t="shared" si="174"/>
        <v>55766666.666666664</v>
      </c>
      <c r="AF437" s="4">
        <f t="shared" si="175"/>
        <v>69590684.242456853</v>
      </c>
      <c r="AG437" s="3">
        <f t="shared" si="176"/>
        <v>2.3799956112506213</v>
      </c>
      <c r="AH437" s="3">
        <f t="shared" si="177"/>
        <v>1.1210358920579193</v>
      </c>
      <c r="AI437" s="3">
        <f t="shared" si="178"/>
        <v>-1.0109641079420808</v>
      </c>
      <c r="AK437" s="1">
        <v>20700000</v>
      </c>
      <c r="AL437" s="1">
        <v>14000000</v>
      </c>
      <c r="AM437" s="1">
        <v>19300000</v>
      </c>
      <c r="AN437" s="4">
        <f t="shared" si="179"/>
        <v>18000000</v>
      </c>
      <c r="AO437" s="4">
        <f t="shared" si="180"/>
        <v>3534119.4094144586</v>
      </c>
      <c r="AP437" s="3">
        <f t="shared" si="181"/>
        <v>-1.6314061329875218</v>
      </c>
      <c r="AQ437" s="3">
        <f t="shared" si="182"/>
        <v>-0.93876926518972903</v>
      </c>
      <c r="AR437" s="3">
        <f t="shared" si="183"/>
        <v>-1.1932307348102711</v>
      </c>
      <c r="AT437" s="1">
        <v>13600000</v>
      </c>
      <c r="AU437" s="1">
        <v>21200000</v>
      </c>
      <c r="AV437" s="1">
        <v>43700000</v>
      </c>
      <c r="AW437" s="4">
        <f t="shared" si="184"/>
        <v>26166666.666666668</v>
      </c>
      <c r="AX437" s="4">
        <f t="shared" si="185"/>
        <v>15652582.321563857</v>
      </c>
      <c r="AY437" s="3">
        <f t="shared" si="186"/>
        <v>-1.0916728862593632</v>
      </c>
      <c r="AZ437" s="3">
        <f t="shared" si="187"/>
        <v>-0.71876095593348521</v>
      </c>
      <c r="BA437" s="3">
        <f t="shared" si="188"/>
        <v>-1.4132390440665148</v>
      </c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</row>
    <row r="438" spans="1:85" x14ac:dyDescent="0.25">
      <c r="A438" s="1" t="s">
        <v>927</v>
      </c>
      <c r="B438" s="1" t="s">
        <v>869</v>
      </c>
      <c r="C438" s="1" t="s">
        <v>928</v>
      </c>
      <c r="D438" s="1">
        <v>18100000</v>
      </c>
      <c r="E438" s="1">
        <v>16500000</v>
      </c>
      <c r="F438" s="1">
        <v>23900000</v>
      </c>
      <c r="G438" s="4">
        <f t="shared" si="162"/>
        <v>19500000</v>
      </c>
      <c r="H438" s="4">
        <f t="shared" si="163"/>
        <v>3893584.4667863571</v>
      </c>
      <c r="J438" s="1">
        <v>12700000</v>
      </c>
      <c r="K438" s="1">
        <v>17800000</v>
      </c>
      <c r="L438" s="1">
        <v>15100000</v>
      </c>
      <c r="M438" s="4">
        <f t="shared" si="164"/>
        <v>15200000</v>
      </c>
      <c r="N438" s="4">
        <f t="shared" si="165"/>
        <v>2551470.1644346146</v>
      </c>
      <c r="O438" s="3">
        <f t="shared" si="166"/>
        <v>-0.35940280030602517</v>
      </c>
      <c r="P438" s="3">
        <f t="shared" si="167"/>
        <v>-1.5999250097793325</v>
      </c>
      <c r="Q438" s="3">
        <f t="shared" si="168"/>
        <v>-0.53207499022066762</v>
      </c>
      <c r="S438" s="1">
        <v>10500000</v>
      </c>
      <c r="T438" s="1">
        <v>16100000</v>
      </c>
      <c r="U438" s="1">
        <v>14800000</v>
      </c>
      <c r="V438" s="4">
        <f t="shared" si="169"/>
        <v>13800000</v>
      </c>
      <c r="W438" s="4">
        <f t="shared" si="170"/>
        <v>2930870.177950569</v>
      </c>
      <c r="X438" s="3">
        <f t="shared" si="171"/>
        <v>-0.49880585697144159</v>
      </c>
      <c r="Y438" s="3">
        <f t="shared" si="172"/>
        <v>-2.0258331619360961</v>
      </c>
      <c r="Z438" s="3">
        <f t="shared" si="173"/>
        <v>-0.10616683806390403</v>
      </c>
      <c r="AA438" s="3"/>
      <c r="AB438" s="1">
        <v>15500000</v>
      </c>
      <c r="AC438" s="1">
        <v>21200000</v>
      </c>
      <c r="AD438" s="1">
        <v>27500000</v>
      </c>
      <c r="AE438" s="4">
        <f t="shared" si="174"/>
        <v>21400000</v>
      </c>
      <c r="AF438" s="4">
        <f t="shared" si="175"/>
        <v>6002499.4793835673</v>
      </c>
      <c r="AG438" s="3">
        <f t="shared" si="176"/>
        <v>0.13413667265153639</v>
      </c>
      <c r="AH438" s="3">
        <f t="shared" si="177"/>
        <v>0.45996169268966491</v>
      </c>
      <c r="AI438" s="3">
        <f t="shared" si="178"/>
        <v>-1.6720383073103351</v>
      </c>
      <c r="AK438" s="1">
        <v>22900000</v>
      </c>
      <c r="AL438" s="1">
        <v>19400000</v>
      </c>
      <c r="AM438" s="1">
        <v>23300000</v>
      </c>
      <c r="AN438" s="4">
        <f t="shared" si="179"/>
        <v>21866666.666666668</v>
      </c>
      <c r="AO438" s="4">
        <f t="shared" si="180"/>
        <v>2145538.0055672126</v>
      </c>
      <c r="AP438" s="3">
        <f t="shared" si="181"/>
        <v>3.1122517495780724E-2</v>
      </c>
      <c r="AQ438" s="3">
        <f t="shared" si="182"/>
        <v>0.12680202315535874</v>
      </c>
      <c r="AR438" s="3">
        <f t="shared" si="183"/>
        <v>-2.0051979768446415</v>
      </c>
      <c r="AT438" s="1">
        <v>16200000</v>
      </c>
      <c r="AU438" s="1">
        <v>24800000</v>
      </c>
      <c r="AV438" s="1">
        <v>24300000</v>
      </c>
      <c r="AW438" s="4">
        <f t="shared" si="184"/>
        <v>21766666.666666668</v>
      </c>
      <c r="AX438" s="4">
        <f t="shared" si="185"/>
        <v>4827352.6216067309</v>
      </c>
      <c r="AY438" s="3">
        <f t="shared" si="186"/>
        <v>2.4509694424127725E-2</v>
      </c>
      <c r="AZ438" s="3">
        <f t="shared" si="187"/>
        <v>8.2448485789545001E-2</v>
      </c>
      <c r="BA438" s="3">
        <f t="shared" si="188"/>
        <v>-2.0495515142104552</v>
      </c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</row>
    <row r="439" spans="1:85" x14ac:dyDescent="0.25">
      <c r="A439" s="1" t="s">
        <v>929</v>
      </c>
      <c r="B439" s="1" t="s">
        <v>869</v>
      </c>
      <c r="C439" s="1" t="s">
        <v>930</v>
      </c>
      <c r="D439" s="1">
        <v>289000</v>
      </c>
      <c r="E439" s="1">
        <v>287000</v>
      </c>
      <c r="F439" s="1">
        <v>190000</v>
      </c>
      <c r="G439" s="4">
        <f t="shared" si="162"/>
        <v>255333.33333333334</v>
      </c>
      <c r="H439" s="4">
        <f t="shared" si="163"/>
        <v>56589.162684504605</v>
      </c>
      <c r="J439" s="1">
        <v>462000</v>
      </c>
      <c r="K439" s="1">
        <v>359000</v>
      </c>
      <c r="L439" s="1">
        <v>320000</v>
      </c>
      <c r="M439" s="4">
        <f t="shared" si="164"/>
        <v>380333.33333333331</v>
      </c>
      <c r="N439" s="4">
        <f t="shared" si="165"/>
        <v>73364.387364261027</v>
      </c>
      <c r="O439" s="3">
        <f t="shared" si="166"/>
        <v>0.57488249436372452</v>
      </c>
      <c r="P439" s="3">
        <f t="shared" si="167"/>
        <v>2.3367320864800472</v>
      </c>
      <c r="Q439" s="3">
        <f t="shared" si="168"/>
        <v>0.20473208648004704</v>
      </c>
      <c r="S439" s="1">
        <v>348000</v>
      </c>
      <c r="T439" s="1">
        <v>347000</v>
      </c>
      <c r="U439" s="1">
        <v>321000</v>
      </c>
      <c r="V439" s="4">
        <f t="shared" si="169"/>
        <v>338666.66666666669</v>
      </c>
      <c r="W439" s="4">
        <f t="shared" si="170"/>
        <v>15307.95000427338</v>
      </c>
      <c r="X439" s="3">
        <f t="shared" si="171"/>
        <v>0.40748410484720876</v>
      </c>
      <c r="Y439" s="3">
        <f t="shared" si="172"/>
        <v>2.4621282774673179</v>
      </c>
      <c r="Z439" s="3">
        <f t="shared" si="173"/>
        <v>0.33012827746731777</v>
      </c>
      <c r="AA439" s="3"/>
      <c r="AB439" s="1">
        <v>38600</v>
      </c>
      <c r="AC439" s="1">
        <v>42700</v>
      </c>
      <c r="AD439" s="1">
        <v>70500</v>
      </c>
      <c r="AE439" s="4">
        <f t="shared" si="174"/>
        <v>50600</v>
      </c>
      <c r="AF439" s="4">
        <f t="shared" si="175"/>
        <v>17355.402617052707</v>
      </c>
      <c r="AG439" s="3">
        <f t="shared" si="176"/>
        <v>-2.3351726013968532</v>
      </c>
      <c r="AH439" s="3">
        <f t="shared" si="177"/>
        <v>-5.9909464551491673</v>
      </c>
      <c r="AI439" s="3">
        <f t="shared" si="178"/>
        <v>3.8589464551491672</v>
      </c>
      <c r="AK439" s="1">
        <v>45100</v>
      </c>
      <c r="AL439" s="1">
        <v>47900</v>
      </c>
      <c r="AM439" s="1">
        <v>64700</v>
      </c>
      <c r="AN439" s="4">
        <f t="shared" si="179"/>
        <v>52566.666666666664</v>
      </c>
      <c r="AO439" s="4">
        <f t="shared" si="180"/>
        <v>10600.628912160519</v>
      </c>
      <c r="AP439" s="3">
        <f t="shared" si="181"/>
        <v>5.5010869375043729E-2</v>
      </c>
      <c r="AQ439" s="3">
        <f t="shared" si="182"/>
        <v>0.16749809409449129</v>
      </c>
      <c r="AR439" s="3">
        <f t="shared" si="183"/>
        <v>-1.9645019059055089</v>
      </c>
      <c r="AT439" s="1">
        <v>56700</v>
      </c>
      <c r="AU439" s="1">
        <v>67300</v>
      </c>
      <c r="AV439" s="1">
        <v>58600</v>
      </c>
      <c r="AW439" s="4">
        <f t="shared" si="184"/>
        <v>60866.666666666664</v>
      </c>
      <c r="AX439" s="4">
        <f t="shared" si="185"/>
        <v>5651.8433571122023</v>
      </c>
      <c r="AY439" s="3">
        <f t="shared" si="186"/>
        <v>0.26651497456875572</v>
      </c>
      <c r="AZ439" s="3">
        <f t="shared" si="187"/>
        <v>0.97424460089490938</v>
      </c>
      <c r="BA439" s="3">
        <f t="shared" si="188"/>
        <v>-1.1577553991050906</v>
      </c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</row>
    <row r="440" spans="1:85" x14ac:dyDescent="0.25">
      <c r="A440" s="1" t="s">
        <v>931</v>
      </c>
      <c r="B440" s="1" t="s">
        <v>869</v>
      </c>
      <c r="C440" s="1" t="s">
        <v>932</v>
      </c>
      <c r="D440" s="1">
        <v>432000</v>
      </c>
      <c r="E440" s="1">
        <v>492000</v>
      </c>
      <c r="F440" s="1">
        <v>728000</v>
      </c>
      <c r="G440" s="4">
        <f t="shared" si="162"/>
        <v>550666.66666666663</v>
      </c>
      <c r="H440" s="4">
        <f t="shared" si="163"/>
        <v>156477.90046307916</v>
      </c>
      <c r="J440" s="1">
        <v>438000</v>
      </c>
      <c r="K440" s="1">
        <v>397000</v>
      </c>
      <c r="L440" s="1">
        <v>479000</v>
      </c>
      <c r="M440" s="4">
        <f t="shared" si="164"/>
        <v>438000</v>
      </c>
      <c r="N440" s="4">
        <f t="shared" si="165"/>
        <v>41000</v>
      </c>
      <c r="O440" s="3">
        <f t="shared" si="166"/>
        <v>-0.33024841109711567</v>
      </c>
      <c r="P440" s="3">
        <f t="shared" si="167"/>
        <v>-1.2063814153020727</v>
      </c>
      <c r="Q440" s="3">
        <f t="shared" si="168"/>
        <v>-0.92561858469792746</v>
      </c>
      <c r="S440" s="1">
        <v>448000</v>
      </c>
      <c r="T440" s="1">
        <v>319000</v>
      </c>
      <c r="U440" s="1">
        <v>286000</v>
      </c>
      <c r="V440" s="4">
        <f t="shared" si="169"/>
        <v>351000</v>
      </c>
      <c r="W440" s="4">
        <f t="shared" si="170"/>
        <v>85609.578903297966</v>
      </c>
      <c r="X440" s="3">
        <f t="shared" si="171"/>
        <v>-0.64970825039372837</v>
      </c>
      <c r="Y440" s="3">
        <f t="shared" si="172"/>
        <v>-1.9388971911972936</v>
      </c>
      <c r="Z440" s="3">
        <f t="shared" si="173"/>
        <v>-0.19310280880270647</v>
      </c>
      <c r="AA440" s="3"/>
      <c r="AB440" s="1">
        <v>368000</v>
      </c>
      <c r="AC440" s="1">
        <v>262000</v>
      </c>
      <c r="AD440" s="1">
        <v>196000</v>
      </c>
      <c r="AE440" s="4">
        <f t="shared" si="174"/>
        <v>275333.33333333331</v>
      </c>
      <c r="AF440" s="4">
        <f t="shared" si="175"/>
        <v>86771.731187831727</v>
      </c>
      <c r="AG440" s="3">
        <f t="shared" si="176"/>
        <v>-1</v>
      </c>
      <c r="AH440" s="3">
        <f t="shared" si="177"/>
        <v>-2.6652928103414415</v>
      </c>
      <c r="AI440" s="3">
        <f t="shared" si="178"/>
        <v>0.53329281034144138</v>
      </c>
      <c r="AK440" s="1">
        <v>173000</v>
      </c>
      <c r="AL440" s="1">
        <v>61500</v>
      </c>
      <c r="AM440" s="1">
        <v>436000</v>
      </c>
      <c r="AN440" s="4">
        <f t="shared" si="179"/>
        <v>223500</v>
      </c>
      <c r="AO440" s="4">
        <f t="shared" si="180"/>
        <v>192289.49529290464</v>
      </c>
      <c r="AP440" s="3">
        <f t="shared" si="181"/>
        <v>-0.30090444951497131</v>
      </c>
      <c r="AQ440" s="3">
        <f t="shared" si="182"/>
        <v>-0.42556646348269495</v>
      </c>
      <c r="AR440" s="3">
        <f t="shared" si="183"/>
        <v>-1.7064335365173051</v>
      </c>
      <c r="AT440" s="1">
        <v>127000</v>
      </c>
      <c r="AU440" s="1">
        <v>246000</v>
      </c>
      <c r="AV440" s="1">
        <v>246000</v>
      </c>
      <c r="AW440" s="4">
        <f t="shared" si="184"/>
        <v>206333.33333333334</v>
      </c>
      <c r="AX440" s="4">
        <f t="shared" si="185"/>
        <v>68704.682033565477</v>
      </c>
      <c r="AY440" s="3">
        <f t="shared" si="186"/>
        <v>-0.41620237220518069</v>
      </c>
      <c r="AZ440" s="3">
        <f t="shared" si="187"/>
        <v>-1.0798105904821058</v>
      </c>
      <c r="BA440" s="3">
        <f t="shared" si="188"/>
        <v>-1.0521894095178943</v>
      </c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</row>
    <row r="441" spans="1:85" x14ac:dyDescent="0.25">
      <c r="A441" s="1" t="s">
        <v>933</v>
      </c>
      <c r="B441" s="1" t="s">
        <v>869</v>
      </c>
      <c r="C441" s="1" t="s">
        <v>934</v>
      </c>
      <c r="D441" s="1">
        <v>44300</v>
      </c>
      <c r="E441" s="1">
        <v>39200</v>
      </c>
      <c r="F441" s="1">
        <v>29400</v>
      </c>
      <c r="G441" s="4">
        <f t="shared" si="162"/>
        <v>37633.333333333336</v>
      </c>
      <c r="H441" s="4">
        <f t="shared" si="163"/>
        <v>7572.5381037887983</v>
      </c>
      <c r="J441" s="1">
        <v>58900</v>
      </c>
      <c r="K441" s="1">
        <v>125000</v>
      </c>
      <c r="L441" s="1">
        <v>29100</v>
      </c>
      <c r="M441" s="4">
        <f t="shared" si="164"/>
        <v>71000</v>
      </c>
      <c r="N441" s="4">
        <f t="shared" si="165"/>
        <v>49081.666638369155</v>
      </c>
      <c r="O441" s="3">
        <f t="shared" si="166"/>
        <v>0.91580794434019974</v>
      </c>
      <c r="P441" s="3">
        <f t="shared" si="167"/>
        <v>1.163712777660199</v>
      </c>
      <c r="Q441" s="3">
        <f t="shared" si="168"/>
        <v>-0.96828722233980113</v>
      </c>
      <c r="S441" s="1">
        <v>29700</v>
      </c>
      <c r="T441" s="1">
        <v>33000</v>
      </c>
      <c r="U441" s="1">
        <v>29500</v>
      </c>
      <c r="V441" s="4">
        <f t="shared" si="169"/>
        <v>30733.333333333332</v>
      </c>
      <c r="W441" s="4">
        <f t="shared" si="170"/>
        <v>1965.5363983740758</v>
      </c>
      <c r="X441" s="3">
        <f t="shared" si="171"/>
        <v>-0.29220683034366302</v>
      </c>
      <c r="Y441" s="3">
        <f t="shared" si="172"/>
        <v>-1.5276024770731169</v>
      </c>
      <c r="Z441" s="3">
        <f t="shared" si="173"/>
        <v>-0.6043975229268832</v>
      </c>
      <c r="AA441" s="3"/>
      <c r="AB441" s="1">
        <v>56900</v>
      </c>
      <c r="AC441" s="1">
        <v>47500</v>
      </c>
      <c r="AD441" s="1">
        <v>134000</v>
      </c>
      <c r="AE441" s="4">
        <f t="shared" si="174"/>
        <v>79466.666666666672</v>
      </c>
      <c r="AF441" s="4">
        <f t="shared" si="175"/>
        <v>47460.545017238626</v>
      </c>
      <c r="AG441" s="3">
        <f t="shared" si="176"/>
        <v>1.0783387496891608</v>
      </c>
      <c r="AH441" s="3">
        <f t="shared" si="177"/>
        <v>1.5076187248154873</v>
      </c>
      <c r="AI441" s="3">
        <f t="shared" si="178"/>
        <v>-0.62438127518451281</v>
      </c>
      <c r="AK441" s="1">
        <v>167000</v>
      </c>
      <c r="AL441" s="1">
        <v>466000</v>
      </c>
      <c r="AM441" s="1">
        <v>44300</v>
      </c>
      <c r="AN441" s="4">
        <f t="shared" si="179"/>
        <v>225766.66666666666</v>
      </c>
      <c r="AO441" s="4">
        <f t="shared" si="180"/>
        <v>216905.19434382694</v>
      </c>
      <c r="AP441" s="3">
        <f t="shared" si="181"/>
        <v>1.5064107599574386</v>
      </c>
      <c r="AQ441" s="3">
        <f t="shared" si="182"/>
        <v>1.1412476041794251</v>
      </c>
      <c r="AR441" s="3">
        <f t="shared" si="183"/>
        <v>-0.99075239582057506</v>
      </c>
      <c r="AT441" s="1">
        <v>26300</v>
      </c>
      <c r="AU441" s="1">
        <v>69200</v>
      </c>
      <c r="AV441" s="1">
        <v>50300</v>
      </c>
      <c r="AW441" s="4">
        <f t="shared" si="184"/>
        <v>48600</v>
      </c>
      <c r="AX441" s="4">
        <f t="shared" si="185"/>
        <v>21500.465111248173</v>
      </c>
      <c r="AY441" s="3">
        <f t="shared" si="186"/>
        <v>-0.70939351613522472</v>
      </c>
      <c r="AZ441" s="3">
        <f t="shared" si="187"/>
        <v>-1.0260855509632538</v>
      </c>
      <c r="BA441" s="3">
        <f t="shared" si="188"/>
        <v>-1.1059144490367463</v>
      </c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</row>
    <row r="442" spans="1:85" x14ac:dyDescent="0.25">
      <c r="A442" s="1" t="s">
        <v>935</v>
      </c>
      <c r="B442" s="1" t="s">
        <v>869</v>
      </c>
      <c r="C442" s="1" t="s">
        <v>936</v>
      </c>
      <c r="D442" s="1">
        <v>1750000</v>
      </c>
      <c r="E442" s="1">
        <v>1310000</v>
      </c>
      <c r="F442" s="1">
        <v>1860000</v>
      </c>
      <c r="G442" s="4">
        <f t="shared" si="162"/>
        <v>1640000</v>
      </c>
      <c r="H442" s="4">
        <f t="shared" si="163"/>
        <v>291032.64421710494</v>
      </c>
      <c r="J442" s="1">
        <v>1340000</v>
      </c>
      <c r="K442" s="1">
        <v>1040000</v>
      </c>
      <c r="L442" s="1">
        <v>654000</v>
      </c>
      <c r="M442" s="4">
        <f t="shared" si="164"/>
        <v>1011333.3333333334</v>
      </c>
      <c r="N442" s="4">
        <f t="shared" si="165"/>
        <v>343897.27148282703</v>
      </c>
      <c r="O442" s="3">
        <f t="shared" si="166"/>
        <v>-0.6974372299795687</v>
      </c>
      <c r="P442" s="3">
        <f t="shared" si="167"/>
        <v>-2.4169637000652822</v>
      </c>
      <c r="Q442" s="3">
        <f t="shared" si="168"/>
        <v>0.28496370006528204</v>
      </c>
      <c r="S442" s="1">
        <v>1670000</v>
      </c>
      <c r="T442" s="1">
        <v>1260000</v>
      </c>
      <c r="U442" s="1">
        <v>628000</v>
      </c>
      <c r="V442" s="4">
        <f t="shared" si="169"/>
        <v>1186000</v>
      </c>
      <c r="W442" s="4">
        <f t="shared" si="170"/>
        <v>524926.66154425801</v>
      </c>
      <c r="X442" s="3">
        <f t="shared" si="171"/>
        <v>-0.46759180495944241</v>
      </c>
      <c r="Y442" s="3">
        <f t="shared" si="172"/>
        <v>-1.3101339204017697</v>
      </c>
      <c r="Z442" s="3">
        <f t="shared" si="173"/>
        <v>-0.82186607959823044</v>
      </c>
      <c r="AA442" s="3"/>
      <c r="AB442" s="1">
        <v>1980000</v>
      </c>
      <c r="AC442" s="1">
        <v>723000</v>
      </c>
      <c r="AD442" s="1">
        <v>1100000</v>
      </c>
      <c r="AE442" s="4">
        <f t="shared" si="174"/>
        <v>1267666.6666666667</v>
      </c>
      <c r="AF442" s="4">
        <f t="shared" si="175"/>
        <v>645055.29478745733</v>
      </c>
      <c r="AG442" s="3">
        <f t="shared" si="176"/>
        <v>-0.37152037659601089</v>
      </c>
      <c r="AH442" s="3">
        <f t="shared" si="177"/>
        <v>-0.91130127003774031</v>
      </c>
      <c r="AI442" s="3">
        <f t="shared" si="178"/>
        <v>-1.2206987299622598</v>
      </c>
      <c r="AK442" s="1">
        <v>1630000</v>
      </c>
      <c r="AL442" s="1">
        <v>1070000</v>
      </c>
      <c r="AM442" s="1">
        <v>1070000</v>
      </c>
      <c r="AN442" s="4">
        <f t="shared" si="179"/>
        <v>1256666.6666666667</v>
      </c>
      <c r="AO442" s="4">
        <f t="shared" si="180"/>
        <v>323316.15074619069</v>
      </c>
      <c r="AP442" s="3">
        <f t="shared" si="181"/>
        <v>-1.2573415474564616E-2</v>
      </c>
      <c r="AQ442" s="3">
        <f t="shared" si="182"/>
        <v>-2.6405163242325058E-2</v>
      </c>
      <c r="AR442" s="3">
        <f t="shared" si="183"/>
        <v>-2.1055948367576751</v>
      </c>
      <c r="AT442" s="1">
        <v>562000</v>
      </c>
      <c r="AU442" s="1">
        <v>769000</v>
      </c>
      <c r="AV442" s="1">
        <v>792000</v>
      </c>
      <c r="AW442" s="4">
        <f t="shared" si="184"/>
        <v>707666.66666666663</v>
      </c>
      <c r="AX442" s="4">
        <f t="shared" si="185"/>
        <v>126674.12258758051</v>
      </c>
      <c r="AY442" s="3">
        <f t="shared" si="186"/>
        <v>-0.84103356772521376</v>
      </c>
      <c r="AZ442" s="3">
        <f t="shared" si="187"/>
        <v>-1.4754859575152925</v>
      </c>
      <c r="BA442" s="3">
        <f t="shared" si="188"/>
        <v>-0.65651404248470757</v>
      </c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</row>
    <row r="443" spans="1:85" x14ac:dyDescent="0.25">
      <c r="A443" s="1" t="s">
        <v>937</v>
      </c>
      <c r="B443" s="1" t="s">
        <v>869</v>
      </c>
      <c r="C443" s="1" t="s">
        <v>938</v>
      </c>
      <c r="D443" s="1">
        <v>47200</v>
      </c>
      <c r="E443" s="1">
        <v>34500</v>
      </c>
      <c r="F443" s="1">
        <v>45000</v>
      </c>
      <c r="G443" s="4">
        <f t="shared" si="162"/>
        <v>42233.333333333336</v>
      </c>
      <c r="H443" s="4">
        <f t="shared" si="163"/>
        <v>6786.9973724271831</v>
      </c>
      <c r="J443" s="1">
        <v>61600</v>
      </c>
      <c r="K443" s="1">
        <v>22800</v>
      </c>
      <c r="L443" s="1">
        <v>24100</v>
      </c>
      <c r="M443" s="4">
        <f t="shared" si="164"/>
        <v>36166.666666666664</v>
      </c>
      <c r="N443" s="4">
        <f t="shared" si="165"/>
        <v>22035.501658308876</v>
      </c>
      <c r="O443" s="3">
        <f t="shared" si="166"/>
        <v>-0.22372148180896795</v>
      </c>
      <c r="P443" s="3">
        <f t="shared" si="167"/>
        <v>-0.45572975187228376</v>
      </c>
      <c r="Q443" s="3">
        <f t="shared" si="168"/>
        <v>-1.6762702481277163</v>
      </c>
      <c r="S443" s="1">
        <v>45700</v>
      </c>
      <c r="T443" s="1">
        <v>47300</v>
      </c>
      <c r="U443" s="1">
        <v>28100</v>
      </c>
      <c r="V443" s="4">
        <f t="shared" si="169"/>
        <v>40366.666666666664</v>
      </c>
      <c r="W443" s="4">
        <f t="shared" si="170"/>
        <v>10653.324989567036</v>
      </c>
      <c r="X443" s="3">
        <f t="shared" si="171"/>
        <v>-6.5217659446480891E-2</v>
      </c>
      <c r="Y443" s="3">
        <f t="shared" si="172"/>
        <v>-0.25595871562151945</v>
      </c>
      <c r="Z443" s="3">
        <f t="shared" si="173"/>
        <v>-1.8760412843784806</v>
      </c>
      <c r="AA443" s="3"/>
      <c r="AB443" s="1">
        <v>52700</v>
      </c>
      <c r="AC443" s="1">
        <v>42300</v>
      </c>
      <c r="AD443" s="1">
        <v>37300</v>
      </c>
      <c r="AE443" s="4">
        <f t="shared" si="174"/>
        <v>44100</v>
      </c>
      <c r="AF443" s="4">
        <f t="shared" si="175"/>
        <v>7856.2077365609421</v>
      </c>
      <c r="AG443" s="3">
        <f t="shared" si="176"/>
        <v>6.2396537137867136E-2</v>
      </c>
      <c r="AH443" s="3">
        <f t="shared" si="177"/>
        <v>0.31142365277985307</v>
      </c>
      <c r="AI443" s="3">
        <f t="shared" si="178"/>
        <v>-1.8205763472201471</v>
      </c>
      <c r="AK443" s="1">
        <v>41700</v>
      </c>
      <c r="AL443" s="1">
        <v>67300</v>
      </c>
      <c r="AM443" s="1">
        <v>23200</v>
      </c>
      <c r="AN443" s="4">
        <f t="shared" si="179"/>
        <v>44066.666666666664</v>
      </c>
      <c r="AO443" s="4">
        <f t="shared" si="180"/>
        <v>22145.052118550851</v>
      </c>
      <c r="AP443" s="3">
        <f t="shared" si="181"/>
        <v>-1.0908847709852048E-3</v>
      </c>
      <c r="AQ443" s="3">
        <f t="shared" si="182"/>
        <v>-2.4570914573331525E-3</v>
      </c>
      <c r="AR443" s="3">
        <f t="shared" si="183"/>
        <v>-2.1295429085426671</v>
      </c>
      <c r="AT443" s="1">
        <v>24200</v>
      </c>
      <c r="AU443" s="1">
        <v>35700</v>
      </c>
      <c r="AV443" s="1">
        <v>22400</v>
      </c>
      <c r="AW443" s="4">
        <f t="shared" si="184"/>
        <v>27433.333333333332</v>
      </c>
      <c r="AX443" s="4">
        <f t="shared" si="185"/>
        <v>7215.4925911772134</v>
      </c>
      <c r="AY443" s="3">
        <f t="shared" si="186"/>
        <v>-0.68484872585705125</v>
      </c>
      <c r="AZ443" s="3">
        <f t="shared" si="187"/>
        <v>-2.7062633167511247</v>
      </c>
      <c r="BA443" s="3">
        <f t="shared" si="188"/>
        <v>0.57426331675112463</v>
      </c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</row>
    <row r="444" spans="1:85" x14ac:dyDescent="0.25">
      <c r="A444" s="1" t="s">
        <v>939</v>
      </c>
      <c r="B444" s="1" t="s">
        <v>869</v>
      </c>
      <c r="C444" s="1" t="s">
        <v>940</v>
      </c>
      <c r="D444" s="1">
        <v>2570000</v>
      </c>
      <c r="E444" s="1">
        <v>1850000</v>
      </c>
      <c r="F444" s="1">
        <v>1300000</v>
      </c>
      <c r="G444" s="4">
        <f t="shared" si="162"/>
        <v>1906666.6666666667</v>
      </c>
      <c r="H444" s="4">
        <f t="shared" si="163"/>
        <v>636893.50234818144</v>
      </c>
      <c r="J444" s="1">
        <v>3110000</v>
      </c>
      <c r="K444" s="1">
        <v>1880000</v>
      </c>
      <c r="L444" s="1">
        <v>1320000</v>
      </c>
      <c r="M444" s="4">
        <f t="shared" si="164"/>
        <v>2103333.3333333335</v>
      </c>
      <c r="N444" s="4">
        <f t="shared" si="165"/>
        <v>915660.05336769659</v>
      </c>
      <c r="O444" s="3">
        <f t="shared" si="166"/>
        <v>0.14162485820415954</v>
      </c>
      <c r="P444" s="3">
        <f t="shared" si="167"/>
        <v>0.30540036894071354</v>
      </c>
      <c r="Q444" s="3">
        <f t="shared" si="168"/>
        <v>-1.8265996310592865</v>
      </c>
      <c r="S444" s="1">
        <v>2330000</v>
      </c>
      <c r="T444" s="1">
        <v>2060000</v>
      </c>
      <c r="U444" s="1">
        <v>2040000</v>
      </c>
      <c r="V444" s="4">
        <f t="shared" si="169"/>
        <v>2143333.3333333335</v>
      </c>
      <c r="W444" s="4">
        <f t="shared" si="170"/>
        <v>161967.07484341791</v>
      </c>
      <c r="X444" s="3">
        <f t="shared" si="171"/>
        <v>0.16880359054955796</v>
      </c>
      <c r="Y444" s="3">
        <f t="shared" si="172"/>
        <v>0.62376769529755272</v>
      </c>
      <c r="Z444" s="3">
        <f t="shared" si="173"/>
        <v>-1.5082323047024473</v>
      </c>
      <c r="AA444" s="3"/>
      <c r="AB444" s="1">
        <v>283000</v>
      </c>
      <c r="AC444" s="1">
        <v>253000</v>
      </c>
      <c r="AD444" s="1">
        <v>252000</v>
      </c>
      <c r="AE444" s="4">
        <f t="shared" si="174"/>
        <v>262666.66666666669</v>
      </c>
      <c r="AF444" s="4">
        <f t="shared" si="175"/>
        <v>17616.280348965083</v>
      </c>
      <c r="AG444" s="3">
        <f t="shared" si="176"/>
        <v>-2.8597476122093757</v>
      </c>
      <c r="AH444" s="3">
        <f t="shared" si="177"/>
        <v>-4.4691975857698765</v>
      </c>
      <c r="AI444" s="3">
        <f t="shared" si="178"/>
        <v>2.3371975857698764</v>
      </c>
      <c r="AK444" s="1">
        <v>224000</v>
      </c>
      <c r="AL444" s="1">
        <v>152000</v>
      </c>
      <c r="AM444" s="1">
        <v>386000</v>
      </c>
      <c r="AN444" s="4">
        <f t="shared" si="179"/>
        <v>254000</v>
      </c>
      <c r="AO444" s="4">
        <f t="shared" si="180"/>
        <v>119849.90613262907</v>
      </c>
      <c r="AP444" s="3">
        <f t="shared" si="181"/>
        <v>-4.84046319630543E-2</v>
      </c>
      <c r="AQ444" s="3">
        <f t="shared" si="182"/>
        <v>-0.12391775323869471</v>
      </c>
      <c r="AR444" s="3">
        <f t="shared" si="183"/>
        <v>-2.0080822467613055</v>
      </c>
      <c r="AT444" s="1">
        <v>284000</v>
      </c>
      <c r="AU444" s="1">
        <v>368000</v>
      </c>
      <c r="AV444" s="1">
        <v>230000</v>
      </c>
      <c r="AW444" s="4">
        <f t="shared" si="184"/>
        <v>294000</v>
      </c>
      <c r="AX444" s="4">
        <f t="shared" si="185"/>
        <v>69541.354602854844</v>
      </c>
      <c r="AY444" s="3">
        <f t="shared" si="186"/>
        <v>0.16258302610114414</v>
      </c>
      <c r="AZ444" s="3">
        <f t="shared" si="187"/>
        <v>0.75651626545650141</v>
      </c>
      <c r="BA444" s="3">
        <f t="shared" si="188"/>
        <v>-1.3754837345434987</v>
      </c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</row>
    <row r="445" spans="1:85" x14ac:dyDescent="0.25">
      <c r="A445" s="1" t="s">
        <v>941</v>
      </c>
      <c r="B445" s="1" t="s">
        <v>869</v>
      </c>
      <c r="C445" s="1" t="s">
        <v>942</v>
      </c>
      <c r="D445" s="1">
        <v>1210000</v>
      </c>
      <c r="E445" s="1">
        <v>1130000</v>
      </c>
      <c r="F445" s="1">
        <v>719000</v>
      </c>
      <c r="G445" s="4">
        <f t="shared" si="162"/>
        <v>1019666.6666666666</v>
      </c>
      <c r="H445" s="4">
        <f t="shared" si="163"/>
        <v>263439.43010364496</v>
      </c>
      <c r="J445" s="1">
        <v>1560000</v>
      </c>
      <c r="K445" s="1">
        <v>1020000</v>
      </c>
      <c r="L445" s="1">
        <v>860000</v>
      </c>
      <c r="M445" s="4">
        <f t="shared" si="164"/>
        <v>1146666.6666666667</v>
      </c>
      <c r="N445" s="4">
        <f t="shared" si="165"/>
        <v>366787.85875943775</v>
      </c>
      <c r="O445" s="3">
        <f t="shared" si="166"/>
        <v>0.16934845803125809</v>
      </c>
      <c r="P445" s="3">
        <f t="shared" si="167"/>
        <v>0.48710196822261298</v>
      </c>
      <c r="Q445" s="3">
        <f t="shared" si="168"/>
        <v>-1.6448980317773871</v>
      </c>
      <c r="S445" s="1">
        <v>991000</v>
      </c>
      <c r="T445" s="1">
        <v>2830000</v>
      </c>
      <c r="U445" s="1">
        <v>1060000</v>
      </c>
      <c r="V445" s="4">
        <f t="shared" si="169"/>
        <v>1627000</v>
      </c>
      <c r="W445" s="4">
        <f t="shared" si="170"/>
        <v>1042399.6354565747</v>
      </c>
      <c r="X445" s="3">
        <f t="shared" si="171"/>
        <v>0.67411664483548162</v>
      </c>
      <c r="Y445" s="3">
        <f t="shared" si="172"/>
        <v>0.97838397138729705</v>
      </c>
      <c r="Z445" s="3">
        <f t="shared" si="173"/>
        <v>-1.1536160286127031</v>
      </c>
      <c r="AA445" s="3"/>
      <c r="AB445" s="1">
        <v>404000</v>
      </c>
      <c r="AC445" s="1">
        <v>475000</v>
      </c>
      <c r="AD445" s="1">
        <v>385000</v>
      </c>
      <c r="AE445" s="4">
        <f t="shared" si="174"/>
        <v>421333.33333333331</v>
      </c>
      <c r="AF445" s="4">
        <f t="shared" si="175"/>
        <v>47437.678414245071</v>
      </c>
      <c r="AG445" s="3">
        <f t="shared" si="176"/>
        <v>-1.2750636433810996</v>
      </c>
      <c r="AH445" s="3">
        <f t="shared" si="177"/>
        <v>-3.8716287639434204</v>
      </c>
      <c r="AI445" s="3">
        <f t="shared" si="178"/>
        <v>1.7396287639434203</v>
      </c>
      <c r="AK445" s="1">
        <v>396000</v>
      </c>
      <c r="AL445" s="1">
        <v>414000</v>
      </c>
      <c r="AM445" s="1">
        <v>307000</v>
      </c>
      <c r="AN445" s="4">
        <f t="shared" si="179"/>
        <v>372333.33333333331</v>
      </c>
      <c r="AO445" s="4">
        <f t="shared" si="180"/>
        <v>57291.651515149599</v>
      </c>
      <c r="AP445" s="3">
        <f t="shared" si="181"/>
        <v>-0.17836727769378799</v>
      </c>
      <c r="AQ445" s="3">
        <f t="shared" si="182"/>
        <v>-1.1410100104015761</v>
      </c>
      <c r="AR445" s="3">
        <f t="shared" si="183"/>
        <v>-0.99098998959842399</v>
      </c>
      <c r="AT445" s="1">
        <v>353000</v>
      </c>
      <c r="AU445" s="1">
        <v>320000</v>
      </c>
      <c r="AV445" s="1">
        <v>341000</v>
      </c>
      <c r="AW445" s="4">
        <f t="shared" si="184"/>
        <v>338000</v>
      </c>
      <c r="AX445" s="4">
        <f t="shared" si="185"/>
        <v>16703.293088490067</v>
      </c>
      <c r="AY445" s="3">
        <f t="shared" si="186"/>
        <v>-0.31793881117376233</v>
      </c>
      <c r="AZ445" s="3">
        <f t="shared" si="187"/>
        <v>-2.8699633289908495</v>
      </c>
      <c r="BA445" s="3">
        <f t="shared" si="188"/>
        <v>0.73796332899084938</v>
      </c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</row>
    <row r="446" spans="1:85" x14ac:dyDescent="0.25">
      <c r="A446" s="1" t="s">
        <v>943</v>
      </c>
      <c r="B446" s="1" t="s">
        <v>869</v>
      </c>
      <c r="C446" s="1" t="s">
        <v>944</v>
      </c>
      <c r="D446" s="1">
        <v>403000</v>
      </c>
      <c r="E446" s="1">
        <v>464000</v>
      </c>
      <c r="F446" s="1">
        <v>456000</v>
      </c>
      <c r="G446" s="4">
        <f t="shared" si="162"/>
        <v>441000</v>
      </c>
      <c r="H446" s="4">
        <f t="shared" si="163"/>
        <v>33151.168908501553</v>
      </c>
      <c r="J446" s="1">
        <v>434000</v>
      </c>
      <c r="K446" s="1">
        <v>340000</v>
      </c>
      <c r="L446" s="1">
        <v>417000</v>
      </c>
      <c r="M446" s="4">
        <f t="shared" si="164"/>
        <v>397000</v>
      </c>
      <c r="N446" s="4">
        <f t="shared" si="165"/>
        <v>50089.919145472777</v>
      </c>
      <c r="O446" s="3">
        <f t="shared" si="166"/>
        <v>-0.15163964841456273</v>
      </c>
      <c r="P446" s="3">
        <f t="shared" si="167"/>
        <v>-1.2687616393795076</v>
      </c>
      <c r="Q446" s="3">
        <f t="shared" si="168"/>
        <v>-0.86323836062049253</v>
      </c>
      <c r="S446" s="1">
        <v>409000</v>
      </c>
      <c r="T446" s="1">
        <v>567000</v>
      </c>
      <c r="U446" s="1">
        <v>395000</v>
      </c>
      <c r="V446" s="4">
        <f t="shared" si="169"/>
        <v>457000</v>
      </c>
      <c r="W446" s="4">
        <f t="shared" si="170"/>
        <v>95519.631490076426</v>
      </c>
      <c r="X446" s="3">
        <f t="shared" si="171"/>
        <v>5.1415509500549079E-2</v>
      </c>
      <c r="Y446" s="3">
        <f t="shared" si="172"/>
        <v>0.27408888844934565</v>
      </c>
      <c r="Z446" s="3">
        <f t="shared" si="173"/>
        <v>-1.8579111115506546</v>
      </c>
      <c r="AA446" s="3"/>
      <c r="AB446" s="1">
        <v>1590000</v>
      </c>
      <c r="AC446" s="1">
        <v>1150000</v>
      </c>
      <c r="AD446" s="1">
        <v>1330000</v>
      </c>
      <c r="AE446" s="4">
        <f t="shared" si="174"/>
        <v>1356666.6666666667</v>
      </c>
      <c r="AF446" s="4">
        <f t="shared" si="175"/>
        <v>221208.80030716115</v>
      </c>
      <c r="AG446" s="3">
        <f t="shared" si="176"/>
        <v>1.6212157328749328</v>
      </c>
      <c r="AH446" s="3">
        <f t="shared" si="177"/>
        <v>7.0904312990806133</v>
      </c>
      <c r="AI446" s="3">
        <f t="shared" si="178"/>
        <v>4.9584312990806136</v>
      </c>
      <c r="AK446" s="1">
        <v>859000</v>
      </c>
      <c r="AL446" s="1">
        <v>985000</v>
      </c>
      <c r="AM446" s="1">
        <v>981000</v>
      </c>
      <c r="AN446" s="4">
        <f t="shared" si="179"/>
        <v>941666.66666666663</v>
      </c>
      <c r="AO446" s="4">
        <f t="shared" si="180"/>
        <v>71619.364234355875</v>
      </c>
      <c r="AP446" s="3">
        <f t="shared" si="181"/>
        <v>-0.5267779269636973</v>
      </c>
      <c r="AQ446" s="3">
        <f t="shared" si="182"/>
        <v>-3.0914340939034592</v>
      </c>
      <c r="AR446" s="3">
        <f t="shared" si="183"/>
        <v>0.95943409390345913</v>
      </c>
      <c r="AT446" s="1">
        <v>1090000</v>
      </c>
      <c r="AU446" s="1">
        <v>1000000</v>
      </c>
      <c r="AV446" s="1">
        <v>1260000</v>
      </c>
      <c r="AW446" s="4">
        <f t="shared" si="184"/>
        <v>1116666.6666666667</v>
      </c>
      <c r="AX446" s="4">
        <f t="shared" si="185"/>
        <v>132035.34880225573</v>
      </c>
      <c r="AY446" s="3">
        <f t="shared" si="186"/>
        <v>-0.2808676989211123</v>
      </c>
      <c r="AZ446" s="3">
        <f t="shared" si="187"/>
        <v>-1.6136036456526988</v>
      </c>
      <c r="BA446" s="3">
        <f t="shared" si="188"/>
        <v>-0.51839635434730136</v>
      </c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</row>
    <row r="447" spans="1:85" x14ac:dyDescent="0.25">
      <c r="A447" s="1" t="s">
        <v>945</v>
      </c>
      <c r="B447" s="1" t="s">
        <v>869</v>
      </c>
      <c r="C447" s="1" t="s">
        <v>946</v>
      </c>
      <c r="D447" s="1">
        <v>4880000</v>
      </c>
      <c r="E447" s="1">
        <v>4230000</v>
      </c>
      <c r="F447" s="1">
        <v>4760000</v>
      </c>
      <c r="G447" s="4">
        <f t="shared" si="162"/>
        <v>4623333.333333333</v>
      </c>
      <c r="H447" s="4">
        <f t="shared" si="163"/>
        <v>345880.51886935369</v>
      </c>
      <c r="J447" s="1">
        <v>4770000</v>
      </c>
      <c r="K447" s="1">
        <v>3830000</v>
      </c>
      <c r="L447" s="1">
        <v>4320000</v>
      </c>
      <c r="M447" s="4">
        <f t="shared" si="164"/>
        <v>4306666.666666667</v>
      </c>
      <c r="N447" s="4">
        <f t="shared" si="165"/>
        <v>470141.82257413917</v>
      </c>
      <c r="O447" s="3">
        <f t="shared" si="166"/>
        <v>-0.10236171762967755</v>
      </c>
      <c r="P447" s="3">
        <f t="shared" si="167"/>
        <v>-0.93971932354560328</v>
      </c>
      <c r="Q447" s="3">
        <f t="shared" si="168"/>
        <v>-1.1922806764543967</v>
      </c>
      <c r="S447" s="1">
        <v>4900000</v>
      </c>
      <c r="T447" s="1">
        <v>4000000</v>
      </c>
      <c r="U447" s="1">
        <v>4380000</v>
      </c>
      <c r="V447" s="4">
        <f t="shared" si="169"/>
        <v>4426666.666666667</v>
      </c>
      <c r="W447" s="4">
        <f t="shared" si="170"/>
        <v>451811.16999619803</v>
      </c>
      <c r="X447" s="3">
        <f t="shared" si="171"/>
        <v>-6.2712640976677711E-2</v>
      </c>
      <c r="Y447" s="3">
        <f t="shared" si="172"/>
        <v>-0.59865321237878788</v>
      </c>
      <c r="Z447" s="3">
        <f t="shared" si="173"/>
        <v>-1.5333467876212121</v>
      </c>
      <c r="AA447" s="3"/>
      <c r="AB447" s="1">
        <v>10500000</v>
      </c>
      <c r="AC447" s="1">
        <v>7560000</v>
      </c>
      <c r="AD447" s="1">
        <v>6750000</v>
      </c>
      <c r="AE447" s="4">
        <f t="shared" si="174"/>
        <v>8270000</v>
      </c>
      <c r="AF447" s="4">
        <f t="shared" si="175"/>
        <v>1973246.056628519</v>
      </c>
      <c r="AG447" s="3">
        <f t="shared" si="176"/>
        <v>0.83895394756882835</v>
      </c>
      <c r="AH447" s="3">
        <f t="shared" si="177"/>
        <v>3.1528555848421651</v>
      </c>
      <c r="AI447" s="3">
        <f t="shared" si="178"/>
        <v>1.020855584842165</v>
      </c>
      <c r="AK447" s="1">
        <v>6670000</v>
      </c>
      <c r="AL447" s="1">
        <v>6380000</v>
      </c>
      <c r="AM447" s="1">
        <v>6770000</v>
      </c>
      <c r="AN447" s="4">
        <f t="shared" si="179"/>
        <v>6606666.666666667</v>
      </c>
      <c r="AO447" s="4">
        <f t="shared" si="180"/>
        <v>202566.8613898466</v>
      </c>
      <c r="AP447" s="3">
        <f t="shared" si="181"/>
        <v>-0.32396477270594265</v>
      </c>
      <c r="AQ447" s="3">
        <f t="shared" si="182"/>
        <v>-1.4523867091953226</v>
      </c>
      <c r="AR447" s="3">
        <f t="shared" si="183"/>
        <v>-0.67961329080467747</v>
      </c>
      <c r="AT447" s="1">
        <v>6350000</v>
      </c>
      <c r="AU447" s="1">
        <v>6340000</v>
      </c>
      <c r="AV447" s="1">
        <v>5810000</v>
      </c>
      <c r="AW447" s="4">
        <f t="shared" si="184"/>
        <v>6166666.666666667</v>
      </c>
      <c r="AX447" s="4">
        <f t="shared" si="185"/>
        <v>308922.85984260426</v>
      </c>
      <c r="AY447" s="3">
        <f t="shared" si="186"/>
        <v>-0.42339646448875629</v>
      </c>
      <c r="AZ447" s="3">
        <f t="shared" si="187"/>
        <v>-1.8240194106702543</v>
      </c>
      <c r="BA447" s="3">
        <f t="shared" si="188"/>
        <v>-0.30798058932974581</v>
      </c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</row>
    <row r="448" spans="1:85" x14ac:dyDescent="0.25">
      <c r="A448" s="1" t="s">
        <v>947</v>
      </c>
      <c r="B448" s="1" t="s">
        <v>869</v>
      </c>
      <c r="C448" s="1" t="s">
        <v>948</v>
      </c>
      <c r="D448" s="1">
        <v>737000</v>
      </c>
      <c r="E448" s="1">
        <v>809000</v>
      </c>
      <c r="F448" s="1">
        <v>1030000</v>
      </c>
      <c r="G448" s="4">
        <f t="shared" si="162"/>
        <v>858666.66666666663</v>
      </c>
      <c r="H448" s="4">
        <f t="shared" si="163"/>
        <v>152683.76905661338</v>
      </c>
      <c r="J448" s="1">
        <v>760000</v>
      </c>
      <c r="K448" s="1">
        <v>522000</v>
      </c>
      <c r="L448" s="1">
        <v>976000</v>
      </c>
      <c r="M448" s="4">
        <f t="shared" si="164"/>
        <v>752666.66666666663</v>
      </c>
      <c r="N448" s="4">
        <f t="shared" si="165"/>
        <v>227088.82256362459</v>
      </c>
      <c r="O448" s="3">
        <f t="shared" si="166"/>
        <v>-0.19008710734161621</v>
      </c>
      <c r="P448" s="3">
        <f t="shared" si="167"/>
        <v>-0.67093236398363165</v>
      </c>
      <c r="Q448" s="3">
        <f t="shared" si="168"/>
        <v>-1.4610676360163684</v>
      </c>
      <c r="S448" s="1">
        <v>363000</v>
      </c>
      <c r="T448" s="1">
        <v>922000</v>
      </c>
      <c r="U448" s="1">
        <v>697000</v>
      </c>
      <c r="V448" s="4">
        <f t="shared" si="169"/>
        <v>660666.66666666663</v>
      </c>
      <c r="W448" s="4">
        <f t="shared" si="170"/>
        <v>281265.59216038737</v>
      </c>
      <c r="X448" s="3">
        <f t="shared" si="171"/>
        <v>-0.37817563092812873</v>
      </c>
      <c r="Y448" s="3">
        <f t="shared" si="172"/>
        <v>-1.0715878435286226</v>
      </c>
      <c r="Z448" s="3">
        <f t="shared" si="173"/>
        <v>-1.0604121564713775</v>
      </c>
      <c r="AA448" s="3"/>
      <c r="AB448" s="1">
        <v>1490000</v>
      </c>
      <c r="AC448" s="1">
        <v>1620000</v>
      </c>
      <c r="AD448" s="1">
        <v>1060000</v>
      </c>
      <c r="AE448" s="4">
        <f t="shared" si="174"/>
        <v>1390000</v>
      </c>
      <c r="AF448" s="4">
        <f t="shared" si="175"/>
        <v>293087.01779505692</v>
      </c>
      <c r="AG448" s="3">
        <f t="shared" si="176"/>
        <v>0.6949147902174091</v>
      </c>
      <c r="AH448" s="3">
        <f t="shared" si="177"/>
        <v>2.7847861268205083</v>
      </c>
      <c r="AI448" s="3">
        <f t="shared" si="178"/>
        <v>0.65278612682050818</v>
      </c>
      <c r="AK448" s="1">
        <v>987000</v>
      </c>
      <c r="AL448" s="1">
        <v>698000</v>
      </c>
      <c r="AM448" s="1">
        <v>1000000</v>
      </c>
      <c r="AN448" s="4">
        <f t="shared" si="179"/>
        <v>895000</v>
      </c>
      <c r="AO448" s="4">
        <f t="shared" si="180"/>
        <v>170730.7822274589</v>
      </c>
      <c r="AP448" s="3">
        <f t="shared" si="181"/>
        <v>-0.635125295459251</v>
      </c>
      <c r="AQ448" s="3">
        <f t="shared" si="182"/>
        <v>-2.5276934451006174</v>
      </c>
      <c r="AR448" s="3">
        <f t="shared" si="183"/>
        <v>0.39569344510061732</v>
      </c>
      <c r="AT448" s="1">
        <v>1400000</v>
      </c>
      <c r="AU448" s="1">
        <v>1170000</v>
      </c>
      <c r="AV448" s="1">
        <v>998000</v>
      </c>
      <c r="AW448" s="4">
        <f t="shared" si="184"/>
        <v>1189333.3333333333</v>
      </c>
      <c r="AX448" s="4">
        <f t="shared" si="185"/>
        <v>201696.14109678264</v>
      </c>
      <c r="AY448" s="3">
        <f t="shared" si="186"/>
        <v>-0.2249317684117213</v>
      </c>
      <c r="AZ448" s="3">
        <f t="shared" si="187"/>
        <v>-0.97690207239749582</v>
      </c>
      <c r="BA448" s="3">
        <f t="shared" si="188"/>
        <v>-1.1550979276025042</v>
      </c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</row>
    <row r="449" spans="1:85" x14ac:dyDescent="0.25">
      <c r="A449" s="1" t="s">
        <v>949</v>
      </c>
      <c r="B449" s="1" t="s">
        <v>869</v>
      </c>
      <c r="C449" s="1" t="s">
        <v>950</v>
      </c>
      <c r="D449" s="1">
        <v>397000</v>
      </c>
      <c r="E449" s="1">
        <v>958000</v>
      </c>
      <c r="F449" s="1">
        <v>536000</v>
      </c>
      <c r="G449" s="4">
        <f t="shared" si="162"/>
        <v>630333.33333333337</v>
      </c>
      <c r="H449" s="4">
        <f t="shared" si="163"/>
        <v>292154.63941778056</v>
      </c>
      <c r="J449" s="1">
        <v>1140000</v>
      </c>
      <c r="K449" s="1">
        <v>322000</v>
      </c>
      <c r="L449" s="1">
        <v>644000</v>
      </c>
      <c r="M449" s="4">
        <f t="shared" si="164"/>
        <v>702000</v>
      </c>
      <c r="N449" s="4">
        <f t="shared" si="165"/>
        <v>412072.80910052778</v>
      </c>
      <c r="O449" s="3">
        <f t="shared" si="166"/>
        <v>0.15535607307595542</v>
      </c>
      <c r="P449" s="3">
        <f t="shared" si="167"/>
        <v>0.24573835922252063</v>
      </c>
      <c r="Q449" s="3">
        <f t="shared" si="168"/>
        <v>-1.8862616407774795</v>
      </c>
      <c r="S449" s="1">
        <v>658000</v>
      </c>
      <c r="T449" s="1">
        <v>1230000</v>
      </c>
      <c r="U449" s="1">
        <v>801000</v>
      </c>
      <c r="V449" s="4">
        <f t="shared" si="169"/>
        <v>896333.33333333337</v>
      </c>
      <c r="W449" s="4">
        <f t="shared" si="170"/>
        <v>297678.23792365682</v>
      </c>
      <c r="X449" s="3">
        <f t="shared" si="171"/>
        <v>0.50792039192311145</v>
      </c>
      <c r="Y449" s="3">
        <f t="shared" si="172"/>
        <v>1.1046106927444566</v>
      </c>
      <c r="Z449" s="3">
        <f t="shared" si="173"/>
        <v>-1.0273893072555436</v>
      </c>
      <c r="AA449" s="3"/>
      <c r="AB449" s="1">
        <v>909000</v>
      </c>
      <c r="AC449" s="1">
        <v>774000</v>
      </c>
      <c r="AD449" s="1">
        <v>1030000</v>
      </c>
      <c r="AE449" s="4">
        <f t="shared" si="174"/>
        <v>904333.33333333337</v>
      </c>
      <c r="AF449" s="4">
        <f t="shared" si="175"/>
        <v>128063.78619005941</v>
      </c>
      <c r="AG449" s="3">
        <f t="shared" si="176"/>
        <v>0.5207396843321046</v>
      </c>
      <c r="AH449" s="3">
        <f t="shared" si="177"/>
        <v>1.4877639194984651</v>
      </c>
      <c r="AI449" s="3">
        <f t="shared" si="178"/>
        <v>-0.64423608050153502</v>
      </c>
      <c r="AK449" s="1">
        <v>747000</v>
      </c>
      <c r="AL449" s="1">
        <v>963000</v>
      </c>
      <c r="AM449" s="1">
        <v>881000</v>
      </c>
      <c r="AN449" s="4">
        <f t="shared" si="179"/>
        <v>863666.66666666663</v>
      </c>
      <c r="AO449" s="4">
        <f t="shared" si="180"/>
        <v>109038.21959906192</v>
      </c>
      <c r="AP449" s="3">
        <f t="shared" si="181"/>
        <v>-6.6380032101771985E-2</v>
      </c>
      <c r="AQ449" s="3">
        <f t="shared" si="182"/>
        <v>-0.41877937864289616</v>
      </c>
      <c r="AR449" s="3">
        <f t="shared" si="183"/>
        <v>-1.713220621357104</v>
      </c>
      <c r="AT449" s="1">
        <v>938000</v>
      </c>
      <c r="AU449" s="1">
        <v>741000</v>
      </c>
      <c r="AV449" s="1">
        <v>1430000</v>
      </c>
      <c r="AW449" s="4">
        <f t="shared" si="184"/>
        <v>1036333.3333333334</v>
      </c>
      <c r="AX449" s="4">
        <f t="shared" si="185"/>
        <v>354869.45956694166</v>
      </c>
      <c r="AY449" s="3">
        <f t="shared" si="186"/>
        <v>0.19656156905919792</v>
      </c>
      <c r="AZ449" s="3">
        <f t="shared" si="187"/>
        <v>0.60601345334192747</v>
      </c>
      <c r="BA449" s="3">
        <f t="shared" si="188"/>
        <v>-1.5259865466580727</v>
      </c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</row>
    <row r="450" spans="1:85" x14ac:dyDescent="0.25">
      <c r="A450" s="1" t="s">
        <v>951</v>
      </c>
      <c r="B450" s="1" t="s">
        <v>869</v>
      </c>
      <c r="C450" s="1" t="s">
        <v>952</v>
      </c>
      <c r="D450" s="1">
        <v>237000</v>
      </c>
      <c r="E450" s="1">
        <v>332000</v>
      </c>
      <c r="F450" s="1">
        <v>367000</v>
      </c>
      <c r="G450" s="4">
        <f t="shared" si="162"/>
        <v>312000</v>
      </c>
      <c r="H450" s="4">
        <f t="shared" si="163"/>
        <v>67268.120235368551</v>
      </c>
      <c r="J450" s="1">
        <v>186000</v>
      </c>
      <c r="K450" s="1">
        <v>273000</v>
      </c>
      <c r="L450" s="1">
        <v>329000</v>
      </c>
      <c r="M450" s="4">
        <f t="shared" si="164"/>
        <v>262666.66666666669</v>
      </c>
      <c r="N450" s="4">
        <f t="shared" si="165"/>
        <v>72057.847132240422</v>
      </c>
      <c r="O450" s="3">
        <f t="shared" si="166"/>
        <v>-0.24831290012702809</v>
      </c>
      <c r="P450" s="3">
        <f t="shared" si="167"/>
        <v>-0.8668172348027251</v>
      </c>
      <c r="Q450" s="3">
        <f t="shared" si="168"/>
        <v>-1.2651827651972751</v>
      </c>
      <c r="S450" s="1">
        <v>262000</v>
      </c>
      <c r="T450" s="1">
        <v>156000</v>
      </c>
      <c r="U450" s="1">
        <v>179000</v>
      </c>
      <c r="V450" s="4">
        <f t="shared" si="169"/>
        <v>199000</v>
      </c>
      <c r="W450" s="4">
        <f t="shared" si="170"/>
        <v>55758.407437802598</v>
      </c>
      <c r="X450" s="3">
        <f t="shared" si="171"/>
        <v>-0.6487775983185996</v>
      </c>
      <c r="Y450" s="3">
        <f t="shared" si="172"/>
        <v>-2.2400772377117559</v>
      </c>
      <c r="Z450" s="3">
        <f t="shared" si="173"/>
        <v>0.10807723771175581</v>
      </c>
      <c r="AA450" s="3"/>
      <c r="AB450" s="1">
        <v>347000</v>
      </c>
      <c r="AC450" s="1">
        <v>769000</v>
      </c>
      <c r="AD450" s="1">
        <v>546000</v>
      </c>
      <c r="AE450" s="4">
        <f t="shared" si="174"/>
        <v>554000</v>
      </c>
      <c r="AF450" s="4">
        <f t="shared" si="175"/>
        <v>211113.71343425324</v>
      </c>
      <c r="AG450" s="3">
        <f t="shared" si="176"/>
        <v>0.82833994718694004</v>
      </c>
      <c r="AH450" s="3">
        <f t="shared" si="177"/>
        <v>1.8917414692421592</v>
      </c>
      <c r="AI450" s="3">
        <f t="shared" si="178"/>
        <v>-0.24025853075784087</v>
      </c>
      <c r="AK450" s="1">
        <v>609000</v>
      </c>
      <c r="AL450" s="1">
        <v>963000</v>
      </c>
      <c r="AM450" s="1">
        <v>709000</v>
      </c>
      <c r="AN450" s="4">
        <f t="shared" si="179"/>
        <v>760333.33333333337</v>
      </c>
      <c r="AO450" s="4">
        <f t="shared" si="180"/>
        <v>182497.48856719473</v>
      </c>
      <c r="AP450" s="3">
        <f t="shared" si="181"/>
        <v>0.45674606454179301</v>
      </c>
      <c r="AQ450" s="3">
        <f t="shared" si="182"/>
        <v>1.2806570681182157</v>
      </c>
      <c r="AR450" s="3">
        <f t="shared" si="183"/>
        <v>-0.85134293188178445</v>
      </c>
      <c r="AT450" s="1">
        <v>580000</v>
      </c>
      <c r="AU450" s="1">
        <v>923000</v>
      </c>
      <c r="AV450" s="1">
        <v>401000</v>
      </c>
      <c r="AW450" s="4">
        <f t="shared" si="184"/>
        <v>634666.66666666663</v>
      </c>
      <c r="AX450" s="4">
        <f t="shared" si="185"/>
        <v>265258.99293583503</v>
      </c>
      <c r="AY450" s="3">
        <f t="shared" si="186"/>
        <v>0.1961130965375989</v>
      </c>
      <c r="AZ450" s="3">
        <f t="shared" si="187"/>
        <v>0.41213122133464519</v>
      </c>
      <c r="BA450" s="3">
        <f t="shared" si="188"/>
        <v>-1.7198687786653548</v>
      </c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</row>
    <row r="451" spans="1:85" x14ac:dyDescent="0.25">
      <c r="A451" s="1" t="s">
        <v>953</v>
      </c>
      <c r="B451" s="1" t="s">
        <v>869</v>
      </c>
      <c r="C451" s="1" t="s">
        <v>954</v>
      </c>
      <c r="D451" s="1">
        <v>21400000</v>
      </c>
      <c r="E451" s="1">
        <v>18300000</v>
      </c>
      <c r="F451" s="1">
        <v>21100000</v>
      </c>
      <c r="G451" s="4">
        <f t="shared" si="162"/>
        <v>20266666.666666668</v>
      </c>
      <c r="H451" s="4">
        <f t="shared" si="163"/>
        <v>1709775.8137642881</v>
      </c>
      <c r="J451" s="1">
        <v>22600000</v>
      </c>
      <c r="K451" s="1">
        <v>17400000</v>
      </c>
      <c r="L451" s="1">
        <v>19300000</v>
      </c>
      <c r="M451" s="4">
        <f t="shared" si="164"/>
        <v>19766666.666666668</v>
      </c>
      <c r="N451" s="4">
        <f t="shared" si="165"/>
        <v>2631222.7829154595</v>
      </c>
      <c r="O451" s="3">
        <f t="shared" si="166"/>
        <v>-3.6039218897581896E-2</v>
      </c>
      <c r="P451" s="3">
        <f t="shared" si="167"/>
        <v>-0.27598534004809405</v>
      </c>
      <c r="Q451" s="3">
        <f t="shared" si="168"/>
        <v>-1.8560146599519061</v>
      </c>
      <c r="S451" s="1">
        <v>20900000</v>
      </c>
      <c r="T451" s="1">
        <v>17900000</v>
      </c>
      <c r="U451" s="1">
        <v>21500000</v>
      </c>
      <c r="V451" s="4">
        <f t="shared" si="169"/>
        <v>20100000</v>
      </c>
      <c r="W451" s="4">
        <f t="shared" si="170"/>
        <v>1928730.152198591</v>
      </c>
      <c r="X451" s="3">
        <f t="shared" si="171"/>
        <v>-1.1913321543500716E-2</v>
      </c>
      <c r="Y451" s="3">
        <f t="shared" si="172"/>
        <v>-0.11199956992247806</v>
      </c>
      <c r="Z451" s="3">
        <f t="shared" si="173"/>
        <v>-2.0200004300775221</v>
      </c>
      <c r="AA451" s="3"/>
      <c r="AB451" s="1">
        <v>38800000</v>
      </c>
      <c r="AC451" s="1">
        <v>29000000</v>
      </c>
      <c r="AD451" s="1">
        <v>26000000</v>
      </c>
      <c r="AE451" s="4">
        <f t="shared" si="174"/>
        <v>31266666.666666668</v>
      </c>
      <c r="AF451" s="4">
        <f t="shared" si="175"/>
        <v>6694276.1620158199</v>
      </c>
      <c r="AG451" s="3">
        <f t="shared" si="176"/>
        <v>0.62551659907179102</v>
      </c>
      <c r="AH451" s="3">
        <f t="shared" si="177"/>
        <v>2.757574583319744</v>
      </c>
      <c r="AI451" s="3">
        <f t="shared" si="178"/>
        <v>0.62557458331974392</v>
      </c>
      <c r="AK451" s="1">
        <v>29100000</v>
      </c>
      <c r="AL451" s="1">
        <v>25200000</v>
      </c>
      <c r="AM451" s="1">
        <v>27600000</v>
      </c>
      <c r="AN451" s="4">
        <f t="shared" si="179"/>
        <v>27300000</v>
      </c>
      <c r="AO451" s="4">
        <f t="shared" si="180"/>
        <v>1967231.5572906001</v>
      </c>
      <c r="AP451" s="3">
        <f t="shared" si="181"/>
        <v>-0.19572447087436798</v>
      </c>
      <c r="AQ451" s="3">
        <f t="shared" si="182"/>
        <v>-0.98468241186810324</v>
      </c>
      <c r="AR451" s="3">
        <f t="shared" si="183"/>
        <v>-1.1473175881318969</v>
      </c>
      <c r="AT451" s="1">
        <v>25700000</v>
      </c>
      <c r="AU451" s="1">
        <v>25400000</v>
      </c>
      <c r="AV451" s="1">
        <v>24200000</v>
      </c>
      <c r="AW451" s="4">
        <f t="shared" si="184"/>
        <v>25100000</v>
      </c>
      <c r="AX451" s="4">
        <f t="shared" si="185"/>
        <v>793725.39331937721</v>
      </c>
      <c r="AY451" s="3">
        <f t="shared" si="186"/>
        <v>-0.31693805784344847</v>
      </c>
      <c r="AZ451" s="3">
        <f t="shared" si="187"/>
        <v>-1.5844407777833329</v>
      </c>
      <c r="BA451" s="3">
        <f t="shared" si="188"/>
        <v>-0.5475592222166672</v>
      </c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</row>
    <row r="452" spans="1:85" x14ac:dyDescent="0.25">
      <c r="A452" s="1" t="s">
        <v>955</v>
      </c>
      <c r="B452" s="1" t="s">
        <v>869</v>
      </c>
      <c r="C452" s="1" t="s">
        <v>956</v>
      </c>
      <c r="D452" s="1">
        <v>2070000</v>
      </c>
      <c r="E452" s="1">
        <v>1480000</v>
      </c>
      <c r="F452" s="1">
        <v>1530000</v>
      </c>
      <c r="G452" s="4">
        <f t="shared" si="162"/>
        <v>1693333.3333333333</v>
      </c>
      <c r="H452" s="4">
        <f t="shared" si="163"/>
        <v>327159.49219506606</v>
      </c>
      <c r="J452" s="1">
        <v>1600000</v>
      </c>
      <c r="K452" s="1">
        <v>1190000</v>
      </c>
      <c r="L452" s="1">
        <v>1920000</v>
      </c>
      <c r="M452" s="4">
        <f t="shared" si="164"/>
        <v>1570000</v>
      </c>
      <c r="N452" s="4">
        <f t="shared" si="165"/>
        <v>365923.48927063972</v>
      </c>
      <c r="O452" s="3">
        <f t="shared" si="166"/>
        <v>-0.10910143715938264</v>
      </c>
      <c r="P452" s="3">
        <f t="shared" si="167"/>
        <v>-0.43520377329983045</v>
      </c>
      <c r="Q452" s="3">
        <f t="shared" si="168"/>
        <v>-1.6967962267001697</v>
      </c>
      <c r="S452" s="1">
        <v>2370000</v>
      </c>
      <c r="T452" s="1">
        <v>2070000</v>
      </c>
      <c r="U452" s="1">
        <v>2330000</v>
      </c>
      <c r="V452" s="4">
        <f t="shared" si="169"/>
        <v>2256666.6666666665</v>
      </c>
      <c r="W452" s="4">
        <f t="shared" si="170"/>
        <v>162890.55630494157</v>
      </c>
      <c r="X452" s="3">
        <f t="shared" si="171"/>
        <v>0.41432733680283101</v>
      </c>
      <c r="Y452" s="3">
        <f t="shared" si="172"/>
        <v>2.6697895780969678</v>
      </c>
      <c r="Z452" s="3">
        <f t="shared" si="173"/>
        <v>0.5377895780969677</v>
      </c>
      <c r="AA452" s="3"/>
      <c r="AB452" s="1">
        <v>1280000</v>
      </c>
      <c r="AC452" s="1">
        <v>1130000</v>
      </c>
      <c r="AD452" s="1">
        <v>1600000</v>
      </c>
      <c r="AE452" s="4">
        <f t="shared" si="174"/>
        <v>1336666.6666666667</v>
      </c>
      <c r="AF452" s="4">
        <f t="shared" si="175"/>
        <v>240069.43440041153</v>
      </c>
      <c r="AG452" s="3">
        <f t="shared" si="176"/>
        <v>-0.34122626031724551</v>
      </c>
      <c r="AH452" s="3">
        <f t="shared" si="177"/>
        <v>-1.5223703018754609</v>
      </c>
      <c r="AI452" s="3">
        <f t="shared" si="178"/>
        <v>-0.60962969812453927</v>
      </c>
      <c r="AK452" s="1">
        <v>786000</v>
      </c>
      <c r="AL452" s="1">
        <v>507000</v>
      </c>
      <c r="AM452" s="1">
        <v>1510000</v>
      </c>
      <c r="AN452" s="4">
        <f t="shared" si="179"/>
        <v>934333.33333333337</v>
      </c>
      <c r="AO452" s="4">
        <f t="shared" si="180"/>
        <v>517691.3494866736</v>
      </c>
      <c r="AP452" s="3">
        <f t="shared" si="181"/>
        <v>-0.51663049230978886</v>
      </c>
      <c r="AQ452" s="3">
        <f t="shared" si="182"/>
        <v>-1.2211789952258421</v>
      </c>
      <c r="AR452" s="3">
        <f t="shared" si="183"/>
        <v>-0.91082100477415806</v>
      </c>
      <c r="AT452" s="1">
        <v>841000</v>
      </c>
      <c r="AU452" s="1">
        <v>1360000</v>
      </c>
      <c r="AV452" s="1">
        <v>1890000</v>
      </c>
      <c r="AW452" s="4">
        <f t="shared" si="184"/>
        <v>1363666.6666666667</v>
      </c>
      <c r="AX452" s="4">
        <f t="shared" si="185"/>
        <v>524509.61224112322</v>
      </c>
      <c r="AY452" s="3">
        <f t="shared" si="186"/>
        <v>2.8851300545763597E-2</v>
      </c>
      <c r="AZ452" s="3">
        <f t="shared" si="187"/>
        <v>8.1071739694683523E-2</v>
      </c>
      <c r="BA452" s="3">
        <f t="shared" si="188"/>
        <v>-2.0509282603053167</v>
      </c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</row>
    <row r="453" spans="1:85" x14ac:dyDescent="0.25">
      <c r="A453" s="1" t="s">
        <v>957</v>
      </c>
      <c r="B453" s="1" t="s">
        <v>869</v>
      </c>
      <c r="C453" s="1" t="s">
        <v>958</v>
      </c>
      <c r="D453" s="1">
        <v>11100000</v>
      </c>
      <c r="E453" s="1">
        <v>11800000</v>
      </c>
      <c r="F453" s="1">
        <v>10800000</v>
      </c>
      <c r="G453" s="4">
        <f t="shared" si="162"/>
        <v>11233333.333333334</v>
      </c>
      <c r="H453" s="4">
        <f t="shared" si="163"/>
        <v>513160.14394468843</v>
      </c>
      <c r="J453" s="1">
        <v>13100000</v>
      </c>
      <c r="K453" s="1">
        <v>11200000</v>
      </c>
      <c r="L453" s="1">
        <v>10900000</v>
      </c>
      <c r="M453" s="4">
        <f t="shared" si="164"/>
        <v>11733333.333333334</v>
      </c>
      <c r="N453" s="4">
        <f t="shared" si="165"/>
        <v>1193035.3445448852</v>
      </c>
      <c r="O453" s="3">
        <f t="shared" si="166"/>
        <v>6.2826837455438933E-2</v>
      </c>
      <c r="P453" s="3">
        <f t="shared" si="167"/>
        <v>0.66683133671158068</v>
      </c>
      <c r="Q453" s="3">
        <f t="shared" si="168"/>
        <v>-1.4651686632884195</v>
      </c>
      <c r="S453" s="1">
        <v>10100000</v>
      </c>
      <c r="T453" s="1">
        <v>9580000</v>
      </c>
      <c r="U453" s="1">
        <v>11700000</v>
      </c>
      <c r="V453" s="4">
        <f t="shared" si="169"/>
        <v>10460000</v>
      </c>
      <c r="W453" s="4">
        <f t="shared" si="170"/>
        <v>1104898.1853546507</v>
      </c>
      <c r="X453" s="3">
        <f t="shared" si="171"/>
        <v>-0.10290323910112337</v>
      </c>
      <c r="Y453" s="3">
        <f t="shared" si="172"/>
        <v>-1.0994890230284027</v>
      </c>
      <c r="Z453" s="3">
        <f t="shared" si="173"/>
        <v>-1.0325109769715974</v>
      </c>
      <c r="AA453" s="3"/>
      <c r="AB453" s="1">
        <v>6060000</v>
      </c>
      <c r="AC453" s="1">
        <v>4510000</v>
      </c>
      <c r="AD453" s="1">
        <v>5870000</v>
      </c>
      <c r="AE453" s="4">
        <f t="shared" si="174"/>
        <v>5480000</v>
      </c>
      <c r="AF453" s="4">
        <f t="shared" si="175"/>
        <v>845399.31393395399</v>
      </c>
      <c r="AG453" s="3">
        <f t="shared" si="176"/>
        <v>-1.035538292387538</v>
      </c>
      <c r="AH453" s="3">
        <f t="shared" si="177"/>
        <v>-10.076352122184355</v>
      </c>
      <c r="AI453" s="3">
        <f t="shared" si="178"/>
        <v>7.9443521221843554</v>
      </c>
      <c r="AK453" s="1">
        <v>6980000</v>
      </c>
      <c r="AL453" s="1">
        <v>7590000</v>
      </c>
      <c r="AM453" s="1">
        <v>3810000</v>
      </c>
      <c r="AN453" s="4">
        <f t="shared" si="179"/>
        <v>6126666.666666667</v>
      </c>
      <c r="AO453" s="4">
        <f t="shared" si="180"/>
        <v>2029343.0792582452</v>
      </c>
      <c r="AP453" s="3">
        <f t="shared" si="181"/>
        <v>0.16092646760735177</v>
      </c>
      <c r="AQ453" s="3">
        <f t="shared" si="182"/>
        <v>0.50949004227850514</v>
      </c>
      <c r="AR453" s="3">
        <f t="shared" si="183"/>
        <v>-1.622509957721495</v>
      </c>
      <c r="AT453" s="1">
        <v>5940000</v>
      </c>
      <c r="AU453" s="1">
        <v>6500000</v>
      </c>
      <c r="AV453" s="1">
        <v>5570000</v>
      </c>
      <c r="AW453" s="4">
        <f t="shared" si="184"/>
        <v>6003333.333333333</v>
      </c>
      <c r="AX453" s="4">
        <f t="shared" si="185"/>
        <v>468223.59331128682</v>
      </c>
      <c r="AY453" s="3">
        <f t="shared" si="186"/>
        <v>0.13158788222459314</v>
      </c>
      <c r="AZ453" s="3">
        <f t="shared" si="187"/>
        <v>0.93795302186497576</v>
      </c>
      <c r="BA453" s="3">
        <f t="shared" si="188"/>
        <v>-1.1940469781350243</v>
      </c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</row>
    <row r="454" spans="1:85" x14ac:dyDescent="0.25">
      <c r="A454" s="1" t="s">
        <v>959</v>
      </c>
      <c r="B454" s="1" t="s">
        <v>869</v>
      </c>
      <c r="C454" s="1" t="s">
        <v>960</v>
      </c>
      <c r="D454" s="1">
        <v>2830000</v>
      </c>
      <c r="E454" s="1">
        <v>2750000</v>
      </c>
      <c r="F454" s="1">
        <v>3270000</v>
      </c>
      <c r="G454" s="4">
        <f t="shared" si="162"/>
        <v>2950000</v>
      </c>
      <c r="H454" s="4">
        <f t="shared" si="163"/>
        <v>280000</v>
      </c>
      <c r="J454" s="1">
        <v>1980000</v>
      </c>
      <c r="K454" s="1">
        <v>4640000</v>
      </c>
      <c r="L454" s="1">
        <v>3090000</v>
      </c>
      <c r="M454" s="4">
        <f t="shared" si="164"/>
        <v>3236666.6666666665</v>
      </c>
      <c r="N454" s="4">
        <f t="shared" si="165"/>
        <v>1336051.3962169772</v>
      </c>
      <c r="O454" s="3">
        <f t="shared" si="166"/>
        <v>0.13379384044883241</v>
      </c>
      <c r="P454" s="3">
        <f t="shared" si="167"/>
        <v>0.36373148351087925</v>
      </c>
      <c r="Q454" s="3">
        <f t="shared" si="168"/>
        <v>-1.7682685164891208</v>
      </c>
      <c r="S454" s="1">
        <v>2560000</v>
      </c>
      <c r="T454" s="1">
        <v>3360000</v>
      </c>
      <c r="U454" s="1">
        <v>2780000</v>
      </c>
      <c r="V454" s="4">
        <f t="shared" si="169"/>
        <v>2900000</v>
      </c>
      <c r="W454" s="4">
        <f t="shared" si="170"/>
        <v>413279.56639543647</v>
      </c>
      <c r="X454" s="3">
        <f t="shared" si="171"/>
        <v>-2.4662054234269072E-2</v>
      </c>
      <c r="Y454" s="3">
        <f t="shared" si="172"/>
        <v>-0.17348287577220939</v>
      </c>
      <c r="Z454" s="3">
        <f t="shared" si="173"/>
        <v>-1.9585171242277908</v>
      </c>
      <c r="AA454" s="3"/>
      <c r="AB454" s="1">
        <v>5960000</v>
      </c>
      <c r="AC454" s="1">
        <v>4780000</v>
      </c>
      <c r="AD454" s="1">
        <v>8160000</v>
      </c>
      <c r="AE454" s="4">
        <f t="shared" si="174"/>
        <v>6300000</v>
      </c>
      <c r="AF454" s="4">
        <f t="shared" si="175"/>
        <v>1715459.1222177227</v>
      </c>
      <c r="AG454" s="3">
        <f t="shared" si="176"/>
        <v>1.0946368741380754</v>
      </c>
      <c r="AH454" s="3">
        <f t="shared" si="177"/>
        <v>3.3382257005010567</v>
      </c>
      <c r="AI454" s="3">
        <f t="shared" si="178"/>
        <v>1.2062257005010566</v>
      </c>
      <c r="AK454" s="1">
        <v>8840000</v>
      </c>
      <c r="AL454" s="1">
        <v>6600000</v>
      </c>
      <c r="AM454" s="1">
        <v>4860000</v>
      </c>
      <c r="AN454" s="4">
        <f t="shared" si="179"/>
        <v>6766666.666666667</v>
      </c>
      <c r="AO454" s="4">
        <f t="shared" si="180"/>
        <v>1995227.6394770939</v>
      </c>
      <c r="AP454" s="3">
        <f t="shared" si="181"/>
        <v>0.10309349296410371</v>
      </c>
      <c r="AQ454" s="3">
        <f t="shared" si="182"/>
        <v>0.30718304560876197</v>
      </c>
      <c r="AR454" s="3">
        <f t="shared" si="183"/>
        <v>-1.8248169543912383</v>
      </c>
      <c r="AT454" s="1">
        <v>5550000</v>
      </c>
      <c r="AU454" s="1">
        <v>5260000</v>
      </c>
      <c r="AV454" s="1">
        <v>6120000</v>
      </c>
      <c r="AW454" s="4">
        <f t="shared" si="184"/>
        <v>5643333.333333333</v>
      </c>
      <c r="AX454" s="4">
        <f t="shared" si="185"/>
        <v>437530.95128611568</v>
      </c>
      <c r="AY454" s="3">
        <f t="shared" si="186"/>
        <v>-0.15880426121279329</v>
      </c>
      <c r="AZ454" s="3">
        <f t="shared" si="187"/>
        <v>-0.64245089169885472</v>
      </c>
      <c r="BA454" s="3">
        <f t="shared" si="188"/>
        <v>-1.4895491083011454</v>
      </c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</row>
    <row r="455" spans="1:85" x14ac:dyDescent="0.25">
      <c r="A455" s="1" t="s">
        <v>961</v>
      </c>
      <c r="B455" s="1" t="s">
        <v>869</v>
      </c>
      <c r="C455" s="1" t="s">
        <v>962</v>
      </c>
      <c r="D455" s="1">
        <v>1690000</v>
      </c>
      <c r="E455" s="1">
        <v>982000</v>
      </c>
      <c r="F455" s="1">
        <v>1670000</v>
      </c>
      <c r="G455" s="4">
        <f t="shared" ref="G455:G518" si="189">AVERAGE(D455:F455)</f>
        <v>1447333.3333333333</v>
      </c>
      <c r="H455" s="4">
        <f t="shared" ref="H455:H518" si="190">STDEV(D455:F455)</f>
        <v>403114.54120799649</v>
      </c>
      <c r="J455" s="1">
        <v>768000</v>
      </c>
      <c r="K455" s="1">
        <v>1540000</v>
      </c>
      <c r="L455" s="1">
        <v>848000</v>
      </c>
      <c r="M455" s="4">
        <f t="shared" ref="M455:M518" si="191">AVERAGE(J455:L455)</f>
        <v>1052000</v>
      </c>
      <c r="N455" s="4">
        <f t="shared" ref="N455:N518" si="192">STDEV(J455:L455)</f>
        <v>424509.12828819122</v>
      </c>
      <c r="O455" s="3">
        <f t="shared" ref="O455:O518" si="193">LOG(M455/$G455,2)</f>
        <v>-0.46026252060168593</v>
      </c>
      <c r="P455" s="3">
        <f t="shared" ref="P455:P518" si="194">(M455-$G455)/SQRT(((2*$H455*$H455+2*N455*N455)/4)*2/3)</f>
        <v>-1.1696639251961727</v>
      </c>
      <c r="Q455" s="3">
        <f t="shared" ref="Q455:Q518" si="195">ABS(P455)-2.132</f>
        <v>-0.96233607480382743</v>
      </c>
      <c r="S455" s="1">
        <v>760000</v>
      </c>
      <c r="T455" s="1">
        <v>1320000</v>
      </c>
      <c r="U455" s="1">
        <v>947000</v>
      </c>
      <c r="V455" s="4">
        <f t="shared" ref="V455:V518" si="196">AVERAGE(S455:U455)</f>
        <v>1009000</v>
      </c>
      <c r="W455" s="4">
        <f t="shared" ref="W455:W518" si="197">STDEV(S455:U455)</f>
        <v>285101.73622761399</v>
      </c>
      <c r="X455" s="3">
        <f t="shared" ref="X455:X518" si="198">LOG(V455/$G455,2)</f>
        <v>-0.5204710507876309</v>
      </c>
      <c r="Y455" s="3">
        <f t="shared" ref="Y455:Y518" si="199">(V455-$G455)/SQRT(((2*$H455*$H455+2*W455*W455)/4)*2/3)</f>
        <v>-1.5376667705349887</v>
      </c>
      <c r="Z455" s="3">
        <f t="shared" ref="Z455:Z518" si="200">ABS(Y455)-2.132</f>
        <v>-0.59433322946501144</v>
      </c>
      <c r="AA455" s="3"/>
      <c r="AB455" s="1">
        <v>3960000</v>
      </c>
      <c r="AC455" s="1">
        <v>2590000</v>
      </c>
      <c r="AD455" s="1">
        <v>3830000</v>
      </c>
      <c r="AE455" s="4">
        <f t="shared" ref="AE455:AE518" si="201">AVERAGE(AB455:AD455)</f>
        <v>3460000</v>
      </c>
      <c r="AF455" s="4">
        <f t="shared" ref="AF455:AF518" si="202">STDEV(AB455:AD455)</f>
        <v>756240.7024221851</v>
      </c>
      <c r="AG455" s="3">
        <f t="shared" ref="AG455:AG518" si="203">LOG(AE455/$G455,2)</f>
        <v>1.257374812630099</v>
      </c>
      <c r="AH455" s="3">
        <f t="shared" ref="AH455:AH518" si="204">(AE455-$G455)/SQRT(((2*$H455*$H455+2*AF455*AF455)/4)*2/3)</f>
        <v>4.0678577072353281</v>
      </c>
      <c r="AI455" s="3">
        <f t="shared" ref="AI455:AI518" si="205">ABS(AH455)-2.132</f>
        <v>1.935857707235328</v>
      </c>
      <c r="AK455" s="1">
        <v>4660000</v>
      </c>
      <c r="AL455" s="1">
        <v>4040000</v>
      </c>
      <c r="AM455" s="1">
        <v>2860000</v>
      </c>
      <c r="AN455" s="4">
        <f t="shared" ref="AN455:AN518" si="206">AVERAGE(AK455:AM455)</f>
        <v>3853333.3333333335</v>
      </c>
      <c r="AO455" s="4">
        <f t="shared" ref="AO455:AO518" si="207">STDEV(AK455:AM455)</f>
        <v>914403.26625255006</v>
      </c>
      <c r="AP455" s="3">
        <f t="shared" ref="AP455:AP518" si="208">LOG(AN455/$AE455,2)</f>
        <v>0.15533495414279819</v>
      </c>
      <c r="AQ455" s="3">
        <f t="shared" ref="AQ455:AQ518" si="209">(AN455-$AE455)/SQRT(((2*$AF455*$AF455+2*AO455*AO455)/4)*2/3)</f>
        <v>0.57413617523984795</v>
      </c>
      <c r="AR455" s="3">
        <f t="shared" ref="AR455:AR518" si="210">ABS(AQ455)-2.132</f>
        <v>-1.5578638247601522</v>
      </c>
      <c r="AT455" s="1">
        <v>3380000</v>
      </c>
      <c r="AU455" s="1">
        <v>4220000</v>
      </c>
      <c r="AV455" s="1">
        <v>3880000</v>
      </c>
      <c r="AW455" s="4">
        <f t="shared" ref="AW455:AW518" si="211">AVERAGE(AT455:AV455)</f>
        <v>3826666.6666666665</v>
      </c>
      <c r="AX455" s="4">
        <f t="shared" ref="AX455:AX518" si="212">STDEV(AT455:AV455)</f>
        <v>422532.05006642197</v>
      </c>
      <c r="AY455" s="3">
        <f t="shared" ref="AY455:AY518" si="213">LOG(AW455/$AE455,2)</f>
        <v>0.14531619831780679</v>
      </c>
      <c r="AZ455" s="3">
        <f t="shared" ref="AZ455:AZ518" si="214">(AW455-$AE455)/SQRT(((2*$AF455*$AF455+2*AX455*AX455)/4)*2/3)</f>
        <v>0.73312157323977145</v>
      </c>
      <c r="BA455" s="3">
        <f t="shared" ref="BA455:BA518" si="215">ABS(AZ455)-2.132</f>
        <v>-1.3988784267602288</v>
      </c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</row>
    <row r="456" spans="1:85" x14ac:dyDescent="0.25">
      <c r="A456" s="1" t="s">
        <v>963</v>
      </c>
      <c r="B456" s="1" t="s">
        <v>869</v>
      </c>
      <c r="C456" s="1" t="s">
        <v>964</v>
      </c>
      <c r="D456" s="1">
        <v>467000</v>
      </c>
      <c r="E456" s="1">
        <v>340000</v>
      </c>
      <c r="F456" s="1">
        <v>377000</v>
      </c>
      <c r="G456" s="4">
        <f t="shared" si="189"/>
        <v>394666.66666666669</v>
      </c>
      <c r="H456" s="4">
        <f t="shared" si="190"/>
        <v>65317.174872565818</v>
      </c>
      <c r="J456" s="1">
        <v>412000</v>
      </c>
      <c r="K456" s="1">
        <v>509000</v>
      </c>
      <c r="L456" s="1">
        <v>344000</v>
      </c>
      <c r="M456" s="4">
        <f t="shared" si="191"/>
        <v>421666.66666666669</v>
      </c>
      <c r="N456" s="4">
        <f t="shared" si="192"/>
        <v>82923.659671612084</v>
      </c>
      <c r="O456" s="3">
        <f t="shared" si="193"/>
        <v>9.5468303952722572E-2</v>
      </c>
      <c r="P456" s="3">
        <f t="shared" si="194"/>
        <v>0.44302661980536578</v>
      </c>
      <c r="Q456" s="3">
        <f t="shared" si="195"/>
        <v>-1.6889733801946343</v>
      </c>
      <c r="S456" s="1">
        <v>345000</v>
      </c>
      <c r="T456" s="1">
        <v>385000</v>
      </c>
      <c r="U456" s="1">
        <v>450000</v>
      </c>
      <c r="V456" s="4">
        <f t="shared" si="196"/>
        <v>393333.33333333331</v>
      </c>
      <c r="W456" s="4">
        <f t="shared" si="197"/>
        <v>52993.71031861558</v>
      </c>
      <c r="X456" s="3">
        <f t="shared" si="198"/>
        <v>-4.8822213797463663E-3</v>
      </c>
      <c r="Y456" s="3">
        <f t="shared" si="199"/>
        <v>-2.745657572781729E-2</v>
      </c>
      <c r="Z456" s="3">
        <f t="shared" si="200"/>
        <v>-2.1045434242721828</v>
      </c>
      <c r="AA456" s="3"/>
      <c r="AB456" s="1">
        <v>166000</v>
      </c>
      <c r="AC456" s="1">
        <v>149000</v>
      </c>
      <c r="AD456" s="1">
        <v>169000</v>
      </c>
      <c r="AE456" s="4">
        <f t="shared" si="201"/>
        <v>161333.33333333334</v>
      </c>
      <c r="AF456" s="4">
        <f t="shared" si="202"/>
        <v>10785.793124908956</v>
      </c>
      <c r="AG456" s="3">
        <f t="shared" si="203"/>
        <v>-1.2905901283543553</v>
      </c>
      <c r="AH456" s="3">
        <f t="shared" si="204"/>
        <v>-6.1047543402840905</v>
      </c>
      <c r="AI456" s="3">
        <f t="shared" si="205"/>
        <v>3.9727543402840904</v>
      </c>
      <c r="AK456" s="1">
        <v>168000</v>
      </c>
      <c r="AL456" s="1">
        <v>198000</v>
      </c>
      <c r="AM456" s="1">
        <v>156000</v>
      </c>
      <c r="AN456" s="4">
        <f t="shared" si="206"/>
        <v>174000</v>
      </c>
      <c r="AO456" s="4">
        <f t="shared" si="207"/>
        <v>21633.307652783937</v>
      </c>
      <c r="AP456" s="3">
        <f t="shared" si="208"/>
        <v>0.10904275929528977</v>
      </c>
      <c r="AQ456" s="3">
        <f t="shared" si="209"/>
        <v>0.90759613666561956</v>
      </c>
      <c r="AR456" s="3">
        <f t="shared" si="210"/>
        <v>-1.2244038633343806</v>
      </c>
      <c r="AT456" s="1">
        <v>149000</v>
      </c>
      <c r="AU456" s="1">
        <v>145000</v>
      </c>
      <c r="AV456" s="1">
        <v>161000</v>
      </c>
      <c r="AW456" s="4">
        <f t="shared" si="211"/>
        <v>151666.66666666666</v>
      </c>
      <c r="AX456" s="4">
        <f t="shared" si="212"/>
        <v>8326.6639978645308</v>
      </c>
      <c r="AY456" s="3">
        <f t="shared" si="213"/>
        <v>-8.9140502188536017E-2</v>
      </c>
      <c r="AZ456" s="3">
        <f t="shared" si="214"/>
        <v>-1.2287694359604064</v>
      </c>
      <c r="BA456" s="3">
        <f t="shared" si="215"/>
        <v>-0.90323056403959368</v>
      </c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</row>
    <row r="457" spans="1:85" x14ac:dyDescent="0.25">
      <c r="A457" s="1" t="s">
        <v>965</v>
      </c>
      <c r="B457" s="1" t="s">
        <v>869</v>
      </c>
      <c r="C457" s="1" t="s">
        <v>966</v>
      </c>
      <c r="D457" s="1">
        <v>8800000</v>
      </c>
      <c r="E457" s="1">
        <v>8520000</v>
      </c>
      <c r="F457" s="1">
        <v>7320000</v>
      </c>
      <c r="G457" s="4">
        <f t="shared" si="189"/>
        <v>8213333.333333333</v>
      </c>
      <c r="H457" s="4">
        <f t="shared" si="190"/>
        <v>786214.55934963026</v>
      </c>
      <c r="J457" s="1">
        <v>9460000</v>
      </c>
      <c r="K457" s="1">
        <v>8150000</v>
      </c>
      <c r="L457" s="1">
        <v>8940000</v>
      </c>
      <c r="M457" s="4">
        <f t="shared" si="191"/>
        <v>8850000</v>
      </c>
      <c r="N457" s="4">
        <f t="shared" si="192"/>
        <v>659621.10336161929</v>
      </c>
      <c r="O457" s="3">
        <f t="shared" si="193"/>
        <v>0.10770960499661472</v>
      </c>
      <c r="P457" s="3">
        <f t="shared" si="194"/>
        <v>1.0745099518142096</v>
      </c>
      <c r="Q457" s="3">
        <f t="shared" si="195"/>
        <v>-1.0574900481857905</v>
      </c>
      <c r="S457" s="1">
        <v>7840000</v>
      </c>
      <c r="T457" s="1">
        <v>9240000</v>
      </c>
      <c r="U457" s="1">
        <v>8800000</v>
      </c>
      <c r="V457" s="4">
        <f t="shared" si="196"/>
        <v>8626666.666666666</v>
      </c>
      <c r="W457" s="4">
        <f t="shared" si="197"/>
        <v>715914.33379513596</v>
      </c>
      <c r="X457" s="3">
        <f t="shared" si="198"/>
        <v>7.0835361297606175E-2</v>
      </c>
      <c r="Y457" s="3">
        <f t="shared" si="199"/>
        <v>0.67327697628275707</v>
      </c>
      <c r="Z457" s="3">
        <f t="shared" si="200"/>
        <v>-1.4587230237172431</v>
      </c>
      <c r="AA457" s="3"/>
      <c r="AB457" s="1">
        <v>4400000</v>
      </c>
      <c r="AC457" s="1">
        <v>3460000</v>
      </c>
      <c r="AD457" s="1">
        <v>5130000</v>
      </c>
      <c r="AE457" s="4">
        <f t="shared" si="201"/>
        <v>4330000</v>
      </c>
      <c r="AF457" s="4">
        <f t="shared" si="202"/>
        <v>837197.70663804375</v>
      </c>
      <c r="AG457" s="3">
        <f t="shared" si="203"/>
        <v>-0.92360082524702014</v>
      </c>
      <c r="AH457" s="3">
        <f t="shared" si="204"/>
        <v>-5.8564900885070639</v>
      </c>
      <c r="AI457" s="3">
        <f t="shared" si="205"/>
        <v>3.7244900885070638</v>
      </c>
      <c r="AK457" s="1">
        <v>5100000</v>
      </c>
      <c r="AL457" s="1">
        <v>5350000</v>
      </c>
      <c r="AM457" s="1">
        <v>3530000</v>
      </c>
      <c r="AN457" s="4">
        <f t="shared" si="206"/>
        <v>4660000</v>
      </c>
      <c r="AO457" s="4">
        <f t="shared" si="207"/>
        <v>986559.67888415139</v>
      </c>
      <c r="AP457" s="3">
        <f t="shared" si="208"/>
        <v>0.10596292992755524</v>
      </c>
      <c r="AQ457" s="3">
        <f t="shared" si="209"/>
        <v>0.44174424313952521</v>
      </c>
      <c r="AR457" s="3">
        <f t="shared" si="210"/>
        <v>-1.6902557568604748</v>
      </c>
      <c r="AT457" s="1">
        <v>5010000</v>
      </c>
      <c r="AU457" s="1">
        <v>4830000</v>
      </c>
      <c r="AV457" s="1">
        <v>3810000</v>
      </c>
      <c r="AW457" s="4">
        <f t="shared" si="211"/>
        <v>4550000</v>
      </c>
      <c r="AX457" s="4">
        <f t="shared" si="212"/>
        <v>647147.58749453747</v>
      </c>
      <c r="AY457" s="3">
        <f t="shared" si="213"/>
        <v>7.1499520359333643E-2</v>
      </c>
      <c r="AZ457" s="3">
        <f t="shared" si="214"/>
        <v>0.36010775083605145</v>
      </c>
      <c r="BA457" s="3">
        <f t="shared" si="215"/>
        <v>-1.7718922491639486</v>
      </c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</row>
    <row r="458" spans="1:85" x14ac:dyDescent="0.25">
      <c r="A458" s="1" t="s">
        <v>967</v>
      </c>
      <c r="B458" s="1" t="s">
        <v>869</v>
      </c>
      <c r="C458" s="1" t="s">
        <v>968</v>
      </c>
      <c r="D458" s="1">
        <v>10700000</v>
      </c>
      <c r="E458" s="1">
        <v>11100000</v>
      </c>
      <c r="F458" s="1">
        <v>10400000</v>
      </c>
      <c r="G458" s="4">
        <f t="shared" si="189"/>
        <v>10733333.333333334</v>
      </c>
      <c r="H458" s="4">
        <f t="shared" si="190"/>
        <v>351188.45842842461</v>
      </c>
      <c r="J458" s="1">
        <v>12200000</v>
      </c>
      <c r="K458" s="1">
        <v>9830000</v>
      </c>
      <c r="L458" s="1">
        <v>10900000</v>
      </c>
      <c r="M458" s="4">
        <f t="shared" si="191"/>
        <v>10976666.666666666</v>
      </c>
      <c r="N458" s="4">
        <f t="shared" si="192"/>
        <v>1186858.5987106187</v>
      </c>
      <c r="O458" s="3">
        <f t="shared" si="193"/>
        <v>3.2341823593368138E-2</v>
      </c>
      <c r="P458" s="3">
        <f t="shared" si="194"/>
        <v>0.34051604055075479</v>
      </c>
      <c r="Q458" s="3">
        <f t="shared" si="195"/>
        <v>-1.7914839594492453</v>
      </c>
      <c r="S458" s="1">
        <v>9810000</v>
      </c>
      <c r="T458" s="1">
        <v>10700000</v>
      </c>
      <c r="U458" s="1">
        <v>10800000</v>
      </c>
      <c r="V458" s="4">
        <f t="shared" si="196"/>
        <v>10436666.666666666</v>
      </c>
      <c r="W458" s="4">
        <f t="shared" si="197"/>
        <v>545007.64520631568</v>
      </c>
      <c r="X458" s="3">
        <f t="shared" si="198"/>
        <v>-4.0437179863309615E-2</v>
      </c>
      <c r="Y458" s="3">
        <f t="shared" si="199"/>
        <v>-0.79252914788155127</v>
      </c>
      <c r="Z458" s="3">
        <f t="shared" si="200"/>
        <v>-1.3394708521184489</v>
      </c>
      <c r="AA458" s="3"/>
      <c r="AB458" s="1">
        <v>6370000</v>
      </c>
      <c r="AC458" s="1">
        <v>4230000</v>
      </c>
      <c r="AD458" s="1">
        <v>5480000</v>
      </c>
      <c r="AE458" s="4">
        <f t="shared" si="201"/>
        <v>5360000</v>
      </c>
      <c r="AF458" s="4">
        <f t="shared" si="202"/>
        <v>1075034.8831549606</v>
      </c>
      <c r="AG458" s="3">
        <f t="shared" si="203"/>
        <v>-1.0017932818230506</v>
      </c>
      <c r="AH458" s="3">
        <f t="shared" si="204"/>
        <v>-8.2293110619020275</v>
      </c>
      <c r="AI458" s="3">
        <f t="shared" si="205"/>
        <v>6.0973110619020279</v>
      </c>
      <c r="AK458" s="1">
        <v>6380000</v>
      </c>
      <c r="AL458" s="1">
        <v>6480000</v>
      </c>
      <c r="AM458" s="1">
        <v>4450000</v>
      </c>
      <c r="AN458" s="4">
        <f t="shared" si="206"/>
        <v>5770000</v>
      </c>
      <c r="AO458" s="4">
        <f t="shared" si="207"/>
        <v>1144246.4769445437</v>
      </c>
      <c r="AP458" s="3">
        <f t="shared" si="208"/>
        <v>0.10633831818771008</v>
      </c>
      <c r="AQ458" s="3">
        <f t="shared" si="209"/>
        <v>0.45230982578204715</v>
      </c>
      <c r="AR458" s="3">
        <f t="shared" si="210"/>
        <v>-1.6796901742179529</v>
      </c>
      <c r="AT458" s="1">
        <v>5900000</v>
      </c>
      <c r="AU458" s="1">
        <v>5420000</v>
      </c>
      <c r="AV458" s="1">
        <v>5300000</v>
      </c>
      <c r="AW458" s="4">
        <f t="shared" si="211"/>
        <v>5540000</v>
      </c>
      <c r="AX458" s="4">
        <f t="shared" si="212"/>
        <v>317490.15732775087</v>
      </c>
      <c r="AY458" s="3">
        <f t="shared" si="213"/>
        <v>4.7652975591415798E-2</v>
      </c>
      <c r="AZ458" s="3">
        <f t="shared" si="214"/>
        <v>0.27813259383481637</v>
      </c>
      <c r="BA458" s="3">
        <f t="shared" si="215"/>
        <v>-1.8538674061651839</v>
      </c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</row>
    <row r="459" spans="1:85" x14ac:dyDescent="0.25">
      <c r="A459" s="1" t="s">
        <v>969</v>
      </c>
      <c r="B459" s="1" t="s">
        <v>869</v>
      </c>
      <c r="C459" s="1" t="s">
        <v>970</v>
      </c>
      <c r="D459" s="1">
        <v>670000</v>
      </c>
      <c r="E459" s="1">
        <v>547000</v>
      </c>
      <c r="F459" s="1">
        <v>922000</v>
      </c>
      <c r="G459" s="4">
        <f t="shared" si="189"/>
        <v>713000</v>
      </c>
      <c r="H459" s="4">
        <f t="shared" si="190"/>
        <v>191162.23476408722</v>
      </c>
      <c r="J459" s="1">
        <v>532000</v>
      </c>
      <c r="K459" s="1">
        <v>590000</v>
      </c>
      <c r="L459" s="1">
        <v>529000</v>
      </c>
      <c r="M459" s="4">
        <f t="shared" si="191"/>
        <v>550333.33333333337</v>
      </c>
      <c r="N459" s="4">
        <f t="shared" si="192"/>
        <v>34385.074281340923</v>
      </c>
      <c r="O459" s="3">
        <f t="shared" si="193"/>
        <v>-0.37359636225178622</v>
      </c>
      <c r="P459" s="3">
        <f t="shared" si="194"/>
        <v>-1.4505832280227133</v>
      </c>
      <c r="Q459" s="3">
        <f t="shared" si="195"/>
        <v>-0.68141677197728678</v>
      </c>
      <c r="S459" s="1">
        <v>670000</v>
      </c>
      <c r="T459" s="1">
        <v>545000</v>
      </c>
      <c r="U459" s="1">
        <v>441000</v>
      </c>
      <c r="V459" s="4">
        <f t="shared" si="196"/>
        <v>552000</v>
      </c>
      <c r="W459" s="4">
        <f t="shared" si="197"/>
        <v>114660.36804406307</v>
      </c>
      <c r="X459" s="3">
        <f t="shared" si="198"/>
        <v>-0.36923380966571906</v>
      </c>
      <c r="Y459" s="3">
        <f t="shared" si="199"/>
        <v>-1.2509847197983064</v>
      </c>
      <c r="Z459" s="3">
        <f t="shared" si="200"/>
        <v>-0.88101528020169373</v>
      </c>
      <c r="AA459" s="3"/>
      <c r="AB459" s="1">
        <v>591000</v>
      </c>
      <c r="AC459" s="1">
        <v>355000</v>
      </c>
      <c r="AD459" s="1">
        <v>283000</v>
      </c>
      <c r="AE459" s="4">
        <f t="shared" si="201"/>
        <v>409666.66666666669</v>
      </c>
      <c r="AF459" s="4">
        <f t="shared" si="202"/>
        <v>161112.79692604602</v>
      </c>
      <c r="AG459" s="3">
        <f t="shared" si="203"/>
        <v>-0.79945156679238261</v>
      </c>
      <c r="AH459" s="3">
        <f t="shared" si="204"/>
        <v>-2.1015493757260413</v>
      </c>
      <c r="AI459" s="3">
        <f t="shared" si="205"/>
        <v>-3.0450624273958837E-2</v>
      </c>
      <c r="AK459" s="1">
        <v>286000</v>
      </c>
      <c r="AL459" s="1">
        <v>188000</v>
      </c>
      <c r="AM459" s="1">
        <v>711000</v>
      </c>
      <c r="AN459" s="4">
        <f t="shared" si="206"/>
        <v>395000</v>
      </c>
      <c r="AO459" s="4">
        <f t="shared" si="207"/>
        <v>278016.1865791271</v>
      </c>
      <c r="AP459" s="3">
        <f t="shared" si="208"/>
        <v>-5.2597856587040262E-2</v>
      </c>
      <c r="AQ459" s="3">
        <f t="shared" si="209"/>
        <v>-7.9058090019154259E-2</v>
      </c>
      <c r="AR459" s="3">
        <f t="shared" si="210"/>
        <v>-2.0529419099808459</v>
      </c>
      <c r="AT459" s="1">
        <v>246000</v>
      </c>
      <c r="AU459" s="1">
        <v>399000</v>
      </c>
      <c r="AV459" s="1">
        <v>445000</v>
      </c>
      <c r="AW459" s="4">
        <f t="shared" si="211"/>
        <v>363333.33333333331</v>
      </c>
      <c r="AX459" s="4">
        <f t="shared" si="212"/>
        <v>104184.13186917355</v>
      </c>
      <c r="AY459" s="3">
        <f t="shared" si="213"/>
        <v>-0.17315678070837318</v>
      </c>
      <c r="AZ459" s="3">
        <f t="shared" si="214"/>
        <v>-0.4182745421502943</v>
      </c>
      <c r="BA459" s="3">
        <f t="shared" si="215"/>
        <v>-1.7137254578497059</v>
      </c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</row>
    <row r="460" spans="1:85" x14ac:dyDescent="0.25">
      <c r="A460" s="1" t="s">
        <v>971</v>
      </c>
      <c r="B460" s="1" t="s">
        <v>869</v>
      </c>
      <c r="C460" s="1" t="s">
        <v>972</v>
      </c>
      <c r="D460" s="1">
        <v>1010000</v>
      </c>
      <c r="E460" s="1">
        <v>872000</v>
      </c>
      <c r="F460" s="1">
        <v>926000</v>
      </c>
      <c r="G460" s="4">
        <f t="shared" si="189"/>
        <v>936000</v>
      </c>
      <c r="H460" s="4">
        <f t="shared" si="190"/>
        <v>69541.354602854844</v>
      </c>
      <c r="J460" s="1">
        <v>1710000</v>
      </c>
      <c r="K460" s="1">
        <v>2330000</v>
      </c>
      <c r="L460" s="1">
        <v>1020000</v>
      </c>
      <c r="M460" s="4">
        <f t="shared" si="191"/>
        <v>1686666.6666666667</v>
      </c>
      <c r="N460" s="4">
        <f t="shared" si="192"/>
        <v>655311.63070201455</v>
      </c>
      <c r="O460" s="3">
        <f t="shared" si="193"/>
        <v>0.84959444927711192</v>
      </c>
      <c r="P460" s="3">
        <f t="shared" si="194"/>
        <v>1.9730049635342737</v>
      </c>
      <c r="Q460" s="3">
        <f t="shared" si="195"/>
        <v>-0.15899503646572644</v>
      </c>
      <c r="S460" s="1">
        <v>1150000</v>
      </c>
      <c r="T460" s="1">
        <v>1180000</v>
      </c>
      <c r="U460" s="1">
        <v>970000</v>
      </c>
      <c r="V460" s="4">
        <f t="shared" si="196"/>
        <v>1100000</v>
      </c>
      <c r="W460" s="4">
        <f t="shared" si="197"/>
        <v>113578.16691600547</v>
      </c>
      <c r="X460" s="3">
        <f t="shared" si="198"/>
        <v>0.23292308882861748</v>
      </c>
      <c r="Y460" s="3">
        <f t="shared" si="199"/>
        <v>2.1329301603691055</v>
      </c>
      <c r="Z460" s="3">
        <f t="shared" si="200"/>
        <v>9.301603691054261E-4</v>
      </c>
      <c r="AA460" s="3"/>
      <c r="AB460" s="1">
        <v>5310000</v>
      </c>
      <c r="AC460" s="1">
        <v>2670000</v>
      </c>
      <c r="AD460" s="1">
        <v>3860000</v>
      </c>
      <c r="AE460" s="4">
        <f t="shared" si="201"/>
        <v>3946666.6666666665</v>
      </c>
      <c r="AF460" s="4">
        <f t="shared" si="202"/>
        <v>1322132.1164442424</v>
      </c>
      <c r="AG460" s="3">
        <f t="shared" si="203"/>
        <v>2.076054240211751</v>
      </c>
      <c r="AH460" s="3">
        <f t="shared" si="204"/>
        <v>3.9386603404433602</v>
      </c>
      <c r="AI460" s="3">
        <f t="shared" si="205"/>
        <v>1.8066603404433601</v>
      </c>
      <c r="AK460" s="1">
        <v>4660000</v>
      </c>
      <c r="AL460" s="1">
        <v>4180000</v>
      </c>
      <c r="AM460" s="1">
        <v>1810000</v>
      </c>
      <c r="AN460" s="4">
        <f t="shared" si="206"/>
        <v>3550000</v>
      </c>
      <c r="AO460" s="4">
        <f t="shared" si="207"/>
        <v>1525876.7971235423</v>
      </c>
      <c r="AP460" s="3">
        <f t="shared" si="208"/>
        <v>-0.15281565051574908</v>
      </c>
      <c r="AQ460" s="3">
        <f t="shared" si="209"/>
        <v>-0.34029180380138713</v>
      </c>
      <c r="AR460" s="3">
        <f t="shared" si="210"/>
        <v>-1.791708196198613</v>
      </c>
      <c r="AT460" s="1">
        <v>3060000</v>
      </c>
      <c r="AU460" s="1">
        <v>2580000</v>
      </c>
      <c r="AV460" s="1">
        <v>2610000</v>
      </c>
      <c r="AW460" s="4">
        <f t="shared" si="211"/>
        <v>2750000</v>
      </c>
      <c r="AX460" s="4">
        <f t="shared" si="212"/>
        <v>268886.59319497505</v>
      </c>
      <c r="AY460" s="3">
        <f t="shared" si="213"/>
        <v>-0.52120305649577159</v>
      </c>
      <c r="AZ460" s="3">
        <f t="shared" si="214"/>
        <v>-1.5362374934658847</v>
      </c>
      <c r="BA460" s="3">
        <f t="shared" si="215"/>
        <v>-0.59576250653411544</v>
      </c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</row>
    <row r="461" spans="1:85" x14ac:dyDescent="0.25">
      <c r="A461" s="1" t="s">
        <v>973</v>
      </c>
      <c r="B461" s="1" t="s">
        <v>869</v>
      </c>
      <c r="C461" s="1" t="s">
        <v>974</v>
      </c>
      <c r="D461" s="1">
        <v>11100000</v>
      </c>
      <c r="E461" s="1">
        <v>21100000</v>
      </c>
      <c r="F461" s="1">
        <v>30600000</v>
      </c>
      <c r="G461" s="4">
        <f t="shared" si="189"/>
        <v>20933333.333333332</v>
      </c>
      <c r="H461" s="4">
        <f t="shared" si="190"/>
        <v>9751068.3175400514</v>
      </c>
      <c r="J461" s="1">
        <v>14600000</v>
      </c>
      <c r="K461" s="1">
        <v>22700000</v>
      </c>
      <c r="L461" s="1">
        <v>18900000</v>
      </c>
      <c r="M461" s="4">
        <f t="shared" si="191"/>
        <v>18733333.333333332</v>
      </c>
      <c r="N461" s="4">
        <f t="shared" si="192"/>
        <v>4052571.2002793131</v>
      </c>
      <c r="O461" s="3">
        <f t="shared" si="193"/>
        <v>-0.16019442867070088</v>
      </c>
      <c r="P461" s="3">
        <f t="shared" si="194"/>
        <v>-0.36085513646190626</v>
      </c>
      <c r="Q461" s="3">
        <f t="shared" si="195"/>
        <v>-1.771144863538094</v>
      </c>
      <c r="S461" s="1">
        <v>27200000</v>
      </c>
      <c r="T461" s="1">
        <v>28300000</v>
      </c>
      <c r="U461" s="1">
        <v>16200000</v>
      </c>
      <c r="V461" s="4">
        <f t="shared" si="196"/>
        <v>23900000</v>
      </c>
      <c r="W461" s="4">
        <f t="shared" si="197"/>
        <v>6691038.7833280414</v>
      </c>
      <c r="X461" s="3">
        <f t="shared" si="198"/>
        <v>0.19120855981027776</v>
      </c>
      <c r="Y461" s="3">
        <f t="shared" si="199"/>
        <v>0.43450318901058499</v>
      </c>
      <c r="Z461" s="3">
        <f t="shared" si="200"/>
        <v>-1.6974968109894151</v>
      </c>
      <c r="AA461" s="3"/>
      <c r="AB461" s="1">
        <v>62900000</v>
      </c>
      <c r="AC461" s="1">
        <v>28300000</v>
      </c>
      <c r="AD461" s="1">
        <v>42300000</v>
      </c>
      <c r="AE461" s="4">
        <f t="shared" si="201"/>
        <v>44500000</v>
      </c>
      <c r="AF461" s="4">
        <f t="shared" si="202"/>
        <v>17404597.093871493</v>
      </c>
      <c r="AG461" s="3">
        <f t="shared" si="203"/>
        <v>1.0880032776832895</v>
      </c>
      <c r="AH461" s="3">
        <f t="shared" si="204"/>
        <v>2.0460461803977359</v>
      </c>
      <c r="AI461" s="3">
        <f t="shared" si="205"/>
        <v>-8.5953819602264225E-2</v>
      </c>
      <c r="AK461" s="1">
        <v>39000000</v>
      </c>
      <c r="AL461" s="1">
        <v>25800000</v>
      </c>
      <c r="AM461" s="1">
        <v>41100000</v>
      </c>
      <c r="AN461" s="4">
        <f t="shared" si="206"/>
        <v>35300000</v>
      </c>
      <c r="AO461" s="4">
        <f t="shared" si="207"/>
        <v>8293973.7158975853</v>
      </c>
      <c r="AP461" s="3">
        <f t="shared" si="208"/>
        <v>-0.33413715258257987</v>
      </c>
      <c r="AQ461" s="3">
        <f t="shared" si="209"/>
        <v>-0.82650661196948738</v>
      </c>
      <c r="AR461" s="3">
        <f t="shared" si="210"/>
        <v>-1.3054933880305128</v>
      </c>
      <c r="AT461" s="1">
        <v>29700000</v>
      </c>
      <c r="AU461" s="1">
        <v>35100000</v>
      </c>
      <c r="AV461" s="1">
        <v>46600000</v>
      </c>
      <c r="AW461" s="4">
        <f t="shared" si="211"/>
        <v>37133333.333333336</v>
      </c>
      <c r="AX461" s="4">
        <f t="shared" si="212"/>
        <v>8631531.3434716351</v>
      </c>
      <c r="AY461" s="3">
        <f t="shared" si="213"/>
        <v>-0.26109050923488442</v>
      </c>
      <c r="AZ461" s="3">
        <f t="shared" si="214"/>
        <v>-0.65677599850731772</v>
      </c>
      <c r="BA461" s="3">
        <f t="shared" si="215"/>
        <v>-1.4752240014926823</v>
      </c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</row>
    <row r="462" spans="1:85" x14ac:dyDescent="0.25">
      <c r="A462" s="1" t="s">
        <v>975</v>
      </c>
      <c r="B462" s="1" t="s">
        <v>869</v>
      </c>
      <c r="C462" s="1" t="s">
        <v>976</v>
      </c>
      <c r="D462" s="1">
        <v>246000</v>
      </c>
      <c r="E462" s="1">
        <v>167000</v>
      </c>
      <c r="F462" s="1">
        <v>173000</v>
      </c>
      <c r="G462" s="4">
        <f t="shared" si="189"/>
        <v>195333.33333333334</v>
      </c>
      <c r="H462" s="4">
        <f t="shared" si="190"/>
        <v>43981.056528161484</v>
      </c>
      <c r="J462" s="1">
        <v>431000</v>
      </c>
      <c r="K462" s="1">
        <v>223000</v>
      </c>
      <c r="L462" s="1">
        <v>166000</v>
      </c>
      <c r="M462" s="4">
        <f t="shared" si="191"/>
        <v>273333.33333333331</v>
      </c>
      <c r="N462" s="4">
        <f t="shared" si="192"/>
        <v>139485.96106179763</v>
      </c>
      <c r="O462" s="3">
        <f t="shared" si="193"/>
        <v>0.48472324508319786</v>
      </c>
      <c r="P462" s="3">
        <f t="shared" si="194"/>
        <v>0.92372579191682813</v>
      </c>
      <c r="Q462" s="3">
        <f t="shared" si="195"/>
        <v>-1.2082742080831719</v>
      </c>
      <c r="S462" s="1">
        <v>629000</v>
      </c>
      <c r="T462" s="1">
        <v>326000</v>
      </c>
      <c r="U462" s="1">
        <v>336000</v>
      </c>
      <c r="V462" s="4">
        <f t="shared" si="196"/>
        <v>430333.33333333331</v>
      </c>
      <c r="W462" s="4">
        <f t="shared" si="197"/>
        <v>172123.0180229632</v>
      </c>
      <c r="X462" s="3">
        <f t="shared" si="198"/>
        <v>1.1395164308849426</v>
      </c>
      <c r="Y462" s="3">
        <f t="shared" si="199"/>
        <v>2.2911599305456236</v>
      </c>
      <c r="Z462" s="3">
        <f t="shared" si="200"/>
        <v>0.1591599305456235</v>
      </c>
      <c r="AA462" s="3"/>
      <c r="AB462" s="1">
        <v>627000</v>
      </c>
      <c r="AC462" s="1">
        <v>422000</v>
      </c>
      <c r="AD462" s="1">
        <v>731000</v>
      </c>
      <c r="AE462" s="4">
        <f t="shared" si="201"/>
        <v>593333.33333333337</v>
      </c>
      <c r="AF462" s="4">
        <f t="shared" si="202"/>
        <v>157227.0120982184</v>
      </c>
      <c r="AG462" s="3">
        <f t="shared" si="203"/>
        <v>1.6029046714315121</v>
      </c>
      <c r="AH462" s="3">
        <f t="shared" si="204"/>
        <v>4.2223776255524275</v>
      </c>
      <c r="AI462" s="3">
        <f t="shared" si="205"/>
        <v>2.0903776255524273</v>
      </c>
      <c r="AK462" s="1">
        <v>837000</v>
      </c>
      <c r="AL462" s="1">
        <v>434000</v>
      </c>
      <c r="AM462" s="1">
        <v>498000</v>
      </c>
      <c r="AN462" s="4">
        <f t="shared" si="206"/>
        <v>589666.66666666663</v>
      </c>
      <c r="AO462" s="4">
        <f t="shared" si="207"/>
        <v>216574.08278308212</v>
      </c>
      <c r="AP462" s="3">
        <f t="shared" si="208"/>
        <v>-8.9431931633018394E-3</v>
      </c>
      <c r="AQ462" s="3">
        <f t="shared" si="209"/>
        <v>-2.3730164613918921E-2</v>
      </c>
      <c r="AR462" s="3">
        <f t="shared" si="210"/>
        <v>-2.1082698353860811</v>
      </c>
      <c r="AT462" s="1">
        <v>614000</v>
      </c>
      <c r="AU462" s="1">
        <v>436000</v>
      </c>
      <c r="AV462" s="1">
        <v>543000</v>
      </c>
      <c r="AW462" s="4">
        <f t="shared" si="211"/>
        <v>531000</v>
      </c>
      <c r="AX462" s="4">
        <f t="shared" si="212"/>
        <v>89604.68737739115</v>
      </c>
      <c r="AY462" s="3">
        <f t="shared" si="213"/>
        <v>-0.16013097432845033</v>
      </c>
      <c r="AZ462" s="3">
        <f t="shared" si="214"/>
        <v>-0.59659518969979508</v>
      </c>
      <c r="BA462" s="3">
        <f t="shared" si="215"/>
        <v>-1.5354048103002049</v>
      </c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</row>
    <row r="463" spans="1:85" x14ac:dyDescent="0.25">
      <c r="A463" s="1" t="s">
        <v>977</v>
      </c>
      <c r="B463" s="1" t="s">
        <v>869</v>
      </c>
      <c r="C463" s="1" t="s">
        <v>978</v>
      </c>
      <c r="D463" s="1">
        <v>166000</v>
      </c>
      <c r="E463" s="1">
        <v>120000</v>
      </c>
      <c r="F463" s="1">
        <v>102000</v>
      </c>
      <c r="G463" s="4">
        <f t="shared" si="189"/>
        <v>129333.33333333333</v>
      </c>
      <c r="H463" s="4">
        <f t="shared" si="190"/>
        <v>33005.050118630817</v>
      </c>
      <c r="J463" s="1">
        <v>106000</v>
      </c>
      <c r="K463" s="1">
        <v>90000</v>
      </c>
      <c r="L463" s="1">
        <v>69300</v>
      </c>
      <c r="M463" s="4">
        <f t="shared" si="191"/>
        <v>88433.333333333328</v>
      </c>
      <c r="N463" s="4">
        <f t="shared" si="192"/>
        <v>18400.090579487209</v>
      </c>
      <c r="O463" s="3">
        <f t="shared" si="193"/>
        <v>-0.54843197684579414</v>
      </c>
      <c r="P463" s="3">
        <f t="shared" si="194"/>
        <v>-1.8747162570195191</v>
      </c>
      <c r="Q463" s="3">
        <f t="shared" si="195"/>
        <v>-0.25728374298048107</v>
      </c>
      <c r="S463" s="1">
        <v>102000</v>
      </c>
      <c r="T463" s="1">
        <v>91300</v>
      </c>
      <c r="U463" s="1">
        <v>105000</v>
      </c>
      <c r="V463" s="4">
        <f t="shared" si="196"/>
        <v>99433.333333333328</v>
      </c>
      <c r="W463" s="4">
        <f t="shared" si="197"/>
        <v>7201.6201880780509</v>
      </c>
      <c r="X463" s="3">
        <f t="shared" si="198"/>
        <v>-0.37929267473927747</v>
      </c>
      <c r="Y463" s="3">
        <f t="shared" si="199"/>
        <v>-1.5330332290924369</v>
      </c>
      <c r="Z463" s="3">
        <f t="shared" si="200"/>
        <v>-0.59896677090756323</v>
      </c>
      <c r="AA463" s="3"/>
      <c r="AB463" s="1">
        <v>1070000</v>
      </c>
      <c r="AC463" s="1">
        <v>488000</v>
      </c>
      <c r="AD463" s="1">
        <v>440000</v>
      </c>
      <c r="AE463" s="4">
        <f t="shared" si="201"/>
        <v>666000</v>
      </c>
      <c r="AF463" s="4">
        <f t="shared" si="202"/>
        <v>350696.44993926014</v>
      </c>
      <c r="AG463" s="3">
        <f t="shared" si="203"/>
        <v>2.364428025605291</v>
      </c>
      <c r="AH463" s="3">
        <f t="shared" si="204"/>
        <v>2.6388762419009355</v>
      </c>
      <c r="AI463" s="3">
        <f t="shared" si="205"/>
        <v>0.50687624190093539</v>
      </c>
      <c r="AK463" s="1">
        <v>471000</v>
      </c>
      <c r="AL463" s="1">
        <v>373000</v>
      </c>
      <c r="AM463" s="1">
        <v>440000</v>
      </c>
      <c r="AN463" s="4">
        <f t="shared" si="206"/>
        <v>428000</v>
      </c>
      <c r="AO463" s="4">
        <f t="shared" si="207"/>
        <v>50089.919145472777</v>
      </c>
      <c r="AP463" s="3">
        <f t="shared" si="208"/>
        <v>-0.63791138067011532</v>
      </c>
      <c r="AQ463" s="3">
        <f t="shared" si="209"/>
        <v>-1.1636460840381941</v>
      </c>
      <c r="AR463" s="3">
        <f t="shared" si="210"/>
        <v>-0.96835391596180598</v>
      </c>
      <c r="AT463" s="1">
        <v>570000</v>
      </c>
      <c r="AU463" s="1">
        <v>505000</v>
      </c>
      <c r="AV463" s="1">
        <v>504000</v>
      </c>
      <c r="AW463" s="4">
        <f t="shared" si="211"/>
        <v>526333.33333333337</v>
      </c>
      <c r="AX463" s="4">
        <f t="shared" si="212"/>
        <v>37819.747927945435</v>
      </c>
      <c r="AY463" s="3">
        <f t="shared" si="213"/>
        <v>-0.33954541193218135</v>
      </c>
      <c r="AZ463" s="3">
        <f t="shared" si="214"/>
        <v>-0.68582167388284665</v>
      </c>
      <c r="BA463" s="3">
        <f t="shared" si="215"/>
        <v>-1.4461783261171535</v>
      </c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</row>
    <row r="464" spans="1:85" x14ac:dyDescent="0.25">
      <c r="A464" s="1" t="s">
        <v>979</v>
      </c>
      <c r="B464" s="1" t="s">
        <v>980</v>
      </c>
      <c r="C464" s="1" t="s">
        <v>981</v>
      </c>
      <c r="D464" s="1">
        <v>2140000</v>
      </c>
      <c r="E464" s="1">
        <v>2680000</v>
      </c>
      <c r="F464" s="1">
        <v>2720000</v>
      </c>
      <c r="G464" s="4">
        <f t="shared" si="189"/>
        <v>2513333.3333333335</v>
      </c>
      <c r="H464" s="4">
        <f t="shared" si="190"/>
        <v>323934.14968683681</v>
      </c>
      <c r="J464" s="1">
        <v>2560000</v>
      </c>
      <c r="K464" s="1">
        <v>2130000</v>
      </c>
      <c r="L464" s="1">
        <v>2550000</v>
      </c>
      <c r="M464" s="4">
        <f t="shared" si="191"/>
        <v>2413333.3333333335</v>
      </c>
      <c r="N464" s="4">
        <f t="shared" si="192"/>
        <v>245424.80178933288</v>
      </c>
      <c r="O464" s="3">
        <f t="shared" si="193"/>
        <v>-5.8574826185458832E-2</v>
      </c>
      <c r="P464" s="3">
        <f t="shared" si="194"/>
        <v>-0.42618624146223283</v>
      </c>
      <c r="Q464" s="3">
        <f t="shared" si="195"/>
        <v>-1.7058137585377673</v>
      </c>
      <c r="S464" s="1">
        <v>2730000</v>
      </c>
      <c r="T464" s="1">
        <v>3610000</v>
      </c>
      <c r="U464" s="1">
        <v>3640000</v>
      </c>
      <c r="V464" s="4">
        <f t="shared" si="196"/>
        <v>3326666.6666666665</v>
      </c>
      <c r="W464" s="4">
        <f t="shared" si="197"/>
        <v>516946.16096198448</v>
      </c>
      <c r="X464" s="3">
        <f t="shared" si="198"/>
        <v>0.40447529206859612</v>
      </c>
      <c r="Y464" s="3">
        <f t="shared" si="199"/>
        <v>2.3091942245858625</v>
      </c>
      <c r="Z464" s="3">
        <f t="shared" si="200"/>
        <v>0.17719422458586243</v>
      </c>
      <c r="AA464" s="3"/>
      <c r="AB464" s="1">
        <v>1500000</v>
      </c>
      <c r="AC464" s="1">
        <v>1010000</v>
      </c>
      <c r="AD464" s="1">
        <v>1060000</v>
      </c>
      <c r="AE464" s="4">
        <f t="shared" si="201"/>
        <v>1190000</v>
      </c>
      <c r="AF464" s="4">
        <f t="shared" si="202"/>
        <v>269629.37525425525</v>
      </c>
      <c r="AG464" s="3">
        <f t="shared" si="203"/>
        <v>-1.0786404492395647</v>
      </c>
      <c r="AH464" s="3">
        <f t="shared" si="204"/>
        <v>-5.4383561643835527</v>
      </c>
      <c r="AI464" s="3">
        <f t="shared" si="205"/>
        <v>3.3063561643835526</v>
      </c>
      <c r="AK464" s="1">
        <v>961000</v>
      </c>
      <c r="AL464" s="1">
        <v>707000</v>
      </c>
      <c r="AM464" s="1">
        <v>999000</v>
      </c>
      <c r="AN464" s="4">
        <f t="shared" si="206"/>
        <v>889000</v>
      </c>
      <c r="AO464" s="4">
        <f t="shared" si="207"/>
        <v>158757.67697972909</v>
      </c>
      <c r="AP464" s="3">
        <f t="shared" si="208"/>
        <v>-0.42070624936553591</v>
      </c>
      <c r="AQ464" s="3">
        <f t="shared" si="209"/>
        <v>-1.6661991363639395</v>
      </c>
      <c r="AR464" s="3">
        <f t="shared" si="210"/>
        <v>-0.46580086363606066</v>
      </c>
      <c r="AT464" s="1">
        <v>837000</v>
      </c>
      <c r="AU464" s="1">
        <v>1510000</v>
      </c>
      <c r="AV464" s="1">
        <v>1890000</v>
      </c>
      <c r="AW464" s="4">
        <f t="shared" si="211"/>
        <v>1412333.3333333333</v>
      </c>
      <c r="AX464" s="4">
        <f t="shared" si="212"/>
        <v>533250.722768693</v>
      </c>
      <c r="AY464" s="3">
        <f t="shared" si="213"/>
        <v>0.24711905444742821</v>
      </c>
      <c r="AZ464" s="3">
        <f t="shared" si="214"/>
        <v>0.64446128978688089</v>
      </c>
      <c r="BA464" s="3">
        <f t="shared" si="215"/>
        <v>-1.4875387102131192</v>
      </c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</row>
    <row r="465" spans="1:85" x14ac:dyDescent="0.25">
      <c r="A465" s="1" t="s">
        <v>982</v>
      </c>
      <c r="B465" s="1" t="s">
        <v>980</v>
      </c>
      <c r="C465" s="1" t="s">
        <v>983</v>
      </c>
      <c r="D465" s="1">
        <v>11200000</v>
      </c>
      <c r="E465" s="1">
        <v>30800000</v>
      </c>
      <c r="F465" s="1">
        <v>24400000</v>
      </c>
      <c r="G465" s="4">
        <f t="shared" si="189"/>
        <v>22133333.333333332</v>
      </c>
      <c r="H465" s="4">
        <f t="shared" si="190"/>
        <v>9994665.2436854225</v>
      </c>
      <c r="J465" s="1">
        <v>32100000</v>
      </c>
      <c r="K465" s="1">
        <v>11800000</v>
      </c>
      <c r="L465" s="1">
        <v>20700000</v>
      </c>
      <c r="M465" s="4">
        <f t="shared" si="191"/>
        <v>21533333.333333332</v>
      </c>
      <c r="N465" s="4">
        <f t="shared" si="192"/>
        <v>10175624.468961764</v>
      </c>
      <c r="O465" s="3">
        <f t="shared" si="193"/>
        <v>-3.9649076652999861E-2</v>
      </c>
      <c r="P465" s="3">
        <f t="shared" si="194"/>
        <v>-7.2861358116034863E-2</v>
      </c>
      <c r="Q465" s="3">
        <f t="shared" si="195"/>
        <v>-2.0591386418839654</v>
      </c>
      <c r="S465" s="1">
        <v>20700000</v>
      </c>
      <c r="T465" s="1">
        <v>36800000</v>
      </c>
      <c r="U465" s="1">
        <v>31300000</v>
      </c>
      <c r="V465" s="4">
        <f t="shared" si="196"/>
        <v>29600000</v>
      </c>
      <c r="W465" s="4">
        <f t="shared" si="197"/>
        <v>8183520.025025906</v>
      </c>
      <c r="X465" s="3">
        <f t="shared" si="198"/>
        <v>0.41937643500318122</v>
      </c>
      <c r="Y465" s="3">
        <f t="shared" si="199"/>
        <v>1.0011679389864498</v>
      </c>
      <c r="Z465" s="3">
        <f t="shared" si="200"/>
        <v>-1.1308320610135503</v>
      </c>
      <c r="AA465" s="3"/>
      <c r="AB465" s="1">
        <v>2780000</v>
      </c>
      <c r="AC465" s="1">
        <v>1970000</v>
      </c>
      <c r="AD465" s="1">
        <v>2860000</v>
      </c>
      <c r="AE465" s="4">
        <f t="shared" si="201"/>
        <v>2536666.6666666665</v>
      </c>
      <c r="AF465" s="4">
        <f t="shared" si="202"/>
        <v>492375.19569260796</v>
      </c>
      <c r="AG465" s="3">
        <f t="shared" si="203"/>
        <v>-3.125214882730742</v>
      </c>
      <c r="AH465" s="3">
        <f t="shared" si="204"/>
        <v>-3.3919404513206941</v>
      </c>
      <c r="AI465" s="3">
        <f t="shared" si="205"/>
        <v>1.259940451320694</v>
      </c>
      <c r="AK465" s="1">
        <v>2090000</v>
      </c>
      <c r="AL465" s="1">
        <v>2120000</v>
      </c>
      <c r="AM465" s="1">
        <v>2150000</v>
      </c>
      <c r="AN465" s="4">
        <f t="shared" si="206"/>
        <v>2120000</v>
      </c>
      <c r="AO465" s="4">
        <f t="shared" si="207"/>
        <v>30000</v>
      </c>
      <c r="AP465" s="3">
        <f t="shared" si="208"/>
        <v>-0.25886968821919004</v>
      </c>
      <c r="AQ465" s="3">
        <f t="shared" si="209"/>
        <v>-1.4630143399516295</v>
      </c>
      <c r="AR465" s="3">
        <f t="shared" si="210"/>
        <v>-0.66898566004837057</v>
      </c>
      <c r="AT465" s="1">
        <v>1930000</v>
      </c>
      <c r="AU465" s="1">
        <v>2100000</v>
      </c>
      <c r="AV465" s="1">
        <v>2120000</v>
      </c>
      <c r="AW465" s="4">
        <f t="shared" si="211"/>
        <v>2050000</v>
      </c>
      <c r="AX465" s="4">
        <f t="shared" si="212"/>
        <v>104403.0650891055</v>
      </c>
      <c r="AY465" s="3">
        <f t="shared" si="213"/>
        <v>-0.30731004327694306</v>
      </c>
      <c r="AZ465" s="3">
        <f t="shared" si="214"/>
        <v>-1.6747348572550984</v>
      </c>
      <c r="BA465" s="3">
        <f t="shared" si="215"/>
        <v>-0.45726514274490171</v>
      </c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</row>
    <row r="466" spans="1:85" x14ac:dyDescent="0.25">
      <c r="A466" s="1" t="s">
        <v>984</v>
      </c>
      <c r="B466" s="1" t="s">
        <v>980</v>
      </c>
      <c r="C466" s="1" t="s">
        <v>985</v>
      </c>
      <c r="D466" s="1">
        <v>1050000</v>
      </c>
      <c r="E466" s="1">
        <v>1540000</v>
      </c>
      <c r="F466" s="1">
        <v>1590000</v>
      </c>
      <c r="G466" s="4">
        <f t="shared" si="189"/>
        <v>1393333.3333333333</v>
      </c>
      <c r="H466" s="4">
        <f t="shared" si="190"/>
        <v>298384.53936712857</v>
      </c>
      <c r="J466" s="1">
        <v>1460000</v>
      </c>
      <c r="K466" s="1">
        <v>1120000</v>
      </c>
      <c r="L466" s="1">
        <v>1410000</v>
      </c>
      <c r="M466" s="4">
        <f t="shared" si="191"/>
        <v>1330000</v>
      </c>
      <c r="N466" s="4">
        <f t="shared" si="192"/>
        <v>183575.5975068582</v>
      </c>
      <c r="O466" s="3">
        <f t="shared" si="193"/>
        <v>-6.711419585853691E-2</v>
      </c>
      <c r="P466" s="3">
        <f t="shared" si="194"/>
        <v>-0.31312064928765093</v>
      </c>
      <c r="Q466" s="3">
        <f t="shared" si="195"/>
        <v>-1.8188793507123493</v>
      </c>
      <c r="S466" s="1">
        <v>1550000</v>
      </c>
      <c r="T466" s="1">
        <v>1980000</v>
      </c>
      <c r="U466" s="1">
        <v>2210000</v>
      </c>
      <c r="V466" s="4">
        <f t="shared" si="196"/>
        <v>1913333.3333333333</v>
      </c>
      <c r="W466" s="4">
        <f t="shared" si="197"/>
        <v>335012.43758005911</v>
      </c>
      <c r="X466" s="3">
        <f t="shared" si="198"/>
        <v>0.45754779459480505</v>
      </c>
      <c r="Y466" s="3">
        <f t="shared" si="199"/>
        <v>2.0076039616361294</v>
      </c>
      <c r="Z466" s="3">
        <f t="shared" si="200"/>
        <v>-0.1243960383638707</v>
      </c>
      <c r="AA466" s="3"/>
      <c r="AB466" s="1">
        <v>1240000</v>
      </c>
      <c r="AC466" s="1">
        <v>725000</v>
      </c>
      <c r="AD466" s="1">
        <v>983000</v>
      </c>
      <c r="AE466" s="4">
        <f t="shared" si="201"/>
        <v>982666.66666666663</v>
      </c>
      <c r="AF466" s="4">
        <f t="shared" si="202"/>
        <v>257500.16181224675</v>
      </c>
      <c r="AG466" s="3">
        <f t="shared" si="203"/>
        <v>-0.50376641787317544</v>
      </c>
      <c r="AH466" s="3">
        <f t="shared" si="204"/>
        <v>-1.8047161137039593</v>
      </c>
      <c r="AI466" s="3">
        <f t="shared" si="205"/>
        <v>-0.32728388629604077</v>
      </c>
      <c r="AK466" s="1">
        <v>653000</v>
      </c>
      <c r="AL466" s="1">
        <v>490000</v>
      </c>
      <c r="AM466" s="1">
        <v>707000</v>
      </c>
      <c r="AN466" s="4">
        <f t="shared" si="206"/>
        <v>616666.66666666663</v>
      </c>
      <c r="AO466" s="4">
        <f t="shared" si="207"/>
        <v>112970.49762364231</v>
      </c>
      <c r="AP466" s="3">
        <f t="shared" si="208"/>
        <v>-0.67221125369139534</v>
      </c>
      <c r="AQ466" s="3">
        <f t="shared" si="209"/>
        <v>-2.2544442756322605</v>
      </c>
      <c r="AR466" s="3">
        <f t="shared" si="210"/>
        <v>0.12244427563226035</v>
      </c>
      <c r="AT466" s="1">
        <v>641000</v>
      </c>
      <c r="AU466" s="1">
        <v>962000</v>
      </c>
      <c r="AV466" s="1">
        <v>974000</v>
      </c>
      <c r="AW466" s="4">
        <f t="shared" si="211"/>
        <v>859000</v>
      </c>
      <c r="AX466" s="4">
        <f t="shared" si="212"/>
        <v>188888.85620914749</v>
      </c>
      <c r="AY466" s="3">
        <f t="shared" si="213"/>
        <v>-0.19404398723544988</v>
      </c>
      <c r="AZ466" s="3">
        <f t="shared" si="214"/>
        <v>-0.6707248892071338</v>
      </c>
      <c r="BA466" s="3">
        <f t="shared" si="215"/>
        <v>-1.4612751107928663</v>
      </c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</row>
    <row r="467" spans="1:85" x14ac:dyDescent="0.25">
      <c r="A467" s="1" t="s">
        <v>986</v>
      </c>
      <c r="B467" s="1" t="s">
        <v>980</v>
      </c>
      <c r="C467" s="1" t="s">
        <v>987</v>
      </c>
      <c r="D467" s="3">
        <v>0</v>
      </c>
      <c r="E467" s="1">
        <v>232000</v>
      </c>
      <c r="F467" s="3">
        <v>0</v>
      </c>
      <c r="G467" s="4">
        <f t="shared" si="189"/>
        <v>77333.333333333328</v>
      </c>
      <c r="H467" s="4">
        <f t="shared" si="190"/>
        <v>133945.26245199319</v>
      </c>
      <c r="I467" s="3"/>
      <c r="J467" s="1">
        <v>269000</v>
      </c>
      <c r="K467" s="3">
        <v>0</v>
      </c>
      <c r="L467" s="1">
        <v>145000</v>
      </c>
      <c r="M467" s="4">
        <f t="shared" si="191"/>
        <v>138000</v>
      </c>
      <c r="N467" s="4">
        <f t="shared" si="192"/>
        <v>134636.5477869958</v>
      </c>
      <c r="O467" s="3">
        <f t="shared" si="193"/>
        <v>0.83550596237175312</v>
      </c>
      <c r="P467" s="3">
        <f t="shared" si="194"/>
        <v>0.55328350561539741</v>
      </c>
      <c r="Q467" s="3">
        <f t="shared" si="195"/>
        <v>-1.5787164943846026</v>
      </c>
      <c r="S467" s="1">
        <v>226000</v>
      </c>
      <c r="T467" s="1">
        <v>355000</v>
      </c>
      <c r="U467" s="1">
        <v>290000</v>
      </c>
      <c r="V467" s="4">
        <f t="shared" si="196"/>
        <v>290333.33333333331</v>
      </c>
      <c r="W467" s="4">
        <f t="shared" si="197"/>
        <v>64500.645991597077</v>
      </c>
      <c r="X467" s="3">
        <f t="shared" si="198"/>
        <v>1.9085479134712924</v>
      </c>
      <c r="Y467" s="3">
        <f t="shared" si="199"/>
        <v>2.4815767894097949</v>
      </c>
      <c r="Z467" s="3">
        <f t="shared" si="200"/>
        <v>0.34957678940979475</v>
      </c>
      <c r="AA467" s="3"/>
      <c r="AB467" s="1">
        <v>292000</v>
      </c>
      <c r="AC467" s="1">
        <v>352000</v>
      </c>
      <c r="AD467" s="1">
        <v>409000</v>
      </c>
      <c r="AE467" s="4">
        <f t="shared" si="201"/>
        <v>351000</v>
      </c>
      <c r="AF467" s="4">
        <f t="shared" si="202"/>
        <v>58506.409905240296</v>
      </c>
      <c r="AG467" s="3">
        <f t="shared" si="203"/>
        <v>2.1823087258981446</v>
      </c>
      <c r="AH467" s="3">
        <f t="shared" si="204"/>
        <v>3.2429321112250808</v>
      </c>
      <c r="AI467" s="3">
        <f t="shared" si="205"/>
        <v>1.1109321112250807</v>
      </c>
      <c r="AK467" s="1">
        <v>310000</v>
      </c>
      <c r="AL467" s="1">
        <v>284000</v>
      </c>
      <c r="AM467" s="1">
        <v>342000</v>
      </c>
      <c r="AN467" s="4">
        <f t="shared" si="206"/>
        <v>312000</v>
      </c>
      <c r="AO467" s="4">
        <f t="shared" si="207"/>
        <v>29051.678092667898</v>
      </c>
      <c r="AP467" s="3">
        <f t="shared" si="208"/>
        <v>-0.16992500144231246</v>
      </c>
      <c r="AQ467" s="3">
        <f t="shared" si="209"/>
        <v>-1.0341032736151274</v>
      </c>
      <c r="AR467" s="3">
        <f t="shared" si="210"/>
        <v>-1.0978967263848727</v>
      </c>
      <c r="AT467" s="1">
        <v>290000</v>
      </c>
      <c r="AU467" s="1">
        <v>568000</v>
      </c>
      <c r="AV467" s="1">
        <v>702000</v>
      </c>
      <c r="AW467" s="4">
        <f t="shared" si="211"/>
        <v>520000</v>
      </c>
      <c r="AX467" s="4">
        <f t="shared" si="212"/>
        <v>210152.32570685484</v>
      </c>
      <c r="AY467" s="3">
        <f t="shared" si="213"/>
        <v>0.56704059272389373</v>
      </c>
      <c r="AZ467" s="3">
        <f t="shared" si="214"/>
        <v>1.3418475223968156</v>
      </c>
      <c r="BA467" s="3">
        <f t="shared" si="215"/>
        <v>-0.79015247760318452</v>
      </c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</row>
    <row r="468" spans="1:85" x14ac:dyDescent="0.25">
      <c r="A468" s="1" t="s">
        <v>988</v>
      </c>
      <c r="B468" s="1" t="s">
        <v>980</v>
      </c>
      <c r="C468" s="1" t="s">
        <v>989</v>
      </c>
      <c r="D468" s="1">
        <v>1210000</v>
      </c>
      <c r="E468" s="1">
        <v>3140000</v>
      </c>
      <c r="F468" s="1">
        <v>1940000</v>
      </c>
      <c r="G468" s="4">
        <f t="shared" si="189"/>
        <v>2096666.6666666667</v>
      </c>
      <c r="H468" s="4">
        <f t="shared" si="190"/>
        <v>974491.32029656018</v>
      </c>
      <c r="J468" s="1">
        <v>3150000</v>
      </c>
      <c r="K468" s="1">
        <v>1260000</v>
      </c>
      <c r="L468" s="1">
        <v>2810000</v>
      </c>
      <c r="M468" s="4">
        <f t="shared" si="191"/>
        <v>2406666.6666666665</v>
      </c>
      <c r="N468" s="4">
        <f t="shared" si="192"/>
        <v>1007488.626900241</v>
      </c>
      <c r="O468" s="3">
        <f t="shared" si="193"/>
        <v>0.19893882000788177</v>
      </c>
      <c r="P468" s="3">
        <f t="shared" si="194"/>
        <v>0.38306977164623757</v>
      </c>
      <c r="Q468" s="3">
        <f t="shared" si="195"/>
        <v>-1.7489302283537627</v>
      </c>
      <c r="S468" s="1">
        <v>2640000</v>
      </c>
      <c r="T468" s="1">
        <v>1470000</v>
      </c>
      <c r="U468" s="1">
        <v>1330000</v>
      </c>
      <c r="V468" s="4">
        <f t="shared" si="196"/>
        <v>1813333.3333333333</v>
      </c>
      <c r="W468" s="4">
        <f t="shared" si="197"/>
        <v>719328.39046803443</v>
      </c>
      <c r="X468" s="3">
        <f t="shared" si="198"/>
        <v>-0.20945336562894989</v>
      </c>
      <c r="Y468" s="3">
        <f t="shared" si="199"/>
        <v>-0.40516635423850988</v>
      </c>
      <c r="Z468" s="3">
        <f t="shared" si="200"/>
        <v>-1.7268336457614901</v>
      </c>
      <c r="AA468" s="3"/>
      <c r="AB468" s="1">
        <v>1560000</v>
      </c>
      <c r="AC468" s="1">
        <v>2830000</v>
      </c>
      <c r="AD468" s="1">
        <v>1370000</v>
      </c>
      <c r="AE468" s="4">
        <f t="shared" si="201"/>
        <v>1920000</v>
      </c>
      <c r="AF468" s="4">
        <f t="shared" si="202"/>
        <v>793788.38489864534</v>
      </c>
      <c r="AG468" s="3">
        <f t="shared" si="203"/>
        <v>-0.12699120543697692</v>
      </c>
      <c r="AH468" s="3">
        <f t="shared" si="204"/>
        <v>-0.24345760826534527</v>
      </c>
      <c r="AI468" s="3">
        <f t="shared" si="205"/>
        <v>-1.8885423917346549</v>
      </c>
      <c r="AK468" s="1">
        <v>1320000</v>
      </c>
      <c r="AL468" s="1">
        <v>2080000</v>
      </c>
      <c r="AM468" s="1">
        <v>2610000</v>
      </c>
      <c r="AN468" s="4">
        <f t="shared" si="206"/>
        <v>2003333.3333333333</v>
      </c>
      <c r="AO468" s="4">
        <f t="shared" si="207"/>
        <v>648408.30757581524</v>
      </c>
      <c r="AP468" s="3">
        <f t="shared" si="208"/>
        <v>6.1296179268872944E-2</v>
      </c>
      <c r="AQ468" s="3">
        <f t="shared" si="209"/>
        <v>0.14082328235200459</v>
      </c>
      <c r="AR468" s="3">
        <f t="shared" si="210"/>
        <v>-1.9911767176479955</v>
      </c>
      <c r="AT468" s="1">
        <v>2200000</v>
      </c>
      <c r="AU468" s="1">
        <v>1700000</v>
      </c>
      <c r="AV468" s="1">
        <v>1650000</v>
      </c>
      <c r="AW468" s="4">
        <f t="shared" si="211"/>
        <v>1850000</v>
      </c>
      <c r="AX468" s="4">
        <f t="shared" si="212"/>
        <v>304138.12651491101</v>
      </c>
      <c r="AY468" s="3">
        <f t="shared" si="213"/>
        <v>-5.3581040204844103E-2</v>
      </c>
      <c r="AZ468" s="3">
        <f t="shared" si="214"/>
        <v>-0.14262960805078564</v>
      </c>
      <c r="BA468" s="3">
        <f t="shared" si="215"/>
        <v>-1.9893703919492145</v>
      </c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</row>
    <row r="469" spans="1:85" x14ac:dyDescent="0.25">
      <c r="A469" s="1" t="s">
        <v>990</v>
      </c>
      <c r="B469" s="1" t="s">
        <v>980</v>
      </c>
      <c r="C469" s="1" t="s">
        <v>991</v>
      </c>
      <c r="D469" s="1">
        <v>15800000</v>
      </c>
      <c r="E469" s="1">
        <v>14600000</v>
      </c>
      <c r="F469" s="1">
        <v>12100000</v>
      </c>
      <c r="G469" s="4">
        <f t="shared" si="189"/>
        <v>14166666.666666666</v>
      </c>
      <c r="H469" s="4">
        <f t="shared" si="190"/>
        <v>1887679.3513023637</v>
      </c>
      <c r="J469" s="1">
        <v>18000000</v>
      </c>
      <c r="K469" s="1">
        <v>12700000</v>
      </c>
      <c r="L469" s="1">
        <v>13200000</v>
      </c>
      <c r="M469" s="4">
        <f t="shared" si="191"/>
        <v>14633333.333333334</v>
      </c>
      <c r="N469" s="4">
        <f t="shared" si="192"/>
        <v>2926317.3671584758</v>
      </c>
      <c r="O469" s="3">
        <f t="shared" si="193"/>
        <v>4.675809851029411E-2</v>
      </c>
      <c r="P469" s="3">
        <f t="shared" si="194"/>
        <v>0.23211151610775593</v>
      </c>
      <c r="Q469" s="3">
        <f t="shared" si="195"/>
        <v>-1.8998884838922443</v>
      </c>
      <c r="S469" s="1">
        <v>14300000</v>
      </c>
      <c r="T469" s="1">
        <v>17500000</v>
      </c>
      <c r="U469" s="1">
        <v>17100000</v>
      </c>
      <c r="V469" s="4">
        <f t="shared" si="196"/>
        <v>16300000</v>
      </c>
      <c r="W469" s="4">
        <f t="shared" si="197"/>
        <v>1743559.5774162693</v>
      </c>
      <c r="X469" s="3">
        <f t="shared" si="198"/>
        <v>0.2023716239271697</v>
      </c>
      <c r="Y469" s="3">
        <f t="shared" si="199"/>
        <v>1.4379299721283669</v>
      </c>
      <c r="Z469" s="3">
        <f t="shared" si="200"/>
        <v>-0.69407002787163319</v>
      </c>
      <c r="AA469" s="3"/>
      <c r="AB469" s="1">
        <v>7670000</v>
      </c>
      <c r="AC469" s="1">
        <v>10400000</v>
      </c>
      <c r="AD469" s="1">
        <v>6880000</v>
      </c>
      <c r="AE469" s="4">
        <f t="shared" si="201"/>
        <v>8316666.666666667</v>
      </c>
      <c r="AF469" s="4">
        <f t="shared" si="202"/>
        <v>1846952.4447947566</v>
      </c>
      <c r="AG469" s="3">
        <f t="shared" si="203"/>
        <v>-0.76842302568780341</v>
      </c>
      <c r="AH469" s="3">
        <f t="shared" si="204"/>
        <v>-3.8367003218424212</v>
      </c>
      <c r="AI469" s="3">
        <f t="shared" si="205"/>
        <v>1.704700321842421</v>
      </c>
      <c r="AK469" s="1">
        <v>7610000</v>
      </c>
      <c r="AL469" s="1">
        <v>4530000</v>
      </c>
      <c r="AM469" s="1">
        <v>10200000</v>
      </c>
      <c r="AN469" s="4">
        <f t="shared" si="206"/>
        <v>7446666.666666667</v>
      </c>
      <c r="AO469" s="4">
        <f t="shared" si="207"/>
        <v>2838526.6131099295</v>
      </c>
      <c r="AP469" s="3">
        <f t="shared" si="208"/>
        <v>-0.15941062974130807</v>
      </c>
      <c r="AQ469" s="3">
        <f t="shared" si="209"/>
        <v>-0.44496638318791498</v>
      </c>
      <c r="AR469" s="3">
        <f t="shared" si="210"/>
        <v>-1.6870336168120852</v>
      </c>
      <c r="AT469" s="1">
        <v>8350000</v>
      </c>
      <c r="AU469" s="1">
        <v>7690000</v>
      </c>
      <c r="AV469" s="1">
        <v>7230000</v>
      </c>
      <c r="AW469" s="4">
        <f t="shared" si="211"/>
        <v>7756666.666666667</v>
      </c>
      <c r="AX469" s="4">
        <f t="shared" si="212"/>
        <v>562968.32356122253</v>
      </c>
      <c r="AY469" s="3">
        <f t="shared" si="213"/>
        <v>-0.10056860481927433</v>
      </c>
      <c r="AZ469" s="3">
        <f t="shared" si="214"/>
        <v>-0.50234374019585593</v>
      </c>
      <c r="BA469" s="3">
        <f t="shared" si="215"/>
        <v>-1.6296562598041442</v>
      </c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</row>
    <row r="470" spans="1:85" x14ac:dyDescent="0.25">
      <c r="A470" s="1" t="s">
        <v>992</v>
      </c>
      <c r="B470" s="1" t="s">
        <v>980</v>
      </c>
      <c r="C470" s="1" t="s">
        <v>993</v>
      </c>
      <c r="D470" s="3">
        <v>0</v>
      </c>
      <c r="E470" s="3">
        <v>0</v>
      </c>
      <c r="F470" s="3">
        <v>0</v>
      </c>
      <c r="G470" s="4">
        <f t="shared" si="189"/>
        <v>0</v>
      </c>
      <c r="H470" s="4">
        <f t="shared" si="190"/>
        <v>0</v>
      </c>
      <c r="I470" s="3"/>
      <c r="J470" s="3">
        <v>0</v>
      </c>
      <c r="K470" s="3">
        <v>0</v>
      </c>
      <c r="L470" s="3">
        <v>0</v>
      </c>
      <c r="M470" s="4">
        <f t="shared" si="191"/>
        <v>0</v>
      </c>
      <c r="N470" s="4">
        <f t="shared" si="192"/>
        <v>0</v>
      </c>
      <c r="O470" s="3" t="e">
        <f t="shared" si="193"/>
        <v>#DIV/0!</v>
      </c>
      <c r="P470" s="3" t="e">
        <f t="shared" si="194"/>
        <v>#DIV/0!</v>
      </c>
      <c r="Q470" s="3" t="e">
        <f t="shared" si="195"/>
        <v>#DIV/0!</v>
      </c>
      <c r="R470" s="3"/>
      <c r="S470" s="3">
        <v>0</v>
      </c>
      <c r="T470" s="3">
        <v>0</v>
      </c>
      <c r="U470" s="3">
        <v>0</v>
      </c>
      <c r="V470" s="4">
        <f t="shared" si="196"/>
        <v>0</v>
      </c>
      <c r="W470" s="4">
        <f t="shared" si="197"/>
        <v>0</v>
      </c>
      <c r="X470" s="3" t="e">
        <f t="shared" si="198"/>
        <v>#DIV/0!</v>
      </c>
      <c r="Y470" s="3" t="e">
        <f t="shared" si="199"/>
        <v>#DIV/0!</v>
      </c>
      <c r="Z470" s="3" t="e">
        <f t="shared" si="200"/>
        <v>#DIV/0!</v>
      </c>
      <c r="AA470" s="3"/>
      <c r="AB470" s="3">
        <v>0</v>
      </c>
      <c r="AC470" s="3">
        <v>0</v>
      </c>
      <c r="AD470" s="3">
        <v>0</v>
      </c>
      <c r="AE470" s="4">
        <f t="shared" si="201"/>
        <v>0</v>
      </c>
      <c r="AF470" s="4">
        <f t="shared" si="202"/>
        <v>0</v>
      </c>
      <c r="AG470" s="3" t="e">
        <f t="shared" si="203"/>
        <v>#DIV/0!</v>
      </c>
      <c r="AH470" s="3" t="e">
        <f t="shared" si="204"/>
        <v>#DIV/0!</v>
      </c>
      <c r="AI470" s="3" t="e">
        <f t="shared" si="205"/>
        <v>#DIV/0!</v>
      </c>
      <c r="AJ470" s="3"/>
      <c r="AK470" s="3">
        <v>0</v>
      </c>
      <c r="AL470" s="3">
        <v>0</v>
      </c>
      <c r="AM470" s="3">
        <v>0</v>
      </c>
      <c r="AN470" s="4">
        <f t="shared" si="206"/>
        <v>0</v>
      </c>
      <c r="AO470" s="4">
        <f t="shared" si="207"/>
        <v>0</v>
      </c>
      <c r="AP470" s="3" t="e">
        <f t="shared" si="208"/>
        <v>#DIV/0!</v>
      </c>
      <c r="AQ470" s="3" t="e">
        <f t="shared" si="209"/>
        <v>#DIV/0!</v>
      </c>
      <c r="AR470" s="3" t="e">
        <f t="shared" si="210"/>
        <v>#DIV/0!</v>
      </c>
      <c r="AS470" s="3"/>
      <c r="AT470" s="3">
        <v>0</v>
      </c>
      <c r="AU470" s="3">
        <v>0</v>
      </c>
      <c r="AV470" s="3">
        <v>0</v>
      </c>
      <c r="AW470" s="4">
        <f t="shared" si="211"/>
        <v>0</v>
      </c>
      <c r="AX470" s="4">
        <f t="shared" si="212"/>
        <v>0</v>
      </c>
      <c r="AY470" s="3" t="e">
        <f t="shared" si="213"/>
        <v>#DIV/0!</v>
      </c>
      <c r="AZ470" s="3" t="e">
        <f t="shared" si="214"/>
        <v>#DIV/0!</v>
      </c>
      <c r="BA470" s="3" t="e">
        <f t="shared" si="215"/>
        <v>#DIV/0!</v>
      </c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</row>
    <row r="471" spans="1:85" x14ac:dyDescent="0.25">
      <c r="A471" s="1" t="s">
        <v>994</v>
      </c>
      <c r="B471" s="1" t="s">
        <v>980</v>
      </c>
      <c r="C471" s="1" t="s">
        <v>995</v>
      </c>
      <c r="D471" s="1">
        <v>11600000</v>
      </c>
      <c r="E471" s="1">
        <v>6670000</v>
      </c>
      <c r="F471" s="1">
        <v>8340000</v>
      </c>
      <c r="G471" s="4">
        <f t="shared" si="189"/>
        <v>8870000</v>
      </c>
      <c r="H471" s="4">
        <f t="shared" si="190"/>
        <v>2507369.1391576151</v>
      </c>
      <c r="J471" s="1">
        <v>10600000</v>
      </c>
      <c r="K471" s="1">
        <v>8350000</v>
      </c>
      <c r="L471" s="1">
        <v>7870000</v>
      </c>
      <c r="M471" s="4">
        <f t="shared" si="191"/>
        <v>8940000</v>
      </c>
      <c r="N471" s="4">
        <f t="shared" si="192"/>
        <v>1457497.8559160901</v>
      </c>
      <c r="O471" s="3">
        <f t="shared" si="193"/>
        <v>1.1340726882253859E-2</v>
      </c>
      <c r="P471" s="3">
        <f t="shared" si="194"/>
        <v>4.1805140516868892E-2</v>
      </c>
      <c r="Q471" s="3">
        <f t="shared" si="195"/>
        <v>-2.0901948594831312</v>
      </c>
      <c r="S471" s="1">
        <v>9040000</v>
      </c>
      <c r="T471" s="1">
        <v>9310000</v>
      </c>
      <c r="U471" s="1">
        <v>11800000</v>
      </c>
      <c r="V471" s="4">
        <f t="shared" si="196"/>
        <v>10050000</v>
      </c>
      <c r="W471" s="4">
        <f t="shared" si="197"/>
        <v>1521545.2671544149</v>
      </c>
      <c r="X471" s="3">
        <f t="shared" si="198"/>
        <v>0.18018949176522703</v>
      </c>
      <c r="Y471" s="3">
        <f t="shared" si="199"/>
        <v>0.69685579436492273</v>
      </c>
      <c r="Z471" s="3">
        <f t="shared" si="200"/>
        <v>-1.4351442056350774</v>
      </c>
      <c r="AA471" s="3"/>
      <c r="AB471" s="1">
        <v>12700000</v>
      </c>
      <c r="AC471" s="1">
        <v>13500000</v>
      </c>
      <c r="AD471" s="1">
        <v>13900000</v>
      </c>
      <c r="AE471" s="4">
        <f t="shared" si="201"/>
        <v>13366666.666666666</v>
      </c>
      <c r="AF471" s="4">
        <f t="shared" si="202"/>
        <v>611010.09266077867</v>
      </c>
      <c r="AG471" s="3">
        <f t="shared" si="203"/>
        <v>0.5916337263200625</v>
      </c>
      <c r="AH471" s="3">
        <f t="shared" si="204"/>
        <v>3.0179121957456756</v>
      </c>
      <c r="AI471" s="3">
        <f t="shared" si="205"/>
        <v>0.88591219574567548</v>
      </c>
      <c r="AK471" s="1">
        <v>14200000</v>
      </c>
      <c r="AL471" s="1">
        <v>14200000</v>
      </c>
      <c r="AM471" s="1">
        <v>15400000</v>
      </c>
      <c r="AN471" s="4">
        <f t="shared" si="206"/>
        <v>14600000</v>
      </c>
      <c r="AO471" s="4">
        <f t="shared" si="207"/>
        <v>692820.32302755094</v>
      </c>
      <c r="AP471" s="3">
        <f t="shared" si="208"/>
        <v>0.12732863314625331</v>
      </c>
      <c r="AQ471" s="3">
        <f t="shared" si="209"/>
        <v>2.3125000000000009</v>
      </c>
      <c r="AR471" s="3">
        <f t="shared" si="210"/>
        <v>0.18050000000000077</v>
      </c>
      <c r="AT471" s="1">
        <v>15300000</v>
      </c>
      <c r="AU471" s="1">
        <v>13800000</v>
      </c>
      <c r="AV471" s="1">
        <v>15900000</v>
      </c>
      <c r="AW471" s="4">
        <f t="shared" si="211"/>
        <v>15000000</v>
      </c>
      <c r="AX471" s="4">
        <f t="shared" si="212"/>
        <v>1081665.3826391967</v>
      </c>
      <c r="AY471" s="3">
        <f t="shared" si="213"/>
        <v>0.16632276476211683</v>
      </c>
      <c r="AZ471" s="3">
        <f t="shared" si="214"/>
        <v>2.2772231204668492</v>
      </c>
      <c r="BA471" s="3">
        <f t="shared" si="215"/>
        <v>0.14522312046684904</v>
      </c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</row>
    <row r="472" spans="1:85" x14ac:dyDescent="0.25">
      <c r="A472" s="1" t="s">
        <v>996</v>
      </c>
      <c r="B472" s="1" t="s">
        <v>980</v>
      </c>
      <c r="C472" s="1" t="s">
        <v>997</v>
      </c>
      <c r="D472" s="1">
        <v>343000</v>
      </c>
      <c r="E472" s="1">
        <v>413000</v>
      </c>
      <c r="F472" s="1">
        <v>433000</v>
      </c>
      <c r="G472" s="4">
        <f t="shared" si="189"/>
        <v>396333.33333333331</v>
      </c>
      <c r="H472" s="4">
        <f t="shared" si="190"/>
        <v>47258.156262526085</v>
      </c>
      <c r="J472" s="1">
        <v>306000</v>
      </c>
      <c r="K472" s="1">
        <v>379000</v>
      </c>
      <c r="L472" s="1">
        <v>388000</v>
      </c>
      <c r="M472" s="4">
        <f t="shared" si="191"/>
        <v>357666.66666666669</v>
      </c>
      <c r="N472" s="4">
        <f t="shared" si="192"/>
        <v>44970.360609331823</v>
      </c>
      <c r="O472" s="3">
        <f t="shared" si="193"/>
        <v>-0.1480986389891337</v>
      </c>
      <c r="P472" s="3">
        <f t="shared" si="194"/>
        <v>-1.0266290758304493</v>
      </c>
      <c r="Q472" s="3">
        <f t="shared" si="195"/>
        <v>-1.1053709241695509</v>
      </c>
      <c r="S472" s="1">
        <v>364000</v>
      </c>
      <c r="T472" s="1">
        <v>427000</v>
      </c>
      <c r="U472" s="1">
        <v>331000</v>
      </c>
      <c r="V472" s="4">
        <f t="shared" si="196"/>
        <v>374000</v>
      </c>
      <c r="W472" s="4">
        <f t="shared" si="197"/>
        <v>48774.993593028797</v>
      </c>
      <c r="X472" s="3">
        <f t="shared" si="198"/>
        <v>-8.3676039136862834E-2</v>
      </c>
      <c r="Y472" s="3">
        <f t="shared" si="199"/>
        <v>-0.56957882092314471</v>
      </c>
      <c r="Z472" s="3">
        <f t="shared" si="200"/>
        <v>-1.5624211790768554</v>
      </c>
      <c r="AA472" s="3"/>
      <c r="AB472" s="1">
        <v>406000</v>
      </c>
      <c r="AC472" s="1">
        <v>694000</v>
      </c>
      <c r="AD472" s="1">
        <v>918000</v>
      </c>
      <c r="AE472" s="4">
        <f t="shared" si="201"/>
        <v>672666.66666666663</v>
      </c>
      <c r="AF472" s="4">
        <f t="shared" si="202"/>
        <v>256665.80086434065</v>
      </c>
      <c r="AG472" s="3">
        <f t="shared" si="203"/>
        <v>0.76317745936070136</v>
      </c>
      <c r="AH472" s="3">
        <f t="shared" si="204"/>
        <v>1.8339451290617641</v>
      </c>
      <c r="AI472" s="3">
        <f t="shared" si="205"/>
        <v>-0.29805487093823602</v>
      </c>
      <c r="AK472" s="1">
        <v>590000</v>
      </c>
      <c r="AL472" s="1">
        <v>562000</v>
      </c>
      <c r="AM472" s="1">
        <v>804000</v>
      </c>
      <c r="AN472" s="4">
        <f t="shared" si="206"/>
        <v>652000</v>
      </c>
      <c r="AO472" s="4">
        <f t="shared" si="207"/>
        <v>132378.24594698331</v>
      </c>
      <c r="AP472" s="3">
        <f t="shared" si="208"/>
        <v>-4.5019804154123474E-2</v>
      </c>
      <c r="AQ472" s="3">
        <f t="shared" si="209"/>
        <v>-0.12394943894126439</v>
      </c>
      <c r="AR472" s="3">
        <f t="shared" si="210"/>
        <v>-2.0080505610587358</v>
      </c>
      <c r="AT472" s="1">
        <v>638000</v>
      </c>
      <c r="AU472" s="1">
        <v>770000</v>
      </c>
      <c r="AV472" s="1">
        <v>1060000</v>
      </c>
      <c r="AW472" s="4">
        <f t="shared" si="211"/>
        <v>822666.66666666663</v>
      </c>
      <c r="AX472" s="4">
        <f t="shared" si="212"/>
        <v>215873.41970083621</v>
      </c>
      <c r="AY472" s="3">
        <f t="shared" si="213"/>
        <v>0.29041622004306056</v>
      </c>
      <c r="AZ472" s="3">
        <f t="shared" si="214"/>
        <v>0.77467012292814497</v>
      </c>
      <c r="BA472" s="3">
        <f t="shared" si="215"/>
        <v>-1.3573298770718552</v>
      </c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</row>
    <row r="473" spans="1:85" x14ac:dyDescent="0.25">
      <c r="A473" s="1" t="s">
        <v>998</v>
      </c>
      <c r="B473" s="1" t="s">
        <v>980</v>
      </c>
      <c r="C473" s="1" t="s">
        <v>999</v>
      </c>
      <c r="D473" s="1">
        <v>245000</v>
      </c>
      <c r="E473" s="1">
        <v>215000</v>
      </c>
      <c r="F473" s="1">
        <v>181000</v>
      </c>
      <c r="G473" s="4">
        <f t="shared" si="189"/>
        <v>213666.66666666666</v>
      </c>
      <c r="H473" s="4">
        <f t="shared" si="190"/>
        <v>32020.826556060914</v>
      </c>
      <c r="J473" s="1">
        <v>209000</v>
      </c>
      <c r="K473" s="1">
        <v>177000</v>
      </c>
      <c r="L473" s="1">
        <v>170000</v>
      </c>
      <c r="M473" s="4">
        <f t="shared" si="191"/>
        <v>185333.33333333334</v>
      </c>
      <c r="N473" s="4">
        <f t="shared" si="192"/>
        <v>20792.62689833426</v>
      </c>
      <c r="O473" s="3">
        <f t="shared" si="193"/>
        <v>-0.2052394738952335</v>
      </c>
      <c r="P473" s="3">
        <f t="shared" si="194"/>
        <v>-1.2853730413684521</v>
      </c>
      <c r="Q473" s="3">
        <f t="shared" si="195"/>
        <v>-0.84662695863154802</v>
      </c>
      <c r="S473" s="1">
        <v>190000</v>
      </c>
      <c r="T473" s="1">
        <v>335000</v>
      </c>
      <c r="U473" s="1">
        <v>281000</v>
      </c>
      <c r="V473" s="4">
        <f t="shared" si="196"/>
        <v>268666.66666666669</v>
      </c>
      <c r="W473" s="4">
        <f t="shared" si="197"/>
        <v>73282.558179510408</v>
      </c>
      <c r="X473" s="3">
        <f t="shared" si="198"/>
        <v>0.33045548190922641</v>
      </c>
      <c r="Y473" s="3">
        <f t="shared" si="199"/>
        <v>1.1911882653487056</v>
      </c>
      <c r="Z473" s="3">
        <f t="shared" si="200"/>
        <v>-0.94081173465129453</v>
      </c>
      <c r="AA473" s="3"/>
      <c r="AB473" s="3">
        <v>0</v>
      </c>
      <c r="AC473" s="3">
        <v>0</v>
      </c>
      <c r="AD473" s="3">
        <v>0</v>
      </c>
      <c r="AE473" s="4">
        <f t="shared" si="201"/>
        <v>0</v>
      </c>
      <c r="AF473" s="4">
        <f t="shared" si="202"/>
        <v>0</v>
      </c>
      <c r="AG473" s="3" t="e">
        <f t="shared" si="203"/>
        <v>#NUM!</v>
      </c>
      <c r="AH473" s="3">
        <f t="shared" si="204"/>
        <v>-11.557525596743252</v>
      </c>
      <c r="AI473" s="3">
        <f t="shared" si="205"/>
        <v>9.4255255967432525</v>
      </c>
      <c r="AJ473" s="3"/>
      <c r="AK473" s="3">
        <v>0</v>
      </c>
      <c r="AL473" s="3">
        <v>0</v>
      </c>
      <c r="AM473" s="3">
        <v>0</v>
      </c>
      <c r="AN473" s="4">
        <f t="shared" si="206"/>
        <v>0</v>
      </c>
      <c r="AO473" s="4">
        <f t="shared" si="207"/>
        <v>0</v>
      </c>
      <c r="AP473" s="3" t="e">
        <f t="shared" si="208"/>
        <v>#DIV/0!</v>
      </c>
      <c r="AQ473" s="3" t="e">
        <f t="shared" si="209"/>
        <v>#DIV/0!</v>
      </c>
      <c r="AR473" s="3" t="e">
        <f t="shared" si="210"/>
        <v>#DIV/0!</v>
      </c>
      <c r="AS473" s="3"/>
      <c r="AT473" s="3">
        <v>0</v>
      </c>
      <c r="AU473" s="3">
        <v>0</v>
      </c>
      <c r="AV473" s="3">
        <v>0</v>
      </c>
      <c r="AW473" s="4">
        <f t="shared" si="211"/>
        <v>0</v>
      </c>
      <c r="AX473" s="4">
        <f t="shared" si="212"/>
        <v>0</v>
      </c>
      <c r="AY473" s="3" t="e">
        <f t="shared" si="213"/>
        <v>#DIV/0!</v>
      </c>
      <c r="AZ473" s="3" t="e">
        <f t="shared" si="214"/>
        <v>#DIV/0!</v>
      </c>
      <c r="BA473" s="3" t="e">
        <f t="shared" si="215"/>
        <v>#DIV/0!</v>
      </c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</row>
    <row r="474" spans="1:85" x14ac:dyDescent="0.25">
      <c r="A474" s="1" t="s">
        <v>1000</v>
      </c>
      <c r="B474" s="1" t="s">
        <v>980</v>
      </c>
      <c r="C474" s="1" t="s">
        <v>1001</v>
      </c>
      <c r="D474" s="1">
        <v>721000</v>
      </c>
      <c r="E474" s="1">
        <v>604000</v>
      </c>
      <c r="F474" s="1">
        <v>540000</v>
      </c>
      <c r="G474" s="4">
        <f t="shared" si="189"/>
        <v>621666.66666666663</v>
      </c>
      <c r="H474" s="4">
        <f t="shared" si="190"/>
        <v>91784.167116847413</v>
      </c>
      <c r="J474" s="1">
        <v>724000</v>
      </c>
      <c r="K474" s="1">
        <v>576000</v>
      </c>
      <c r="L474" s="1">
        <v>606000</v>
      </c>
      <c r="M474" s="4">
        <f t="shared" si="191"/>
        <v>635333.33333333337</v>
      </c>
      <c r="N474" s="4">
        <f t="shared" si="192"/>
        <v>78238.950231539886</v>
      </c>
      <c r="O474" s="3">
        <f t="shared" si="193"/>
        <v>3.1372488767341923E-2</v>
      </c>
      <c r="P474" s="3">
        <f t="shared" si="194"/>
        <v>0.19627112595164081</v>
      </c>
      <c r="Q474" s="3">
        <f t="shared" si="195"/>
        <v>-1.9357288740483594</v>
      </c>
      <c r="S474" s="1">
        <v>543000</v>
      </c>
      <c r="T474" s="1">
        <v>844000</v>
      </c>
      <c r="U474" s="1">
        <v>780000</v>
      </c>
      <c r="V474" s="4">
        <f t="shared" si="196"/>
        <v>722333.33333333337</v>
      </c>
      <c r="W474" s="4">
        <f t="shared" si="197"/>
        <v>158569.64820965382</v>
      </c>
      <c r="X474" s="3">
        <f t="shared" si="198"/>
        <v>0.21652352295107349</v>
      </c>
      <c r="Y474" s="3">
        <f t="shared" si="199"/>
        <v>0.95165442165938385</v>
      </c>
      <c r="Z474" s="3">
        <f t="shared" si="200"/>
        <v>-1.1803455783406163</v>
      </c>
      <c r="AA474" s="3"/>
      <c r="AB474" s="1">
        <v>711000</v>
      </c>
      <c r="AC474" s="1">
        <v>572000</v>
      </c>
      <c r="AD474" s="1">
        <v>768000</v>
      </c>
      <c r="AE474" s="4">
        <f t="shared" si="201"/>
        <v>683666.66666666663</v>
      </c>
      <c r="AF474" s="4">
        <f t="shared" si="202"/>
        <v>100818.31844130994</v>
      </c>
      <c r="AG474" s="3">
        <f t="shared" si="203"/>
        <v>0.13715186133725177</v>
      </c>
      <c r="AH474" s="3">
        <f t="shared" si="204"/>
        <v>0.7876407862124043</v>
      </c>
      <c r="AI474" s="3">
        <f t="shared" si="205"/>
        <v>-1.3443592137875959</v>
      </c>
      <c r="AK474" s="1">
        <v>570000</v>
      </c>
      <c r="AL474" s="1">
        <v>461000</v>
      </c>
      <c r="AM474" s="1">
        <v>516000</v>
      </c>
      <c r="AN474" s="4">
        <f t="shared" si="206"/>
        <v>515666.66666666669</v>
      </c>
      <c r="AO474" s="4">
        <f t="shared" si="207"/>
        <v>54500.764520631572</v>
      </c>
      <c r="AP474" s="3">
        <f t="shared" si="208"/>
        <v>-0.40685429503081605</v>
      </c>
      <c r="AQ474" s="3">
        <f t="shared" si="209"/>
        <v>-2.5389864388843977</v>
      </c>
      <c r="AR474" s="3">
        <f t="shared" si="210"/>
        <v>0.40698643888439756</v>
      </c>
      <c r="AT474" s="1">
        <v>606000</v>
      </c>
      <c r="AU474" s="1">
        <v>515000</v>
      </c>
      <c r="AV474" s="1">
        <v>623000</v>
      </c>
      <c r="AW474" s="4">
        <f t="shared" si="211"/>
        <v>581333.33333333337</v>
      </c>
      <c r="AX474" s="4">
        <f t="shared" si="212"/>
        <v>58071.794645364054</v>
      </c>
      <c r="AY474" s="3">
        <f t="shared" si="213"/>
        <v>-0.2339274517029255</v>
      </c>
      <c r="AZ474" s="3">
        <f t="shared" si="214"/>
        <v>-1.5234278149336313</v>
      </c>
      <c r="BA474" s="3">
        <f t="shared" si="215"/>
        <v>-0.60857218506636879</v>
      </c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</row>
    <row r="475" spans="1:85" x14ac:dyDescent="0.25">
      <c r="A475" s="1" t="s">
        <v>1002</v>
      </c>
      <c r="B475" s="1" t="s">
        <v>980</v>
      </c>
      <c r="C475" s="1" t="s">
        <v>1003</v>
      </c>
      <c r="D475" s="3">
        <v>0</v>
      </c>
      <c r="E475" s="1">
        <v>188000</v>
      </c>
      <c r="F475" s="3">
        <v>0</v>
      </c>
      <c r="G475" s="4">
        <f t="shared" si="189"/>
        <v>62666.666666666664</v>
      </c>
      <c r="H475" s="4">
        <f t="shared" si="190"/>
        <v>108541.85060764964</v>
      </c>
      <c r="I475" s="3"/>
      <c r="J475" s="1">
        <v>264000</v>
      </c>
      <c r="K475" s="3">
        <v>0</v>
      </c>
      <c r="L475" s="1">
        <v>310000</v>
      </c>
      <c r="M475" s="4">
        <f t="shared" si="191"/>
        <v>191333.33333333334</v>
      </c>
      <c r="N475" s="4">
        <f t="shared" si="192"/>
        <v>167288.1745173081</v>
      </c>
      <c r="O475" s="3">
        <f t="shared" si="193"/>
        <v>1.6103180749980506</v>
      </c>
      <c r="P475" s="3">
        <f t="shared" si="194"/>
        <v>1.1175503086537857</v>
      </c>
      <c r="Q475" s="3">
        <f t="shared" si="195"/>
        <v>-1.0144496913462144</v>
      </c>
      <c r="S475" s="1">
        <v>322000</v>
      </c>
      <c r="T475" s="3">
        <v>0</v>
      </c>
      <c r="U475" s="3">
        <v>0</v>
      </c>
      <c r="V475" s="4">
        <f t="shared" si="196"/>
        <v>107333.33333333333</v>
      </c>
      <c r="W475" s="4">
        <f t="shared" si="197"/>
        <v>185906.78667905947</v>
      </c>
      <c r="X475" s="3">
        <f t="shared" si="198"/>
        <v>0.77632802643697973</v>
      </c>
      <c r="Y475" s="3">
        <f t="shared" si="199"/>
        <v>0.35937979842270273</v>
      </c>
      <c r="Z475" s="3">
        <f t="shared" si="200"/>
        <v>-1.7726202015772974</v>
      </c>
      <c r="AA475" s="3"/>
      <c r="AB475" s="1">
        <v>1330000</v>
      </c>
      <c r="AC475" s="1">
        <v>1120000</v>
      </c>
      <c r="AD475" s="1">
        <v>1150000</v>
      </c>
      <c r="AE475" s="4">
        <f t="shared" si="201"/>
        <v>1200000</v>
      </c>
      <c r="AF475" s="4">
        <f t="shared" si="202"/>
        <v>113578.16691600547</v>
      </c>
      <c r="AG475" s="3">
        <f t="shared" si="203"/>
        <v>4.2591923395393998</v>
      </c>
      <c r="AH475" s="3">
        <f t="shared" si="204"/>
        <v>12.539034185917036</v>
      </c>
      <c r="AI475" s="3">
        <f t="shared" si="205"/>
        <v>10.407034185917036</v>
      </c>
      <c r="AK475" s="1">
        <v>1040000</v>
      </c>
      <c r="AL475" s="1">
        <v>928000</v>
      </c>
      <c r="AM475" s="1">
        <v>993000</v>
      </c>
      <c r="AN475" s="4">
        <f t="shared" si="206"/>
        <v>987000</v>
      </c>
      <c r="AO475" s="4">
        <f t="shared" si="207"/>
        <v>56240.554762555461</v>
      </c>
      <c r="AP475" s="3">
        <f t="shared" si="208"/>
        <v>-0.28191241603948319</v>
      </c>
      <c r="AQ475" s="3">
        <f t="shared" si="209"/>
        <v>-2.9108974196261843</v>
      </c>
      <c r="AR475" s="3">
        <f t="shared" si="210"/>
        <v>0.7788974196261842</v>
      </c>
      <c r="AT475" s="1">
        <v>915000</v>
      </c>
      <c r="AU475" s="1">
        <v>1030000</v>
      </c>
      <c r="AV475" s="1">
        <v>958000</v>
      </c>
      <c r="AW475" s="4">
        <f t="shared" si="211"/>
        <v>967666.66666666663</v>
      </c>
      <c r="AX475" s="4">
        <f t="shared" si="212"/>
        <v>58106.224566162731</v>
      </c>
      <c r="AY475" s="3">
        <f t="shared" si="213"/>
        <v>-0.31045233459037552</v>
      </c>
      <c r="AZ475" s="3">
        <f t="shared" si="214"/>
        <v>-3.1542336677099012</v>
      </c>
      <c r="BA475" s="3">
        <f t="shared" si="215"/>
        <v>1.0222336677099011</v>
      </c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</row>
    <row r="476" spans="1:85" x14ac:dyDescent="0.25">
      <c r="A476" s="1" t="s">
        <v>1004</v>
      </c>
      <c r="B476" s="1" t="s">
        <v>980</v>
      </c>
      <c r="C476" s="1" t="s">
        <v>1005</v>
      </c>
      <c r="D476" s="1">
        <v>1450000</v>
      </c>
      <c r="E476" s="1">
        <v>1030000</v>
      </c>
      <c r="F476" s="1">
        <v>1580000</v>
      </c>
      <c r="G476" s="4">
        <f t="shared" si="189"/>
        <v>1353333.3333333333</v>
      </c>
      <c r="H476" s="4">
        <f t="shared" si="190"/>
        <v>287460.14216467208</v>
      </c>
      <c r="J476" s="1">
        <v>1090000</v>
      </c>
      <c r="K476" s="1">
        <v>1540000</v>
      </c>
      <c r="L476" s="1">
        <v>1420000</v>
      </c>
      <c r="M476" s="4">
        <f t="shared" si="191"/>
        <v>1350000</v>
      </c>
      <c r="N476" s="4">
        <f t="shared" si="192"/>
        <v>233023.60395462086</v>
      </c>
      <c r="O476" s="3">
        <f t="shared" si="193"/>
        <v>-3.5578194131890696E-3</v>
      </c>
      <c r="P476" s="3">
        <f t="shared" si="194"/>
        <v>-1.5602161985357044E-2</v>
      </c>
      <c r="Q476" s="3">
        <f t="shared" si="195"/>
        <v>-2.1163978380146431</v>
      </c>
      <c r="S476" s="1">
        <v>1180000</v>
      </c>
      <c r="T476" s="1">
        <v>1860000</v>
      </c>
      <c r="U476" s="1">
        <v>1340000</v>
      </c>
      <c r="V476" s="4">
        <f t="shared" si="196"/>
        <v>1460000</v>
      </c>
      <c r="W476" s="4">
        <f t="shared" si="197"/>
        <v>355527.77669262356</v>
      </c>
      <c r="X476" s="3">
        <f t="shared" si="198"/>
        <v>0.10945114241599736</v>
      </c>
      <c r="Y476" s="3">
        <f t="shared" si="199"/>
        <v>0.40409323317017387</v>
      </c>
      <c r="Z476" s="3">
        <f t="shared" si="200"/>
        <v>-1.7279067668298262</v>
      </c>
      <c r="AA476" s="3"/>
      <c r="AB476" s="1">
        <v>2460000</v>
      </c>
      <c r="AC476" s="1">
        <v>1780000</v>
      </c>
      <c r="AD476" s="1">
        <v>3750000</v>
      </c>
      <c r="AE476" s="4">
        <f t="shared" si="201"/>
        <v>2663333.3333333335</v>
      </c>
      <c r="AF476" s="4">
        <f t="shared" si="202"/>
        <v>1000616.4766449401</v>
      </c>
      <c r="AG476" s="3">
        <f t="shared" si="203"/>
        <v>0.97671577574280077</v>
      </c>
      <c r="AH476" s="3">
        <f t="shared" si="204"/>
        <v>2.1794353607802668</v>
      </c>
      <c r="AI476" s="3">
        <f t="shared" si="205"/>
        <v>4.7435360780266667E-2</v>
      </c>
      <c r="AK476" s="1">
        <v>841000</v>
      </c>
      <c r="AL476" s="1">
        <v>1310000</v>
      </c>
      <c r="AM476" s="1">
        <v>2060000</v>
      </c>
      <c r="AN476" s="4">
        <f t="shared" si="206"/>
        <v>1403666.6666666667</v>
      </c>
      <c r="AO476" s="4">
        <f t="shared" si="207"/>
        <v>614874.24188473984</v>
      </c>
      <c r="AP476" s="3">
        <f t="shared" si="208"/>
        <v>-0.92403262764624527</v>
      </c>
      <c r="AQ476" s="3">
        <f t="shared" si="209"/>
        <v>-1.8577459329314281</v>
      </c>
      <c r="AR476" s="3">
        <f t="shared" si="210"/>
        <v>-0.27425406706857203</v>
      </c>
      <c r="AT476" s="1">
        <v>1240000</v>
      </c>
      <c r="AU476" s="1">
        <v>1620000</v>
      </c>
      <c r="AV476" s="1">
        <v>2580000</v>
      </c>
      <c r="AW476" s="4">
        <f t="shared" si="211"/>
        <v>1813333.3333333333</v>
      </c>
      <c r="AX476" s="4">
        <f t="shared" si="212"/>
        <v>690603.60072427441</v>
      </c>
      <c r="AY476" s="3">
        <f t="shared" si="213"/>
        <v>-0.55458885167763738</v>
      </c>
      <c r="AZ476" s="3">
        <f t="shared" si="214"/>
        <v>-1.2109266878943292</v>
      </c>
      <c r="BA476" s="3">
        <f t="shared" si="215"/>
        <v>-0.92107331210567089</v>
      </c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</row>
    <row r="477" spans="1:85" x14ac:dyDescent="0.25">
      <c r="A477" s="1" t="s">
        <v>1006</v>
      </c>
      <c r="B477" s="1" t="s">
        <v>980</v>
      </c>
      <c r="C477" s="1" t="s">
        <v>1007</v>
      </c>
      <c r="D477" s="1">
        <v>3720000</v>
      </c>
      <c r="E477" s="1">
        <v>15100000</v>
      </c>
      <c r="F477" s="1">
        <v>5720000</v>
      </c>
      <c r="G477" s="4">
        <f t="shared" si="189"/>
        <v>8180000</v>
      </c>
      <c r="H477" s="4">
        <f t="shared" si="190"/>
        <v>6075755.0971052153</v>
      </c>
      <c r="J477" s="1">
        <v>1880000</v>
      </c>
      <c r="K477" s="1">
        <v>6750000</v>
      </c>
      <c r="L477" s="1">
        <v>6880000</v>
      </c>
      <c r="M477" s="4">
        <f t="shared" si="191"/>
        <v>5170000</v>
      </c>
      <c r="N477" s="4">
        <f t="shared" si="192"/>
        <v>2849964.9120647083</v>
      </c>
      <c r="O477" s="3">
        <f t="shared" si="193"/>
        <v>-0.66193656262681411</v>
      </c>
      <c r="P477" s="3">
        <f t="shared" si="194"/>
        <v>-0.7768584857850761</v>
      </c>
      <c r="Q477" s="3">
        <f t="shared" si="195"/>
        <v>-1.3551415142149241</v>
      </c>
      <c r="S477" s="1">
        <v>2310000</v>
      </c>
      <c r="T477" s="1">
        <v>6020000</v>
      </c>
      <c r="U477" s="1">
        <v>5440000</v>
      </c>
      <c r="V477" s="4">
        <f t="shared" si="196"/>
        <v>4590000</v>
      </c>
      <c r="W477" s="4">
        <f t="shared" si="197"/>
        <v>1995720.4213015409</v>
      </c>
      <c r="X477" s="3">
        <f t="shared" si="198"/>
        <v>-0.83360668952794093</v>
      </c>
      <c r="Y477" s="3">
        <f t="shared" si="199"/>
        <v>-0.97231197261267988</v>
      </c>
      <c r="Z477" s="3">
        <f t="shared" si="200"/>
        <v>-1.1596880273873202</v>
      </c>
      <c r="AA477" s="3"/>
      <c r="AB477" s="1">
        <v>78200000</v>
      </c>
      <c r="AC477" s="1">
        <v>11000000</v>
      </c>
      <c r="AD477" s="1">
        <v>8130000</v>
      </c>
      <c r="AE477" s="4">
        <f t="shared" si="201"/>
        <v>32443333.333333332</v>
      </c>
      <c r="AF477" s="4">
        <f t="shared" si="202"/>
        <v>39652410.183157004</v>
      </c>
      <c r="AG477" s="3">
        <f t="shared" si="203"/>
        <v>1.9877493060602309</v>
      </c>
      <c r="AH477" s="3">
        <f t="shared" si="204"/>
        <v>1.0476162909009794</v>
      </c>
      <c r="AI477" s="3">
        <f t="shared" si="205"/>
        <v>-1.0843837090990207</v>
      </c>
      <c r="AK477" s="1">
        <v>4910000</v>
      </c>
      <c r="AL477" s="1">
        <v>8510000</v>
      </c>
      <c r="AM477" s="1">
        <v>6710000</v>
      </c>
      <c r="AN477" s="4">
        <f t="shared" si="206"/>
        <v>6710000</v>
      </c>
      <c r="AO477" s="4">
        <f t="shared" si="207"/>
        <v>1800000</v>
      </c>
      <c r="AP477" s="3">
        <f t="shared" si="208"/>
        <v>-2.2735373828017962</v>
      </c>
      <c r="AQ477" s="3">
        <f t="shared" si="209"/>
        <v>-1.1228974024431781</v>
      </c>
      <c r="AR477" s="3">
        <f t="shared" si="210"/>
        <v>-1.009102597556822</v>
      </c>
      <c r="AT477" s="1">
        <v>5140000</v>
      </c>
      <c r="AU477" s="1">
        <v>5990000</v>
      </c>
      <c r="AV477" s="1">
        <v>5090000</v>
      </c>
      <c r="AW477" s="4">
        <f t="shared" si="211"/>
        <v>5406666.666666667</v>
      </c>
      <c r="AX477" s="4">
        <f t="shared" si="212"/>
        <v>505799.69684978394</v>
      </c>
      <c r="AY477" s="3">
        <f t="shared" si="213"/>
        <v>-2.5851107355058627</v>
      </c>
      <c r="AZ477" s="3">
        <f t="shared" si="214"/>
        <v>-1.1808883945890893</v>
      </c>
      <c r="BA477" s="3">
        <f t="shared" si="215"/>
        <v>-0.95111160541091078</v>
      </c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</row>
    <row r="478" spans="1:85" x14ac:dyDescent="0.25">
      <c r="A478" s="1" t="s">
        <v>1008</v>
      </c>
      <c r="B478" s="1" t="s">
        <v>980</v>
      </c>
      <c r="C478" s="1" t="s">
        <v>1009</v>
      </c>
      <c r="D478" s="1">
        <v>781000</v>
      </c>
      <c r="E478" s="1">
        <v>1020000</v>
      </c>
      <c r="F478" s="1">
        <v>727000</v>
      </c>
      <c r="G478" s="4">
        <f t="shared" si="189"/>
        <v>842666.66666666663</v>
      </c>
      <c r="H478" s="4">
        <f t="shared" si="190"/>
        <v>155930.54009184145</v>
      </c>
      <c r="J478" s="1">
        <v>522000</v>
      </c>
      <c r="K478" s="1">
        <v>731000</v>
      </c>
      <c r="L478" s="1">
        <v>974000</v>
      </c>
      <c r="M478" s="4">
        <f t="shared" si="191"/>
        <v>742333.33333333337</v>
      </c>
      <c r="N478" s="4">
        <f t="shared" si="192"/>
        <v>226213.02644483888</v>
      </c>
      <c r="O478" s="3">
        <f t="shared" si="193"/>
        <v>-0.18289490538931308</v>
      </c>
      <c r="P478" s="3">
        <f t="shared" si="194"/>
        <v>-0.63251487606597634</v>
      </c>
      <c r="Q478" s="3">
        <f t="shared" si="195"/>
        <v>-1.4994851239340239</v>
      </c>
      <c r="S478" s="1">
        <v>635000</v>
      </c>
      <c r="T478" s="1">
        <v>903000</v>
      </c>
      <c r="U478" s="1">
        <v>899000</v>
      </c>
      <c r="V478" s="4">
        <f t="shared" si="196"/>
        <v>812333.33333333337</v>
      </c>
      <c r="W478" s="4">
        <f t="shared" si="197"/>
        <v>153588.1939907276</v>
      </c>
      <c r="X478" s="3">
        <f t="shared" si="198"/>
        <v>-5.2890212453762131E-2</v>
      </c>
      <c r="Y478" s="3">
        <f t="shared" si="199"/>
        <v>-0.24004705743016158</v>
      </c>
      <c r="Z478" s="3">
        <f t="shared" si="200"/>
        <v>-1.8919529425698385</v>
      </c>
      <c r="AA478" s="3"/>
      <c r="AB478" s="1">
        <v>1830000</v>
      </c>
      <c r="AC478" s="1">
        <v>3300000</v>
      </c>
      <c r="AD478" s="1">
        <v>3610000</v>
      </c>
      <c r="AE478" s="4">
        <f t="shared" si="201"/>
        <v>2913333.3333333335</v>
      </c>
      <c r="AF478" s="4">
        <f t="shared" si="202"/>
        <v>950911.84309237311</v>
      </c>
      <c r="AG478" s="3">
        <f t="shared" si="203"/>
        <v>1.789636816210858</v>
      </c>
      <c r="AH478" s="3">
        <f t="shared" si="204"/>
        <v>3.72193443324747</v>
      </c>
      <c r="AI478" s="3">
        <f t="shared" si="205"/>
        <v>1.5899344332474699</v>
      </c>
      <c r="AK478" s="1">
        <v>1360000</v>
      </c>
      <c r="AL478" s="1">
        <v>2470000</v>
      </c>
      <c r="AM478" s="1">
        <v>2970000</v>
      </c>
      <c r="AN478" s="4">
        <f t="shared" si="206"/>
        <v>2266666.6666666665</v>
      </c>
      <c r="AO478" s="4">
        <f t="shared" si="207"/>
        <v>824034.78890962666</v>
      </c>
      <c r="AP478" s="3">
        <f t="shared" si="208"/>
        <v>-0.36209853336289671</v>
      </c>
      <c r="AQ478" s="3">
        <f t="shared" si="209"/>
        <v>-0.89015178765268255</v>
      </c>
      <c r="AR478" s="3">
        <f t="shared" si="210"/>
        <v>-1.2418482123473176</v>
      </c>
      <c r="AT478" s="1">
        <v>1390000</v>
      </c>
      <c r="AU478" s="1">
        <v>2070000</v>
      </c>
      <c r="AV478" s="1">
        <v>3720000</v>
      </c>
      <c r="AW478" s="4">
        <f t="shared" si="211"/>
        <v>2393333.3333333335</v>
      </c>
      <c r="AX478" s="4">
        <f t="shared" si="212"/>
        <v>1198179.1741360442</v>
      </c>
      <c r="AY478" s="3">
        <f t="shared" si="213"/>
        <v>-0.28364943567754702</v>
      </c>
      <c r="AZ478" s="3">
        <f t="shared" si="214"/>
        <v>-0.58880083294666152</v>
      </c>
      <c r="BA478" s="3">
        <f t="shared" si="215"/>
        <v>-1.5431991670533387</v>
      </c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</row>
    <row r="479" spans="1:85" x14ac:dyDescent="0.25">
      <c r="A479" s="1" t="s">
        <v>1010</v>
      </c>
      <c r="B479" s="1" t="s">
        <v>980</v>
      </c>
      <c r="C479" s="1" t="s">
        <v>1011</v>
      </c>
      <c r="D479" s="1">
        <v>545000</v>
      </c>
      <c r="E479" s="1">
        <v>365000</v>
      </c>
      <c r="F479" s="1">
        <v>455000</v>
      </c>
      <c r="G479" s="4">
        <f t="shared" si="189"/>
        <v>455000</v>
      </c>
      <c r="H479" s="4">
        <f t="shared" si="190"/>
        <v>90000</v>
      </c>
      <c r="J479" s="1">
        <v>426000</v>
      </c>
      <c r="K479" s="1">
        <v>427000</v>
      </c>
      <c r="L479" s="1">
        <v>638000</v>
      </c>
      <c r="M479" s="4">
        <f t="shared" si="191"/>
        <v>497000</v>
      </c>
      <c r="N479" s="4">
        <f t="shared" si="192"/>
        <v>122110.60560000512</v>
      </c>
      <c r="O479" s="3">
        <f t="shared" si="193"/>
        <v>0.12737930647622742</v>
      </c>
      <c r="P479" s="3">
        <f t="shared" si="194"/>
        <v>0.47955913872771189</v>
      </c>
      <c r="Q479" s="3">
        <f t="shared" si="195"/>
        <v>-1.6524408612722883</v>
      </c>
      <c r="S479" s="1">
        <v>441000</v>
      </c>
      <c r="T479" s="1">
        <v>610000</v>
      </c>
      <c r="U479" s="1">
        <v>659000</v>
      </c>
      <c r="V479" s="4">
        <f t="shared" si="196"/>
        <v>570000</v>
      </c>
      <c r="W479" s="4">
        <f t="shared" si="197"/>
        <v>114372.19941926446</v>
      </c>
      <c r="X479" s="3">
        <f t="shared" si="198"/>
        <v>0.32509537396604543</v>
      </c>
      <c r="Y479" s="3">
        <f t="shared" si="199"/>
        <v>1.3686274228637272</v>
      </c>
      <c r="Z479" s="3">
        <f t="shared" si="200"/>
        <v>-0.76337257713627293</v>
      </c>
      <c r="AA479" s="3"/>
      <c r="AB479" s="1">
        <v>2170000</v>
      </c>
      <c r="AC479" s="1">
        <v>1220000</v>
      </c>
      <c r="AD479" s="1">
        <v>1280000</v>
      </c>
      <c r="AE479" s="4">
        <f t="shared" si="201"/>
        <v>1556666.6666666667</v>
      </c>
      <c r="AF479" s="4">
        <f t="shared" si="202"/>
        <v>532008.77185750753</v>
      </c>
      <c r="AG479" s="3">
        <f t="shared" si="203"/>
        <v>1.7745215987898095</v>
      </c>
      <c r="AH479" s="3">
        <f t="shared" si="204"/>
        <v>3.5364284034868172</v>
      </c>
      <c r="AI479" s="3">
        <f t="shared" si="205"/>
        <v>1.4044284034868171</v>
      </c>
      <c r="AK479" s="1">
        <v>809000</v>
      </c>
      <c r="AL479" s="1">
        <v>788000</v>
      </c>
      <c r="AM479" s="1">
        <v>1190000</v>
      </c>
      <c r="AN479" s="4">
        <f t="shared" si="206"/>
        <v>929000</v>
      </c>
      <c r="AO479" s="4">
        <f t="shared" si="207"/>
        <v>226276.37967759694</v>
      </c>
      <c r="AP479" s="3">
        <f t="shared" si="208"/>
        <v>-0.74470954749321527</v>
      </c>
      <c r="AQ479" s="3">
        <f t="shared" si="209"/>
        <v>-1.8804602730033821</v>
      </c>
      <c r="AR479" s="3">
        <f t="shared" si="210"/>
        <v>-0.25153972699661797</v>
      </c>
      <c r="AT479" s="1">
        <v>841000</v>
      </c>
      <c r="AU479" s="1">
        <v>909000</v>
      </c>
      <c r="AV479" s="1">
        <v>1080000</v>
      </c>
      <c r="AW479" s="4">
        <f t="shared" si="211"/>
        <v>943333.33333333337</v>
      </c>
      <c r="AX479" s="4">
        <f t="shared" si="212"/>
        <v>123143.54767235371</v>
      </c>
      <c r="AY479" s="3">
        <f t="shared" si="213"/>
        <v>-0.72262049687777963</v>
      </c>
      <c r="AZ479" s="3">
        <f t="shared" si="214"/>
        <v>-1.9453828154584576</v>
      </c>
      <c r="BA479" s="3">
        <f t="shared" si="215"/>
        <v>-0.18661718454154252</v>
      </c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</row>
    <row r="480" spans="1:85" x14ac:dyDescent="0.25">
      <c r="A480" s="1" t="s">
        <v>1012</v>
      </c>
      <c r="B480" s="1" t="s">
        <v>980</v>
      </c>
      <c r="C480" s="1" t="s">
        <v>1013</v>
      </c>
      <c r="D480" s="1">
        <v>2520000</v>
      </c>
      <c r="E480" s="1">
        <v>3070000</v>
      </c>
      <c r="F480" s="1">
        <v>2710000</v>
      </c>
      <c r="G480" s="4">
        <f t="shared" si="189"/>
        <v>2766666.6666666665</v>
      </c>
      <c r="H480" s="4">
        <f t="shared" si="190"/>
        <v>279344.47074057744</v>
      </c>
      <c r="J480" s="1">
        <v>2780000</v>
      </c>
      <c r="K480" s="1">
        <v>2450000</v>
      </c>
      <c r="L480" s="1">
        <v>2840000</v>
      </c>
      <c r="M480" s="4">
        <f t="shared" si="191"/>
        <v>2690000</v>
      </c>
      <c r="N480" s="4">
        <f t="shared" si="192"/>
        <v>210000</v>
      </c>
      <c r="O480" s="3">
        <f t="shared" si="193"/>
        <v>-4.0542662956506728E-2</v>
      </c>
      <c r="P480" s="3">
        <f t="shared" si="194"/>
        <v>-0.37997069526167587</v>
      </c>
      <c r="Q480" s="3">
        <f t="shared" si="195"/>
        <v>-1.7520293047383242</v>
      </c>
      <c r="S480" s="1">
        <v>2550000</v>
      </c>
      <c r="T480" s="1">
        <v>3100000</v>
      </c>
      <c r="U480" s="1">
        <v>3520000</v>
      </c>
      <c r="V480" s="4">
        <f t="shared" si="196"/>
        <v>3056666.6666666665</v>
      </c>
      <c r="W480" s="4">
        <f t="shared" si="197"/>
        <v>486449.72333565366</v>
      </c>
      <c r="X480" s="3">
        <f t="shared" si="198"/>
        <v>0.14381039736076731</v>
      </c>
      <c r="Y480" s="3">
        <f t="shared" si="199"/>
        <v>0.89543332943197151</v>
      </c>
      <c r="Z480" s="3">
        <f t="shared" si="200"/>
        <v>-1.2365666705680285</v>
      </c>
      <c r="AA480" s="3"/>
      <c r="AB480" s="1">
        <v>4240000</v>
      </c>
      <c r="AC480" s="1">
        <v>5150000</v>
      </c>
      <c r="AD480" s="1">
        <v>6410000</v>
      </c>
      <c r="AE480" s="4">
        <f t="shared" si="201"/>
        <v>5266666.666666667</v>
      </c>
      <c r="AF480" s="4">
        <f t="shared" si="202"/>
        <v>1089694.1466913254</v>
      </c>
      <c r="AG480" s="3">
        <f t="shared" si="203"/>
        <v>0.92874131683017835</v>
      </c>
      <c r="AH480" s="3">
        <f t="shared" si="204"/>
        <v>3.8492425777958239</v>
      </c>
      <c r="AI480" s="3">
        <f t="shared" si="205"/>
        <v>1.7172425777958238</v>
      </c>
      <c r="AK480" s="1">
        <v>4780000</v>
      </c>
      <c r="AL480" s="1">
        <v>6480000</v>
      </c>
      <c r="AM480" s="1">
        <v>4370000</v>
      </c>
      <c r="AN480" s="4">
        <f t="shared" si="206"/>
        <v>5210000</v>
      </c>
      <c r="AO480" s="4">
        <f t="shared" si="207"/>
        <v>1118793.9935484102</v>
      </c>
      <c r="AP480" s="3">
        <f t="shared" si="208"/>
        <v>-1.5606780064800947E-2</v>
      </c>
      <c r="AQ480" s="3">
        <f t="shared" si="209"/>
        <v>-6.2844970014329177E-2</v>
      </c>
      <c r="AR480" s="3">
        <f t="shared" si="210"/>
        <v>-2.0691550299856711</v>
      </c>
      <c r="AT480" s="1">
        <v>6040000</v>
      </c>
      <c r="AU480" s="1">
        <v>6550000</v>
      </c>
      <c r="AV480" s="1">
        <v>5930000</v>
      </c>
      <c r="AW480" s="4">
        <f t="shared" si="211"/>
        <v>6173333.333333333</v>
      </c>
      <c r="AX480" s="4">
        <f t="shared" si="212"/>
        <v>330807.09383768262</v>
      </c>
      <c r="AY480" s="3">
        <f t="shared" si="213"/>
        <v>0.22915954019577087</v>
      </c>
      <c r="AZ480" s="3">
        <f t="shared" si="214"/>
        <v>1.3789883996331973</v>
      </c>
      <c r="BA480" s="3">
        <f t="shared" si="215"/>
        <v>-0.75301160036680281</v>
      </c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</row>
    <row r="481" spans="1:85" x14ac:dyDescent="0.25">
      <c r="A481" s="1" t="s">
        <v>1014</v>
      </c>
      <c r="B481" s="1" t="s">
        <v>980</v>
      </c>
      <c r="C481" s="1" t="s">
        <v>1015</v>
      </c>
      <c r="D481" s="1">
        <v>627000</v>
      </c>
      <c r="E481" s="1">
        <v>683000</v>
      </c>
      <c r="F481" s="1">
        <v>716000</v>
      </c>
      <c r="G481" s="4">
        <f t="shared" si="189"/>
        <v>675333.33333333337</v>
      </c>
      <c r="H481" s="4">
        <f t="shared" si="190"/>
        <v>44992.591982829057</v>
      </c>
      <c r="J481" s="1">
        <v>761000</v>
      </c>
      <c r="K481" s="1">
        <v>726000</v>
      </c>
      <c r="L481" s="1">
        <v>834000</v>
      </c>
      <c r="M481" s="4">
        <f t="shared" si="191"/>
        <v>773666.66666666663</v>
      </c>
      <c r="N481" s="4">
        <f t="shared" si="192"/>
        <v>55102.933981171394</v>
      </c>
      <c r="O481" s="3">
        <f t="shared" si="193"/>
        <v>0.19611234854334403</v>
      </c>
      <c r="P481" s="3">
        <f t="shared" si="194"/>
        <v>2.3941839905560629</v>
      </c>
      <c r="Q481" s="3">
        <f t="shared" si="195"/>
        <v>0.26218399055606278</v>
      </c>
      <c r="S481" s="1">
        <v>691000</v>
      </c>
      <c r="T481" s="1">
        <v>739000</v>
      </c>
      <c r="U481" s="1">
        <v>665000</v>
      </c>
      <c r="V481" s="4">
        <f t="shared" si="196"/>
        <v>698333.33333333337</v>
      </c>
      <c r="W481" s="4">
        <f t="shared" si="197"/>
        <v>37541.088600802897</v>
      </c>
      <c r="X481" s="3">
        <f t="shared" si="198"/>
        <v>4.8316069785575844E-2</v>
      </c>
      <c r="Y481" s="3">
        <f t="shared" si="199"/>
        <v>0.67984420058868678</v>
      </c>
      <c r="Z481" s="3">
        <f t="shared" si="200"/>
        <v>-1.4521557994113135</v>
      </c>
      <c r="AA481" s="3"/>
      <c r="AB481" s="1">
        <v>323000</v>
      </c>
      <c r="AC481" s="1">
        <v>375000</v>
      </c>
      <c r="AD481" s="1">
        <v>314000</v>
      </c>
      <c r="AE481" s="4">
        <f t="shared" si="201"/>
        <v>337333.33333333331</v>
      </c>
      <c r="AF481" s="4">
        <f t="shared" si="202"/>
        <v>32929.217016706207</v>
      </c>
      <c r="AG481" s="3">
        <f t="shared" si="203"/>
        <v>-1.0014248841068283</v>
      </c>
      <c r="AH481" s="3">
        <f t="shared" si="204"/>
        <v>-10.500022977212078</v>
      </c>
      <c r="AI481" s="3">
        <f t="shared" si="205"/>
        <v>8.3680229772120782</v>
      </c>
      <c r="AK481" s="1">
        <v>264000</v>
      </c>
      <c r="AL481" s="1">
        <v>302000</v>
      </c>
      <c r="AM481" s="1">
        <v>445000</v>
      </c>
      <c r="AN481" s="4">
        <f t="shared" si="206"/>
        <v>337000</v>
      </c>
      <c r="AO481" s="4">
        <f t="shared" si="207"/>
        <v>95441.081301502447</v>
      </c>
      <c r="AP481" s="3">
        <f t="shared" si="208"/>
        <v>-1.4262927912954738E-3</v>
      </c>
      <c r="AQ481" s="3">
        <f t="shared" si="209"/>
        <v>-5.7184885973304758E-3</v>
      </c>
      <c r="AR481" s="3">
        <f t="shared" si="210"/>
        <v>-2.1262815114026696</v>
      </c>
      <c r="AT481" s="1">
        <v>360000</v>
      </c>
      <c r="AU481" s="1">
        <v>340000</v>
      </c>
      <c r="AV481" s="1">
        <v>414000</v>
      </c>
      <c r="AW481" s="4">
        <f t="shared" si="211"/>
        <v>371333.33333333331</v>
      </c>
      <c r="AX481" s="4">
        <f t="shared" si="212"/>
        <v>38279.672586548251</v>
      </c>
      <c r="AY481" s="3">
        <f t="shared" si="213"/>
        <v>0.13853994264572175</v>
      </c>
      <c r="AZ481" s="3">
        <f t="shared" si="214"/>
        <v>1.1662666080359758</v>
      </c>
      <c r="BA481" s="3">
        <f t="shared" si="215"/>
        <v>-0.9657333919640243</v>
      </c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</row>
    <row r="482" spans="1:85" x14ac:dyDescent="0.25">
      <c r="A482" s="1" t="s">
        <v>1016</v>
      </c>
      <c r="B482" s="1" t="s">
        <v>980</v>
      </c>
      <c r="C482" s="1" t="s">
        <v>1017</v>
      </c>
      <c r="D482" s="1">
        <v>180000</v>
      </c>
      <c r="E482" s="1">
        <v>127000</v>
      </c>
      <c r="F482" s="1">
        <v>203000</v>
      </c>
      <c r="G482" s="4">
        <f t="shared" si="189"/>
        <v>170000</v>
      </c>
      <c r="H482" s="4">
        <f t="shared" si="190"/>
        <v>38974.350539810155</v>
      </c>
      <c r="J482" s="1">
        <v>219000</v>
      </c>
      <c r="K482" s="1">
        <v>193000</v>
      </c>
      <c r="L482" s="1">
        <v>216000</v>
      </c>
      <c r="M482" s="4">
        <f t="shared" si="191"/>
        <v>209333.33333333334</v>
      </c>
      <c r="N482" s="4">
        <f t="shared" si="192"/>
        <v>14224.392195567912</v>
      </c>
      <c r="O482" s="3">
        <f t="shared" si="193"/>
        <v>0.30026731203276918</v>
      </c>
      <c r="P482" s="3">
        <f t="shared" si="194"/>
        <v>1.6420595029745615</v>
      </c>
      <c r="Q482" s="3">
        <f t="shared" si="195"/>
        <v>-0.48994049702543863</v>
      </c>
      <c r="S482" s="1">
        <v>183000</v>
      </c>
      <c r="T482" s="1">
        <v>215000</v>
      </c>
      <c r="U482" s="1">
        <v>238000</v>
      </c>
      <c r="V482" s="4">
        <f t="shared" si="196"/>
        <v>212000</v>
      </c>
      <c r="W482" s="4">
        <f t="shared" si="197"/>
        <v>27622.454633866266</v>
      </c>
      <c r="X482" s="3">
        <f t="shared" si="198"/>
        <v>0.31852951842549743</v>
      </c>
      <c r="Y482" s="3">
        <f t="shared" si="199"/>
        <v>1.522832362707063</v>
      </c>
      <c r="Z482" s="3">
        <f t="shared" si="200"/>
        <v>-0.6091676372929371</v>
      </c>
      <c r="AA482" s="3"/>
      <c r="AB482" s="1">
        <v>934000</v>
      </c>
      <c r="AC482" s="1">
        <v>320000</v>
      </c>
      <c r="AD482" s="1">
        <v>972000</v>
      </c>
      <c r="AE482" s="4">
        <f t="shared" si="201"/>
        <v>742000</v>
      </c>
      <c r="AF482" s="4">
        <f t="shared" si="202"/>
        <v>365956.28154193499</v>
      </c>
      <c r="AG482" s="3">
        <f t="shared" si="203"/>
        <v>2.1258844404831012</v>
      </c>
      <c r="AH482" s="3">
        <f t="shared" si="204"/>
        <v>2.6920205686700185</v>
      </c>
      <c r="AI482" s="3">
        <f t="shared" si="205"/>
        <v>0.56002056867001837</v>
      </c>
      <c r="AK482" s="1">
        <v>474000</v>
      </c>
      <c r="AL482" s="1">
        <v>242000</v>
      </c>
      <c r="AM482" s="1">
        <v>335000</v>
      </c>
      <c r="AN482" s="4">
        <f t="shared" si="206"/>
        <v>350333.33333333331</v>
      </c>
      <c r="AO482" s="4">
        <f t="shared" si="207"/>
        <v>116757.58362236409</v>
      </c>
      <c r="AP482" s="3">
        <f t="shared" si="208"/>
        <v>-1.0826909233797812</v>
      </c>
      <c r="AQ482" s="3">
        <f t="shared" si="209"/>
        <v>-1.7660309559308991</v>
      </c>
      <c r="AR482" s="3">
        <f t="shared" si="210"/>
        <v>-0.36596904406910102</v>
      </c>
      <c r="AT482" s="1">
        <v>507000</v>
      </c>
      <c r="AU482" s="1">
        <v>281000</v>
      </c>
      <c r="AV482" s="1">
        <v>443000</v>
      </c>
      <c r="AW482" s="4">
        <f t="shared" si="211"/>
        <v>410333.33333333331</v>
      </c>
      <c r="AX482" s="4">
        <f t="shared" si="212"/>
        <v>116487.48144471724</v>
      </c>
      <c r="AY482" s="3">
        <f t="shared" si="213"/>
        <v>-0.85462283085750235</v>
      </c>
      <c r="AZ482" s="3">
        <f t="shared" si="214"/>
        <v>-1.4958093997098532</v>
      </c>
      <c r="BA482" s="3">
        <f t="shared" si="215"/>
        <v>-0.63619060029014696</v>
      </c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</row>
    <row r="483" spans="1:85" x14ac:dyDescent="0.25">
      <c r="A483" s="1" t="s">
        <v>1018</v>
      </c>
      <c r="B483" s="1" t="s">
        <v>980</v>
      </c>
      <c r="C483" s="1" t="s">
        <v>1019</v>
      </c>
      <c r="D483" s="1">
        <v>162000</v>
      </c>
      <c r="E483" s="1">
        <v>235000</v>
      </c>
      <c r="F483" s="1">
        <v>171000</v>
      </c>
      <c r="G483" s="4">
        <f t="shared" si="189"/>
        <v>189333.33333333334</v>
      </c>
      <c r="H483" s="4">
        <f t="shared" si="190"/>
        <v>39803.684921541324</v>
      </c>
      <c r="J483" s="1">
        <v>238000</v>
      </c>
      <c r="K483" s="1">
        <v>183000</v>
      </c>
      <c r="L483" s="1">
        <v>222000</v>
      </c>
      <c r="M483" s="4">
        <f t="shared" si="191"/>
        <v>214333.33333333334</v>
      </c>
      <c r="N483" s="4">
        <f t="shared" si="192"/>
        <v>28290.163190291572</v>
      </c>
      <c r="O483" s="3">
        <f t="shared" si="193"/>
        <v>0.17892780782326526</v>
      </c>
      <c r="P483" s="3">
        <f t="shared" si="194"/>
        <v>0.886720594931109</v>
      </c>
      <c r="Q483" s="3">
        <f t="shared" si="195"/>
        <v>-1.2452794050688911</v>
      </c>
      <c r="S483" s="1">
        <v>207000</v>
      </c>
      <c r="T483" s="1">
        <v>353000</v>
      </c>
      <c r="U483" s="1">
        <v>278000</v>
      </c>
      <c r="V483" s="4">
        <f t="shared" si="196"/>
        <v>279333.33333333331</v>
      </c>
      <c r="W483" s="4">
        <f t="shared" si="197"/>
        <v>73009.131848922349</v>
      </c>
      <c r="X483" s="3">
        <f t="shared" si="198"/>
        <v>0.56105931419466948</v>
      </c>
      <c r="Y483" s="3">
        <f t="shared" si="199"/>
        <v>1.8746384148071671</v>
      </c>
      <c r="Z483" s="3">
        <f t="shared" si="200"/>
        <v>-0.25736158519283303</v>
      </c>
      <c r="AA483" s="3"/>
      <c r="AB483" s="1">
        <v>176000</v>
      </c>
      <c r="AC483" s="3">
        <v>0</v>
      </c>
      <c r="AD483" s="3">
        <v>0</v>
      </c>
      <c r="AE483" s="4">
        <f t="shared" si="201"/>
        <v>58666.666666666664</v>
      </c>
      <c r="AF483" s="4">
        <f t="shared" si="202"/>
        <v>101613.64737737413</v>
      </c>
      <c r="AG483" s="3">
        <f t="shared" si="203"/>
        <v>-1.6903155008673849</v>
      </c>
      <c r="AH483" s="3">
        <f t="shared" si="204"/>
        <v>-2.0738418604451021</v>
      </c>
      <c r="AI483" s="3">
        <f t="shared" si="205"/>
        <v>-5.8158139554898014E-2</v>
      </c>
      <c r="AJ483" s="3"/>
      <c r="AK483" s="3">
        <v>0</v>
      </c>
      <c r="AL483" s="3">
        <v>0</v>
      </c>
      <c r="AM483" s="3">
        <v>0</v>
      </c>
      <c r="AN483" s="4">
        <f t="shared" si="206"/>
        <v>0</v>
      </c>
      <c r="AO483" s="4">
        <f t="shared" si="207"/>
        <v>0</v>
      </c>
      <c r="AP483" s="3" t="e">
        <f t="shared" si="208"/>
        <v>#NUM!</v>
      </c>
      <c r="AQ483" s="3">
        <f t="shared" si="209"/>
        <v>-1</v>
      </c>
      <c r="AR483" s="3">
        <f t="shared" si="210"/>
        <v>-1.1320000000000001</v>
      </c>
      <c r="AS483" s="3"/>
      <c r="AT483" s="3">
        <v>0</v>
      </c>
      <c r="AU483" s="3">
        <v>0</v>
      </c>
      <c r="AV483" s="3">
        <v>0</v>
      </c>
      <c r="AW483" s="4">
        <f t="shared" si="211"/>
        <v>0</v>
      </c>
      <c r="AX483" s="4">
        <f t="shared" si="212"/>
        <v>0</v>
      </c>
      <c r="AY483" s="3" t="e">
        <f t="shared" si="213"/>
        <v>#NUM!</v>
      </c>
      <c r="AZ483" s="3">
        <f t="shared" si="214"/>
        <v>-1</v>
      </c>
      <c r="BA483" s="3">
        <f t="shared" si="215"/>
        <v>-1.1320000000000001</v>
      </c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</row>
    <row r="484" spans="1:85" x14ac:dyDescent="0.25">
      <c r="A484" s="1" t="s">
        <v>1020</v>
      </c>
      <c r="B484" s="1" t="s">
        <v>980</v>
      </c>
      <c r="C484" s="1" t="s">
        <v>1021</v>
      </c>
      <c r="D484" s="1">
        <v>22100</v>
      </c>
      <c r="E484" s="1">
        <v>21800</v>
      </c>
      <c r="F484" s="1">
        <v>40000</v>
      </c>
      <c r="G484" s="4">
        <f t="shared" si="189"/>
        <v>27966.666666666668</v>
      </c>
      <c r="H484" s="4">
        <f t="shared" si="190"/>
        <v>10422.25183601573</v>
      </c>
      <c r="J484" s="1">
        <v>33200</v>
      </c>
      <c r="K484" s="1">
        <v>22000</v>
      </c>
      <c r="L484" s="1">
        <v>30400</v>
      </c>
      <c r="M484" s="4">
        <f t="shared" si="191"/>
        <v>28533.333333333332</v>
      </c>
      <c r="N484" s="4">
        <f t="shared" si="192"/>
        <v>5828.664798505165</v>
      </c>
      <c r="O484" s="3">
        <f t="shared" si="193"/>
        <v>2.8939985961323529E-2</v>
      </c>
      <c r="P484" s="3">
        <f t="shared" si="194"/>
        <v>8.2192768156573143E-2</v>
      </c>
      <c r="Q484" s="3">
        <f t="shared" si="195"/>
        <v>-2.0498072318434271</v>
      </c>
      <c r="S484" s="1">
        <v>12200</v>
      </c>
      <c r="T484" s="1">
        <v>25600</v>
      </c>
      <c r="U484" s="1">
        <v>25300</v>
      </c>
      <c r="V484" s="4">
        <f t="shared" si="196"/>
        <v>21033.333333333332</v>
      </c>
      <c r="W484" s="4">
        <f t="shared" si="197"/>
        <v>7651.3615346115603</v>
      </c>
      <c r="X484" s="3">
        <f t="shared" si="198"/>
        <v>-0.41103080545727433</v>
      </c>
      <c r="Y484" s="3">
        <f t="shared" si="199"/>
        <v>-0.92881210383334201</v>
      </c>
      <c r="Z484" s="3">
        <f t="shared" si="200"/>
        <v>-1.203187896166658</v>
      </c>
      <c r="AA484" s="3"/>
      <c r="AB484" s="1">
        <v>38300</v>
      </c>
      <c r="AC484" s="1">
        <v>14800</v>
      </c>
      <c r="AD484" s="1">
        <v>16500</v>
      </c>
      <c r="AE484" s="4">
        <f t="shared" si="201"/>
        <v>23200</v>
      </c>
      <c r="AF484" s="4">
        <f t="shared" si="202"/>
        <v>13104.579352272243</v>
      </c>
      <c r="AG484" s="3">
        <f t="shared" si="203"/>
        <v>-0.26958350459109509</v>
      </c>
      <c r="AH484" s="3">
        <f t="shared" si="204"/>
        <v>-0.493085859319917</v>
      </c>
      <c r="AI484" s="3">
        <f t="shared" si="205"/>
        <v>-1.6389141406800831</v>
      </c>
      <c r="AK484" s="1">
        <v>22300</v>
      </c>
      <c r="AL484" s="1">
        <v>17300</v>
      </c>
      <c r="AM484" s="1">
        <v>32500</v>
      </c>
      <c r="AN484" s="4">
        <f t="shared" si="206"/>
        <v>24033.333333333332</v>
      </c>
      <c r="AO484" s="4">
        <f t="shared" si="207"/>
        <v>7746.8273075713632</v>
      </c>
      <c r="AP484" s="3">
        <f t="shared" si="208"/>
        <v>5.0911953392094221E-2</v>
      </c>
      <c r="AQ484" s="3">
        <f t="shared" si="209"/>
        <v>9.4814717757889064E-2</v>
      </c>
      <c r="AR484" s="3">
        <f t="shared" si="210"/>
        <v>-2.037185282242111</v>
      </c>
      <c r="AT484" s="1">
        <v>20100</v>
      </c>
      <c r="AU484" s="1">
        <v>22600</v>
      </c>
      <c r="AV484" s="1">
        <v>30800</v>
      </c>
      <c r="AW484" s="4">
        <f t="shared" si="211"/>
        <v>24500</v>
      </c>
      <c r="AX484" s="4">
        <f t="shared" si="212"/>
        <v>5597.320787662612</v>
      </c>
      <c r="AY484" s="3">
        <f t="shared" si="213"/>
        <v>7.8656943874998567E-2</v>
      </c>
      <c r="AZ484" s="3">
        <f t="shared" si="214"/>
        <v>0.15801262530798654</v>
      </c>
      <c r="BA484" s="3">
        <f t="shared" si="215"/>
        <v>-1.9739873746920136</v>
      </c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</row>
    <row r="485" spans="1:85" x14ac:dyDescent="0.25">
      <c r="A485" s="1" t="s">
        <v>1022</v>
      </c>
      <c r="B485" s="1" t="s">
        <v>980</v>
      </c>
      <c r="C485" s="1" t="s">
        <v>1023</v>
      </c>
      <c r="D485" s="3">
        <v>0</v>
      </c>
      <c r="E485" s="3">
        <v>0</v>
      </c>
      <c r="F485" s="3">
        <v>0</v>
      </c>
      <c r="G485" s="4">
        <f t="shared" si="189"/>
        <v>0</v>
      </c>
      <c r="H485" s="4">
        <f t="shared" si="190"/>
        <v>0</v>
      </c>
      <c r="I485" s="3"/>
      <c r="J485" s="3">
        <v>0</v>
      </c>
      <c r="K485" s="3">
        <v>0</v>
      </c>
      <c r="L485" s="3">
        <v>0</v>
      </c>
      <c r="M485" s="4">
        <f t="shared" si="191"/>
        <v>0</v>
      </c>
      <c r="N485" s="4">
        <f t="shared" si="192"/>
        <v>0</v>
      </c>
      <c r="O485" s="3" t="e">
        <f t="shared" si="193"/>
        <v>#DIV/0!</v>
      </c>
      <c r="P485" s="3" t="e">
        <f t="shared" si="194"/>
        <v>#DIV/0!</v>
      </c>
      <c r="Q485" s="3" t="e">
        <f t="shared" si="195"/>
        <v>#DIV/0!</v>
      </c>
      <c r="R485" s="3"/>
      <c r="S485" s="3">
        <v>0</v>
      </c>
      <c r="T485" s="3">
        <v>0</v>
      </c>
      <c r="U485" s="3">
        <v>0</v>
      </c>
      <c r="V485" s="4">
        <f t="shared" si="196"/>
        <v>0</v>
      </c>
      <c r="W485" s="4">
        <f t="shared" si="197"/>
        <v>0</v>
      </c>
      <c r="X485" s="3" t="e">
        <f t="shared" si="198"/>
        <v>#DIV/0!</v>
      </c>
      <c r="Y485" s="3" t="e">
        <f t="shared" si="199"/>
        <v>#DIV/0!</v>
      </c>
      <c r="Z485" s="3" t="e">
        <f t="shared" si="200"/>
        <v>#DIV/0!</v>
      </c>
      <c r="AA485" s="3"/>
      <c r="AB485" s="3">
        <v>0</v>
      </c>
      <c r="AC485" s="3">
        <v>0</v>
      </c>
      <c r="AD485" s="3">
        <v>0</v>
      </c>
      <c r="AE485" s="4">
        <f t="shared" si="201"/>
        <v>0</v>
      </c>
      <c r="AF485" s="4">
        <f t="shared" si="202"/>
        <v>0</v>
      </c>
      <c r="AG485" s="3" t="e">
        <f t="shared" si="203"/>
        <v>#DIV/0!</v>
      </c>
      <c r="AH485" s="3" t="e">
        <f t="shared" si="204"/>
        <v>#DIV/0!</v>
      </c>
      <c r="AI485" s="3" t="e">
        <f t="shared" si="205"/>
        <v>#DIV/0!</v>
      </c>
      <c r="AJ485" s="3"/>
      <c r="AK485" s="3">
        <v>0</v>
      </c>
      <c r="AL485" s="3">
        <v>0</v>
      </c>
      <c r="AM485" s="3">
        <v>0</v>
      </c>
      <c r="AN485" s="4">
        <f t="shared" si="206"/>
        <v>0</v>
      </c>
      <c r="AO485" s="4">
        <f t="shared" si="207"/>
        <v>0</v>
      </c>
      <c r="AP485" s="3" t="e">
        <f t="shared" si="208"/>
        <v>#DIV/0!</v>
      </c>
      <c r="AQ485" s="3" t="e">
        <f t="shared" si="209"/>
        <v>#DIV/0!</v>
      </c>
      <c r="AR485" s="3" t="e">
        <f t="shared" si="210"/>
        <v>#DIV/0!</v>
      </c>
      <c r="AS485" s="3"/>
      <c r="AT485" s="3">
        <v>0</v>
      </c>
      <c r="AU485" s="3">
        <v>0</v>
      </c>
      <c r="AV485" s="3">
        <v>0</v>
      </c>
      <c r="AW485" s="4">
        <f t="shared" si="211"/>
        <v>0</v>
      </c>
      <c r="AX485" s="4">
        <f t="shared" si="212"/>
        <v>0</v>
      </c>
      <c r="AY485" s="3" t="e">
        <f t="shared" si="213"/>
        <v>#DIV/0!</v>
      </c>
      <c r="AZ485" s="3" t="e">
        <f t="shared" si="214"/>
        <v>#DIV/0!</v>
      </c>
      <c r="BA485" s="3" t="e">
        <f t="shared" si="215"/>
        <v>#DIV/0!</v>
      </c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</row>
    <row r="486" spans="1:85" x14ac:dyDescent="0.25">
      <c r="A486" s="1" t="s">
        <v>1024</v>
      </c>
      <c r="B486" s="1" t="s">
        <v>980</v>
      </c>
      <c r="C486" s="1" t="s">
        <v>1025</v>
      </c>
      <c r="D486" s="3">
        <v>0</v>
      </c>
      <c r="E486" s="1">
        <v>108000</v>
      </c>
      <c r="F486" s="1">
        <v>62100</v>
      </c>
      <c r="G486" s="4">
        <f t="shared" si="189"/>
        <v>56700</v>
      </c>
      <c r="H486" s="4">
        <f t="shared" si="190"/>
        <v>54202.121729688777</v>
      </c>
      <c r="J486" s="1">
        <v>83200</v>
      </c>
      <c r="K486" s="3">
        <v>0</v>
      </c>
      <c r="L486" s="3">
        <v>0</v>
      </c>
      <c r="M486" s="4">
        <f t="shared" si="191"/>
        <v>27733.333333333332</v>
      </c>
      <c r="N486" s="4">
        <f t="shared" si="192"/>
        <v>48035.542396576857</v>
      </c>
      <c r="O486" s="3">
        <f t="shared" si="193"/>
        <v>-1.031727707522293</v>
      </c>
      <c r="P486" s="3">
        <f t="shared" si="194"/>
        <v>-0.69274703063047138</v>
      </c>
      <c r="Q486" s="3">
        <f t="shared" si="195"/>
        <v>-1.4392529693695288</v>
      </c>
      <c r="R486" s="3"/>
      <c r="S486" s="1">
        <v>43000</v>
      </c>
      <c r="T486" s="1">
        <v>61100</v>
      </c>
      <c r="U486" s="1">
        <v>37500</v>
      </c>
      <c r="V486" s="4">
        <f t="shared" si="196"/>
        <v>47200</v>
      </c>
      <c r="W486" s="4">
        <f t="shared" si="197"/>
        <v>12347.874310989726</v>
      </c>
      <c r="X486" s="3">
        <f t="shared" si="198"/>
        <v>-0.26456187558038763</v>
      </c>
      <c r="Y486" s="3">
        <f t="shared" si="199"/>
        <v>-0.2959927686597586</v>
      </c>
      <c r="Z486" s="3">
        <f t="shared" si="200"/>
        <v>-1.8360072313402416</v>
      </c>
      <c r="AA486" s="3"/>
      <c r="AB486" s="1">
        <v>2160000</v>
      </c>
      <c r="AC486" s="1">
        <v>1090000</v>
      </c>
      <c r="AD486" s="1">
        <v>370000</v>
      </c>
      <c r="AE486" s="4">
        <f t="shared" si="201"/>
        <v>1206666.6666666667</v>
      </c>
      <c r="AF486" s="4">
        <f t="shared" si="202"/>
        <v>900684.92456204304</v>
      </c>
      <c r="AG486" s="3">
        <f t="shared" si="203"/>
        <v>4.411534651194545</v>
      </c>
      <c r="AH486" s="3">
        <f t="shared" si="204"/>
        <v>2.2074354383692829</v>
      </c>
      <c r="AI486" s="3">
        <f t="shared" si="205"/>
        <v>7.5435438369282792E-2</v>
      </c>
      <c r="AK486" s="1">
        <v>1950000</v>
      </c>
      <c r="AL486" s="1">
        <v>616000</v>
      </c>
      <c r="AM486" s="1">
        <v>701000</v>
      </c>
      <c r="AN486" s="4">
        <f t="shared" si="206"/>
        <v>1089000</v>
      </c>
      <c r="AO486" s="4">
        <f t="shared" si="207"/>
        <v>746858.08558252885</v>
      </c>
      <c r="AP486" s="3">
        <f t="shared" si="208"/>
        <v>-0.14802324253250482</v>
      </c>
      <c r="AQ486" s="3">
        <f t="shared" si="209"/>
        <v>-0.17418371245251574</v>
      </c>
      <c r="AR486" s="3">
        <f t="shared" si="210"/>
        <v>-1.9578162875474843</v>
      </c>
      <c r="AT486" s="1">
        <v>1890000</v>
      </c>
      <c r="AU486" s="1">
        <v>1030000</v>
      </c>
      <c r="AV486" s="1">
        <v>381000</v>
      </c>
      <c r="AW486" s="4">
        <f t="shared" si="211"/>
        <v>1100333.3333333333</v>
      </c>
      <c r="AX486" s="4">
        <f t="shared" si="212"/>
        <v>756954.64417185076</v>
      </c>
      <c r="AY486" s="3">
        <f t="shared" si="213"/>
        <v>-0.13308655874803202</v>
      </c>
      <c r="AZ486" s="3">
        <f t="shared" si="214"/>
        <v>-0.15654113894526941</v>
      </c>
      <c r="BA486" s="3">
        <f t="shared" si="215"/>
        <v>-1.9754588610547308</v>
      </c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</row>
    <row r="487" spans="1:85" x14ac:dyDescent="0.25">
      <c r="A487" s="1" t="s">
        <v>1026</v>
      </c>
      <c r="B487" s="1" t="s">
        <v>980</v>
      </c>
      <c r="C487" s="1" t="s">
        <v>1027</v>
      </c>
      <c r="D487" s="1">
        <v>4130000</v>
      </c>
      <c r="E487" s="1">
        <v>2630000</v>
      </c>
      <c r="F487" s="1">
        <v>3130000</v>
      </c>
      <c r="G487" s="4">
        <f t="shared" si="189"/>
        <v>3296666.6666666665</v>
      </c>
      <c r="H487" s="4">
        <f t="shared" si="190"/>
        <v>763762.6158259738</v>
      </c>
      <c r="J487" s="1">
        <v>3580000</v>
      </c>
      <c r="K487" s="1">
        <v>4830000</v>
      </c>
      <c r="L487" s="1">
        <v>3170000</v>
      </c>
      <c r="M487" s="4">
        <f t="shared" si="191"/>
        <v>3860000</v>
      </c>
      <c r="N487" s="4">
        <f t="shared" si="192"/>
        <v>864696.4785403026</v>
      </c>
      <c r="O487" s="3">
        <f t="shared" si="193"/>
        <v>0.2275928272301258</v>
      </c>
      <c r="P487" s="3">
        <f t="shared" si="194"/>
        <v>0.84572975675864137</v>
      </c>
      <c r="Q487" s="3">
        <f t="shared" si="195"/>
        <v>-1.2862702432413586</v>
      </c>
      <c r="S487" s="1">
        <v>3080000</v>
      </c>
      <c r="T487" s="1">
        <v>3980000</v>
      </c>
      <c r="U487" s="1">
        <v>4030000</v>
      </c>
      <c r="V487" s="4">
        <f t="shared" si="196"/>
        <v>3696666.6666666665</v>
      </c>
      <c r="W487" s="4">
        <f t="shared" si="197"/>
        <v>534633.83107818011</v>
      </c>
      <c r="X487" s="3">
        <f t="shared" si="198"/>
        <v>0.16521693940259916</v>
      </c>
      <c r="Y487" s="3">
        <f t="shared" si="199"/>
        <v>0.74313734666715936</v>
      </c>
      <c r="Z487" s="3">
        <f t="shared" si="200"/>
        <v>-1.3888626533328408</v>
      </c>
      <c r="AA487" s="3"/>
      <c r="AB487" s="1">
        <v>5590000</v>
      </c>
      <c r="AC487" s="1">
        <v>4140000</v>
      </c>
      <c r="AD487" s="1">
        <v>5210000</v>
      </c>
      <c r="AE487" s="4">
        <f t="shared" si="201"/>
        <v>4980000</v>
      </c>
      <c r="AF487" s="4">
        <f t="shared" si="202"/>
        <v>751864.34946737566</v>
      </c>
      <c r="AG487" s="3">
        <f t="shared" si="203"/>
        <v>0.59513772203012638</v>
      </c>
      <c r="AH487" s="3">
        <f t="shared" si="204"/>
        <v>2.7204455825933453</v>
      </c>
      <c r="AI487" s="3">
        <f t="shared" si="205"/>
        <v>0.58844558259334523</v>
      </c>
      <c r="AK487" s="1">
        <v>4580000</v>
      </c>
      <c r="AL487" s="1">
        <v>4440000</v>
      </c>
      <c r="AM487" s="1">
        <v>4400000</v>
      </c>
      <c r="AN487" s="4">
        <f t="shared" si="206"/>
        <v>4473333.333333333</v>
      </c>
      <c r="AO487" s="4">
        <f t="shared" si="207"/>
        <v>94516.312525052155</v>
      </c>
      <c r="AP487" s="3">
        <f t="shared" si="208"/>
        <v>-0.15479547658905368</v>
      </c>
      <c r="AQ487" s="3">
        <f t="shared" si="209"/>
        <v>-1.1580805324040693</v>
      </c>
      <c r="AR487" s="3">
        <f t="shared" si="210"/>
        <v>-0.97391946759593084</v>
      </c>
      <c r="AT487" s="1">
        <v>4140000</v>
      </c>
      <c r="AU487" s="1">
        <v>3580000</v>
      </c>
      <c r="AV487" s="1">
        <v>4460000</v>
      </c>
      <c r="AW487" s="4">
        <f t="shared" si="211"/>
        <v>4060000</v>
      </c>
      <c r="AX487" s="4">
        <f t="shared" si="212"/>
        <v>445421.14902640175</v>
      </c>
      <c r="AY487" s="3">
        <f t="shared" si="213"/>
        <v>-0.29466601488290461</v>
      </c>
      <c r="AZ487" s="3">
        <f t="shared" si="214"/>
        <v>-1.8234214501848189</v>
      </c>
      <c r="BA487" s="3">
        <f t="shared" si="215"/>
        <v>-0.30857854981518118</v>
      </c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</row>
    <row r="488" spans="1:85" x14ac:dyDescent="0.25">
      <c r="A488" s="1" t="s">
        <v>1028</v>
      </c>
      <c r="B488" s="1" t="s">
        <v>980</v>
      </c>
      <c r="C488" s="1" t="s">
        <v>1029</v>
      </c>
      <c r="D488" s="1">
        <v>67000</v>
      </c>
      <c r="E488" s="1">
        <v>43300</v>
      </c>
      <c r="F488" s="1">
        <v>54100</v>
      </c>
      <c r="G488" s="4">
        <f t="shared" si="189"/>
        <v>54800</v>
      </c>
      <c r="H488" s="4">
        <f t="shared" si="190"/>
        <v>11865.496196956956</v>
      </c>
      <c r="J488" s="1">
        <v>62200</v>
      </c>
      <c r="K488" s="1">
        <v>73700</v>
      </c>
      <c r="L488" s="1">
        <v>65500</v>
      </c>
      <c r="M488" s="4">
        <f t="shared" si="191"/>
        <v>67133.333333333328</v>
      </c>
      <c r="N488" s="4">
        <f t="shared" si="192"/>
        <v>5921.4300074672274</v>
      </c>
      <c r="O488" s="3">
        <f t="shared" si="193"/>
        <v>0.29285338432510183</v>
      </c>
      <c r="P488" s="3">
        <f t="shared" si="194"/>
        <v>1.6108896615082997</v>
      </c>
      <c r="Q488" s="3">
        <f t="shared" si="195"/>
        <v>-0.52111033849170041</v>
      </c>
      <c r="S488" s="1">
        <v>76800</v>
      </c>
      <c r="T488" s="3">
        <v>0</v>
      </c>
      <c r="U488" s="1">
        <v>72900</v>
      </c>
      <c r="V488" s="4">
        <f t="shared" si="196"/>
        <v>49900</v>
      </c>
      <c r="W488" s="4">
        <f t="shared" si="197"/>
        <v>43258.640755345055</v>
      </c>
      <c r="X488" s="3">
        <f t="shared" si="198"/>
        <v>-0.13513607762326615</v>
      </c>
      <c r="Y488" s="3">
        <f t="shared" si="199"/>
        <v>-0.18920470280004142</v>
      </c>
      <c r="Z488" s="3">
        <f t="shared" si="200"/>
        <v>-1.9427952971999587</v>
      </c>
      <c r="AA488" s="3"/>
      <c r="AB488" s="1">
        <v>69700</v>
      </c>
      <c r="AC488" s="1">
        <v>75200</v>
      </c>
      <c r="AD488" s="1">
        <v>64900</v>
      </c>
      <c r="AE488" s="4">
        <f t="shared" si="201"/>
        <v>69933.333333333328</v>
      </c>
      <c r="AF488" s="4">
        <f t="shared" si="202"/>
        <v>5153.9628765963516</v>
      </c>
      <c r="AG488" s="3">
        <f t="shared" si="203"/>
        <v>0.35180437889558452</v>
      </c>
      <c r="AH488" s="3">
        <f t="shared" si="204"/>
        <v>2.0261800829143972</v>
      </c>
      <c r="AI488" s="3">
        <f t="shared" si="205"/>
        <v>-0.1058199170856029</v>
      </c>
      <c r="AK488" s="1">
        <v>58200</v>
      </c>
      <c r="AL488" s="1">
        <v>45600</v>
      </c>
      <c r="AM488" s="1">
        <v>75500</v>
      </c>
      <c r="AN488" s="4">
        <f t="shared" si="206"/>
        <v>59766.666666666664</v>
      </c>
      <c r="AO488" s="4">
        <f t="shared" si="207"/>
        <v>15011.440081928617</v>
      </c>
      <c r="AP488" s="3">
        <f t="shared" si="208"/>
        <v>-0.22663918970889277</v>
      </c>
      <c r="AQ488" s="3">
        <f t="shared" si="209"/>
        <v>-1.109479753607451</v>
      </c>
      <c r="AR488" s="3">
        <f t="shared" si="210"/>
        <v>-1.0225202463925491</v>
      </c>
      <c r="AT488" s="1">
        <v>46100</v>
      </c>
      <c r="AU488" s="1">
        <v>82100</v>
      </c>
      <c r="AV488" s="1">
        <v>48200</v>
      </c>
      <c r="AW488" s="4">
        <f t="shared" si="211"/>
        <v>58800</v>
      </c>
      <c r="AX488" s="4">
        <f t="shared" si="212"/>
        <v>20205.692267279534</v>
      </c>
      <c r="AY488" s="3">
        <f t="shared" si="213"/>
        <v>-0.25016411701974695</v>
      </c>
      <c r="AZ488" s="3">
        <f t="shared" si="214"/>
        <v>-0.92475018121757546</v>
      </c>
      <c r="BA488" s="3">
        <f t="shared" si="215"/>
        <v>-1.2072498187824245</v>
      </c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</row>
    <row r="489" spans="1:85" x14ac:dyDescent="0.25">
      <c r="A489" s="1" t="s">
        <v>1030</v>
      </c>
      <c r="B489" s="1" t="s">
        <v>980</v>
      </c>
      <c r="C489" s="1" t="s">
        <v>1031</v>
      </c>
      <c r="D489" s="1">
        <v>124000</v>
      </c>
      <c r="E489" s="1">
        <v>95200</v>
      </c>
      <c r="F489" s="1">
        <v>114000</v>
      </c>
      <c r="G489" s="4">
        <f t="shared" si="189"/>
        <v>111066.66666666667</v>
      </c>
      <c r="H489" s="4">
        <f t="shared" si="190"/>
        <v>14622.357311094955</v>
      </c>
      <c r="J489" s="1">
        <v>113000</v>
      </c>
      <c r="K489" s="1">
        <v>104000</v>
      </c>
      <c r="L489" s="1">
        <v>99600</v>
      </c>
      <c r="M489" s="4">
        <f t="shared" si="191"/>
        <v>105533.33333333333</v>
      </c>
      <c r="N489" s="4">
        <f t="shared" si="192"/>
        <v>6830.3245408496759</v>
      </c>
      <c r="O489" s="3">
        <f t="shared" si="193"/>
        <v>-7.3727145228366694E-2</v>
      </c>
      <c r="P489" s="3">
        <f t="shared" si="194"/>
        <v>-0.59384264866583891</v>
      </c>
      <c r="Q489" s="3">
        <f t="shared" si="195"/>
        <v>-1.5381573513341613</v>
      </c>
      <c r="S489" s="1">
        <v>99700</v>
      </c>
      <c r="T489" s="1">
        <v>123000</v>
      </c>
      <c r="U489" s="1">
        <v>109000</v>
      </c>
      <c r="V489" s="4">
        <f t="shared" si="196"/>
        <v>110566.66666666667</v>
      </c>
      <c r="W489" s="4">
        <f t="shared" si="197"/>
        <v>11728.739631065793</v>
      </c>
      <c r="X489" s="3">
        <f t="shared" si="198"/>
        <v>-6.5093885775255357E-3</v>
      </c>
      <c r="Y489" s="3">
        <f t="shared" si="199"/>
        <v>-4.6200233699853308E-2</v>
      </c>
      <c r="Z489" s="3">
        <f t="shared" si="200"/>
        <v>-2.0857997663001466</v>
      </c>
      <c r="AA489" s="3"/>
      <c r="AB489" s="1">
        <v>101000</v>
      </c>
      <c r="AC489" s="1">
        <v>88700</v>
      </c>
      <c r="AD489" s="1">
        <v>93600</v>
      </c>
      <c r="AE489" s="4">
        <f t="shared" si="201"/>
        <v>94433.333333333328</v>
      </c>
      <c r="AF489" s="4">
        <f t="shared" si="202"/>
        <v>6192.199393861064</v>
      </c>
      <c r="AG489" s="3">
        <f t="shared" si="203"/>
        <v>-0.23405779898744913</v>
      </c>
      <c r="AH489" s="3">
        <f t="shared" si="204"/>
        <v>-1.814281578232781</v>
      </c>
      <c r="AI489" s="3">
        <f t="shared" si="205"/>
        <v>-0.31771842176721909</v>
      </c>
      <c r="AK489" s="1">
        <v>101000</v>
      </c>
      <c r="AL489" s="1">
        <v>112000</v>
      </c>
      <c r="AM489" s="1">
        <v>90000</v>
      </c>
      <c r="AN489" s="4">
        <f t="shared" si="206"/>
        <v>101000</v>
      </c>
      <c r="AO489" s="4">
        <f t="shared" si="207"/>
        <v>11000</v>
      </c>
      <c r="AP489" s="3">
        <f t="shared" si="208"/>
        <v>9.6987191982214768E-2</v>
      </c>
      <c r="AQ489" s="3">
        <f t="shared" si="209"/>
        <v>0.90102875236308944</v>
      </c>
      <c r="AR489" s="3">
        <f t="shared" si="210"/>
        <v>-1.2309712476369108</v>
      </c>
      <c r="AT489" s="1">
        <v>76400</v>
      </c>
      <c r="AU489" s="1">
        <v>101000</v>
      </c>
      <c r="AV489" s="1">
        <v>98600</v>
      </c>
      <c r="AW489" s="4">
        <f t="shared" si="211"/>
        <v>92000</v>
      </c>
      <c r="AX489" s="4">
        <f t="shared" si="212"/>
        <v>13563.185466548779</v>
      </c>
      <c r="AY489" s="3">
        <f t="shared" si="213"/>
        <v>-3.766233471256699E-2</v>
      </c>
      <c r="AZ489" s="3">
        <f t="shared" si="214"/>
        <v>-0.28267620057311943</v>
      </c>
      <c r="BA489" s="3">
        <f t="shared" si="215"/>
        <v>-1.8493237994268807</v>
      </c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</row>
    <row r="490" spans="1:85" x14ac:dyDescent="0.25">
      <c r="A490" s="1" t="s">
        <v>1032</v>
      </c>
      <c r="B490" s="1" t="s">
        <v>980</v>
      </c>
      <c r="C490" s="1" t="s">
        <v>1033</v>
      </c>
      <c r="D490" s="1">
        <v>2370000</v>
      </c>
      <c r="E490" s="1">
        <v>2860000</v>
      </c>
      <c r="F490" s="1">
        <v>2630000</v>
      </c>
      <c r="G490" s="4">
        <f t="shared" si="189"/>
        <v>2620000</v>
      </c>
      <c r="H490" s="4">
        <f t="shared" si="190"/>
        <v>245153.01344262526</v>
      </c>
      <c r="J490" s="1">
        <v>2480000</v>
      </c>
      <c r="K490" s="1">
        <v>2600000</v>
      </c>
      <c r="L490" s="1">
        <v>2430000</v>
      </c>
      <c r="M490" s="4">
        <f t="shared" si="191"/>
        <v>2503333.3333333335</v>
      </c>
      <c r="N490" s="4">
        <f t="shared" si="192"/>
        <v>87368.94948054105</v>
      </c>
      <c r="O490" s="3">
        <f t="shared" si="193"/>
        <v>-6.5716404744334656E-2</v>
      </c>
      <c r="P490" s="3">
        <f t="shared" si="194"/>
        <v>-0.77643694573909861</v>
      </c>
      <c r="Q490" s="3">
        <f t="shared" si="195"/>
        <v>-1.3555630542609016</v>
      </c>
      <c r="S490" s="1">
        <v>2620000</v>
      </c>
      <c r="T490" s="1">
        <v>2590000</v>
      </c>
      <c r="U490" s="1">
        <v>2770000</v>
      </c>
      <c r="V490" s="4">
        <f t="shared" si="196"/>
        <v>2660000</v>
      </c>
      <c r="W490" s="4">
        <f t="shared" si="197"/>
        <v>96436.507609929555</v>
      </c>
      <c r="X490" s="3">
        <f t="shared" si="198"/>
        <v>2.185943396373936E-2</v>
      </c>
      <c r="Y490" s="3">
        <f t="shared" si="199"/>
        <v>0.26299099819135069</v>
      </c>
      <c r="Z490" s="3">
        <f t="shared" si="200"/>
        <v>-1.8690090018086494</v>
      </c>
      <c r="AA490" s="3"/>
      <c r="AB490" s="1">
        <v>3250000</v>
      </c>
      <c r="AC490" s="1">
        <v>3380000</v>
      </c>
      <c r="AD490" s="1">
        <v>3470000</v>
      </c>
      <c r="AE490" s="4">
        <f t="shared" si="201"/>
        <v>3366666.6666666665</v>
      </c>
      <c r="AF490" s="4">
        <f t="shared" si="202"/>
        <v>110604.40015358038</v>
      </c>
      <c r="AG490" s="3">
        <f t="shared" si="203"/>
        <v>0.36175407538055049</v>
      </c>
      <c r="AH490" s="3">
        <f t="shared" si="204"/>
        <v>4.8085944563002272</v>
      </c>
      <c r="AI490" s="3">
        <f t="shared" si="205"/>
        <v>2.6765944563002271</v>
      </c>
      <c r="AK490" s="1">
        <v>3170000</v>
      </c>
      <c r="AL490" s="1">
        <v>3190000</v>
      </c>
      <c r="AM490" s="1">
        <v>3680000</v>
      </c>
      <c r="AN490" s="4">
        <f t="shared" si="206"/>
        <v>3346666.6666666665</v>
      </c>
      <c r="AO490" s="4">
        <f t="shared" si="207"/>
        <v>288848.28774519911</v>
      </c>
      <c r="AP490" s="3">
        <f t="shared" si="208"/>
        <v>-8.5960236883851019E-3</v>
      </c>
      <c r="AQ490" s="3">
        <f t="shared" si="209"/>
        <v>-0.1119980089419836</v>
      </c>
      <c r="AR490" s="3">
        <f t="shared" si="210"/>
        <v>-2.0200019910580167</v>
      </c>
      <c r="AT490" s="1">
        <v>3600000</v>
      </c>
      <c r="AU490" s="1">
        <v>3150000</v>
      </c>
      <c r="AV490" s="1">
        <v>3700000</v>
      </c>
      <c r="AW490" s="4">
        <f t="shared" si="211"/>
        <v>3483333.3333333335</v>
      </c>
      <c r="AX490" s="4">
        <f t="shared" si="212"/>
        <v>292973.26385411574</v>
      </c>
      <c r="AY490" s="3">
        <f t="shared" si="213"/>
        <v>4.9147649329088057E-2</v>
      </c>
      <c r="AZ490" s="3">
        <f t="shared" si="214"/>
        <v>0.64527777944421882</v>
      </c>
      <c r="BA490" s="3">
        <f t="shared" si="215"/>
        <v>-1.4867222205557813</v>
      </c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</row>
    <row r="491" spans="1:85" x14ac:dyDescent="0.25">
      <c r="A491" s="1" t="s">
        <v>1034</v>
      </c>
      <c r="B491" s="1" t="s">
        <v>980</v>
      </c>
      <c r="C491" s="1" t="s">
        <v>1035</v>
      </c>
      <c r="D491" s="3">
        <v>0</v>
      </c>
      <c r="E491" s="3">
        <v>0</v>
      </c>
      <c r="F491" s="3">
        <v>0</v>
      </c>
      <c r="G491" s="4">
        <f t="shared" si="189"/>
        <v>0</v>
      </c>
      <c r="H491" s="4">
        <f t="shared" si="190"/>
        <v>0</v>
      </c>
      <c r="I491" s="3"/>
      <c r="J491" s="3">
        <v>0</v>
      </c>
      <c r="K491" s="3">
        <v>0</v>
      </c>
      <c r="L491" s="3">
        <v>0</v>
      </c>
      <c r="M491" s="4">
        <f t="shared" si="191"/>
        <v>0</v>
      </c>
      <c r="N491" s="4">
        <f t="shared" si="192"/>
        <v>0</v>
      </c>
      <c r="O491" s="3" t="e">
        <f t="shared" si="193"/>
        <v>#DIV/0!</v>
      </c>
      <c r="P491" s="3" t="e">
        <f t="shared" si="194"/>
        <v>#DIV/0!</v>
      </c>
      <c r="Q491" s="3" t="e">
        <f t="shared" si="195"/>
        <v>#DIV/0!</v>
      </c>
      <c r="R491" s="3"/>
      <c r="S491" s="3">
        <v>0</v>
      </c>
      <c r="T491" s="3">
        <v>0</v>
      </c>
      <c r="U491" s="3">
        <v>0</v>
      </c>
      <c r="V491" s="4">
        <f t="shared" si="196"/>
        <v>0</v>
      </c>
      <c r="W491" s="4">
        <f t="shared" si="197"/>
        <v>0</v>
      </c>
      <c r="X491" s="3" t="e">
        <f t="shared" si="198"/>
        <v>#DIV/0!</v>
      </c>
      <c r="Y491" s="3" t="e">
        <f t="shared" si="199"/>
        <v>#DIV/0!</v>
      </c>
      <c r="Z491" s="3" t="e">
        <f t="shared" si="200"/>
        <v>#DIV/0!</v>
      </c>
      <c r="AA491" s="3"/>
      <c r="AB491" s="1">
        <v>18900000</v>
      </c>
      <c r="AC491" s="1">
        <v>19700000</v>
      </c>
      <c r="AD491" s="1">
        <v>19600000</v>
      </c>
      <c r="AE491" s="4">
        <f t="shared" si="201"/>
        <v>19400000</v>
      </c>
      <c r="AF491" s="4">
        <f t="shared" si="202"/>
        <v>435889.89435406734</v>
      </c>
      <c r="AG491" s="3" t="e">
        <f t="shared" si="203"/>
        <v>#DIV/0!</v>
      </c>
      <c r="AH491" s="3">
        <f t="shared" si="204"/>
        <v>77.087783181185557</v>
      </c>
      <c r="AI491" s="3">
        <f t="shared" si="205"/>
        <v>74.955783181185552</v>
      </c>
      <c r="AK491" s="1">
        <v>20600000</v>
      </c>
      <c r="AL491" s="1">
        <v>21600000</v>
      </c>
      <c r="AM491" s="1">
        <v>21100000</v>
      </c>
      <c r="AN491" s="4">
        <f t="shared" si="206"/>
        <v>21100000</v>
      </c>
      <c r="AO491" s="4">
        <f t="shared" si="207"/>
        <v>500000</v>
      </c>
      <c r="AP491" s="3">
        <f t="shared" si="208"/>
        <v>0.12118634652005733</v>
      </c>
      <c r="AQ491" s="3">
        <f t="shared" si="209"/>
        <v>4.4389802268702949</v>
      </c>
      <c r="AR491" s="3">
        <f t="shared" si="210"/>
        <v>2.3069802268702948</v>
      </c>
      <c r="AT491" s="1">
        <v>22200000</v>
      </c>
      <c r="AU491" s="1">
        <v>20200000</v>
      </c>
      <c r="AV491" s="1">
        <v>18800000</v>
      </c>
      <c r="AW491" s="4">
        <f t="shared" si="211"/>
        <v>20400000</v>
      </c>
      <c r="AX491" s="4">
        <f t="shared" si="212"/>
        <v>1708800.7490635063</v>
      </c>
      <c r="AY491" s="3">
        <f t="shared" si="213"/>
        <v>7.2512499784367968E-2</v>
      </c>
      <c r="AZ491" s="3">
        <f t="shared" si="214"/>
        <v>0.98215590670747677</v>
      </c>
      <c r="BA491" s="3">
        <f t="shared" si="215"/>
        <v>-1.1498440932925234</v>
      </c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</row>
    <row r="492" spans="1:85" x14ac:dyDescent="0.25">
      <c r="A492" s="1" t="s">
        <v>1036</v>
      </c>
      <c r="B492" s="1" t="s">
        <v>980</v>
      </c>
      <c r="C492" s="1" t="s">
        <v>1037</v>
      </c>
      <c r="D492" s="1">
        <v>142000</v>
      </c>
      <c r="E492" s="1">
        <v>157000</v>
      </c>
      <c r="F492" s="1">
        <v>124000</v>
      </c>
      <c r="G492" s="4">
        <f t="shared" si="189"/>
        <v>141000</v>
      </c>
      <c r="H492" s="4">
        <f t="shared" si="190"/>
        <v>16522.711641858306</v>
      </c>
      <c r="J492" s="1">
        <v>146000</v>
      </c>
      <c r="K492" s="1">
        <v>167000</v>
      </c>
      <c r="L492" s="1">
        <v>160000</v>
      </c>
      <c r="M492" s="4">
        <f t="shared" si="191"/>
        <v>157666.66666666666</v>
      </c>
      <c r="N492" s="4">
        <f t="shared" si="192"/>
        <v>10692.676621563627</v>
      </c>
      <c r="O492" s="3">
        <f t="shared" si="193"/>
        <v>0.1611825202194454</v>
      </c>
      <c r="P492" s="3">
        <f t="shared" si="194"/>
        <v>1.4667866221221428</v>
      </c>
      <c r="Q492" s="3">
        <f t="shared" si="195"/>
        <v>-0.66521337787785728</v>
      </c>
      <c r="S492" s="1">
        <v>181000</v>
      </c>
      <c r="T492" s="1">
        <v>176000</v>
      </c>
      <c r="U492" s="1">
        <v>141000</v>
      </c>
      <c r="V492" s="4">
        <f t="shared" si="196"/>
        <v>166000</v>
      </c>
      <c r="W492" s="4">
        <f t="shared" si="197"/>
        <v>21794.494717703368</v>
      </c>
      <c r="X492" s="3">
        <f t="shared" si="198"/>
        <v>0.23548807894813112</v>
      </c>
      <c r="Y492" s="3">
        <f t="shared" si="199"/>
        <v>1.583251240952809</v>
      </c>
      <c r="Z492" s="3">
        <f t="shared" si="200"/>
        <v>-0.54874875904719111</v>
      </c>
      <c r="AA492" s="3"/>
      <c r="AB492" s="1">
        <v>249000</v>
      </c>
      <c r="AC492" s="1">
        <v>214000</v>
      </c>
      <c r="AD492" s="1">
        <v>251000</v>
      </c>
      <c r="AE492" s="4">
        <f t="shared" si="201"/>
        <v>238000</v>
      </c>
      <c r="AF492" s="4">
        <f t="shared" si="202"/>
        <v>20808.652046684812</v>
      </c>
      <c r="AG492" s="3">
        <f t="shared" si="203"/>
        <v>0.75526641090914992</v>
      </c>
      <c r="AH492" s="3">
        <f t="shared" si="204"/>
        <v>6.3230994300474421</v>
      </c>
      <c r="AI492" s="3">
        <f t="shared" si="205"/>
        <v>4.1910994300474425</v>
      </c>
      <c r="AK492" s="1">
        <v>297000</v>
      </c>
      <c r="AL492" s="1">
        <v>283000</v>
      </c>
      <c r="AM492" s="1">
        <v>265000</v>
      </c>
      <c r="AN492" s="4">
        <f t="shared" si="206"/>
        <v>281666.66666666669</v>
      </c>
      <c r="AO492" s="4">
        <f t="shared" si="207"/>
        <v>16041.612554021287</v>
      </c>
      <c r="AP492" s="3">
        <f t="shared" si="208"/>
        <v>0.24302726714044698</v>
      </c>
      <c r="AQ492" s="3">
        <f t="shared" si="209"/>
        <v>2.8785995038932715</v>
      </c>
      <c r="AR492" s="3">
        <f t="shared" si="210"/>
        <v>0.74659950389327134</v>
      </c>
      <c r="AT492" s="1">
        <v>233000</v>
      </c>
      <c r="AU492" s="1">
        <v>279000</v>
      </c>
      <c r="AV492" s="1">
        <v>342000</v>
      </c>
      <c r="AW492" s="4">
        <f t="shared" si="211"/>
        <v>284666.66666666669</v>
      </c>
      <c r="AX492" s="4">
        <f t="shared" si="212"/>
        <v>54720.501947015509</v>
      </c>
      <c r="AY492" s="3">
        <f t="shared" si="213"/>
        <v>0.2583119955913909</v>
      </c>
      <c r="AZ492" s="3">
        <f t="shared" si="214"/>
        <v>1.3806679258301291</v>
      </c>
      <c r="BA492" s="3">
        <f t="shared" si="215"/>
        <v>-0.75133207416987102</v>
      </c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</row>
    <row r="493" spans="1:85" x14ac:dyDescent="0.25">
      <c r="A493" s="1" t="s">
        <v>1038</v>
      </c>
      <c r="B493" s="1" t="s">
        <v>980</v>
      </c>
      <c r="C493" s="1" t="s">
        <v>1039</v>
      </c>
      <c r="D493" s="1">
        <v>41600</v>
      </c>
      <c r="E493" s="1">
        <v>28800</v>
      </c>
      <c r="F493" s="1">
        <v>24000</v>
      </c>
      <c r="G493" s="4">
        <f t="shared" si="189"/>
        <v>31466.666666666668</v>
      </c>
      <c r="H493" s="4">
        <f t="shared" si="190"/>
        <v>9097.9851249237181</v>
      </c>
      <c r="J493" s="1">
        <v>35200</v>
      </c>
      <c r="K493" s="1">
        <v>37200</v>
      </c>
      <c r="L493" s="1">
        <v>35800</v>
      </c>
      <c r="M493" s="4">
        <f t="shared" si="191"/>
        <v>36066.666666666664</v>
      </c>
      <c r="N493" s="4">
        <f t="shared" si="192"/>
        <v>1026.3202878893767</v>
      </c>
      <c r="O493" s="3">
        <f t="shared" si="193"/>
        <v>0.19684173446497394</v>
      </c>
      <c r="P493" s="3">
        <f t="shared" si="194"/>
        <v>0.87021659409015584</v>
      </c>
      <c r="Q493" s="3">
        <f t="shared" si="195"/>
        <v>-1.2617834059098443</v>
      </c>
      <c r="S493" s="1">
        <v>39600</v>
      </c>
      <c r="T493" s="1">
        <v>39100</v>
      </c>
      <c r="U493" s="1">
        <v>37400</v>
      </c>
      <c r="V493" s="4">
        <f t="shared" si="196"/>
        <v>38700</v>
      </c>
      <c r="W493" s="4">
        <f t="shared" si="197"/>
        <v>1153.2562594670796</v>
      </c>
      <c r="X493" s="3">
        <f t="shared" si="198"/>
        <v>0.29850920750372512</v>
      </c>
      <c r="Y493" s="3">
        <f t="shared" si="199"/>
        <v>1.3661314896878132</v>
      </c>
      <c r="Z493" s="3">
        <f t="shared" si="200"/>
        <v>-0.76586851031218695</v>
      </c>
      <c r="AA493" s="3"/>
      <c r="AB493" s="1">
        <v>17200</v>
      </c>
      <c r="AC493" s="1">
        <v>33800</v>
      </c>
      <c r="AD493" s="1">
        <v>33400</v>
      </c>
      <c r="AE493" s="4">
        <f t="shared" si="201"/>
        <v>28133.333333333332</v>
      </c>
      <c r="AF493" s="4">
        <f t="shared" si="202"/>
        <v>9470.656436242065</v>
      </c>
      <c r="AG493" s="3">
        <f t="shared" si="203"/>
        <v>-0.1615438606546562</v>
      </c>
      <c r="AH493" s="3">
        <f t="shared" si="204"/>
        <v>-0.43962946059243663</v>
      </c>
      <c r="AI493" s="3">
        <f t="shared" si="205"/>
        <v>-1.6923705394075634</v>
      </c>
      <c r="AK493" s="1">
        <v>21300</v>
      </c>
      <c r="AL493" s="1">
        <v>12700</v>
      </c>
      <c r="AM493" s="1">
        <v>25300</v>
      </c>
      <c r="AN493" s="4">
        <f t="shared" si="206"/>
        <v>19766.666666666668</v>
      </c>
      <c r="AO493" s="4">
        <f t="shared" si="207"/>
        <v>6438.4263087600357</v>
      </c>
      <c r="AP493" s="3">
        <f t="shared" si="208"/>
        <v>-0.50921089416118137</v>
      </c>
      <c r="AQ493" s="3">
        <f t="shared" si="209"/>
        <v>-1.2654193344134106</v>
      </c>
      <c r="AR493" s="3">
        <f t="shared" si="210"/>
        <v>-0.86658066558658953</v>
      </c>
      <c r="AT493" s="1">
        <v>25100</v>
      </c>
      <c r="AU493" s="1">
        <v>37100</v>
      </c>
      <c r="AV493" s="1">
        <v>40900</v>
      </c>
      <c r="AW493" s="4">
        <f t="shared" si="211"/>
        <v>34366.666666666664</v>
      </c>
      <c r="AX493" s="4">
        <f t="shared" si="212"/>
        <v>8247.0196636926521</v>
      </c>
      <c r="AY493" s="3">
        <f t="shared" si="213"/>
        <v>0.28872942866092316</v>
      </c>
      <c r="AZ493" s="3">
        <f t="shared" si="214"/>
        <v>0.85971786785536441</v>
      </c>
      <c r="BA493" s="3">
        <f t="shared" si="215"/>
        <v>-1.2722821321446358</v>
      </c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</row>
    <row r="494" spans="1:85" x14ac:dyDescent="0.25">
      <c r="A494" s="1" t="s">
        <v>1040</v>
      </c>
      <c r="B494" s="1" t="s">
        <v>980</v>
      </c>
      <c r="C494" s="1" t="s">
        <v>1041</v>
      </c>
      <c r="D494" s="1">
        <v>32800000</v>
      </c>
      <c r="E494" s="1">
        <v>10800000</v>
      </c>
      <c r="F494" s="1">
        <v>27200000</v>
      </c>
      <c r="G494" s="4">
        <f t="shared" si="189"/>
        <v>23600000</v>
      </c>
      <c r="H494" s="4">
        <f t="shared" si="190"/>
        <v>11433284.742365161</v>
      </c>
      <c r="J494" s="1">
        <v>32400000</v>
      </c>
      <c r="K494" s="1">
        <v>13200000</v>
      </c>
      <c r="L494" s="1">
        <v>19900000</v>
      </c>
      <c r="M494" s="4">
        <f t="shared" si="191"/>
        <v>21833333.333333332</v>
      </c>
      <c r="N494" s="4">
        <f t="shared" si="192"/>
        <v>9744913.202965606</v>
      </c>
      <c r="O494" s="3">
        <f t="shared" si="193"/>
        <v>-0.11225445365818491</v>
      </c>
      <c r="P494" s="3">
        <f t="shared" si="194"/>
        <v>-0.20368802556087223</v>
      </c>
      <c r="Q494" s="3">
        <f t="shared" si="195"/>
        <v>-1.9283119744391279</v>
      </c>
      <c r="S494" s="1">
        <v>16700000</v>
      </c>
      <c r="T494" s="1">
        <v>19400000</v>
      </c>
      <c r="U494" s="1">
        <v>33100000</v>
      </c>
      <c r="V494" s="4">
        <f t="shared" si="196"/>
        <v>23066666.666666668</v>
      </c>
      <c r="W494" s="4">
        <f t="shared" si="197"/>
        <v>8793368.7136007994</v>
      </c>
      <c r="X494" s="3">
        <f t="shared" si="198"/>
        <v>-3.2977322446272668E-2</v>
      </c>
      <c r="Y494" s="3">
        <f t="shared" si="199"/>
        <v>-6.4044590557946202E-2</v>
      </c>
      <c r="Z494" s="3">
        <f t="shared" si="200"/>
        <v>-2.067955409442054</v>
      </c>
      <c r="AA494" s="3"/>
      <c r="AB494" s="1">
        <v>33200000</v>
      </c>
      <c r="AC494" s="1">
        <v>8710000</v>
      </c>
      <c r="AD494" s="1">
        <v>17000000</v>
      </c>
      <c r="AE494" s="4">
        <f t="shared" si="201"/>
        <v>19636666.666666668</v>
      </c>
      <c r="AF494" s="4">
        <f t="shared" si="202"/>
        <v>12456084.189396497</v>
      </c>
      <c r="AG494" s="3">
        <f t="shared" si="203"/>
        <v>-0.26523680730773497</v>
      </c>
      <c r="AH494" s="3">
        <f t="shared" si="204"/>
        <v>-0.40600732848634274</v>
      </c>
      <c r="AI494" s="3">
        <f t="shared" si="205"/>
        <v>-1.7259926715136573</v>
      </c>
      <c r="AK494" s="1">
        <v>18500000</v>
      </c>
      <c r="AL494" s="1">
        <v>5620000</v>
      </c>
      <c r="AM494" s="1">
        <v>14000000</v>
      </c>
      <c r="AN494" s="4">
        <f t="shared" si="206"/>
        <v>12706666.666666666</v>
      </c>
      <c r="AO494" s="4">
        <f t="shared" si="207"/>
        <v>6536676.0156315947</v>
      </c>
      <c r="AP494" s="3">
        <f t="shared" si="208"/>
        <v>-0.62796443375268296</v>
      </c>
      <c r="AQ494" s="3">
        <f t="shared" si="209"/>
        <v>-0.85327797074681488</v>
      </c>
      <c r="AR494" s="3">
        <f t="shared" si="210"/>
        <v>-1.2787220292531853</v>
      </c>
      <c r="AT494" s="1">
        <v>23700000</v>
      </c>
      <c r="AU494" s="1">
        <v>8810000</v>
      </c>
      <c r="AV494" s="1">
        <v>14700000</v>
      </c>
      <c r="AW494" s="4">
        <f t="shared" si="211"/>
        <v>15736666.666666666</v>
      </c>
      <c r="AX494" s="4">
        <f t="shared" si="212"/>
        <v>7498935.4800086999</v>
      </c>
      <c r="AY494" s="3">
        <f t="shared" si="213"/>
        <v>-0.31942007005863154</v>
      </c>
      <c r="AZ494" s="3">
        <f t="shared" si="214"/>
        <v>-0.46460620000242342</v>
      </c>
      <c r="BA494" s="3">
        <f t="shared" si="215"/>
        <v>-1.6673937999975768</v>
      </c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</row>
    <row r="495" spans="1:85" x14ac:dyDescent="0.25">
      <c r="A495" s="1" t="s">
        <v>1042</v>
      </c>
      <c r="B495" s="1" t="s">
        <v>980</v>
      </c>
      <c r="C495" s="1" t="s">
        <v>1043</v>
      </c>
      <c r="D495" s="1">
        <v>272000</v>
      </c>
      <c r="E495" s="1">
        <v>1170000</v>
      </c>
      <c r="F495" s="1">
        <v>379000</v>
      </c>
      <c r="G495" s="4">
        <f t="shared" si="189"/>
        <v>607000</v>
      </c>
      <c r="H495" s="4">
        <f t="shared" si="190"/>
        <v>490498.72578835511</v>
      </c>
      <c r="J495" s="1">
        <v>117000</v>
      </c>
      <c r="K495" s="1">
        <v>483000</v>
      </c>
      <c r="L495" s="1">
        <v>494000</v>
      </c>
      <c r="M495" s="4">
        <f t="shared" si="191"/>
        <v>364666.66666666669</v>
      </c>
      <c r="N495" s="4">
        <f t="shared" si="192"/>
        <v>214556.13096188451</v>
      </c>
      <c r="O495" s="3">
        <f t="shared" si="193"/>
        <v>-0.73511818418428176</v>
      </c>
      <c r="P495" s="3">
        <f t="shared" si="194"/>
        <v>-0.78400351950845792</v>
      </c>
      <c r="Q495" s="3">
        <f t="shared" si="195"/>
        <v>-1.3479964804915423</v>
      </c>
      <c r="S495" s="1">
        <v>174000</v>
      </c>
      <c r="T495" s="1">
        <v>410000</v>
      </c>
      <c r="U495" s="1">
        <v>402000</v>
      </c>
      <c r="V495" s="4">
        <f t="shared" si="196"/>
        <v>328666.66666666669</v>
      </c>
      <c r="W495" s="4">
        <f t="shared" si="197"/>
        <v>134004.97503202388</v>
      </c>
      <c r="X495" s="3">
        <f t="shared" si="198"/>
        <v>-0.88507137059892682</v>
      </c>
      <c r="Y495" s="3">
        <f t="shared" si="199"/>
        <v>-0.94810547959786917</v>
      </c>
      <c r="Z495" s="3">
        <f t="shared" si="200"/>
        <v>-1.1838945204021309</v>
      </c>
      <c r="AA495" s="3"/>
      <c r="AB495" s="1">
        <v>6020000</v>
      </c>
      <c r="AC495" s="1">
        <v>779000</v>
      </c>
      <c r="AD495" s="1">
        <v>493000</v>
      </c>
      <c r="AE495" s="4">
        <f t="shared" si="201"/>
        <v>2430666.6666666665</v>
      </c>
      <c r="AF495" s="4">
        <f t="shared" si="202"/>
        <v>3111741.3667162852</v>
      </c>
      <c r="AG495" s="3">
        <f t="shared" si="203"/>
        <v>2.0015836390622961</v>
      </c>
      <c r="AH495" s="3">
        <f t="shared" si="204"/>
        <v>1.0027049059380502</v>
      </c>
      <c r="AI495" s="3">
        <f t="shared" si="205"/>
        <v>-1.1292950940619499</v>
      </c>
      <c r="AK495" s="1">
        <v>338000</v>
      </c>
      <c r="AL495" s="1">
        <v>561000</v>
      </c>
      <c r="AM495" s="1">
        <v>488000</v>
      </c>
      <c r="AN495" s="4">
        <f t="shared" si="206"/>
        <v>462333.33333333331</v>
      </c>
      <c r="AO495" s="4">
        <f t="shared" si="207"/>
        <v>113694.03385109226</v>
      </c>
      <c r="AP495" s="3">
        <f t="shared" si="208"/>
        <v>-2.3943467737155313</v>
      </c>
      <c r="AQ495" s="3">
        <f t="shared" si="209"/>
        <v>-1.0948789134141197</v>
      </c>
      <c r="AR495" s="3">
        <f t="shared" si="210"/>
        <v>-1.0371210865858804</v>
      </c>
      <c r="AT495" s="1">
        <v>385000</v>
      </c>
      <c r="AU495" s="1">
        <v>408000</v>
      </c>
      <c r="AV495" s="1">
        <v>349000</v>
      </c>
      <c r="AW495" s="4">
        <f t="shared" si="211"/>
        <v>380666.66666666669</v>
      </c>
      <c r="AX495" s="4">
        <f t="shared" si="212"/>
        <v>29737.742572921255</v>
      </c>
      <c r="AY495" s="3">
        <f t="shared" si="213"/>
        <v>-2.6747519106762914</v>
      </c>
      <c r="AZ495" s="3">
        <f t="shared" si="214"/>
        <v>-1.1410145018331097</v>
      </c>
      <c r="BA495" s="3">
        <f t="shared" si="215"/>
        <v>-0.99098549816689041</v>
      </c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</row>
    <row r="496" spans="1:85" x14ac:dyDescent="0.25">
      <c r="A496" s="1" t="s">
        <v>1044</v>
      </c>
      <c r="B496" s="1" t="s">
        <v>980</v>
      </c>
      <c r="C496" s="1" t="s">
        <v>1045</v>
      </c>
      <c r="D496" s="1">
        <v>8760000</v>
      </c>
      <c r="E496" s="1">
        <v>4510000</v>
      </c>
      <c r="F496" s="1">
        <v>8510000</v>
      </c>
      <c r="G496" s="4">
        <f t="shared" si="189"/>
        <v>7260000</v>
      </c>
      <c r="H496" s="4">
        <f t="shared" si="190"/>
        <v>2384848.0035423641</v>
      </c>
      <c r="J496" s="1">
        <v>10600000</v>
      </c>
      <c r="K496" s="1">
        <v>4970000</v>
      </c>
      <c r="L496" s="1">
        <v>8780000</v>
      </c>
      <c r="M496" s="4">
        <f t="shared" si="191"/>
        <v>8116666.666666667</v>
      </c>
      <c r="N496" s="4">
        <f t="shared" si="192"/>
        <v>2873018.1575015024</v>
      </c>
      <c r="O496" s="3">
        <f t="shared" si="193"/>
        <v>0.16091781825279772</v>
      </c>
      <c r="P496" s="3">
        <f t="shared" si="194"/>
        <v>0.39738741590285931</v>
      </c>
      <c r="Q496" s="3">
        <f t="shared" si="195"/>
        <v>-1.7346125840971407</v>
      </c>
      <c r="S496" s="1">
        <v>7630000</v>
      </c>
      <c r="T496" s="1">
        <v>5580000</v>
      </c>
      <c r="U496" s="1">
        <v>9630000</v>
      </c>
      <c r="V496" s="4">
        <f t="shared" si="196"/>
        <v>7613333.333333333</v>
      </c>
      <c r="W496" s="4">
        <f t="shared" si="197"/>
        <v>2025051.4396758736</v>
      </c>
      <c r="X496" s="3">
        <f t="shared" si="198"/>
        <v>6.8558696645935918E-2</v>
      </c>
      <c r="Y496" s="3">
        <f t="shared" si="199"/>
        <v>0.19560991424080051</v>
      </c>
      <c r="Z496" s="3">
        <f t="shared" si="200"/>
        <v>-1.9363900857591996</v>
      </c>
      <c r="AA496" s="3"/>
      <c r="AB496" s="1">
        <v>12100000</v>
      </c>
      <c r="AC496" s="1">
        <v>3850000</v>
      </c>
      <c r="AD496" s="1">
        <v>7200000</v>
      </c>
      <c r="AE496" s="4">
        <f t="shared" si="201"/>
        <v>7716666.666666667</v>
      </c>
      <c r="AF496" s="4">
        <f t="shared" si="202"/>
        <v>4149196.709404524</v>
      </c>
      <c r="AG496" s="3">
        <f t="shared" si="203"/>
        <v>8.800823943069179E-2</v>
      </c>
      <c r="AH496" s="3">
        <f t="shared" si="204"/>
        <v>0.16527630420356421</v>
      </c>
      <c r="AI496" s="3">
        <f t="shared" si="205"/>
        <v>-1.966723695796436</v>
      </c>
      <c r="AK496" s="1">
        <v>8180000</v>
      </c>
      <c r="AL496" s="1">
        <v>3230000</v>
      </c>
      <c r="AM496" s="1">
        <v>6160000</v>
      </c>
      <c r="AN496" s="4">
        <f t="shared" si="206"/>
        <v>5856666.666666667</v>
      </c>
      <c r="AO496" s="4">
        <f t="shared" si="207"/>
        <v>2488902.0336954477</v>
      </c>
      <c r="AP496" s="3">
        <f t="shared" si="208"/>
        <v>-0.39789800213922261</v>
      </c>
      <c r="AQ496" s="3">
        <f t="shared" si="209"/>
        <v>-0.66583793703174599</v>
      </c>
      <c r="AR496" s="3">
        <f t="shared" si="210"/>
        <v>-1.4661620629682541</v>
      </c>
      <c r="AT496" s="1">
        <v>8980000</v>
      </c>
      <c r="AU496" s="1">
        <v>3770000</v>
      </c>
      <c r="AV496" s="1">
        <v>6010000</v>
      </c>
      <c r="AW496" s="4">
        <f t="shared" si="211"/>
        <v>6253333.333333333</v>
      </c>
      <c r="AX496" s="4">
        <f t="shared" si="212"/>
        <v>2613509.7729553902</v>
      </c>
      <c r="AY496" s="3">
        <f t="shared" si="213"/>
        <v>-0.30335236563222245</v>
      </c>
      <c r="AZ496" s="3">
        <f t="shared" si="214"/>
        <v>-0.51686849764166098</v>
      </c>
      <c r="BA496" s="3">
        <f t="shared" si="215"/>
        <v>-1.6151315023583392</v>
      </c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</row>
    <row r="497" spans="1:85" x14ac:dyDescent="0.25">
      <c r="A497" s="1" t="s">
        <v>1046</v>
      </c>
      <c r="B497" s="1" t="s">
        <v>980</v>
      </c>
      <c r="C497" s="1" t="s">
        <v>1047</v>
      </c>
      <c r="D497" s="1">
        <v>3180000</v>
      </c>
      <c r="E497" s="1">
        <v>2050000</v>
      </c>
      <c r="F497" s="1">
        <v>2030000</v>
      </c>
      <c r="G497" s="4">
        <f t="shared" si="189"/>
        <v>2420000</v>
      </c>
      <c r="H497" s="4">
        <f t="shared" si="190"/>
        <v>658255.2696332935</v>
      </c>
      <c r="J497" s="1">
        <v>2600000</v>
      </c>
      <c r="K497" s="1">
        <v>1560000</v>
      </c>
      <c r="L497" s="1">
        <v>2230000</v>
      </c>
      <c r="M497" s="4">
        <f t="shared" si="191"/>
        <v>2130000</v>
      </c>
      <c r="N497" s="4">
        <f t="shared" si="192"/>
        <v>527162.21412388806</v>
      </c>
      <c r="O497" s="3">
        <f t="shared" si="193"/>
        <v>-0.18415361704875635</v>
      </c>
      <c r="P497" s="3">
        <f t="shared" si="194"/>
        <v>-0.59561105675905091</v>
      </c>
      <c r="Q497" s="3">
        <f t="shared" si="195"/>
        <v>-1.5363889432409492</v>
      </c>
      <c r="S497" s="1">
        <v>2420000</v>
      </c>
      <c r="T497" s="1">
        <v>1810000</v>
      </c>
      <c r="U497" s="1">
        <v>2380000</v>
      </c>
      <c r="V497" s="4">
        <f t="shared" si="196"/>
        <v>2203333.3333333335</v>
      </c>
      <c r="W497" s="4">
        <f t="shared" si="197"/>
        <v>341223.28955294512</v>
      </c>
      <c r="X497" s="3">
        <f t="shared" si="198"/>
        <v>-0.13531927648805894</v>
      </c>
      <c r="Y497" s="3">
        <f t="shared" si="199"/>
        <v>-0.5061470308921231</v>
      </c>
      <c r="Z497" s="3">
        <f t="shared" si="200"/>
        <v>-1.6258529691078771</v>
      </c>
      <c r="AA497" s="3"/>
      <c r="AB497" s="1">
        <v>8830000</v>
      </c>
      <c r="AC497" s="1">
        <v>3760000</v>
      </c>
      <c r="AD497" s="1">
        <v>4550000</v>
      </c>
      <c r="AE497" s="4">
        <f t="shared" si="201"/>
        <v>5713333.333333333</v>
      </c>
      <c r="AF497" s="4">
        <f t="shared" si="202"/>
        <v>2727862.4109975444</v>
      </c>
      <c r="AG497" s="3">
        <f t="shared" si="203"/>
        <v>1.2393256561167489</v>
      </c>
      <c r="AH497" s="3">
        <f t="shared" si="204"/>
        <v>2.0327496940135039</v>
      </c>
      <c r="AI497" s="3">
        <f t="shared" si="205"/>
        <v>-9.9250305986496201E-2</v>
      </c>
      <c r="AK497" s="1">
        <v>5350000</v>
      </c>
      <c r="AL497" s="1">
        <v>7830000</v>
      </c>
      <c r="AM497" s="1">
        <v>4890000</v>
      </c>
      <c r="AN497" s="4">
        <f t="shared" si="206"/>
        <v>6023333.333333333</v>
      </c>
      <c r="AO497" s="4">
        <f t="shared" si="207"/>
        <v>1581433.9484573284</v>
      </c>
      <c r="AP497" s="3">
        <f t="shared" si="208"/>
        <v>7.6229396752099762E-2</v>
      </c>
      <c r="AQ497" s="3">
        <f t="shared" si="209"/>
        <v>0.1702871204306835</v>
      </c>
      <c r="AR497" s="3">
        <f t="shared" si="210"/>
        <v>-1.9617128795693166</v>
      </c>
      <c r="AT497" s="1">
        <v>3590000</v>
      </c>
      <c r="AU497" s="1">
        <v>4990000</v>
      </c>
      <c r="AV497" s="1">
        <v>4370000</v>
      </c>
      <c r="AW497" s="4">
        <f t="shared" si="211"/>
        <v>4316666.666666667</v>
      </c>
      <c r="AX497" s="4">
        <f t="shared" si="212"/>
        <v>701522.15455631341</v>
      </c>
      <c r="AY497" s="3">
        <f t="shared" si="213"/>
        <v>-0.40441501153858334</v>
      </c>
      <c r="AZ497" s="3">
        <f t="shared" si="214"/>
        <v>-0.85886446028589358</v>
      </c>
      <c r="BA497" s="3">
        <f t="shared" si="215"/>
        <v>-1.2731355397141066</v>
      </c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</row>
    <row r="498" spans="1:85" x14ac:dyDescent="0.25">
      <c r="A498" s="1" t="s">
        <v>1048</v>
      </c>
      <c r="B498" s="1" t="s">
        <v>980</v>
      </c>
      <c r="C498" s="1" t="s">
        <v>1049</v>
      </c>
      <c r="D498" s="1">
        <v>80100</v>
      </c>
      <c r="E498" s="1">
        <v>45600</v>
      </c>
      <c r="F498" s="1">
        <v>65200</v>
      </c>
      <c r="G498" s="4">
        <f t="shared" si="189"/>
        <v>63633.333333333336</v>
      </c>
      <c r="H498" s="4">
        <f t="shared" si="190"/>
        <v>17303.275219834337</v>
      </c>
      <c r="J498" s="1">
        <v>44100</v>
      </c>
      <c r="K498" s="1">
        <v>37400</v>
      </c>
      <c r="L498" s="1">
        <v>67900</v>
      </c>
      <c r="M498" s="4">
        <f t="shared" si="191"/>
        <v>49800</v>
      </c>
      <c r="N498" s="4">
        <f t="shared" si="192"/>
        <v>16029.036153181512</v>
      </c>
      <c r="O498" s="3">
        <f t="shared" si="193"/>
        <v>-0.35363695461470068</v>
      </c>
      <c r="P498" s="3">
        <f t="shared" si="194"/>
        <v>-1.0158274127697347</v>
      </c>
      <c r="Q498" s="3">
        <f t="shared" si="195"/>
        <v>-1.1161725872302655</v>
      </c>
      <c r="S498" s="1">
        <v>56400</v>
      </c>
      <c r="T498" s="1">
        <v>76200</v>
      </c>
      <c r="U498" s="1">
        <v>92300</v>
      </c>
      <c r="V498" s="4">
        <f t="shared" si="196"/>
        <v>74966.666666666672</v>
      </c>
      <c r="W498" s="4">
        <f t="shared" si="197"/>
        <v>17981.750007530776</v>
      </c>
      <c r="X498" s="3">
        <f t="shared" si="198"/>
        <v>0.2364665583738792</v>
      </c>
      <c r="Y498" s="3">
        <f t="shared" si="199"/>
        <v>0.78661565231889963</v>
      </c>
      <c r="Z498" s="3">
        <f t="shared" si="200"/>
        <v>-1.3453843476811005</v>
      </c>
      <c r="AA498" s="3"/>
      <c r="AB498" s="1">
        <v>43900</v>
      </c>
      <c r="AC498" s="1">
        <v>37300</v>
      </c>
      <c r="AD498" s="1">
        <v>64900</v>
      </c>
      <c r="AE498" s="4">
        <f t="shared" si="201"/>
        <v>48700</v>
      </c>
      <c r="AF498" s="4">
        <f t="shared" si="202"/>
        <v>14412.494579357177</v>
      </c>
      <c r="AG498" s="3">
        <f t="shared" si="203"/>
        <v>-0.38586092460043936</v>
      </c>
      <c r="AH498" s="3">
        <f t="shared" si="204"/>
        <v>-1.1485782550583121</v>
      </c>
      <c r="AI498" s="3">
        <f t="shared" si="205"/>
        <v>-0.98342174494168799</v>
      </c>
      <c r="AK498" s="1">
        <v>27500</v>
      </c>
      <c r="AL498" s="1">
        <v>45500</v>
      </c>
      <c r="AM498" s="1">
        <v>64700</v>
      </c>
      <c r="AN498" s="4">
        <f t="shared" si="206"/>
        <v>45900</v>
      </c>
      <c r="AO498" s="4">
        <f t="shared" si="207"/>
        <v>18603.225526773575</v>
      </c>
      <c r="AP498" s="3">
        <f t="shared" si="208"/>
        <v>-8.5427618668534155E-2</v>
      </c>
      <c r="AQ498" s="3">
        <f t="shared" si="209"/>
        <v>-0.20608300718518141</v>
      </c>
      <c r="AR498" s="3">
        <f t="shared" si="210"/>
        <v>-1.9259169928148188</v>
      </c>
      <c r="AT498" s="1">
        <v>33600</v>
      </c>
      <c r="AU498" s="1">
        <v>54200</v>
      </c>
      <c r="AV498" s="1">
        <v>103000</v>
      </c>
      <c r="AW498" s="4">
        <f t="shared" si="211"/>
        <v>63600</v>
      </c>
      <c r="AX498" s="4">
        <f t="shared" si="212"/>
        <v>35642.109926321704</v>
      </c>
      <c r="AY498" s="3">
        <f t="shared" si="213"/>
        <v>0.38510499320201325</v>
      </c>
      <c r="AZ498" s="3">
        <f t="shared" si="214"/>
        <v>0.67127106202314224</v>
      </c>
      <c r="BA498" s="3">
        <f t="shared" si="215"/>
        <v>-1.460728937976858</v>
      </c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</row>
    <row r="499" spans="1:85" x14ac:dyDescent="0.25">
      <c r="A499" s="1" t="s">
        <v>1050</v>
      </c>
      <c r="B499" s="1" t="s">
        <v>980</v>
      </c>
      <c r="C499" s="1" t="s">
        <v>1051</v>
      </c>
      <c r="D499" s="1">
        <v>696000</v>
      </c>
      <c r="E499" s="1">
        <v>836000</v>
      </c>
      <c r="F499" s="1">
        <v>1040000</v>
      </c>
      <c r="G499" s="4">
        <f t="shared" si="189"/>
        <v>857333.33333333337</v>
      </c>
      <c r="H499" s="4">
        <f t="shared" si="190"/>
        <v>172989.40237290043</v>
      </c>
      <c r="J499" s="1">
        <v>562000</v>
      </c>
      <c r="K499" s="1">
        <v>561000</v>
      </c>
      <c r="L499" s="1">
        <v>582000</v>
      </c>
      <c r="M499" s="4">
        <f t="shared" si="191"/>
        <v>568333.33333333337</v>
      </c>
      <c r="N499" s="4">
        <f t="shared" si="192"/>
        <v>11846.237095944574</v>
      </c>
      <c r="O499" s="3">
        <f t="shared" si="193"/>
        <v>-0.59311890341641249</v>
      </c>
      <c r="P499" s="3">
        <f t="shared" si="194"/>
        <v>-2.8868422386026222</v>
      </c>
      <c r="Q499" s="3">
        <f t="shared" si="195"/>
        <v>0.75484223860262212</v>
      </c>
      <c r="S499" s="1">
        <v>417000</v>
      </c>
      <c r="T499" s="1">
        <v>1250000</v>
      </c>
      <c r="U499" s="1">
        <v>998000</v>
      </c>
      <c r="V499" s="4">
        <f t="shared" si="196"/>
        <v>888333.33333333337</v>
      </c>
      <c r="W499" s="4">
        <f t="shared" si="197"/>
        <v>427191.21401701751</v>
      </c>
      <c r="X499" s="3">
        <f t="shared" si="198"/>
        <v>5.1244890318590967E-2</v>
      </c>
      <c r="Y499" s="3">
        <f t="shared" si="199"/>
        <v>0.11650028940403685</v>
      </c>
      <c r="Z499" s="3">
        <f t="shared" si="200"/>
        <v>-2.0154997105959631</v>
      </c>
      <c r="AA499" s="3"/>
      <c r="AB499" s="1">
        <v>259000</v>
      </c>
      <c r="AC499" s="1">
        <v>266000</v>
      </c>
      <c r="AD499" s="1">
        <v>459000</v>
      </c>
      <c r="AE499" s="4">
        <f t="shared" si="201"/>
        <v>328000</v>
      </c>
      <c r="AF499" s="4">
        <f t="shared" si="202"/>
        <v>113503.30391667019</v>
      </c>
      <c r="AG499" s="3">
        <f t="shared" si="203"/>
        <v>-1.3861604219887078</v>
      </c>
      <c r="AH499" s="3">
        <f t="shared" si="204"/>
        <v>-4.4312444735303362</v>
      </c>
      <c r="AI499" s="3">
        <f t="shared" si="205"/>
        <v>2.2992444735303361</v>
      </c>
      <c r="AK499" s="1">
        <v>333000</v>
      </c>
      <c r="AL499" s="1">
        <v>535000</v>
      </c>
      <c r="AM499" s="1">
        <v>236000</v>
      </c>
      <c r="AN499" s="4">
        <f t="shared" si="206"/>
        <v>368000</v>
      </c>
      <c r="AO499" s="4">
        <f t="shared" si="207"/>
        <v>152541.79755070413</v>
      </c>
      <c r="AP499" s="3">
        <f t="shared" si="208"/>
        <v>0.16600995143892933</v>
      </c>
      <c r="AQ499" s="3">
        <f t="shared" si="209"/>
        <v>0.36437993541256902</v>
      </c>
      <c r="AR499" s="3">
        <f t="shared" si="210"/>
        <v>-1.7676200645874312</v>
      </c>
      <c r="AT499" s="1">
        <v>318000</v>
      </c>
      <c r="AU499" s="1">
        <v>477000</v>
      </c>
      <c r="AV499" s="1">
        <v>429000</v>
      </c>
      <c r="AW499" s="4">
        <f t="shared" si="211"/>
        <v>408000</v>
      </c>
      <c r="AX499" s="4">
        <f t="shared" si="212"/>
        <v>81553.663314409117</v>
      </c>
      <c r="AY499" s="3">
        <f t="shared" si="213"/>
        <v>0.31487333735341189</v>
      </c>
      <c r="AZ499" s="3">
        <f t="shared" si="214"/>
        <v>0.99141394354410339</v>
      </c>
      <c r="BA499" s="3">
        <f t="shared" si="215"/>
        <v>-1.1405860564558967</v>
      </c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</row>
    <row r="500" spans="1:85" x14ac:dyDescent="0.25">
      <c r="A500" s="1" t="s">
        <v>1052</v>
      </c>
      <c r="B500" s="1" t="s">
        <v>980</v>
      </c>
      <c r="C500" s="1" t="s">
        <v>1053</v>
      </c>
      <c r="D500" s="1">
        <v>101000</v>
      </c>
      <c r="E500" s="1">
        <v>88300</v>
      </c>
      <c r="F500" s="1">
        <v>86800</v>
      </c>
      <c r="G500" s="4">
        <f t="shared" si="189"/>
        <v>92033.333333333328</v>
      </c>
      <c r="H500" s="4">
        <f t="shared" si="190"/>
        <v>7801.4955831131083</v>
      </c>
      <c r="J500" s="1">
        <v>130000</v>
      </c>
      <c r="K500" s="1">
        <v>42400</v>
      </c>
      <c r="L500" s="1">
        <v>69900</v>
      </c>
      <c r="M500" s="4">
        <f t="shared" si="191"/>
        <v>80766.666666666672</v>
      </c>
      <c r="N500" s="4">
        <f t="shared" si="192"/>
        <v>44799.590771940471</v>
      </c>
      <c r="O500" s="3">
        <f t="shared" si="193"/>
        <v>-0.18839648313672264</v>
      </c>
      <c r="P500" s="3">
        <f t="shared" si="194"/>
        <v>-0.42913585951054456</v>
      </c>
      <c r="Q500" s="3">
        <f t="shared" si="195"/>
        <v>-1.7028641404894556</v>
      </c>
      <c r="S500" s="1">
        <v>131000</v>
      </c>
      <c r="T500" s="1">
        <v>87000</v>
      </c>
      <c r="U500" s="1">
        <v>56500</v>
      </c>
      <c r="V500" s="4">
        <f t="shared" si="196"/>
        <v>91500</v>
      </c>
      <c r="W500" s="4">
        <f t="shared" si="197"/>
        <v>37453.304260105011</v>
      </c>
      <c r="X500" s="3">
        <f t="shared" si="198"/>
        <v>-8.3847386955082526E-3</v>
      </c>
      <c r="Y500" s="3">
        <f t="shared" si="199"/>
        <v>-2.4146054508527536E-2</v>
      </c>
      <c r="Z500" s="3">
        <f t="shared" si="200"/>
        <v>-2.1078539454914726</v>
      </c>
      <c r="AA500" s="3"/>
      <c r="AB500" s="1">
        <v>153000</v>
      </c>
      <c r="AC500" s="1">
        <v>83700</v>
      </c>
      <c r="AD500" s="1">
        <v>113000</v>
      </c>
      <c r="AE500" s="4">
        <f t="shared" si="201"/>
        <v>116566.66666666667</v>
      </c>
      <c r="AF500" s="4">
        <f t="shared" si="202"/>
        <v>34787.401934225156</v>
      </c>
      <c r="AG500" s="3">
        <f t="shared" si="203"/>
        <v>0.34092690810964732</v>
      </c>
      <c r="AH500" s="3">
        <f t="shared" si="204"/>
        <v>1.1919000989063526</v>
      </c>
      <c r="AI500" s="3">
        <f t="shared" si="205"/>
        <v>-0.94009990109364749</v>
      </c>
      <c r="AK500" s="1">
        <v>134000</v>
      </c>
      <c r="AL500" s="1">
        <v>119000</v>
      </c>
      <c r="AM500" s="1">
        <v>125000</v>
      </c>
      <c r="AN500" s="4">
        <f t="shared" si="206"/>
        <v>126000</v>
      </c>
      <c r="AO500" s="4">
        <f t="shared" si="207"/>
        <v>7549.83443527075</v>
      </c>
      <c r="AP500" s="3">
        <f t="shared" si="208"/>
        <v>0.11226843841071878</v>
      </c>
      <c r="AQ500" s="3">
        <f t="shared" si="209"/>
        <v>0.45899664311970256</v>
      </c>
      <c r="AR500" s="3">
        <f t="shared" si="210"/>
        <v>-1.6730033568802976</v>
      </c>
      <c r="AT500" s="1">
        <v>175000</v>
      </c>
      <c r="AU500" s="1">
        <v>93200</v>
      </c>
      <c r="AV500" s="1">
        <v>140000</v>
      </c>
      <c r="AW500" s="4">
        <f t="shared" si="211"/>
        <v>136066.66666666666</v>
      </c>
      <c r="AX500" s="4">
        <f t="shared" si="212"/>
        <v>41041.604906890912</v>
      </c>
      <c r="AY500" s="3">
        <f t="shared" si="213"/>
        <v>0.22315838633500257</v>
      </c>
      <c r="AZ500" s="3">
        <f t="shared" si="214"/>
        <v>0.62777311151641979</v>
      </c>
      <c r="BA500" s="3">
        <f t="shared" si="215"/>
        <v>-1.5042268884835803</v>
      </c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</row>
    <row r="501" spans="1:85" x14ac:dyDescent="0.25">
      <c r="A501" s="1" t="s">
        <v>1054</v>
      </c>
      <c r="B501" s="1" t="s">
        <v>980</v>
      </c>
      <c r="C501" s="1" t="s">
        <v>1055</v>
      </c>
      <c r="D501" s="1">
        <v>1940000</v>
      </c>
      <c r="E501" s="1">
        <v>1910000</v>
      </c>
      <c r="F501" s="1">
        <v>3250000</v>
      </c>
      <c r="G501" s="4">
        <f t="shared" si="189"/>
        <v>2366666.6666666665</v>
      </c>
      <c r="H501" s="4">
        <f t="shared" si="190"/>
        <v>765136.1534611556</v>
      </c>
      <c r="J501" s="1">
        <v>1360000</v>
      </c>
      <c r="K501" s="1">
        <v>2500000</v>
      </c>
      <c r="L501" s="1">
        <v>2730000</v>
      </c>
      <c r="M501" s="4">
        <f t="shared" si="191"/>
        <v>2196666.6666666665</v>
      </c>
      <c r="N501" s="4">
        <f t="shared" si="192"/>
        <v>733643.87364260934</v>
      </c>
      <c r="O501" s="3">
        <f t="shared" si="193"/>
        <v>-0.10754055938399269</v>
      </c>
      <c r="P501" s="3">
        <f t="shared" si="194"/>
        <v>-0.27777349283092118</v>
      </c>
      <c r="Q501" s="3">
        <f t="shared" si="195"/>
        <v>-1.8542265071690789</v>
      </c>
      <c r="S501" s="1">
        <v>1930000</v>
      </c>
      <c r="T501" s="1">
        <v>3360000</v>
      </c>
      <c r="U501" s="1">
        <v>3190000</v>
      </c>
      <c r="V501" s="4">
        <f t="shared" si="196"/>
        <v>2826666.6666666665</v>
      </c>
      <c r="W501" s="4">
        <f t="shared" si="197"/>
        <v>781174.32966869441</v>
      </c>
      <c r="X501" s="3">
        <f t="shared" si="198"/>
        <v>0.25624524017115474</v>
      </c>
      <c r="Y501" s="3">
        <f t="shared" si="199"/>
        <v>0.72864065286231738</v>
      </c>
      <c r="Z501" s="3">
        <f t="shared" si="200"/>
        <v>-1.4033593471376826</v>
      </c>
      <c r="AA501" s="3"/>
      <c r="AB501" s="1">
        <v>1300000</v>
      </c>
      <c r="AC501" s="1">
        <v>1580000</v>
      </c>
      <c r="AD501" s="1">
        <v>1720000</v>
      </c>
      <c r="AE501" s="4">
        <f t="shared" si="201"/>
        <v>1533333.3333333333</v>
      </c>
      <c r="AF501" s="4">
        <f t="shared" si="202"/>
        <v>213853.53243127291</v>
      </c>
      <c r="AG501" s="3">
        <f t="shared" si="203"/>
        <v>-0.62618516344766917</v>
      </c>
      <c r="AH501" s="3">
        <f t="shared" si="204"/>
        <v>-1.8168009735962873</v>
      </c>
      <c r="AI501" s="3">
        <f t="shared" si="205"/>
        <v>-0.31519902640371278</v>
      </c>
      <c r="AK501" s="1">
        <v>787000</v>
      </c>
      <c r="AL501" s="1">
        <v>1810000</v>
      </c>
      <c r="AM501" s="1">
        <v>1890000</v>
      </c>
      <c r="AN501" s="4">
        <f t="shared" si="206"/>
        <v>1495666.6666666667</v>
      </c>
      <c r="AO501" s="4">
        <f t="shared" si="207"/>
        <v>615025.47372717294</v>
      </c>
      <c r="AP501" s="3">
        <f t="shared" si="208"/>
        <v>-3.5882677155392277E-2</v>
      </c>
      <c r="AQ501" s="3">
        <f t="shared" si="209"/>
        <v>-0.10019364584670776</v>
      </c>
      <c r="AR501" s="3">
        <f t="shared" si="210"/>
        <v>-2.0318063541532925</v>
      </c>
      <c r="AT501" s="1">
        <v>1240000</v>
      </c>
      <c r="AU501" s="1">
        <v>1630000</v>
      </c>
      <c r="AV501" s="1">
        <v>2010000</v>
      </c>
      <c r="AW501" s="4">
        <f t="shared" si="211"/>
        <v>1626666.6666666667</v>
      </c>
      <c r="AX501" s="4">
        <f t="shared" si="212"/>
        <v>385010.82235871436</v>
      </c>
      <c r="AY501" s="3">
        <f t="shared" si="213"/>
        <v>8.5247286618511178E-2</v>
      </c>
      <c r="AZ501" s="3">
        <f t="shared" si="214"/>
        <v>0.36705728905119078</v>
      </c>
      <c r="BA501" s="3">
        <f t="shared" si="215"/>
        <v>-1.7649427109488094</v>
      </c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</row>
    <row r="502" spans="1:85" x14ac:dyDescent="0.25">
      <c r="A502" s="1" t="s">
        <v>1056</v>
      </c>
      <c r="B502" s="1" t="s">
        <v>980</v>
      </c>
      <c r="C502" s="1" t="s">
        <v>1057</v>
      </c>
      <c r="D502" s="1">
        <v>3460000</v>
      </c>
      <c r="E502" s="1">
        <v>1270000</v>
      </c>
      <c r="F502" s="1">
        <v>2740000</v>
      </c>
      <c r="G502" s="4">
        <f t="shared" si="189"/>
        <v>2490000</v>
      </c>
      <c r="H502" s="4">
        <f t="shared" si="190"/>
        <v>1116198.9070053778</v>
      </c>
      <c r="J502" s="1">
        <v>3130000</v>
      </c>
      <c r="K502" s="1">
        <v>2750000</v>
      </c>
      <c r="L502" s="1">
        <v>1860000</v>
      </c>
      <c r="M502" s="4">
        <f t="shared" si="191"/>
        <v>2580000</v>
      </c>
      <c r="N502" s="4">
        <f t="shared" si="192"/>
        <v>651843.53950929048</v>
      </c>
      <c r="O502" s="3">
        <f t="shared" si="193"/>
        <v>5.1225323355173193E-2</v>
      </c>
      <c r="P502" s="3">
        <f t="shared" si="194"/>
        <v>0.12059822159133829</v>
      </c>
      <c r="Q502" s="3">
        <f t="shared" si="195"/>
        <v>-2.0114017784086617</v>
      </c>
      <c r="S502" s="1">
        <v>3110000</v>
      </c>
      <c r="T502" s="1">
        <v>2540000</v>
      </c>
      <c r="U502" s="1">
        <v>3300000</v>
      </c>
      <c r="V502" s="4">
        <f t="shared" si="196"/>
        <v>2983333.3333333335</v>
      </c>
      <c r="W502" s="4">
        <f t="shared" si="197"/>
        <v>395516.53989856603</v>
      </c>
      <c r="X502" s="3">
        <f t="shared" si="198"/>
        <v>0.26077943936238168</v>
      </c>
      <c r="Y502" s="3">
        <f t="shared" si="199"/>
        <v>0.72156500014995684</v>
      </c>
      <c r="Z502" s="3">
        <f t="shared" si="200"/>
        <v>-1.4104349998500432</v>
      </c>
      <c r="AA502" s="3"/>
      <c r="AB502" s="1">
        <v>7320000</v>
      </c>
      <c r="AC502" s="1">
        <v>5340000</v>
      </c>
      <c r="AD502" s="1">
        <v>4450000</v>
      </c>
      <c r="AE502" s="4">
        <f t="shared" si="201"/>
        <v>5703333.333333333</v>
      </c>
      <c r="AF502" s="4">
        <f t="shared" si="202"/>
        <v>1469092.6905179727</v>
      </c>
      <c r="AG502" s="3">
        <f t="shared" si="203"/>
        <v>1.1956596117001763</v>
      </c>
      <c r="AH502" s="3">
        <f t="shared" si="204"/>
        <v>3.0165680397815429</v>
      </c>
      <c r="AI502" s="3">
        <f t="shared" si="205"/>
        <v>0.88456803978154275</v>
      </c>
      <c r="AK502" s="1">
        <v>5530000</v>
      </c>
      <c r="AL502" s="1">
        <v>2740000</v>
      </c>
      <c r="AM502" s="1">
        <v>4160000</v>
      </c>
      <c r="AN502" s="4">
        <f t="shared" si="206"/>
        <v>4143333.3333333335</v>
      </c>
      <c r="AO502" s="4">
        <f t="shared" si="207"/>
        <v>1395074.6694472423</v>
      </c>
      <c r="AP502" s="3">
        <f t="shared" si="208"/>
        <v>-0.46101346343692828</v>
      </c>
      <c r="AQ502" s="3">
        <f t="shared" si="209"/>
        <v>-1.3336960324439175</v>
      </c>
      <c r="AR502" s="3">
        <f t="shared" si="210"/>
        <v>-0.79830396755608257</v>
      </c>
      <c r="AT502" s="1">
        <v>5720000</v>
      </c>
      <c r="AU502" s="1">
        <v>3020000</v>
      </c>
      <c r="AV502" s="1">
        <v>4470000</v>
      </c>
      <c r="AW502" s="4">
        <f t="shared" si="211"/>
        <v>4403333.333333333</v>
      </c>
      <c r="AX502" s="4">
        <f t="shared" si="212"/>
        <v>1351234.0039139527</v>
      </c>
      <c r="AY502" s="3">
        <f t="shared" si="213"/>
        <v>-0.37320929324258589</v>
      </c>
      <c r="AZ502" s="3">
        <f t="shared" si="214"/>
        <v>-1.1280820301656631</v>
      </c>
      <c r="BA502" s="3">
        <f t="shared" si="215"/>
        <v>-1.003917969834337</v>
      </c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</row>
    <row r="503" spans="1:85" x14ac:dyDescent="0.25">
      <c r="A503" s="1" t="s">
        <v>1058</v>
      </c>
      <c r="B503" s="1" t="s">
        <v>980</v>
      </c>
      <c r="C503" s="1" t="s">
        <v>1059</v>
      </c>
      <c r="D503" s="1">
        <v>719000</v>
      </c>
      <c r="E503" s="1">
        <v>139000</v>
      </c>
      <c r="F503" s="1">
        <v>129000</v>
      </c>
      <c r="G503" s="4">
        <f t="shared" si="189"/>
        <v>329000</v>
      </c>
      <c r="H503" s="4">
        <f t="shared" si="190"/>
        <v>337786.9150810907</v>
      </c>
      <c r="J503" s="1">
        <v>188000</v>
      </c>
      <c r="K503" s="1">
        <v>346000</v>
      </c>
      <c r="L503" s="1">
        <v>97100</v>
      </c>
      <c r="M503" s="4">
        <f t="shared" si="191"/>
        <v>210366.66666666666</v>
      </c>
      <c r="N503" s="4">
        <f t="shared" si="192"/>
        <v>125948.41536650366</v>
      </c>
      <c r="O503" s="3">
        <f t="shared" si="193"/>
        <v>-0.6451814612908352</v>
      </c>
      <c r="P503" s="3">
        <f t="shared" si="194"/>
        <v>-0.56997720999754997</v>
      </c>
      <c r="Q503" s="3">
        <f t="shared" si="195"/>
        <v>-1.5620227900024501</v>
      </c>
      <c r="S503" s="1">
        <v>77800</v>
      </c>
      <c r="T503" s="1">
        <v>938000</v>
      </c>
      <c r="U503" s="1">
        <v>342000</v>
      </c>
      <c r="V503" s="4">
        <f t="shared" si="196"/>
        <v>452600</v>
      </c>
      <c r="W503" s="4">
        <f t="shared" si="197"/>
        <v>440636.22184291657</v>
      </c>
      <c r="X503" s="3">
        <f t="shared" si="198"/>
        <v>0.46014900064428854</v>
      </c>
      <c r="Y503" s="3">
        <f t="shared" si="199"/>
        <v>0.38558516262542442</v>
      </c>
      <c r="Z503" s="3">
        <f t="shared" si="200"/>
        <v>-1.7464148373745756</v>
      </c>
      <c r="AA503" s="3"/>
      <c r="AB503" s="1">
        <v>23200</v>
      </c>
      <c r="AC503" s="1">
        <v>31700</v>
      </c>
      <c r="AD503" s="1">
        <v>42900</v>
      </c>
      <c r="AE503" s="4">
        <f t="shared" si="201"/>
        <v>32600</v>
      </c>
      <c r="AF503" s="4">
        <f t="shared" si="202"/>
        <v>9880.7894421447927</v>
      </c>
      <c r="AG503" s="3">
        <f t="shared" si="203"/>
        <v>-3.3351437143915268</v>
      </c>
      <c r="AH503" s="3">
        <f t="shared" si="204"/>
        <v>-1.5191836622739354</v>
      </c>
      <c r="AI503" s="3">
        <f t="shared" si="205"/>
        <v>-0.6128163377260647</v>
      </c>
      <c r="AK503" s="1">
        <v>28400</v>
      </c>
      <c r="AL503" s="1">
        <v>24600</v>
      </c>
      <c r="AM503" s="1">
        <v>49500</v>
      </c>
      <c r="AN503" s="4">
        <f t="shared" si="206"/>
        <v>34166.666666666664</v>
      </c>
      <c r="AO503" s="4">
        <f t="shared" si="207"/>
        <v>13414.295856784032</v>
      </c>
      <c r="AP503" s="3">
        <f t="shared" si="208"/>
        <v>6.7717539440574681E-2</v>
      </c>
      <c r="AQ503" s="3">
        <f t="shared" si="209"/>
        <v>0.16287272410644363</v>
      </c>
      <c r="AR503" s="3">
        <f t="shared" si="210"/>
        <v>-1.9691272758935565</v>
      </c>
      <c r="AT503" s="1">
        <v>50400</v>
      </c>
      <c r="AU503" s="1">
        <v>20200</v>
      </c>
      <c r="AV503" s="1">
        <v>54000</v>
      </c>
      <c r="AW503" s="4">
        <f t="shared" si="211"/>
        <v>41533.333333333336</v>
      </c>
      <c r="AX503" s="4">
        <f t="shared" si="212"/>
        <v>18562.686587165488</v>
      </c>
      <c r="AY503" s="3">
        <f t="shared" si="213"/>
        <v>0.34939769807176829</v>
      </c>
      <c r="AZ503" s="3">
        <f t="shared" si="214"/>
        <v>0.73580572179665971</v>
      </c>
      <c r="BA503" s="3">
        <f t="shared" si="215"/>
        <v>-1.3961942782033403</v>
      </c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</row>
    <row r="504" spans="1:85" x14ac:dyDescent="0.25">
      <c r="A504" s="1" t="s">
        <v>1060</v>
      </c>
      <c r="B504" s="1" t="s">
        <v>980</v>
      </c>
      <c r="C504" s="1" t="s">
        <v>1061</v>
      </c>
      <c r="D504" s="1">
        <v>230000</v>
      </c>
      <c r="E504" s="1">
        <v>295000</v>
      </c>
      <c r="F504" s="1">
        <v>309000</v>
      </c>
      <c r="G504" s="4">
        <f t="shared" si="189"/>
        <v>278000</v>
      </c>
      <c r="H504" s="4">
        <f t="shared" si="190"/>
        <v>42154.477816715982</v>
      </c>
      <c r="J504" s="1">
        <v>282000</v>
      </c>
      <c r="K504" s="1">
        <v>265000</v>
      </c>
      <c r="L504" s="1">
        <v>294000</v>
      </c>
      <c r="M504" s="4">
        <f t="shared" si="191"/>
        <v>280333.33333333331</v>
      </c>
      <c r="N504" s="4">
        <f t="shared" si="192"/>
        <v>14571.661996262928</v>
      </c>
      <c r="O504" s="3">
        <f t="shared" si="193"/>
        <v>1.2058416810480555E-2</v>
      </c>
      <c r="P504" s="3">
        <f t="shared" si="194"/>
        <v>9.0611565288736359E-2</v>
      </c>
      <c r="Q504" s="3">
        <f t="shared" si="195"/>
        <v>-2.0413884347112639</v>
      </c>
      <c r="S504" s="1">
        <v>234000</v>
      </c>
      <c r="T504" s="1">
        <v>225000</v>
      </c>
      <c r="U504" s="1">
        <v>278000</v>
      </c>
      <c r="V504" s="4">
        <f t="shared" si="196"/>
        <v>245666.66666666666</v>
      </c>
      <c r="W504" s="4">
        <f t="shared" si="197"/>
        <v>28360.771028541047</v>
      </c>
      <c r="X504" s="3">
        <f t="shared" si="198"/>
        <v>-0.17838276434959402</v>
      </c>
      <c r="Y504" s="3">
        <f t="shared" si="199"/>
        <v>-1.1022727272727277</v>
      </c>
      <c r="Z504" s="3">
        <f t="shared" si="200"/>
        <v>-1.0297272727272724</v>
      </c>
      <c r="AA504" s="3"/>
      <c r="AB504" s="1">
        <v>288000</v>
      </c>
      <c r="AC504" s="1">
        <v>639000</v>
      </c>
      <c r="AD504" s="1">
        <v>478000</v>
      </c>
      <c r="AE504" s="4">
        <f t="shared" si="201"/>
        <v>468333.33333333331</v>
      </c>
      <c r="AF504" s="4">
        <f t="shared" si="202"/>
        <v>175699.55416372948</v>
      </c>
      <c r="AG504" s="3">
        <f t="shared" si="203"/>
        <v>0.75245084166362486</v>
      </c>
      <c r="AH504" s="3">
        <f t="shared" si="204"/>
        <v>1.8245325856874479</v>
      </c>
      <c r="AI504" s="3">
        <f t="shared" si="205"/>
        <v>-0.3074674143125522</v>
      </c>
      <c r="AK504" s="3">
        <v>0</v>
      </c>
      <c r="AL504" s="1">
        <v>312000</v>
      </c>
      <c r="AM504" s="1">
        <v>305000</v>
      </c>
      <c r="AN504" s="4">
        <f t="shared" si="206"/>
        <v>205666.66666666666</v>
      </c>
      <c r="AO504" s="4">
        <f t="shared" si="207"/>
        <v>178146.94309286741</v>
      </c>
      <c r="AP504" s="3">
        <f t="shared" si="208"/>
        <v>-1.1872277359588705</v>
      </c>
      <c r="AQ504" s="3">
        <f t="shared" si="209"/>
        <v>-1.8182571305105721</v>
      </c>
      <c r="AR504" s="3">
        <f t="shared" si="210"/>
        <v>-0.31374286948942798</v>
      </c>
      <c r="AT504" s="1">
        <v>504000</v>
      </c>
      <c r="AU504" s="1">
        <v>496000</v>
      </c>
      <c r="AV504" s="1">
        <v>476000</v>
      </c>
      <c r="AW504" s="4">
        <f t="shared" si="211"/>
        <v>492000</v>
      </c>
      <c r="AX504" s="4">
        <f t="shared" si="212"/>
        <v>14422.205101855958</v>
      </c>
      <c r="AY504" s="3">
        <f t="shared" si="213"/>
        <v>7.1122590952107601E-2</v>
      </c>
      <c r="AZ504" s="3">
        <f t="shared" si="214"/>
        <v>0.23252457600635526</v>
      </c>
      <c r="BA504" s="3">
        <f t="shared" si="215"/>
        <v>-1.8994754239936449</v>
      </c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</row>
    <row r="505" spans="1:85" x14ac:dyDescent="0.25">
      <c r="A505" s="1" t="s">
        <v>1062</v>
      </c>
      <c r="B505" s="1" t="s">
        <v>980</v>
      </c>
      <c r="C505" s="1" t="s">
        <v>1063</v>
      </c>
      <c r="D505" s="1">
        <v>233000</v>
      </c>
      <c r="E505" s="1">
        <v>301000</v>
      </c>
      <c r="F505" s="1">
        <v>208000</v>
      </c>
      <c r="G505" s="4">
        <f t="shared" si="189"/>
        <v>247333.33333333334</v>
      </c>
      <c r="H505" s="4">
        <f t="shared" si="190"/>
        <v>48128.300752606345</v>
      </c>
      <c r="J505" s="1">
        <v>142000</v>
      </c>
      <c r="K505" s="1">
        <v>303000</v>
      </c>
      <c r="L505" s="1">
        <v>277000</v>
      </c>
      <c r="M505" s="4">
        <f t="shared" si="191"/>
        <v>240666.66666666666</v>
      </c>
      <c r="N505" s="4">
        <f t="shared" si="192"/>
        <v>86431.090085300486</v>
      </c>
      <c r="O505" s="3">
        <f t="shared" si="193"/>
        <v>-3.9420349733632336E-2</v>
      </c>
      <c r="P505" s="3">
        <f t="shared" si="194"/>
        <v>-0.11672179831391809</v>
      </c>
      <c r="Q505" s="3">
        <f t="shared" si="195"/>
        <v>-2.015278201686082</v>
      </c>
      <c r="S505" s="1">
        <v>81500</v>
      </c>
      <c r="T505" s="1">
        <v>196000</v>
      </c>
      <c r="U505" s="1">
        <v>196000</v>
      </c>
      <c r="V505" s="4">
        <f t="shared" si="196"/>
        <v>157833.33333333334</v>
      </c>
      <c r="W505" s="4">
        <f t="shared" si="197"/>
        <v>66106.605822212165</v>
      </c>
      <c r="X505" s="3">
        <f t="shared" si="198"/>
        <v>-0.64805476115241833</v>
      </c>
      <c r="Y505" s="3">
        <f t="shared" si="199"/>
        <v>-1.8957756664671468</v>
      </c>
      <c r="Z505" s="3">
        <f t="shared" si="200"/>
        <v>-0.23622433353285333</v>
      </c>
      <c r="AA505" s="3"/>
      <c r="AB505" s="1">
        <v>12600</v>
      </c>
      <c r="AC505" s="1">
        <v>14800</v>
      </c>
      <c r="AD505" s="1">
        <v>10400</v>
      </c>
      <c r="AE505" s="4">
        <f t="shared" si="201"/>
        <v>12600</v>
      </c>
      <c r="AF505" s="4">
        <f t="shared" si="202"/>
        <v>2200</v>
      </c>
      <c r="AG505" s="3">
        <f t="shared" si="203"/>
        <v>-4.2949610472870932</v>
      </c>
      <c r="AH505" s="3">
        <f t="shared" si="204"/>
        <v>-8.4388177384813758</v>
      </c>
      <c r="AI505" s="3">
        <f t="shared" si="205"/>
        <v>6.3068177384813762</v>
      </c>
      <c r="AK505" s="1">
        <v>11100</v>
      </c>
      <c r="AL505" s="1">
        <v>7030</v>
      </c>
      <c r="AM505" s="1">
        <v>21500</v>
      </c>
      <c r="AN505" s="4">
        <f t="shared" si="206"/>
        <v>13210</v>
      </c>
      <c r="AO505" s="4">
        <f t="shared" si="207"/>
        <v>7462.1913671521452</v>
      </c>
      <c r="AP505" s="3">
        <f t="shared" si="208"/>
        <v>6.8206732859548883E-2</v>
      </c>
      <c r="AQ505" s="3">
        <f t="shared" si="209"/>
        <v>0.13580806916781085</v>
      </c>
      <c r="AR505" s="3">
        <f t="shared" si="210"/>
        <v>-1.9961919308321892</v>
      </c>
      <c r="AT505" s="1">
        <v>11900</v>
      </c>
      <c r="AU505" s="1">
        <v>14800</v>
      </c>
      <c r="AV505" s="1">
        <v>17000</v>
      </c>
      <c r="AW505" s="4">
        <f t="shared" si="211"/>
        <v>14566.666666666666</v>
      </c>
      <c r="AX505" s="4">
        <f t="shared" si="212"/>
        <v>2557.994005726619</v>
      </c>
      <c r="AY505" s="3">
        <f t="shared" si="213"/>
        <v>0.20924704527952567</v>
      </c>
      <c r="AZ505" s="3">
        <f t="shared" si="214"/>
        <v>1.00961700695465</v>
      </c>
      <c r="BA505" s="3">
        <f t="shared" si="215"/>
        <v>-1.1223829930453502</v>
      </c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</row>
    <row r="506" spans="1:85" x14ac:dyDescent="0.25">
      <c r="A506" s="1" t="s">
        <v>1064</v>
      </c>
      <c r="B506" s="1" t="s">
        <v>980</v>
      </c>
      <c r="C506" s="1" t="s">
        <v>1065</v>
      </c>
      <c r="D506" s="1">
        <v>3500000</v>
      </c>
      <c r="E506" s="1">
        <v>3220000</v>
      </c>
      <c r="F506" s="1">
        <v>2170000</v>
      </c>
      <c r="G506" s="4">
        <f t="shared" si="189"/>
        <v>2963333.3333333335</v>
      </c>
      <c r="H506" s="4">
        <f t="shared" si="190"/>
        <v>701165.69606144738</v>
      </c>
      <c r="J506" s="1">
        <v>2130000</v>
      </c>
      <c r="K506" s="1">
        <v>2190000</v>
      </c>
      <c r="L506" s="1">
        <v>3310000</v>
      </c>
      <c r="M506" s="4">
        <f t="shared" si="191"/>
        <v>2543333.3333333335</v>
      </c>
      <c r="N506" s="4">
        <f t="shared" si="192"/>
        <v>664630.22300624731</v>
      </c>
      <c r="O506" s="3">
        <f t="shared" si="193"/>
        <v>-0.22050036199523948</v>
      </c>
      <c r="P506" s="3">
        <f t="shared" si="194"/>
        <v>-0.75298057791897111</v>
      </c>
      <c r="Q506" s="3">
        <f t="shared" si="195"/>
        <v>-1.379019422081029</v>
      </c>
      <c r="S506" s="1">
        <v>1920000</v>
      </c>
      <c r="T506" s="1">
        <v>2010000</v>
      </c>
      <c r="U506" s="1">
        <v>2710000</v>
      </c>
      <c r="V506" s="4">
        <f t="shared" si="196"/>
        <v>2213333.3333333335</v>
      </c>
      <c r="W506" s="4">
        <f t="shared" si="197"/>
        <v>432473.50593225128</v>
      </c>
      <c r="X506" s="3">
        <f t="shared" si="198"/>
        <v>-0.42100017748284518</v>
      </c>
      <c r="Y506" s="3">
        <f t="shared" si="199"/>
        <v>-1.5768617960278259</v>
      </c>
      <c r="Z506" s="3">
        <f t="shared" si="200"/>
        <v>-0.55513820397217417</v>
      </c>
      <c r="AA506" s="3"/>
      <c r="AB506" s="1">
        <v>3710000</v>
      </c>
      <c r="AC506" s="1">
        <v>2170000</v>
      </c>
      <c r="AD506" s="1">
        <v>4090000</v>
      </c>
      <c r="AE506" s="4">
        <f t="shared" si="201"/>
        <v>3323333.3333333335</v>
      </c>
      <c r="AF506" s="4">
        <f t="shared" si="202"/>
        <v>1016726.774179442</v>
      </c>
      <c r="AG506" s="3">
        <f t="shared" si="203"/>
        <v>0.16541008556842585</v>
      </c>
      <c r="AH506" s="3">
        <f t="shared" si="204"/>
        <v>0.50486585818083429</v>
      </c>
      <c r="AI506" s="3">
        <f t="shared" si="205"/>
        <v>-1.6271341418191658</v>
      </c>
      <c r="AK506" s="1">
        <v>2190000</v>
      </c>
      <c r="AL506" s="1">
        <v>2400000</v>
      </c>
      <c r="AM506" s="1">
        <v>2830000</v>
      </c>
      <c r="AN506" s="4">
        <f t="shared" si="206"/>
        <v>2473333.3333333335</v>
      </c>
      <c r="AO506" s="4">
        <f t="shared" si="207"/>
        <v>326241.21954978956</v>
      </c>
      <c r="AP506" s="3">
        <f t="shared" si="208"/>
        <v>-0.42617431777739267</v>
      </c>
      <c r="AQ506" s="3">
        <f t="shared" si="209"/>
        <v>-1.378781295188614</v>
      </c>
      <c r="AR506" s="3">
        <f t="shared" si="210"/>
        <v>-0.75321870481138609</v>
      </c>
      <c r="AT506" s="1">
        <v>2820000</v>
      </c>
      <c r="AU506" s="1">
        <v>2030000</v>
      </c>
      <c r="AV506" s="1">
        <v>2310000</v>
      </c>
      <c r="AW506" s="4">
        <f t="shared" si="211"/>
        <v>2386666.6666666665</v>
      </c>
      <c r="AX506" s="4">
        <f t="shared" si="212"/>
        <v>400541.30040900031</v>
      </c>
      <c r="AY506" s="3">
        <f t="shared" si="213"/>
        <v>-0.47763391713393971</v>
      </c>
      <c r="AZ506" s="3">
        <f t="shared" si="214"/>
        <v>-1.4846128675059607</v>
      </c>
      <c r="BA506" s="3">
        <f t="shared" si="215"/>
        <v>-0.64738713249403945</v>
      </c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</row>
    <row r="507" spans="1:85" x14ac:dyDescent="0.25">
      <c r="A507" s="1" t="s">
        <v>1066</v>
      </c>
      <c r="B507" s="1" t="s">
        <v>980</v>
      </c>
      <c r="C507" s="1" t="s">
        <v>1067</v>
      </c>
      <c r="D507" s="1">
        <v>3160000</v>
      </c>
      <c r="E507" s="1">
        <v>2800000</v>
      </c>
      <c r="F507" s="1">
        <v>3760000</v>
      </c>
      <c r="G507" s="4">
        <f t="shared" si="189"/>
        <v>3240000</v>
      </c>
      <c r="H507" s="4">
        <f t="shared" si="190"/>
        <v>484974.22611928562</v>
      </c>
      <c r="J507" s="1">
        <v>4130000</v>
      </c>
      <c r="K507" s="1">
        <v>2980000</v>
      </c>
      <c r="L507" s="1">
        <v>4650000</v>
      </c>
      <c r="M507" s="4">
        <f t="shared" si="191"/>
        <v>3920000</v>
      </c>
      <c r="N507" s="4">
        <f t="shared" si="192"/>
        <v>854575.91821908951</v>
      </c>
      <c r="O507" s="3">
        <f t="shared" si="193"/>
        <v>0.27485984123058355</v>
      </c>
      <c r="P507" s="3">
        <f t="shared" si="194"/>
        <v>1.1986527911465685</v>
      </c>
      <c r="Q507" s="3">
        <f t="shared" si="195"/>
        <v>-0.93334720885343159</v>
      </c>
      <c r="S507" s="1">
        <v>4480000</v>
      </c>
      <c r="T507" s="1">
        <v>2720000</v>
      </c>
      <c r="U507" s="1">
        <v>5050000</v>
      </c>
      <c r="V507" s="4">
        <f t="shared" si="196"/>
        <v>4083333.3333333335</v>
      </c>
      <c r="W507" s="4">
        <f t="shared" si="197"/>
        <v>1214591.8381634762</v>
      </c>
      <c r="X507" s="3">
        <f t="shared" si="198"/>
        <v>0.33375353028415217</v>
      </c>
      <c r="Y507" s="3">
        <f t="shared" si="199"/>
        <v>1.1168807816469817</v>
      </c>
      <c r="Z507" s="3">
        <f t="shared" si="200"/>
        <v>-1.0151192183530184</v>
      </c>
      <c r="AA507" s="3"/>
      <c r="AB507" s="1">
        <v>996000</v>
      </c>
      <c r="AC507" s="1">
        <v>2350000</v>
      </c>
      <c r="AD507" s="1">
        <v>1690000</v>
      </c>
      <c r="AE507" s="4">
        <f t="shared" si="201"/>
        <v>1678666.6666666667</v>
      </c>
      <c r="AF507" s="4">
        <f t="shared" si="202"/>
        <v>677071.14348001382</v>
      </c>
      <c r="AG507" s="3">
        <f t="shared" si="203"/>
        <v>-0.94867803077412671</v>
      </c>
      <c r="AH507" s="3">
        <f t="shared" si="204"/>
        <v>-3.2470859595054242</v>
      </c>
      <c r="AI507" s="3">
        <f t="shared" si="205"/>
        <v>1.1150859595054241</v>
      </c>
      <c r="AK507" s="1">
        <v>1510000</v>
      </c>
      <c r="AL507" s="1">
        <v>1410000</v>
      </c>
      <c r="AM507" s="1">
        <v>1940000</v>
      </c>
      <c r="AN507" s="4">
        <f t="shared" si="206"/>
        <v>1620000</v>
      </c>
      <c r="AO507" s="4">
        <f t="shared" si="207"/>
        <v>281602.55680657446</v>
      </c>
      <c r="AP507" s="3">
        <f t="shared" si="208"/>
        <v>-5.1321969225873371E-2</v>
      </c>
      <c r="AQ507" s="3">
        <f t="shared" si="209"/>
        <v>-0.1385708215293156</v>
      </c>
      <c r="AR507" s="3">
        <f t="shared" si="210"/>
        <v>-1.9934291784706846</v>
      </c>
      <c r="AT507" s="1">
        <v>1890000</v>
      </c>
      <c r="AU507" s="1">
        <v>1740000</v>
      </c>
      <c r="AV507" s="1">
        <v>1750000</v>
      </c>
      <c r="AW507" s="4">
        <f t="shared" si="211"/>
        <v>1793333.3333333333</v>
      </c>
      <c r="AX507" s="4">
        <f t="shared" si="212"/>
        <v>83864.970836060835</v>
      </c>
      <c r="AY507" s="3">
        <f t="shared" si="213"/>
        <v>9.5327889724969847E-2</v>
      </c>
      <c r="AZ507" s="3">
        <f t="shared" si="214"/>
        <v>0.29111008740035815</v>
      </c>
      <c r="BA507" s="3">
        <f t="shared" si="215"/>
        <v>-1.8408899125996419</v>
      </c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</row>
    <row r="508" spans="1:85" x14ac:dyDescent="0.25">
      <c r="A508" s="1" t="s">
        <v>1068</v>
      </c>
      <c r="B508" s="1" t="s">
        <v>980</v>
      </c>
      <c r="C508" s="1" t="s">
        <v>1069</v>
      </c>
      <c r="D508" s="1">
        <v>6660000</v>
      </c>
      <c r="E508" s="1">
        <v>9830000</v>
      </c>
      <c r="F508" s="1">
        <v>8580000</v>
      </c>
      <c r="G508" s="4">
        <f t="shared" si="189"/>
        <v>8356666.666666667</v>
      </c>
      <c r="H508" s="4">
        <f t="shared" si="190"/>
        <v>1596757.1303530566</v>
      </c>
      <c r="J508" s="1">
        <v>9910000</v>
      </c>
      <c r="K508" s="1">
        <v>8600000</v>
      </c>
      <c r="L508" s="1">
        <v>11800000</v>
      </c>
      <c r="M508" s="4">
        <f t="shared" si="191"/>
        <v>10103333.333333334</v>
      </c>
      <c r="N508" s="4">
        <f t="shared" si="192"/>
        <v>1608736.5643054626</v>
      </c>
      <c r="O508" s="3">
        <f t="shared" si="193"/>
        <v>0.27383185595038984</v>
      </c>
      <c r="P508" s="3">
        <f t="shared" si="194"/>
        <v>1.3347124077661385</v>
      </c>
      <c r="Q508" s="3">
        <f t="shared" si="195"/>
        <v>-0.79728759223386159</v>
      </c>
      <c r="S508" s="1">
        <v>10900000</v>
      </c>
      <c r="T508" s="1">
        <v>5330000</v>
      </c>
      <c r="U508" s="1">
        <v>7430000</v>
      </c>
      <c r="V508" s="4">
        <f t="shared" si="196"/>
        <v>7886666.666666667</v>
      </c>
      <c r="W508" s="4">
        <f t="shared" si="197"/>
        <v>2812940.3359000217</v>
      </c>
      <c r="X508" s="3">
        <f t="shared" si="198"/>
        <v>-8.3511922494150792E-2</v>
      </c>
      <c r="Y508" s="3">
        <f t="shared" si="199"/>
        <v>-0.25167819618585913</v>
      </c>
      <c r="Z508" s="3">
        <f t="shared" si="200"/>
        <v>-1.8803218038141409</v>
      </c>
      <c r="AA508" s="3"/>
      <c r="AB508" s="1">
        <v>9970000</v>
      </c>
      <c r="AC508" s="1">
        <v>11800000</v>
      </c>
      <c r="AD508" s="1">
        <v>10500000</v>
      </c>
      <c r="AE508" s="4">
        <f t="shared" si="201"/>
        <v>10756666.666666666</v>
      </c>
      <c r="AF508" s="4">
        <f t="shared" si="202"/>
        <v>941612.09281387914</v>
      </c>
      <c r="AG508" s="3">
        <f t="shared" si="203"/>
        <v>0.36423158165300262</v>
      </c>
      <c r="AH508" s="3">
        <f t="shared" si="204"/>
        <v>2.2424792824680955</v>
      </c>
      <c r="AI508" s="3">
        <f t="shared" si="205"/>
        <v>0.11047928246809535</v>
      </c>
      <c r="AK508" s="1">
        <v>8500000</v>
      </c>
      <c r="AL508" s="1">
        <v>13400000</v>
      </c>
      <c r="AM508" s="1">
        <v>11400000</v>
      </c>
      <c r="AN508" s="4">
        <f t="shared" si="206"/>
        <v>11100000</v>
      </c>
      <c r="AO508" s="4">
        <f t="shared" si="207"/>
        <v>2463736.9989509839</v>
      </c>
      <c r="AP508" s="3">
        <f t="shared" si="208"/>
        <v>4.5328599471682635E-2</v>
      </c>
      <c r="AQ508" s="3">
        <f t="shared" si="209"/>
        <v>0.22546391330979162</v>
      </c>
      <c r="AR508" s="3">
        <f t="shared" si="210"/>
        <v>-1.9065360866902086</v>
      </c>
      <c r="AT508" s="1">
        <v>13800000</v>
      </c>
      <c r="AU508" s="1">
        <v>12800000</v>
      </c>
      <c r="AV508" s="1">
        <v>11200000</v>
      </c>
      <c r="AW508" s="4">
        <f t="shared" si="211"/>
        <v>12600000</v>
      </c>
      <c r="AX508" s="4">
        <f t="shared" si="212"/>
        <v>1311487.7048604002</v>
      </c>
      <c r="AY508" s="3">
        <f t="shared" si="213"/>
        <v>0.22819265662149302</v>
      </c>
      <c r="AZ508" s="3">
        <f t="shared" si="214"/>
        <v>1.9775366068275739</v>
      </c>
      <c r="BA508" s="3">
        <f t="shared" si="215"/>
        <v>-0.15446339317242619</v>
      </c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</row>
    <row r="509" spans="1:85" x14ac:dyDescent="0.25">
      <c r="A509" s="1" t="s">
        <v>1070</v>
      </c>
      <c r="B509" s="1" t="s">
        <v>980</v>
      </c>
      <c r="C509" s="1" t="s">
        <v>1071</v>
      </c>
      <c r="D509" s="1">
        <v>16900</v>
      </c>
      <c r="E509" s="1">
        <v>28700</v>
      </c>
      <c r="F509" s="1">
        <v>28200</v>
      </c>
      <c r="G509" s="4">
        <f t="shared" si="189"/>
        <v>24600</v>
      </c>
      <c r="H509" s="4">
        <f t="shared" si="190"/>
        <v>6673.0802482811487</v>
      </c>
      <c r="J509" s="1">
        <v>21900</v>
      </c>
      <c r="K509" s="1">
        <v>29400</v>
      </c>
      <c r="L509" s="1">
        <v>12200</v>
      </c>
      <c r="M509" s="4">
        <f t="shared" si="191"/>
        <v>21166.666666666668</v>
      </c>
      <c r="N509" s="4">
        <f t="shared" si="192"/>
        <v>8623.4177292610257</v>
      </c>
      <c r="O509" s="3">
        <f t="shared" si="193"/>
        <v>-0.21686422440086775</v>
      </c>
      <c r="P509" s="3">
        <f t="shared" si="194"/>
        <v>-0.54537828978860936</v>
      </c>
      <c r="Q509" s="3">
        <f t="shared" si="195"/>
        <v>-1.5866217102113906</v>
      </c>
      <c r="S509" s="1">
        <v>14100</v>
      </c>
      <c r="T509" s="1">
        <v>24600</v>
      </c>
      <c r="U509" s="1">
        <v>21300</v>
      </c>
      <c r="V509" s="4">
        <f t="shared" si="196"/>
        <v>20000</v>
      </c>
      <c r="W509" s="4">
        <f t="shared" si="197"/>
        <v>5369.3575034635196</v>
      </c>
      <c r="X509" s="3">
        <f t="shared" si="198"/>
        <v>-0.29865831556451522</v>
      </c>
      <c r="Y509" s="3">
        <f t="shared" si="199"/>
        <v>-0.93022669344604592</v>
      </c>
      <c r="Z509" s="3">
        <f t="shared" si="200"/>
        <v>-1.2017733065539542</v>
      </c>
      <c r="AA509" s="3"/>
      <c r="AB509" s="3">
        <v>0</v>
      </c>
      <c r="AC509" s="3">
        <v>0</v>
      </c>
      <c r="AD509" s="3">
        <v>0</v>
      </c>
      <c r="AE509" s="4">
        <f t="shared" si="201"/>
        <v>0</v>
      </c>
      <c r="AF509" s="4">
        <f t="shared" si="202"/>
        <v>0</v>
      </c>
      <c r="AG509" s="3" t="e">
        <f t="shared" si="203"/>
        <v>#NUM!</v>
      </c>
      <c r="AH509" s="3">
        <f t="shared" si="204"/>
        <v>-6.3851247521216994</v>
      </c>
      <c r="AI509" s="3">
        <f t="shared" si="205"/>
        <v>4.2531247521216997</v>
      </c>
      <c r="AJ509" s="3"/>
      <c r="AK509" s="1">
        <v>18400</v>
      </c>
      <c r="AL509" s="1">
        <v>10600</v>
      </c>
      <c r="AM509" s="3">
        <v>0</v>
      </c>
      <c r="AN509" s="4">
        <f t="shared" si="206"/>
        <v>9666.6666666666661</v>
      </c>
      <c r="AO509" s="4">
        <f t="shared" si="207"/>
        <v>9235.4389897466881</v>
      </c>
      <c r="AP509" s="3" t="e">
        <f t="shared" si="208"/>
        <v>#DIV/0!</v>
      </c>
      <c r="AQ509" s="3">
        <f t="shared" si="209"/>
        <v>1.8129249540912598</v>
      </c>
      <c r="AR509" s="3">
        <f t="shared" si="210"/>
        <v>-0.31907504590874036</v>
      </c>
      <c r="AS509" s="3"/>
      <c r="AT509" s="3">
        <v>0</v>
      </c>
      <c r="AU509" s="3">
        <v>0</v>
      </c>
      <c r="AV509" s="3">
        <v>0</v>
      </c>
      <c r="AW509" s="4">
        <f t="shared" si="211"/>
        <v>0</v>
      </c>
      <c r="AX509" s="4">
        <f t="shared" si="212"/>
        <v>0</v>
      </c>
      <c r="AY509" s="3" t="e">
        <f t="shared" si="213"/>
        <v>#DIV/0!</v>
      </c>
      <c r="AZ509" s="3" t="e">
        <f t="shared" si="214"/>
        <v>#DIV/0!</v>
      </c>
      <c r="BA509" s="3" t="e">
        <f t="shared" si="215"/>
        <v>#DIV/0!</v>
      </c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</row>
    <row r="510" spans="1:85" x14ac:dyDescent="0.25">
      <c r="A510" s="1" t="s">
        <v>1072</v>
      </c>
      <c r="B510" s="1" t="s">
        <v>980</v>
      </c>
      <c r="C510" s="1" t="s">
        <v>1073</v>
      </c>
      <c r="D510" s="1">
        <v>75200</v>
      </c>
      <c r="E510" s="1">
        <v>25300</v>
      </c>
      <c r="F510" s="1">
        <v>20900</v>
      </c>
      <c r="G510" s="4">
        <f t="shared" si="189"/>
        <v>40466.666666666664</v>
      </c>
      <c r="H510" s="4">
        <f t="shared" si="190"/>
        <v>30160.293986188753</v>
      </c>
      <c r="J510" s="1">
        <v>47700</v>
      </c>
      <c r="K510" s="1">
        <v>33800</v>
      </c>
      <c r="L510" s="1">
        <v>23700</v>
      </c>
      <c r="M510" s="4">
        <f t="shared" si="191"/>
        <v>35066.666666666664</v>
      </c>
      <c r="N510" s="4">
        <f t="shared" si="192"/>
        <v>12050.034578096996</v>
      </c>
      <c r="O510" s="3">
        <f t="shared" si="193"/>
        <v>-0.20663371696337982</v>
      </c>
      <c r="P510" s="3">
        <f t="shared" si="194"/>
        <v>-0.28797827090382527</v>
      </c>
      <c r="Q510" s="3">
        <f t="shared" si="195"/>
        <v>-1.8440217290961749</v>
      </c>
      <c r="S510" s="1">
        <v>34800</v>
      </c>
      <c r="T510" s="1">
        <v>30200</v>
      </c>
      <c r="U510" s="1">
        <v>23900</v>
      </c>
      <c r="V510" s="4">
        <f t="shared" si="196"/>
        <v>29633.333333333332</v>
      </c>
      <c r="W510" s="4">
        <f t="shared" si="197"/>
        <v>5472.0501947015482</v>
      </c>
      <c r="X510" s="3">
        <f t="shared" si="198"/>
        <v>-0.44951309742591206</v>
      </c>
      <c r="Y510" s="3">
        <f t="shared" si="199"/>
        <v>-0.61214500630857693</v>
      </c>
      <c r="Z510" s="3">
        <f t="shared" si="200"/>
        <v>-1.5198549936914232</v>
      </c>
      <c r="AA510" s="3"/>
      <c r="AB510" s="1">
        <v>52400</v>
      </c>
      <c r="AC510" s="1">
        <v>37500</v>
      </c>
      <c r="AD510" s="1">
        <v>44700</v>
      </c>
      <c r="AE510" s="4">
        <f t="shared" si="201"/>
        <v>44866.666666666664</v>
      </c>
      <c r="AF510" s="4">
        <f t="shared" si="202"/>
        <v>7451.3980791079393</v>
      </c>
      <c r="AG510" s="3">
        <f t="shared" si="203"/>
        <v>0.1489099883546349</v>
      </c>
      <c r="AH510" s="3">
        <f t="shared" si="204"/>
        <v>0.24530824564716541</v>
      </c>
      <c r="AI510" s="3">
        <f t="shared" si="205"/>
        <v>-1.8866917543528348</v>
      </c>
      <c r="AK510" s="1">
        <v>41800</v>
      </c>
      <c r="AL510" s="1">
        <v>32800</v>
      </c>
      <c r="AM510" s="1">
        <v>19200</v>
      </c>
      <c r="AN510" s="4">
        <f t="shared" si="206"/>
        <v>31266.666666666668</v>
      </c>
      <c r="AO510" s="4">
        <f t="shared" si="207"/>
        <v>11377.756076368189</v>
      </c>
      <c r="AP510" s="3">
        <f t="shared" si="208"/>
        <v>-0.52101858209494045</v>
      </c>
      <c r="AQ510" s="3">
        <f t="shared" si="209"/>
        <v>-1.7319727756628525</v>
      </c>
      <c r="AR510" s="3">
        <f t="shared" si="210"/>
        <v>-0.40002722433714766</v>
      </c>
      <c r="AT510" s="1">
        <v>36400</v>
      </c>
      <c r="AU510" s="1">
        <v>24200</v>
      </c>
      <c r="AV510" s="1">
        <v>28500</v>
      </c>
      <c r="AW510" s="4">
        <f t="shared" si="211"/>
        <v>29700</v>
      </c>
      <c r="AX510" s="4">
        <f t="shared" si="212"/>
        <v>6187.8914017619927</v>
      </c>
      <c r="AY510" s="3">
        <f t="shared" si="213"/>
        <v>-0.59518107308839496</v>
      </c>
      <c r="AZ510" s="3">
        <f t="shared" si="214"/>
        <v>-2.7121798532852162</v>
      </c>
      <c r="BA510" s="3">
        <f t="shared" si="215"/>
        <v>0.58017985328521604</v>
      </c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</row>
    <row r="511" spans="1:85" x14ac:dyDescent="0.25">
      <c r="A511" s="1" t="s">
        <v>1074</v>
      </c>
      <c r="B511" s="1" t="s">
        <v>980</v>
      </c>
      <c r="C511" s="1" t="s">
        <v>1075</v>
      </c>
      <c r="D511" s="1">
        <v>876000</v>
      </c>
      <c r="E511" s="1">
        <v>811000</v>
      </c>
      <c r="F511" s="1">
        <v>1040000</v>
      </c>
      <c r="G511" s="4">
        <f t="shared" si="189"/>
        <v>909000</v>
      </c>
      <c r="H511" s="4">
        <f t="shared" si="190"/>
        <v>118012.71117977081</v>
      </c>
      <c r="J511" s="1">
        <v>593000</v>
      </c>
      <c r="K511" s="1">
        <v>741000</v>
      </c>
      <c r="L511" s="1">
        <v>1040000</v>
      </c>
      <c r="M511" s="4">
        <f t="shared" si="191"/>
        <v>791333.33333333337</v>
      </c>
      <c r="N511" s="4">
        <f t="shared" si="192"/>
        <v>227711.07424394926</v>
      </c>
      <c r="O511" s="3">
        <f t="shared" si="193"/>
        <v>-0.19999476527335652</v>
      </c>
      <c r="P511" s="3">
        <f t="shared" si="194"/>
        <v>-0.79463802708996756</v>
      </c>
      <c r="Q511" s="3">
        <f t="shared" si="195"/>
        <v>-1.3373619729100326</v>
      </c>
      <c r="S511" s="1">
        <v>781000</v>
      </c>
      <c r="T511" s="1">
        <v>1170000</v>
      </c>
      <c r="U511" s="1">
        <v>1300000</v>
      </c>
      <c r="V511" s="4">
        <f t="shared" si="196"/>
        <v>1083666.6666666667</v>
      </c>
      <c r="W511" s="4">
        <f t="shared" si="197"/>
        <v>270056.16699741047</v>
      </c>
      <c r="X511" s="3">
        <f t="shared" si="198"/>
        <v>0.25356885577509275</v>
      </c>
      <c r="Y511" s="3">
        <f t="shared" si="199"/>
        <v>1.0265199964903327</v>
      </c>
      <c r="Z511" s="3">
        <f t="shared" si="200"/>
        <v>-1.1054800035096675</v>
      </c>
      <c r="AA511" s="3"/>
      <c r="AB511" s="1">
        <v>361000</v>
      </c>
      <c r="AC511" s="1">
        <v>394000</v>
      </c>
      <c r="AD511" s="1">
        <v>600000</v>
      </c>
      <c r="AE511" s="4">
        <f t="shared" si="201"/>
        <v>451666.66666666669</v>
      </c>
      <c r="AF511" s="4">
        <f t="shared" si="202"/>
        <v>129515.76480619382</v>
      </c>
      <c r="AG511" s="3">
        <f t="shared" si="203"/>
        <v>-1.0090218486740292</v>
      </c>
      <c r="AH511" s="3">
        <f t="shared" si="204"/>
        <v>-4.5207955369580635</v>
      </c>
      <c r="AI511" s="3">
        <f t="shared" si="205"/>
        <v>2.3887955369580633</v>
      </c>
      <c r="AK511" s="1">
        <v>336000</v>
      </c>
      <c r="AL511" s="1">
        <v>494000</v>
      </c>
      <c r="AM511" s="1">
        <v>542000</v>
      </c>
      <c r="AN511" s="4">
        <f t="shared" si="206"/>
        <v>457333.33333333331</v>
      </c>
      <c r="AO511" s="4">
        <f t="shared" si="207"/>
        <v>107783.73408512675</v>
      </c>
      <c r="AP511" s="3">
        <f t="shared" si="208"/>
        <v>1.7987629931578174E-2</v>
      </c>
      <c r="AQ511" s="3">
        <f t="shared" si="209"/>
        <v>5.8249586969817614E-2</v>
      </c>
      <c r="AR511" s="3">
        <f t="shared" si="210"/>
        <v>-2.0737504130301825</v>
      </c>
      <c r="AT511" s="1">
        <v>440000</v>
      </c>
      <c r="AU511" s="1">
        <v>529000</v>
      </c>
      <c r="AV511" s="1">
        <v>578000</v>
      </c>
      <c r="AW511" s="4">
        <f t="shared" si="211"/>
        <v>515666.66666666669</v>
      </c>
      <c r="AX511" s="4">
        <f t="shared" si="212"/>
        <v>69959.512100452164</v>
      </c>
      <c r="AY511" s="3">
        <f t="shared" si="213"/>
        <v>0.19118034520780186</v>
      </c>
      <c r="AZ511" s="3">
        <f t="shared" si="214"/>
        <v>0.75305120352326338</v>
      </c>
      <c r="BA511" s="3">
        <f t="shared" si="215"/>
        <v>-1.3789487964767368</v>
      </c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</row>
    <row r="512" spans="1:85" x14ac:dyDescent="0.25">
      <c r="A512" s="1" t="s">
        <v>1076</v>
      </c>
      <c r="B512" s="1" t="s">
        <v>980</v>
      </c>
      <c r="C512" s="1" t="s">
        <v>1077</v>
      </c>
      <c r="D512" s="1">
        <v>543000</v>
      </c>
      <c r="E512" s="1">
        <v>415000</v>
      </c>
      <c r="F512" s="1">
        <v>597000</v>
      </c>
      <c r="G512" s="4">
        <f t="shared" si="189"/>
        <v>518333.33333333331</v>
      </c>
      <c r="H512" s="4">
        <f t="shared" si="190"/>
        <v>93473.703967122827</v>
      </c>
      <c r="J512" s="1">
        <v>459000</v>
      </c>
      <c r="K512" s="1">
        <v>627000</v>
      </c>
      <c r="L512" s="1">
        <v>508000</v>
      </c>
      <c r="M512" s="4">
        <f t="shared" si="191"/>
        <v>531333.33333333337</v>
      </c>
      <c r="N512" s="4">
        <f t="shared" si="192"/>
        <v>86396.37338067677</v>
      </c>
      <c r="O512" s="3">
        <f t="shared" si="193"/>
        <v>3.5737048972506909E-2</v>
      </c>
      <c r="P512" s="3">
        <f t="shared" si="194"/>
        <v>0.17689849305165506</v>
      </c>
      <c r="Q512" s="3">
        <f t="shared" si="195"/>
        <v>-1.9551015069483451</v>
      </c>
      <c r="S512" s="1">
        <v>360000</v>
      </c>
      <c r="T512" s="1">
        <v>639000</v>
      </c>
      <c r="U512" s="1">
        <v>673000</v>
      </c>
      <c r="V512" s="4">
        <f t="shared" si="196"/>
        <v>557333.33333333337</v>
      </c>
      <c r="W512" s="4">
        <f t="shared" si="197"/>
        <v>171739.14327646251</v>
      </c>
      <c r="X512" s="3">
        <f t="shared" si="198"/>
        <v>0.10466026706291792</v>
      </c>
      <c r="Y512" s="3">
        <f t="shared" si="199"/>
        <v>0.34547260828355242</v>
      </c>
      <c r="Z512" s="3">
        <f t="shared" si="200"/>
        <v>-1.7865273917164477</v>
      </c>
      <c r="AA512" s="3"/>
      <c r="AB512" s="1">
        <v>119000</v>
      </c>
      <c r="AC512" s="1">
        <v>96600</v>
      </c>
      <c r="AD512" s="1">
        <v>114000</v>
      </c>
      <c r="AE512" s="4">
        <f t="shared" si="201"/>
        <v>109866.66666666667</v>
      </c>
      <c r="AF512" s="4">
        <f t="shared" si="202"/>
        <v>11758.117763202295</v>
      </c>
      <c r="AG512" s="3">
        <f t="shared" si="203"/>
        <v>-2.2381264327221086</v>
      </c>
      <c r="AH512" s="3">
        <f t="shared" si="204"/>
        <v>-7.5096330137326639</v>
      </c>
      <c r="AI512" s="3">
        <f t="shared" si="205"/>
        <v>5.3776330137326642</v>
      </c>
      <c r="AK512" s="1">
        <v>97600</v>
      </c>
      <c r="AL512" s="1">
        <v>110000</v>
      </c>
      <c r="AM512" s="1">
        <v>120000</v>
      </c>
      <c r="AN512" s="4">
        <f t="shared" si="206"/>
        <v>109200</v>
      </c>
      <c r="AO512" s="4">
        <f t="shared" si="207"/>
        <v>11221.408111284431</v>
      </c>
      <c r="AP512" s="3">
        <f t="shared" si="208"/>
        <v>-8.7808855422098261E-3</v>
      </c>
      <c r="AQ512" s="3">
        <f t="shared" si="209"/>
        <v>-7.1043586889149135E-2</v>
      </c>
      <c r="AR512" s="3">
        <f t="shared" si="210"/>
        <v>-2.0609564131108509</v>
      </c>
      <c r="AT512" s="1">
        <v>141000</v>
      </c>
      <c r="AU512" s="1">
        <v>142000</v>
      </c>
      <c r="AV512" s="1">
        <v>134000</v>
      </c>
      <c r="AW512" s="4">
        <f t="shared" si="211"/>
        <v>139000</v>
      </c>
      <c r="AX512" s="4">
        <f t="shared" si="212"/>
        <v>4358.8989435406738</v>
      </c>
      <c r="AY512" s="3">
        <f t="shared" si="213"/>
        <v>0.33933114114880758</v>
      </c>
      <c r="AZ512" s="3">
        <f t="shared" si="214"/>
        <v>4.0239342444253952</v>
      </c>
      <c r="BA512" s="3">
        <f t="shared" si="215"/>
        <v>1.891934244425395</v>
      </c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</row>
    <row r="513" spans="1:85" x14ac:dyDescent="0.25">
      <c r="A513" s="1" t="s">
        <v>1078</v>
      </c>
      <c r="B513" s="1" t="s">
        <v>980</v>
      </c>
      <c r="C513" s="1" t="s">
        <v>1079</v>
      </c>
      <c r="D513" s="1">
        <v>10800000</v>
      </c>
      <c r="E513" s="1">
        <v>10100000</v>
      </c>
      <c r="F513" s="1">
        <v>13300000</v>
      </c>
      <c r="G513" s="4">
        <f t="shared" si="189"/>
        <v>11400000</v>
      </c>
      <c r="H513" s="4">
        <f t="shared" si="190"/>
        <v>1682260.3841260723</v>
      </c>
      <c r="J513" s="1">
        <v>10300000</v>
      </c>
      <c r="K513" s="1">
        <v>15600000</v>
      </c>
      <c r="L513" s="1">
        <v>13400000</v>
      </c>
      <c r="M513" s="4">
        <f t="shared" si="191"/>
        <v>13100000</v>
      </c>
      <c r="N513" s="4">
        <f t="shared" si="192"/>
        <v>2662705.3911388693</v>
      </c>
      <c r="O513" s="3">
        <f t="shared" si="193"/>
        <v>0.20053298737270864</v>
      </c>
      <c r="P513" s="3">
        <f t="shared" si="194"/>
        <v>0.93487535826112722</v>
      </c>
      <c r="Q513" s="3">
        <f t="shared" si="195"/>
        <v>-1.1971246417388728</v>
      </c>
      <c r="S513" s="1">
        <v>8480000</v>
      </c>
      <c r="T513" s="1">
        <v>15700000</v>
      </c>
      <c r="U513" s="1">
        <v>17000000</v>
      </c>
      <c r="V513" s="4">
        <f t="shared" si="196"/>
        <v>13726666.666666666</v>
      </c>
      <c r="W513" s="4">
        <f t="shared" si="197"/>
        <v>4590003.6310806237</v>
      </c>
      <c r="X513" s="3">
        <f t="shared" si="198"/>
        <v>0.26794750485899388</v>
      </c>
      <c r="Y513" s="3">
        <f t="shared" si="199"/>
        <v>0.82435220767445816</v>
      </c>
      <c r="Z513" s="3">
        <f t="shared" si="200"/>
        <v>-1.3076477923255418</v>
      </c>
      <c r="AA513" s="3"/>
      <c r="AB513" s="1">
        <v>3710000</v>
      </c>
      <c r="AC513" s="1">
        <v>3060000</v>
      </c>
      <c r="AD513" s="1">
        <v>3240000</v>
      </c>
      <c r="AE513" s="4">
        <f t="shared" si="201"/>
        <v>3336666.6666666665</v>
      </c>
      <c r="AF513" s="4">
        <f t="shared" si="202"/>
        <v>335608.89936551644</v>
      </c>
      <c r="AG513" s="3">
        <f t="shared" si="203"/>
        <v>-1.7725543509372668</v>
      </c>
      <c r="AH513" s="3">
        <f t="shared" si="204"/>
        <v>-8.1415513407184861</v>
      </c>
      <c r="AI513" s="3">
        <f t="shared" si="205"/>
        <v>6.0095513407184864</v>
      </c>
      <c r="AK513" s="1">
        <v>2040000</v>
      </c>
      <c r="AL513" s="1">
        <v>3400000</v>
      </c>
      <c r="AM513" s="1">
        <v>3280000</v>
      </c>
      <c r="AN513" s="4">
        <f t="shared" si="206"/>
        <v>2906666.6666666665</v>
      </c>
      <c r="AO513" s="4">
        <f t="shared" si="207"/>
        <v>752949.75485309376</v>
      </c>
      <c r="AP513" s="3">
        <f t="shared" si="208"/>
        <v>-0.19904193405906712</v>
      </c>
      <c r="AQ513" s="3">
        <f t="shared" si="209"/>
        <v>-0.90346856996179647</v>
      </c>
      <c r="AR513" s="3">
        <f t="shared" si="210"/>
        <v>-1.2285314300382035</v>
      </c>
      <c r="AT513" s="1">
        <v>3990000</v>
      </c>
      <c r="AU513" s="1">
        <v>3200000</v>
      </c>
      <c r="AV513" s="1">
        <v>4020000</v>
      </c>
      <c r="AW513" s="4">
        <f t="shared" si="211"/>
        <v>3736666.6666666665</v>
      </c>
      <c r="AX513" s="4">
        <f t="shared" si="212"/>
        <v>465008.96048714162</v>
      </c>
      <c r="AY513" s="3">
        <f t="shared" si="213"/>
        <v>0.16334430396943317</v>
      </c>
      <c r="AZ513" s="3">
        <f t="shared" si="214"/>
        <v>1.2081217149975148</v>
      </c>
      <c r="BA513" s="3">
        <f t="shared" si="215"/>
        <v>-0.92387828500248537</v>
      </c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</row>
    <row r="514" spans="1:85" x14ac:dyDescent="0.25">
      <c r="A514" s="1" t="s">
        <v>1080</v>
      </c>
      <c r="B514" s="1" t="s">
        <v>980</v>
      </c>
      <c r="C514" s="1" t="s">
        <v>1081</v>
      </c>
      <c r="D514" s="1">
        <v>1190000</v>
      </c>
      <c r="E514" s="1">
        <v>843000</v>
      </c>
      <c r="F514" s="1">
        <v>829000</v>
      </c>
      <c r="G514" s="4">
        <f t="shared" si="189"/>
        <v>954000</v>
      </c>
      <c r="H514" s="4">
        <f t="shared" si="190"/>
        <v>204501.83373260984</v>
      </c>
      <c r="J514" s="1">
        <v>877000</v>
      </c>
      <c r="K514" s="1">
        <v>1040000</v>
      </c>
      <c r="L514" s="1">
        <v>757000</v>
      </c>
      <c r="M514" s="4">
        <f t="shared" si="191"/>
        <v>891333.33333333337</v>
      </c>
      <c r="N514" s="4">
        <f t="shared" si="192"/>
        <v>142043.4205914982</v>
      </c>
      <c r="O514" s="3">
        <f t="shared" si="193"/>
        <v>-9.8024206633314875E-2</v>
      </c>
      <c r="P514" s="3">
        <f t="shared" si="194"/>
        <v>-0.43592393682368247</v>
      </c>
      <c r="Q514" s="3">
        <f t="shared" si="195"/>
        <v>-1.6960760631763176</v>
      </c>
      <c r="S514" s="1">
        <v>835000</v>
      </c>
      <c r="T514" s="1">
        <v>1200000</v>
      </c>
      <c r="U514" s="1">
        <v>951000</v>
      </c>
      <c r="V514" s="4">
        <f t="shared" si="196"/>
        <v>995333.33333333337</v>
      </c>
      <c r="W514" s="4">
        <f t="shared" si="197"/>
        <v>186494.86141267605</v>
      </c>
      <c r="X514" s="3">
        <f t="shared" si="198"/>
        <v>6.1190493407873484E-2</v>
      </c>
      <c r="Y514" s="3">
        <f t="shared" si="199"/>
        <v>0.2586681120299974</v>
      </c>
      <c r="Z514" s="3">
        <f t="shared" si="200"/>
        <v>-1.8733318879700027</v>
      </c>
      <c r="AA514" s="3"/>
      <c r="AB514" s="1">
        <v>1680000</v>
      </c>
      <c r="AC514" s="1">
        <v>1400000</v>
      </c>
      <c r="AD514" s="1">
        <v>1610000</v>
      </c>
      <c r="AE514" s="4">
        <f t="shared" si="201"/>
        <v>1563333.3333333333</v>
      </c>
      <c r="AF514" s="4">
        <f t="shared" si="202"/>
        <v>145716.61996262931</v>
      </c>
      <c r="AG514" s="3">
        <f t="shared" si="203"/>
        <v>0.7125642506760711</v>
      </c>
      <c r="AH514" s="3">
        <f t="shared" si="204"/>
        <v>4.2029874661692022</v>
      </c>
      <c r="AI514" s="3">
        <f t="shared" si="205"/>
        <v>2.070987466169202</v>
      </c>
      <c r="AK514" s="1">
        <v>1220000</v>
      </c>
      <c r="AL514" s="1">
        <v>1210000</v>
      </c>
      <c r="AM514" s="1">
        <v>1550000</v>
      </c>
      <c r="AN514" s="4">
        <f t="shared" si="206"/>
        <v>1326666.6666666667</v>
      </c>
      <c r="AO514" s="4">
        <f t="shared" si="207"/>
        <v>193476.9581457531</v>
      </c>
      <c r="AP514" s="3">
        <f t="shared" si="208"/>
        <v>-0.23681949197172758</v>
      </c>
      <c r="AQ514" s="3">
        <f t="shared" si="209"/>
        <v>-1.6923960959109225</v>
      </c>
      <c r="AR514" s="3">
        <f t="shared" si="210"/>
        <v>-0.43960390408907757</v>
      </c>
      <c r="AT514" s="1">
        <v>1350000</v>
      </c>
      <c r="AU514" s="1">
        <v>1470000</v>
      </c>
      <c r="AV514" s="1">
        <v>1440000</v>
      </c>
      <c r="AW514" s="4">
        <f t="shared" si="211"/>
        <v>1420000</v>
      </c>
      <c r="AX514" s="4">
        <f t="shared" si="212"/>
        <v>62449.979983983983</v>
      </c>
      <c r="AY514" s="3">
        <f t="shared" si="213"/>
        <v>-0.13873449228953827</v>
      </c>
      <c r="AZ514" s="3">
        <f t="shared" si="214"/>
        <v>-1.5659676375678431</v>
      </c>
      <c r="BA514" s="3">
        <f t="shared" si="215"/>
        <v>-0.56603236243215704</v>
      </c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</row>
    <row r="515" spans="1:85" x14ac:dyDescent="0.25">
      <c r="A515" s="1" t="s">
        <v>1082</v>
      </c>
      <c r="B515" s="1" t="s">
        <v>980</v>
      </c>
      <c r="C515" s="1" t="s">
        <v>1083</v>
      </c>
      <c r="D515" s="1">
        <v>1200000</v>
      </c>
      <c r="E515" s="1">
        <v>1250000</v>
      </c>
      <c r="F515" s="1">
        <v>1260000</v>
      </c>
      <c r="G515" s="4">
        <f t="shared" si="189"/>
        <v>1236666.6666666667</v>
      </c>
      <c r="H515" s="4">
        <f t="shared" si="190"/>
        <v>32145.502536643184</v>
      </c>
      <c r="J515" s="1">
        <v>1630000</v>
      </c>
      <c r="K515" s="1">
        <v>1230000</v>
      </c>
      <c r="L515" s="1">
        <v>1380000</v>
      </c>
      <c r="M515" s="4">
        <f t="shared" si="191"/>
        <v>1413333.3333333333</v>
      </c>
      <c r="N515" s="4">
        <f t="shared" si="192"/>
        <v>202072.59421636941</v>
      </c>
      <c r="O515" s="3">
        <f t="shared" si="193"/>
        <v>0.19264507794239583</v>
      </c>
      <c r="P515" s="3">
        <f t="shared" si="194"/>
        <v>1.4954815171552116</v>
      </c>
      <c r="Q515" s="3">
        <f t="shared" si="195"/>
        <v>-0.63651848284478851</v>
      </c>
      <c r="S515" s="1">
        <v>1360000</v>
      </c>
      <c r="T515" s="1">
        <v>1300000</v>
      </c>
      <c r="U515" s="1">
        <v>1480000</v>
      </c>
      <c r="V515" s="4">
        <f t="shared" si="196"/>
        <v>1380000</v>
      </c>
      <c r="W515" s="4">
        <f t="shared" si="197"/>
        <v>91651.513899116806</v>
      </c>
      <c r="X515" s="3">
        <f t="shared" si="198"/>
        <v>0.15821158087852183</v>
      </c>
      <c r="Y515" s="3">
        <f t="shared" si="199"/>
        <v>2.5560846825943839</v>
      </c>
      <c r="Z515" s="3">
        <f t="shared" si="200"/>
        <v>0.42408468259438381</v>
      </c>
      <c r="AA515" s="3"/>
      <c r="AB515" s="1">
        <v>1200000</v>
      </c>
      <c r="AC515" s="1">
        <v>1480000</v>
      </c>
      <c r="AD515" s="1">
        <v>1450000</v>
      </c>
      <c r="AE515" s="4">
        <f t="shared" si="201"/>
        <v>1376666.6666666667</v>
      </c>
      <c r="AF515" s="4">
        <f t="shared" si="202"/>
        <v>153731.3674346694</v>
      </c>
      <c r="AG515" s="3">
        <f t="shared" si="203"/>
        <v>0.15472259479864203</v>
      </c>
      <c r="AH515" s="3">
        <f t="shared" si="204"/>
        <v>1.5439507063969964</v>
      </c>
      <c r="AI515" s="3">
        <f t="shared" si="205"/>
        <v>-0.58804929360300373</v>
      </c>
      <c r="AK515" s="1">
        <v>1030000</v>
      </c>
      <c r="AL515" s="1">
        <v>1390000</v>
      </c>
      <c r="AM515" s="1">
        <v>1430000</v>
      </c>
      <c r="AN515" s="4">
        <f t="shared" si="206"/>
        <v>1283333.3333333333</v>
      </c>
      <c r="AO515" s="4">
        <f t="shared" si="207"/>
        <v>220302.82189144444</v>
      </c>
      <c r="AP515" s="3">
        <f t="shared" si="208"/>
        <v>-0.1012833358371819</v>
      </c>
      <c r="AQ515" s="3">
        <f t="shared" si="209"/>
        <v>-0.60176798794585085</v>
      </c>
      <c r="AR515" s="3">
        <f t="shared" si="210"/>
        <v>-1.5302320120541493</v>
      </c>
      <c r="AT515" s="1">
        <v>1360000</v>
      </c>
      <c r="AU515" s="1">
        <v>1290000</v>
      </c>
      <c r="AV515" s="1">
        <v>1710000</v>
      </c>
      <c r="AW515" s="4">
        <f t="shared" si="211"/>
        <v>1453333.3333333333</v>
      </c>
      <c r="AX515" s="4">
        <f t="shared" si="212"/>
        <v>225018.51775650264</v>
      </c>
      <c r="AY515" s="3">
        <f t="shared" si="213"/>
        <v>7.8186353357480878E-2</v>
      </c>
      <c r="AZ515" s="3">
        <f t="shared" si="214"/>
        <v>0.48727063839808971</v>
      </c>
      <c r="BA515" s="3">
        <f t="shared" si="215"/>
        <v>-1.6447293616019105</v>
      </c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</row>
    <row r="516" spans="1:85" x14ac:dyDescent="0.25">
      <c r="A516" s="1" t="s">
        <v>1084</v>
      </c>
      <c r="B516" s="1" t="s">
        <v>980</v>
      </c>
      <c r="C516" s="1" t="s">
        <v>1085</v>
      </c>
      <c r="D516" s="1">
        <v>316000</v>
      </c>
      <c r="E516" s="1">
        <v>186000</v>
      </c>
      <c r="F516" s="1">
        <v>264000</v>
      </c>
      <c r="G516" s="4">
        <f t="shared" si="189"/>
        <v>255333.33333333334</v>
      </c>
      <c r="H516" s="4">
        <f t="shared" si="190"/>
        <v>65431.898439013123</v>
      </c>
      <c r="J516" s="1">
        <v>239000</v>
      </c>
      <c r="K516" s="1">
        <v>191000</v>
      </c>
      <c r="L516" s="1">
        <v>193000</v>
      </c>
      <c r="M516" s="4">
        <f t="shared" si="191"/>
        <v>207666.66666666666</v>
      </c>
      <c r="N516" s="4">
        <f t="shared" si="192"/>
        <v>27153.882472555113</v>
      </c>
      <c r="O516" s="3">
        <f t="shared" si="193"/>
        <v>-0.2981122289009554</v>
      </c>
      <c r="P516" s="3">
        <f t="shared" si="194"/>
        <v>-1.165416692866871</v>
      </c>
      <c r="Q516" s="3">
        <f t="shared" si="195"/>
        <v>-0.96658330713312912</v>
      </c>
      <c r="S516" s="1">
        <v>238000</v>
      </c>
      <c r="T516" s="1">
        <v>302000</v>
      </c>
      <c r="U516" s="1">
        <v>270000</v>
      </c>
      <c r="V516" s="4">
        <f t="shared" si="196"/>
        <v>270000</v>
      </c>
      <c r="W516" s="4">
        <f t="shared" si="197"/>
        <v>32000</v>
      </c>
      <c r="X516" s="3">
        <f t="shared" si="198"/>
        <v>8.0577515847030073E-2</v>
      </c>
      <c r="Y516" s="3">
        <f t="shared" si="199"/>
        <v>0.34876726145667097</v>
      </c>
      <c r="Z516" s="3">
        <f t="shared" si="200"/>
        <v>-1.7832327385433291</v>
      </c>
      <c r="AA516" s="3"/>
      <c r="AB516" s="1">
        <v>104000</v>
      </c>
      <c r="AC516" s="1">
        <v>300000</v>
      </c>
      <c r="AD516" s="1">
        <v>257000</v>
      </c>
      <c r="AE516" s="4">
        <f t="shared" si="201"/>
        <v>220333.33333333334</v>
      </c>
      <c r="AF516" s="4">
        <f t="shared" si="202"/>
        <v>103016.179958943</v>
      </c>
      <c r="AG516" s="3">
        <f t="shared" si="203"/>
        <v>-0.21269412041726535</v>
      </c>
      <c r="AH516" s="3">
        <f t="shared" si="204"/>
        <v>-0.49673854038391452</v>
      </c>
      <c r="AI516" s="3">
        <f t="shared" si="205"/>
        <v>-1.6352614596160855</v>
      </c>
      <c r="AK516" s="1">
        <v>172000</v>
      </c>
      <c r="AL516" s="1">
        <v>257000</v>
      </c>
      <c r="AM516" s="1">
        <v>326000</v>
      </c>
      <c r="AN516" s="4">
        <f t="shared" si="206"/>
        <v>251666.66666666666</v>
      </c>
      <c r="AO516" s="4">
        <f t="shared" si="207"/>
        <v>77138.403751525271</v>
      </c>
      <c r="AP516" s="3">
        <f t="shared" si="208"/>
        <v>0.19182637270474936</v>
      </c>
      <c r="AQ516" s="3">
        <f t="shared" si="209"/>
        <v>0.42169853812890384</v>
      </c>
      <c r="AR516" s="3">
        <f t="shared" si="210"/>
        <v>-1.7103014618710963</v>
      </c>
      <c r="AT516" s="1">
        <v>270000</v>
      </c>
      <c r="AU516" s="1">
        <v>221000</v>
      </c>
      <c r="AV516" s="1">
        <v>271000</v>
      </c>
      <c r="AW516" s="4">
        <f t="shared" si="211"/>
        <v>254000</v>
      </c>
      <c r="AX516" s="4">
        <f t="shared" si="212"/>
        <v>28583.211855912905</v>
      </c>
      <c r="AY516" s="3">
        <f t="shared" si="213"/>
        <v>0.20514072598563027</v>
      </c>
      <c r="AZ516" s="3">
        <f t="shared" si="214"/>
        <v>0.54544416094697767</v>
      </c>
      <c r="BA516" s="3">
        <f t="shared" si="215"/>
        <v>-1.5865558390530223</v>
      </c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</row>
    <row r="517" spans="1:85" x14ac:dyDescent="0.25">
      <c r="A517" s="1" t="s">
        <v>1086</v>
      </c>
      <c r="B517" s="1" t="s">
        <v>980</v>
      </c>
      <c r="C517" s="1" t="s">
        <v>1087</v>
      </c>
      <c r="D517" s="1">
        <v>5500000</v>
      </c>
      <c r="E517" s="1">
        <v>3890000</v>
      </c>
      <c r="F517" s="1">
        <v>4810000</v>
      </c>
      <c r="G517" s="4">
        <f t="shared" si="189"/>
        <v>4733333.333333333</v>
      </c>
      <c r="H517" s="4">
        <f t="shared" si="190"/>
        <v>807733.45438537584</v>
      </c>
      <c r="J517" s="1">
        <v>3680000</v>
      </c>
      <c r="K517" s="1">
        <v>5970000</v>
      </c>
      <c r="L517" s="1">
        <v>5030000</v>
      </c>
      <c r="M517" s="4">
        <f t="shared" si="191"/>
        <v>4893333.333333333</v>
      </c>
      <c r="N517" s="4">
        <f t="shared" si="192"/>
        <v>1151100.9223058315</v>
      </c>
      <c r="O517" s="3">
        <f t="shared" si="193"/>
        <v>4.7961038451168302E-2</v>
      </c>
      <c r="P517" s="3">
        <f t="shared" si="194"/>
        <v>0.19707249923524167</v>
      </c>
      <c r="Q517" s="3">
        <f t="shared" si="195"/>
        <v>-1.9349275007647584</v>
      </c>
      <c r="S517" s="1">
        <v>3010000</v>
      </c>
      <c r="T517" s="1">
        <v>7500000</v>
      </c>
      <c r="U517" s="1">
        <v>6600000</v>
      </c>
      <c r="V517" s="4">
        <f t="shared" si="196"/>
        <v>5703333.333333333</v>
      </c>
      <c r="W517" s="4">
        <f t="shared" si="197"/>
        <v>2375506.9634360862</v>
      </c>
      <c r="X517" s="3">
        <f t="shared" si="198"/>
        <v>0.26894883009736908</v>
      </c>
      <c r="Y517" s="3">
        <f t="shared" si="199"/>
        <v>0.66960455184046952</v>
      </c>
      <c r="Z517" s="3">
        <f t="shared" si="200"/>
        <v>-1.4623954481595307</v>
      </c>
      <c r="AA517" s="3"/>
      <c r="AB517" s="1">
        <v>1110000</v>
      </c>
      <c r="AC517" s="1">
        <v>1080000</v>
      </c>
      <c r="AD517" s="1">
        <v>977000</v>
      </c>
      <c r="AE517" s="4">
        <f t="shared" si="201"/>
        <v>1055666.6666666667</v>
      </c>
      <c r="AF517" s="4">
        <f t="shared" si="202"/>
        <v>69759.109321531156</v>
      </c>
      <c r="AG517" s="3">
        <f t="shared" si="203"/>
        <v>-2.1647021572512166</v>
      </c>
      <c r="AH517" s="3">
        <f t="shared" si="204"/>
        <v>-7.8569010705379263</v>
      </c>
      <c r="AI517" s="3">
        <f t="shared" si="205"/>
        <v>5.7249010705379266</v>
      </c>
      <c r="AK517" s="1">
        <v>906000</v>
      </c>
      <c r="AL517" s="1">
        <v>1060000</v>
      </c>
      <c r="AM517" s="1">
        <v>1300000</v>
      </c>
      <c r="AN517" s="4">
        <f t="shared" si="206"/>
        <v>1088666.6666666667</v>
      </c>
      <c r="AO517" s="4">
        <f t="shared" si="207"/>
        <v>198558.13590314865</v>
      </c>
      <c r="AP517" s="3">
        <f t="shared" si="208"/>
        <v>4.4407923533504895E-2</v>
      </c>
      <c r="AQ517" s="3">
        <f t="shared" si="209"/>
        <v>0.27158986288487491</v>
      </c>
      <c r="AR517" s="3">
        <f t="shared" si="210"/>
        <v>-1.8604101371151252</v>
      </c>
      <c r="AT517" s="1">
        <v>1540000</v>
      </c>
      <c r="AU517" s="1">
        <v>1440000</v>
      </c>
      <c r="AV517" s="1">
        <v>1200000</v>
      </c>
      <c r="AW517" s="4">
        <f t="shared" si="211"/>
        <v>1393333.3333333333</v>
      </c>
      <c r="AX517" s="4">
        <f t="shared" si="212"/>
        <v>174737.89896108257</v>
      </c>
      <c r="AY517" s="3">
        <f t="shared" si="213"/>
        <v>0.40038607494005507</v>
      </c>
      <c r="AZ517" s="3">
        <f t="shared" si="214"/>
        <v>3.1084882615382594</v>
      </c>
      <c r="BA517" s="3">
        <f t="shared" si="215"/>
        <v>0.97648826153825929</v>
      </c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</row>
    <row r="518" spans="1:85" x14ac:dyDescent="0.25">
      <c r="A518" s="1" t="s">
        <v>1088</v>
      </c>
      <c r="B518" s="1" t="s">
        <v>980</v>
      </c>
      <c r="C518" s="1" t="s">
        <v>1089</v>
      </c>
      <c r="D518" s="1">
        <v>1160000</v>
      </c>
      <c r="E518" s="1">
        <v>2000000</v>
      </c>
      <c r="F518" s="1">
        <v>2300000</v>
      </c>
      <c r="G518" s="4">
        <f t="shared" si="189"/>
        <v>1820000</v>
      </c>
      <c r="H518" s="4">
        <f t="shared" si="190"/>
        <v>590931.46810776624</v>
      </c>
      <c r="J518" s="1">
        <v>2540000</v>
      </c>
      <c r="K518" s="1">
        <v>1690000</v>
      </c>
      <c r="L518" s="1">
        <v>2490000</v>
      </c>
      <c r="M518" s="4">
        <f t="shared" si="191"/>
        <v>2240000</v>
      </c>
      <c r="N518" s="4">
        <f t="shared" si="192"/>
        <v>476969.60070847283</v>
      </c>
      <c r="O518" s="3">
        <f t="shared" si="193"/>
        <v>0.29956028185890793</v>
      </c>
      <c r="P518" s="3">
        <f t="shared" si="194"/>
        <v>0.95793257528732223</v>
      </c>
      <c r="Q518" s="3">
        <f t="shared" si="195"/>
        <v>-1.1740674247126779</v>
      </c>
      <c r="S518" s="1">
        <v>1800000</v>
      </c>
      <c r="T518" s="1">
        <v>1500000</v>
      </c>
      <c r="U518" s="1">
        <v>2470000</v>
      </c>
      <c r="V518" s="4">
        <f t="shared" si="196"/>
        <v>1923333.3333333333</v>
      </c>
      <c r="W518" s="4">
        <f t="shared" si="197"/>
        <v>496621.9219218308</v>
      </c>
      <c r="X518" s="3">
        <f t="shared" si="198"/>
        <v>7.9670367725630062E-2</v>
      </c>
      <c r="Y518" s="3">
        <f t="shared" si="199"/>
        <v>0.23186685352209729</v>
      </c>
      <c r="Z518" s="3">
        <f t="shared" si="200"/>
        <v>-1.9001331464779028</v>
      </c>
      <c r="AA518" s="3"/>
      <c r="AB518" s="1">
        <v>2390000</v>
      </c>
      <c r="AC518" s="1">
        <v>2000000</v>
      </c>
      <c r="AD518" s="1">
        <v>1950000</v>
      </c>
      <c r="AE518" s="4">
        <f t="shared" si="201"/>
        <v>2113333.3333333335</v>
      </c>
      <c r="AF518" s="4">
        <f t="shared" si="202"/>
        <v>240901.08620206206</v>
      </c>
      <c r="AG518" s="3">
        <f t="shared" si="203"/>
        <v>0.21558188921955493</v>
      </c>
      <c r="AH518" s="3">
        <f t="shared" si="204"/>
        <v>0.79616005659711275</v>
      </c>
      <c r="AI518" s="3">
        <f t="shared" si="205"/>
        <v>-1.3358399434028874</v>
      </c>
      <c r="AK518" s="1">
        <v>2210000</v>
      </c>
      <c r="AL518" s="1">
        <v>2090000</v>
      </c>
      <c r="AM518" s="1">
        <v>1910000</v>
      </c>
      <c r="AN518" s="4">
        <f t="shared" si="206"/>
        <v>2070000</v>
      </c>
      <c r="AO518" s="4">
        <f t="shared" si="207"/>
        <v>150996.688705415</v>
      </c>
      <c r="AP518" s="3">
        <f t="shared" si="208"/>
        <v>-2.9889571918925977E-2</v>
      </c>
      <c r="AQ518" s="3">
        <f t="shared" si="209"/>
        <v>-0.26399000293474184</v>
      </c>
      <c r="AR518" s="3">
        <f t="shared" si="210"/>
        <v>-1.8680099970652582</v>
      </c>
      <c r="AT518" s="1">
        <v>2180000</v>
      </c>
      <c r="AU518" s="1">
        <v>1690000</v>
      </c>
      <c r="AV518" s="1">
        <v>1570000</v>
      </c>
      <c r="AW518" s="4">
        <f t="shared" si="211"/>
        <v>1813333.3333333333</v>
      </c>
      <c r="AX518" s="4">
        <f t="shared" si="212"/>
        <v>323161.46634976921</v>
      </c>
      <c r="AY518" s="3">
        <f t="shared" si="213"/>
        <v>-0.22087618888906807</v>
      </c>
      <c r="AZ518" s="3">
        <f t="shared" si="214"/>
        <v>-1.2891389994367159</v>
      </c>
      <c r="BA518" s="3">
        <f t="shared" si="215"/>
        <v>-0.84286100056328417</v>
      </c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</row>
    <row r="519" spans="1:85" x14ac:dyDescent="0.25">
      <c r="A519" s="1" t="s">
        <v>1090</v>
      </c>
      <c r="B519" s="1" t="s">
        <v>980</v>
      </c>
      <c r="C519" s="1" t="s">
        <v>1091</v>
      </c>
      <c r="D519" s="1">
        <v>126000</v>
      </c>
      <c r="E519" s="1">
        <v>122000</v>
      </c>
      <c r="F519" s="1">
        <v>142000</v>
      </c>
      <c r="G519" s="4">
        <f t="shared" ref="G519:G582" si="216">AVERAGE(D519:F519)</f>
        <v>130000</v>
      </c>
      <c r="H519" s="4">
        <f t="shared" ref="H519:H582" si="217">STDEV(D519:F519)</f>
        <v>10583.005244258362</v>
      </c>
      <c r="J519" s="1">
        <v>96300</v>
      </c>
      <c r="K519" s="1">
        <v>115000</v>
      </c>
      <c r="L519" s="1">
        <v>75600</v>
      </c>
      <c r="M519" s="4">
        <f t="shared" ref="M519:M582" si="218">AVERAGE(J519:L519)</f>
        <v>95633.333333333328</v>
      </c>
      <c r="N519" s="4">
        <f t="shared" ref="N519:N582" si="219">STDEV(J519:L519)</f>
        <v>19708.458421026593</v>
      </c>
      <c r="O519" s="3">
        <f t="shared" ref="O519:O582" si="220">LOG(M519/$G519,2)</f>
        <v>-0.44292615586830869</v>
      </c>
      <c r="P519" s="3">
        <f t="shared" ref="P519:P582" si="221">(M519-$G519)/SQRT(((2*$H519*$H519+2*N519*N519)/4)*2/3)</f>
        <v>-2.6609043421193284</v>
      </c>
      <c r="Q519" s="3">
        <f t="shared" ref="Q519:Q582" si="222">ABS(P519)-2.132</f>
        <v>0.52890434211932824</v>
      </c>
      <c r="S519" s="1">
        <v>76700</v>
      </c>
      <c r="T519" s="1">
        <v>119000</v>
      </c>
      <c r="U519" s="1">
        <v>125000</v>
      </c>
      <c r="V519" s="4">
        <f t="shared" ref="V519:V582" si="223">AVERAGE(S519:U519)</f>
        <v>106900</v>
      </c>
      <c r="W519" s="4">
        <f t="shared" ref="W519:W582" si="224">STDEV(S519:U519)</f>
        <v>26325.462958892102</v>
      </c>
      <c r="X519" s="3">
        <f t="shared" ref="X519:X582" si="225">LOG(V519/$G519,2)</f>
        <v>-0.28224977019532632</v>
      </c>
      <c r="Y519" s="3">
        <f t="shared" ref="Y519:Y582" si="226">(V519-$G519)/SQRT(((2*$H519*$H519+2*W519*W519)/4)*2/3)</f>
        <v>-1.4101541010730312</v>
      </c>
      <c r="Z519" s="3">
        <f t="shared" ref="Z519:Z582" si="227">ABS(Y519)-2.132</f>
        <v>-0.72184589892696893</v>
      </c>
      <c r="AA519" s="3"/>
      <c r="AB519" s="1">
        <v>235000</v>
      </c>
      <c r="AC519" s="1">
        <v>246000</v>
      </c>
      <c r="AD519" s="1">
        <v>256000</v>
      </c>
      <c r="AE519" s="4">
        <f t="shared" ref="AE519:AE582" si="228">AVERAGE(AB519:AD519)</f>
        <v>245666.66666666666</v>
      </c>
      <c r="AF519" s="4">
        <f t="shared" ref="AF519:AF582" si="229">STDEV(AB519:AD519)</f>
        <v>10503.967504392487</v>
      </c>
      <c r="AG519" s="3">
        <f t="shared" ref="AG519:AG582" si="230">LOG(AE519/$G519,2)</f>
        <v>0.91819049534545893</v>
      </c>
      <c r="AH519" s="3">
        <f t="shared" ref="AH519:AH582" si="231">(AE519-$G519)/SQRT(((2*$H519*$H519+2*AF519*AF519)/4)*2/3)</f>
        <v>13.435893657692056</v>
      </c>
      <c r="AI519" s="3">
        <f t="shared" ref="AI519:AI582" si="232">ABS(AH519)-2.132</f>
        <v>11.303893657692056</v>
      </c>
      <c r="AK519" s="1">
        <v>282000</v>
      </c>
      <c r="AL519" s="1">
        <v>265000</v>
      </c>
      <c r="AM519" s="1">
        <v>225000</v>
      </c>
      <c r="AN519" s="4">
        <f t="shared" ref="AN519:AN582" si="233">AVERAGE(AK519:AM519)</f>
        <v>257333.33333333334</v>
      </c>
      <c r="AO519" s="4">
        <f t="shared" ref="AO519:AO582" si="234">STDEV(AK519:AM519)</f>
        <v>29263.173671584791</v>
      </c>
      <c r="AP519" s="3">
        <f t="shared" ref="AP519:AP582" si="235">LOG(AN519/$AE519,2)</f>
        <v>6.6936228173010898E-2</v>
      </c>
      <c r="AQ519" s="3">
        <f t="shared" ref="AQ519:AQ582" si="236">(AN519-$AE519)/SQRT(((2*$AF519*$AF519+2*AO519*AO519)/4)*2/3)</f>
        <v>0.64993368361968251</v>
      </c>
      <c r="AR519" s="3">
        <f t="shared" ref="AR519:AR582" si="237">ABS(AQ519)-2.132</f>
        <v>-1.4820663163803176</v>
      </c>
      <c r="AT519" s="1">
        <v>277000</v>
      </c>
      <c r="AU519" s="1">
        <v>307000</v>
      </c>
      <c r="AV519" s="1">
        <v>265000</v>
      </c>
      <c r="AW519" s="4">
        <f t="shared" ref="AW519:AW582" si="238">AVERAGE(AT519:AV519)</f>
        <v>283000</v>
      </c>
      <c r="AX519" s="4">
        <f t="shared" ref="AX519:AX582" si="239">STDEV(AT519:AV519)</f>
        <v>21633.307652783937</v>
      </c>
      <c r="AY519" s="3">
        <f t="shared" ref="AY519:AY582" si="240">LOG(AW519/$AE519,2)</f>
        <v>0.20409993445796876</v>
      </c>
      <c r="AZ519" s="3">
        <f t="shared" ref="AZ519:AZ582" si="241">(AW519-$AE519)/SQRT(((2*$AF519*$AF519+2*AX519*AX519)/4)*2/3)</f>
        <v>2.6888605730971249</v>
      </c>
      <c r="BA519" s="3">
        <f t="shared" ref="BA519:BA582" si="242">ABS(AZ519)-2.132</f>
        <v>0.55686057309712478</v>
      </c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</row>
    <row r="520" spans="1:85" x14ac:dyDescent="0.25">
      <c r="A520" s="1" t="s">
        <v>1092</v>
      </c>
      <c r="B520" s="1" t="s">
        <v>980</v>
      </c>
      <c r="C520" s="1" t="s">
        <v>1093</v>
      </c>
      <c r="D520" s="1">
        <v>153000</v>
      </c>
      <c r="E520" s="1">
        <v>205000</v>
      </c>
      <c r="F520" s="1">
        <v>156000</v>
      </c>
      <c r="G520" s="4">
        <f t="shared" si="216"/>
        <v>171333.33333333334</v>
      </c>
      <c r="H520" s="4">
        <f t="shared" si="217"/>
        <v>29194.748386196719</v>
      </c>
      <c r="J520" s="1">
        <v>137000</v>
      </c>
      <c r="K520" s="1">
        <v>107000</v>
      </c>
      <c r="L520" s="1">
        <v>155000</v>
      </c>
      <c r="M520" s="4">
        <f t="shared" si="218"/>
        <v>133000</v>
      </c>
      <c r="N520" s="4">
        <f t="shared" si="219"/>
        <v>24248.711305964283</v>
      </c>
      <c r="O520" s="3">
        <f t="shared" si="220"/>
        <v>-0.36537961297153249</v>
      </c>
      <c r="P520" s="3">
        <f t="shared" si="221"/>
        <v>-1.7494668080515159</v>
      </c>
      <c r="Q520" s="3">
        <f t="shared" si="222"/>
        <v>-0.38253319194848423</v>
      </c>
      <c r="S520" s="1">
        <v>122000</v>
      </c>
      <c r="T520" s="1">
        <v>180000</v>
      </c>
      <c r="U520" s="1">
        <v>144000</v>
      </c>
      <c r="V520" s="4">
        <f t="shared" si="223"/>
        <v>148666.66666666666</v>
      </c>
      <c r="W520" s="4">
        <f t="shared" si="224"/>
        <v>29280.255007996977</v>
      </c>
      <c r="X520" s="3">
        <f t="shared" si="225"/>
        <v>-0.20472464927357351</v>
      </c>
      <c r="Y520" s="3">
        <f t="shared" si="226"/>
        <v>-0.94949473998516998</v>
      </c>
      <c r="Z520" s="3">
        <f t="shared" si="227"/>
        <v>-1.18250526001483</v>
      </c>
      <c r="AA520" s="3"/>
      <c r="AB520" s="3">
        <v>0</v>
      </c>
      <c r="AC520" s="3">
        <v>0</v>
      </c>
      <c r="AD520" s="3">
        <v>0</v>
      </c>
      <c r="AE520" s="4">
        <f t="shared" si="228"/>
        <v>0</v>
      </c>
      <c r="AF520" s="4">
        <f t="shared" si="229"/>
        <v>0</v>
      </c>
      <c r="AG520" s="3" t="e">
        <f t="shared" si="230"/>
        <v>#NUM!</v>
      </c>
      <c r="AH520" s="3">
        <f t="shared" si="231"/>
        <v>-10.164774651860842</v>
      </c>
      <c r="AI520" s="3">
        <f t="shared" si="232"/>
        <v>8.0327746518608425</v>
      </c>
      <c r="AJ520" s="3"/>
      <c r="AK520" s="3">
        <v>0</v>
      </c>
      <c r="AL520" s="3">
        <v>0</v>
      </c>
      <c r="AM520" s="3">
        <v>0</v>
      </c>
      <c r="AN520" s="4">
        <f t="shared" si="233"/>
        <v>0</v>
      </c>
      <c r="AO520" s="4">
        <f t="shared" si="234"/>
        <v>0</v>
      </c>
      <c r="AP520" s="3" t="e">
        <f t="shared" si="235"/>
        <v>#DIV/0!</v>
      </c>
      <c r="AQ520" s="3" t="e">
        <f t="shared" si="236"/>
        <v>#DIV/0!</v>
      </c>
      <c r="AR520" s="3" t="e">
        <f t="shared" si="237"/>
        <v>#DIV/0!</v>
      </c>
      <c r="AS520" s="3"/>
      <c r="AT520" s="3">
        <v>0</v>
      </c>
      <c r="AU520" s="3">
        <v>0</v>
      </c>
      <c r="AV520" s="3">
        <v>0</v>
      </c>
      <c r="AW520" s="4">
        <f t="shared" si="238"/>
        <v>0</v>
      </c>
      <c r="AX520" s="4">
        <f t="shared" si="239"/>
        <v>0</v>
      </c>
      <c r="AY520" s="3" t="e">
        <f t="shared" si="240"/>
        <v>#DIV/0!</v>
      </c>
      <c r="AZ520" s="3" t="e">
        <f t="shared" si="241"/>
        <v>#DIV/0!</v>
      </c>
      <c r="BA520" s="3" t="e">
        <f t="shared" si="242"/>
        <v>#DIV/0!</v>
      </c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</row>
    <row r="521" spans="1:85" x14ac:dyDescent="0.25">
      <c r="A521" s="1" t="s">
        <v>1094</v>
      </c>
      <c r="B521" s="1" t="s">
        <v>980</v>
      </c>
      <c r="C521" s="1" t="s">
        <v>1095</v>
      </c>
      <c r="D521" s="1">
        <v>498000</v>
      </c>
      <c r="E521" s="1">
        <v>611000</v>
      </c>
      <c r="F521" s="1">
        <v>604000</v>
      </c>
      <c r="G521" s="4">
        <f t="shared" si="216"/>
        <v>571000</v>
      </c>
      <c r="H521" s="4">
        <f t="shared" si="217"/>
        <v>63316.664473106917</v>
      </c>
      <c r="J521" s="1">
        <v>560000</v>
      </c>
      <c r="K521" s="1">
        <v>529000</v>
      </c>
      <c r="L521" s="1">
        <v>652000</v>
      </c>
      <c r="M521" s="4">
        <f t="shared" si="218"/>
        <v>580333.33333333337</v>
      </c>
      <c r="N521" s="4">
        <f t="shared" si="219"/>
        <v>63971.347752984955</v>
      </c>
      <c r="O521" s="3">
        <f t="shared" si="220"/>
        <v>2.3391051567102174E-2</v>
      </c>
      <c r="P521" s="3">
        <f t="shared" si="221"/>
        <v>0.17960530202677566</v>
      </c>
      <c r="Q521" s="3">
        <f t="shared" si="222"/>
        <v>-1.9523946979732245</v>
      </c>
      <c r="S521" s="1">
        <v>618000</v>
      </c>
      <c r="T521" s="1">
        <v>716000</v>
      </c>
      <c r="U521" s="1">
        <v>659000</v>
      </c>
      <c r="V521" s="4">
        <f t="shared" si="223"/>
        <v>664333.33333333337</v>
      </c>
      <c r="W521" s="4">
        <f t="shared" si="224"/>
        <v>49217.20566360237</v>
      </c>
      <c r="X521" s="3">
        <f t="shared" si="225"/>
        <v>0.21841655875505914</v>
      </c>
      <c r="Y521" s="3">
        <f t="shared" si="226"/>
        <v>2.0157974628458897</v>
      </c>
      <c r="Z521" s="3">
        <f t="shared" si="227"/>
        <v>-0.11620253715411044</v>
      </c>
      <c r="AA521" s="3"/>
      <c r="AB521" s="1">
        <v>961000</v>
      </c>
      <c r="AC521" s="1">
        <v>969000</v>
      </c>
      <c r="AD521" s="1">
        <v>863000</v>
      </c>
      <c r="AE521" s="4">
        <f t="shared" si="228"/>
        <v>931000</v>
      </c>
      <c r="AF521" s="4">
        <f t="shared" si="229"/>
        <v>59025.418253494827</v>
      </c>
      <c r="AG521" s="3">
        <f t="shared" si="230"/>
        <v>0.70529042219595095</v>
      </c>
      <c r="AH521" s="3">
        <f t="shared" si="231"/>
        <v>7.2033623538308289</v>
      </c>
      <c r="AI521" s="3">
        <f t="shared" si="232"/>
        <v>5.0713623538308283</v>
      </c>
      <c r="AK521" s="1">
        <v>793000</v>
      </c>
      <c r="AL521" s="1">
        <v>696000</v>
      </c>
      <c r="AM521" s="1">
        <v>738000</v>
      </c>
      <c r="AN521" s="4">
        <f t="shared" si="233"/>
        <v>742333.33333333337</v>
      </c>
      <c r="AO521" s="4">
        <f t="shared" si="234"/>
        <v>48644.972333565303</v>
      </c>
      <c r="AP521" s="3">
        <f t="shared" si="235"/>
        <v>-0.32671401549216006</v>
      </c>
      <c r="AQ521" s="3">
        <f t="shared" si="236"/>
        <v>-4.272336958237787</v>
      </c>
      <c r="AR521" s="3">
        <f t="shared" si="237"/>
        <v>2.1403369582377869</v>
      </c>
      <c r="AT521" s="1">
        <v>763000</v>
      </c>
      <c r="AU521" s="1">
        <v>790000</v>
      </c>
      <c r="AV521" s="1">
        <v>870000</v>
      </c>
      <c r="AW521" s="4">
        <f t="shared" si="238"/>
        <v>807666.66666666663</v>
      </c>
      <c r="AX521" s="4">
        <f t="shared" si="239"/>
        <v>55644.70624716545</v>
      </c>
      <c r="AY521" s="3">
        <f t="shared" si="240"/>
        <v>-0.2050211688286035</v>
      </c>
      <c r="AZ521" s="3">
        <f t="shared" si="241"/>
        <v>-2.6334019317716488</v>
      </c>
      <c r="BA521" s="3">
        <f t="shared" si="242"/>
        <v>0.50140193177164871</v>
      </c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</row>
    <row r="522" spans="1:85" x14ac:dyDescent="0.25">
      <c r="A522" s="1" t="s">
        <v>1096</v>
      </c>
      <c r="B522" s="1" t="s">
        <v>980</v>
      </c>
      <c r="C522" s="1" t="s">
        <v>1097</v>
      </c>
      <c r="D522" s="1">
        <v>19600</v>
      </c>
      <c r="E522" s="1">
        <v>20000</v>
      </c>
      <c r="F522" s="1">
        <v>24500</v>
      </c>
      <c r="G522" s="4">
        <f t="shared" si="216"/>
        <v>21366.666666666668</v>
      </c>
      <c r="H522" s="4">
        <f t="shared" si="217"/>
        <v>2720.9067116190099</v>
      </c>
      <c r="J522" s="1">
        <v>35900</v>
      </c>
      <c r="K522" s="1">
        <v>20400</v>
      </c>
      <c r="L522" s="1">
        <v>19300</v>
      </c>
      <c r="M522" s="4">
        <f t="shared" si="218"/>
        <v>25200</v>
      </c>
      <c r="N522" s="4">
        <f t="shared" si="219"/>
        <v>9282.7797560859963</v>
      </c>
      <c r="O522" s="3">
        <f t="shared" si="220"/>
        <v>0.23806187760233163</v>
      </c>
      <c r="P522" s="3">
        <f t="shared" si="221"/>
        <v>0.6863745354030949</v>
      </c>
      <c r="Q522" s="3">
        <f t="shared" si="222"/>
        <v>-1.4456254645969051</v>
      </c>
      <c r="S522" s="1">
        <v>24100</v>
      </c>
      <c r="T522" s="3">
        <v>0</v>
      </c>
      <c r="U522" s="1">
        <v>23400</v>
      </c>
      <c r="V522" s="4">
        <f t="shared" si="223"/>
        <v>15833.333333333334</v>
      </c>
      <c r="W522" s="4">
        <f t="shared" si="224"/>
        <v>13716.53503379528</v>
      </c>
      <c r="X522" s="3">
        <f t="shared" si="225"/>
        <v>-0.43239684340043094</v>
      </c>
      <c r="Y522" s="3">
        <f t="shared" si="226"/>
        <v>-0.68536552045727051</v>
      </c>
      <c r="Z522" s="3">
        <f t="shared" si="227"/>
        <v>-1.4466344795427295</v>
      </c>
      <c r="AA522" s="3"/>
      <c r="AB522" s="1">
        <v>172000</v>
      </c>
      <c r="AC522" s="1">
        <v>155000</v>
      </c>
      <c r="AD522" s="1">
        <v>90000</v>
      </c>
      <c r="AE522" s="4">
        <f t="shared" si="228"/>
        <v>139000</v>
      </c>
      <c r="AF522" s="4">
        <f t="shared" si="229"/>
        <v>43278.170016764801</v>
      </c>
      <c r="AG522" s="3">
        <f t="shared" si="230"/>
        <v>2.7016511217132848</v>
      </c>
      <c r="AH522" s="3">
        <f t="shared" si="231"/>
        <v>4.6985680892559643</v>
      </c>
      <c r="AI522" s="3">
        <f t="shared" si="232"/>
        <v>2.5665680892559641</v>
      </c>
      <c r="AK522" s="1">
        <v>119000</v>
      </c>
      <c r="AL522" s="1">
        <v>83800</v>
      </c>
      <c r="AM522" s="1">
        <v>193000</v>
      </c>
      <c r="AN522" s="4">
        <f t="shared" si="233"/>
        <v>131933.33333333334</v>
      </c>
      <c r="AO522" s="4">
        <f t="shared" si="234"/>
        <v>55737.001474185279</v>
      </c>
      <c r="AP522" s="3">
        <f t="shared" si="235"/>
        <v>-7.527577128451382E-2</v>
      </c>
      <c r="AQ522" s="3">
        <f t="shared" si="236"/>
        <v>-0.1734512456118236</v>
      </c>
      <c r="AR522" s="3">
        <f t="shared" si="237"/>
        <v>-1.9585487543881765</v>
      </c>
      <c r="AT522" s="1">
        <v>92400</v>
      </c>
      <c r="AU522" s="1">
        <v>189000</v>
      </c>
      <c r="AV522" s="1">
        <v>129000</v>
      </c>
      <c r="AW522" s="4">
        <f t="shared" si="238"/>
        <v>136800</v>
      </c>
      <c r="AX522" s="4">
        <f t="shared" si="239"/>
        <v>48770.072790595666</v>
      </c>
      <c r="AY522" s="3">
        <f t="shared" si="240"/>
        <v>-2.3016652724971973E-2</v>
      </c>
      <c r="AZ522" s="3">
        <f t="shared" si="241"/>
        <v>-5.844013290904819E-2</v>
      </c>
      <c r="BA522" s="3">
        <f t="shared" si="242"/>
        <v>-2.0735598670909519</v>
      </c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</row>
    <row r="523" spans="1:85" x14ac:dyDescent="0.25">
      <c r="A523" s="1" t="s">
        <v>1098</v>
      </c>
      <c r="B523" s="1" t="s">
        <v>980</v>
      </c>
      <c r="C523" s="1" t="s">
        <v>1099</v>
      </c>
      <c r="D523" s="1">
        <v>6080000</v>
      </c>
      <c r="E523" s="1">
        <v>4180000</v>
      </c>
      <c r="F523" s="1">
        <v>5000000</v>
      </c>
      <c r="G523" s="4">
        <f t="shared" si="216"/>
        <v>5086666.666666667</v>
      </c>
      <c r="H523" s="4">
        <f t="shared" si="217"/>
        <v>952960.29997756775</v>
      </c>
      <c r="J523" s="1">
        <v>4510000</v>
      </c>
      <c r="K523" s="1">
        <v>4910000</v>
      </c>
      <c r="L523" s="1">
        <v>4400000</v>
      </c>
      <c r="M523" s="4">
        <f t="shared" si="218"/>
        <v>4606666.666666667</v>
      </c>
      <c r="N523" s="4">
        <f t="shared" si="219"/>
        <v>268390.2631120088</v>
      </c>
      <c r="O523" s="3">
        <f t="shared" si="220"/>
        <v>-0.14299734644627185</v>
      </c>
      <c r="P523" s="3">
        <f t="shared" si="221"/>
        <v>-0.83975365008099123</v>
      </c>
      <c r="Q523" s="3">
        <f t="shared" si="222"/>
        <v>-1.2922463499190089</v>
      </c>
      <c r="S523" s="1">
        <v>3560000</v>
      </c>
      <c r="T523" s="1">
        <v>6740000</v>
      </c>
      <c r="U523" s="1">
        <v>6320000</v>
      </c>
      <c r="V523" s="4">
        <f t="shared" si="223"/>
        <v>5540000</v>
      </c>
      <c r="W523" s="4">
        <f t="shared" si="224"/>
        <v>1727541.6058665563</v>
      </c>
      <c r="X523" s="3">
        <f t="shared" si="225"/>
        <v>0.12316541993581386</v>
      </c>
      <c r="Y523" s="3">
        <f t="shared" si="226"/>
        <v>0.39798079100492473</v>
      </c>
      <c r="Z523" s="3">
        <f t="shared" si="227"/>
        <v>-1.7340192089950754</v>
      </c>
      <c r="AA523" s="3"/>
      <c r="AB523" s="1">
        <v>2240000</v>
      </c>
      <c r="AC523" s="1">
        <v>1790000</v>
      </c>
      <c r="AD523" s="1">
        <v>2880000</v>
      </c>
      <c r="AE523" s="4">
        <f t="shared" si="228"/>
        <v>2303333.3333333335</v>
      </c>
      <c r="AF523" s="4">
        <f t="shared" si="229"/>
        <v>547752.98569093447</v>
      </c>
      <c r="AG523" s="3">
        <f t="shared" si="230"/>
        <v>-1.1429973464462717</v>
      </c>
      <c r="AH523" s="3">
        <f t="shared" si="231"/>
        <v>-4.3859373463834217</v>
      </c>
      <c r="AI523" s="3">
        <f t="shared" si="232"/>
        <v>2.2539373463834216</v>
      </c>
      <c r="AK523" s="1">
        <v>2320000</v>
      </c>
      <c r="AL523" s="1">
        <v>3960000</v>
      </c>
      <c r="AM523" s="1">
        <v>2110000</v>
      </c>
      <c r="AN523" s="4">
        <f t="shared" si="233"/>
        <v>2796666.6666666665</v>
      </c>
      <c r="AO523" s="4">
        <f t="shared" si="234"/>
        <v>1012933.0349699006</v>
      </c>
      <c r="AP523" s="3">
        <f t="shared" si="235"/>
        <v>0.27998510005156463</v>
      </c>
      <c r="AQ523" s="3">
        <f t="shared" si="236"/>
        <v>0.74202478005757688</v>
      </c>
      <c r="AR523" s="3">
        <f t="shared" si="237"/>
        <v>-1.3899752199424231</v>
      </c>
      <c r="AT523" s="1">
        <v>2230000</v>
      </c>
      <c r="AU523" s="1">
        <v>2120000</v>
      </c>
      <c r="AV523" s="1">
        <v>2560000</v>
      </c>
      <c r="AW523" s="4">
        <f t="shared" si="238"/>
        <v>2303333.3333333335</v>
      </c>
      <c r="AX523" s="4">
        <f t="shared" si="239"/>
        <v>228983.25994127459</v>
      </c>
      <c r="AY523" s="3">
        <f t="shared" si="240"/>
        <v>0</v>
      </c>
      <c r="AZ523" s="3">
        <f t="shared" si="241"/>
        <v>0</v>
      </c>
      <c r="BA523" s="3">
        <f t="shared" si="242"/>
        <v>-2.1320000000000001</v>
      </c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</row>
    <row r="524" spans="1:85" x14ac:dyDescent="0.25">
      <c r="A524" s="1" t="s">
        <v>1100</v>
      </c>
      <c r="B524" s="1" t="s">
        <v>980</v>
      </c>
      <c r="C524" s="1" t="s">
        <v>1101</v>
      </c>
      <c r="D524" s="1">
        <v>74800</v>
      </c>
      <c r="E524" s="1">
        <v>171000</v>
      </c>
      <c r="F524" s="1">
        <v>84500</v>
      </c>
      <c r="G524" s="4">
        <f t="shared" si="216"/>
        <v>110100</v>
      </c>
      <c r="H524" s="4">
        <f t="shared" si="217"/>
        <v>52963.477982473923</v>
      </c>
      <c r="J524" s="1">
        <v>75500</v>
      </c>
      <c r="K524" s="1">
        <v>149000</v>
      </c>
      <c r="L524" s="1">
        <v>191000</v>
      </c>
      <c r="M524" s="4">
        <f t="shared" si="218"/>
        <v>138500</v>
      </c>
      <c r="N524" s="4">
        <f t="shared" si="219"/>
        <v>58461.525809715233</v>
      </c>
      <c r="O524" s="3">
        <f t="shared" si="220"/>
        <v>0.33107150737218177</v>
      </c>
      <c r="P524" s="3">
        <f t="shared" si="221"/>
        <v>0.62356718750524087</v>
      </c>
      <c r="Q524" s="3">
        <f t="shared" si="222"/>
        <v>-1.5084328124947592</v>
      </c>
      <c r="S524" s="1">
        <v>88000</v>
      </c>
      <c r="T524" s="1">
        <v>110000</v>
      </c>
      <c r="U524" s="1">
        <v>132000</v>
      </c>
      <c r="V524" s="4">
        <f t="shared" si="223"/>
        <v>110000</v>
      </c>
      <c r="W524" s="4">
        <f t="shared" si="224"/>
        <v>22000</v>
      </c>
      <c r="X524" s="3">
        <f t="shared" si="225"/>
        <v>-1.3109451523470193E-3</v>
      </c>
      <c r="Y524" s="3">
        <f t="shared" si="226"/>
        <v>-3.0200915478119142E-3</v>
      </c>
      <c r="Z524" s="3">
        <f t="shared" si="227"/>
        <v>-2.1289799084521883</v>
      </c>
      <c r="AA524" s="3"/>
      <c r="AB524" s="1">
        <v>59100</v>
      </c>
      <c r="AC524" s="1">
        <v>54100</v>
      </c>
      <c r="AD524" s="1">
        <v>224000</v>
      </c>
      <c r="AE524" s="4">
        <f t="shared" si="228"/>
        <v>112400</v>
      </c>
      <c r="AF524" s="4">
        <f t="shared" si="229"/>
        <v>96680.763339973681</v>
      </c>
      <c r="AG524" s="3">
        <f t="shared" si="230"/>
        <v>2.9827566656557111E-2</v>
      </c>
      <c r="AH524" s="3">
        <f t="shared" si="231"/>
        <v>3.6137592991890274E-2</v>
      </c>
      <c r="AI524" s="3">
        <f t="shared" si="232"/>
        <v>-2.0958624070081098</v>
      </c>
      <c r="AK524" s="1">
        <v>87300</v>
      </c>
      <c r="AL524" s="1">
        <v>67400</v>
      </c>
      <c r="AM524" s="1">
        <v>43800</v>
      </c>
      <c r="AN524" s="4">
        <f t="shared" si="233"/>
        <v>66166.666666666672</v>
      </c>
      <c r="AO524" s="4">
        <f t="shared" si="234"/>
        <v>21776.210261047101</v>
      </c>
      <c r="AP524" s="3">
        <f t="shared" si="235"/>
        <v>-0.764465528911762</v>
      </c>
      <c r="AQ524" s="3">
        <f t="shared" si="236"/>
        <v>-0.80803416485311352</v>
      </c>
      <c r="AR524" s="3">
        <f t="shared" si="237"/>
        <v>-1.3239658351468866</v>
      </c>
      <c r="AT524" s="1">
        <v>62100</v>
      </c>
      <c r="AU524" s="1">
        <v>41700</v>
      </c>
      <c r="AV524" s="1">
        <v>67900</v>
      </c>
      <c r="AW524" s="4">
        <f t="shared" si="238"/>
        <v>57233.333333333336</v>
      </c>
      <c r="AX524" s="4">
        <f t="shared" si="239"/>
        <v>13761.298388354677</v>
      </c>
      <c r="AY524" s="3">
        <f t="shared" si="240"/>
        <v>-0.97371449693994827</v>
      </c>
      <c r="AZ524" s="3">
        <f t="shared" si="241"/>
        <v>-0.97845729943967319</v>
      </c>
      <c r="BA524" s="3">
        <f t="shared" si="242"/>
        <v>-1.1535427005603269</v>
      </c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</row>
    <row r="525" spans="1:85" x14ac:dyDescent="0.25">
      <c r="A525" s="1" t="s">
        <v>1102</v>
      </c>
      <c r="B525" s="1" t="s">
        <v>980</v>
      </c>
      <c r="C525" s="1" t="s">
        <v>1103</v>
      </c>
      <c r="D525" s="3">
        <v>0</v>
      </c>
      <c r="E525" s="3">
        <v>0</v>
      </c>
      <c r="F525" s="3">
        <v>0</v>
      </c>
      <c r="G525" s="4">
        <f t="shared" si="216"/>
        <v>0</v>
      </c>
      <c r="H525" s="4">
        <f t="shared" si="217"/>
        <v>0</v>
      </c>
      <c r="I525" s="3"/>
      <c r="J525" s="3">
        <v>0</v>
      </c>
      <c r="K525" s="3">
        <v>0</v>
      </c>
      <c r="L525" s="3">
        <v>0</v>
      </c>
      <c r="M525" s="4">
        <f t="shared" si="218"/>
        <v>0</v>
      </c>
      <c r="N525" s="4">
        <f t="shared" si="219"/>
        <v>0</v>
      </c>
      <c r="O525" s="3" t="e">
        <f t="shared" si="220"/>
        <v>#DIV/0!</v>
      </c>
      <c r="P525" s="3" t="e">
        <f t="shared" si="221"/>
        <v>#DIV/0!</v>
      </c>
      <c r="Q525" s="3" t="e">
        <f t="shared" si="222"/>
        <v>#DIV/0!</v>
      </c>
      <c r="R525" s="3"/>
      <c r="S525" s="3">
        <v>0</v>
      </c>
      <c r="T525" s="3">
        <v>0</v>
      </c>
      <c r="U525" s="3">
        <v>0</v>
      </c>
      <c r="V525" s="4">
        <f t="shared" si="223"/>
        <v>0</v>
      </c>
      <c r="W525" s="4">
        <f t="shared" si="224"/>
        <v>0</v>
      </c>
      <c r="X525" s="3" t="e">
        <f t="shared" si="225"/>
        <v>#DIV/0!</v>
      </c>
      <c r="Y525" s="3" t="e">
        <f t="shared" si="226"/>
        <v>#DIV/0!</v>
      </c>
      <c r="Z525" s="3" t="e">
        <f t="shared" si="227"/>
        <v>#DIV/0!</v>
      </c>
      <c r="AA525" s="3"/>
      <c r="AB525" s="1">
        <v>73400</v>
      </c>
      <c r="AC525" s="1">
        <v>39300</v>
      </c>
      <c r="AD525" s="1">
        <v>40700</v>
      </c>
      <c r="AE525" s="4">
        <f t="shared" si="228"/>
        <v>51133.333333333336</v>
      </c>
      <c r="AF525" s="4">
        <f t="shared" si="229"/>
        <v>19296.199971324237</v>
      </c>
      <c r="AG525" s="3" t="e">
        <f t="shared" si="230"/>
        <v>#DIV/0!</v>
      </c>
      <c r="AH525" s="3">
        <f t="shared" si="231"/>
        <v>4.5897913281010956</v>
      </c>
      <c r="AI525" s="3">
        <f t="shared" si="232"/>
        <v>2.4577913281010955</v>
      </c>
      <c r="AK525" s="3">
        <v>0</v>
      </c>
      <c r="AL525" s="1">
        <v>28800</v>
      </c>
      <c r="AM525" s="1">
        <v>41300</v>
      </c>
      <c r="AN525" s="4">
        <f t="shared" si="233"/>
        <v>23366.666666666668</v>
      </c>
      <c r="AO525" s="4">
        <f t="shared" si="234"/>
        <v>21179.313806951664</v>
      </c>
      <c r="AP525" s="3">
        <f t="shared" si="235"/>
        <v>-1.1298121334923104</v>
      </c>
      <c r="AQ525" s="3">
        <f t="shared" si="236"/>
        <v>-1.6785623694455034</v>
      </c>
      <c r="AR525" s="3">
        <f t="shared" si="237"/>
        <v>-0.45343763055449671</v>
      </c>
      <c r="AT525" s="1">
        <v>31300</v>
      </c>
      <c r="AU525" s="1">
        <v>26900</v>
      </c>
      <c r="AV525" s="1">
        <v>35500</v>
      </c>
      <c r="AW525" s="4">
        <f t="shared" si="238"/>
        <v>31233.333333333332</v>
      </c>
      <c r="AX525" s="4">
        <f t="shared" si="239"/>
        <v>4300.3875794320275</v>
      </c>
      <c r="AY525" s="3">
        <f t="shared" si="240"/>
        <v>-0.71117752984374671</v>
      </c>
      <c r="AZ525" s="3">
        <f t="shared" si="241"/>
        <v>-1.7434763212176501</v>
      </c>
      <c r="BA525" s="3">
        <f t="shared" si="242"/>
        <v>-0.38852367878235006</v>
      </c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</row>
    <row r="526" spans="1:85" x14ac:dyDescent="0.25">
      <c r="A526" s="1" t="s">
        <v>1104</v>
      </c>
      <c r="B526" s="1" t="s">
        <v>980</v>
      </c>
      <c r="C526" s="1" t="s">
        <v>1105</v>
      </c>
      <c r="D526" s="1">
        <v>930000</v>
      </c>
      <c r="E526" s="1">
        <v>544000</v>
      </c>
      <c r="F526" s="1">
        <v>658000</v>
      </c>
      <c r="G526" s="4">
        <f t="shared" si="216"/>
        <v>710666.66666666663</v>
      </c>
      <c r="H526" s="4">
        <f t="shared" si="217"/>
        <v>198316.24576250272</v>
      </c>
      <c r="J526" s="1">
        <v>732000</v>
      </c>
      <c r="K526" s="1">
        <v>489000</v>
      </c>
      <c r="L526" s="1">
        <v>646000</v>
      </c>
      <c r="M526" s="4">
        <f t="shared" si="218"/>
        <v>622333.33333333337</v>
      </c>
      <c r="N526" s="4">
        <f t="shared" si="219"/>
        <v>123216.61143422738</v>
      </c>
      <c r="O526" s="3">
        <f t="shared" si="220"/>
        <v>-0.19148551053297369</v>
      </c>
      <c r="P526" s="3">
        <f t="shared" si="221"/>
        <v>-0.65530052560232088</v>
      </c>
      <c r="Q526" s="3">
        <f t="shared" si="222"/>
        <v>-1.4766994743976793</v>
      </c>
      <c r="S526" s="1">
        <v>816000</v>
      </c>
      <c r="T526" s="1">
        <v>1230000</v>
      </c>
      <c r="U526" s="1">
        <v>1090000</v>
      </c>
      <c r="V526" s="4">
        <f t="shared" si="223"/>
        <v>1045333.3333333334</v>
      </c>
      <c r="W526" s="4">
        <f t="shared" si="224"/>
        <v>210583.3168447426</v>
      </c>
      <c r="X526" s="3">
        <f t="shared" si="225"/>
        <v>0.55671812135603249</v>
      </c>
      <c r="Y526" s="3">
        <f t="shared" si="226"/>
        <v>2.0039002062761573</v>
      </c>
      <c r="Z526" s="3">
        <f t="shared" si="227"/>
        <v>-0.12809979372384284</v>
      </c>
      <c r="AA526" s="3"/>
      <c r="AB526" s="1">
        <v>1290000</v>
      </c>
      <c r="AC526" s="1">
        <v>1140000</v>
      </c>
      <c r="AD526" s="1">
        <v>1260000</v>
      </c>
      <c r="AE526" s="4">
        <f t="shared" si="228"/>
        <v>1230000</v>
      </c>
      <c r="AF526" s="4">
        <f t="shared" si="229"/>
        <v>79372.539331937718</v>
      </c>
      <c r="AG526" s="3">
        <f t="shared" si="230"/>
        <v>0.79141337818858259</v>
      </c>
      <c r="AH526" s="3">
        <f t="shared" si="231"/>
        <v>4.2109953727241338</v>
      </c>
      <c r="AI526" s="3">
        <f t="shared" si="232"/>
        <v>2.0789953727241337</v>
      </c>
      <c r="AK526" s="1">
        <v>694000</v>
      </c>
      <c r="AL526" s="1">
        <v>650000</v>
      </c>
      <c r="AM526" s="1">
        <v>1630000</v>
      </c>
      <c r="AN526" s="4">
        <f t="shared" si="233"/>
        <v>991333.33333333337</v>
      </c>
      <c r="AO526" s="4">
        <f t="shared" si="234"/>
        <v>553538.91763211484</v>
      </c>
      <c r="AP526" s="3">
        <f t="shared" si="235"/>
        <v>-0.31121616889533976</v>
      </c>
      <c r="AQ526" s="3">
        <f t="shared" si="236"/>
        <v>-0.7392387955316988</v>
      </c>
      <c r="AR526" s="3">
        <f t="shared" si="237"/>
        <v>-1.3927612044683013</v>
      </c>
      <c r="AT526" s="1">
        <v>871000</v>
      </c>
      <c r="AU526" s="1">
        <v>1490000</v>
      </c>
      <c r="AV526" s="1">
        <v>1780000</v>
      </c>
      <c r="AW526" s="4">
        <f t="shared" si="238"/>
        <v>1380333.3333333333</v>
      </c>
      <c r="AX526" s="4">
        <f t="shared" si="239"/>
        <v>464317.06121284567</v>
      </c>
      <c r="AY526" s="3">
        <f t="shared" si="240"/>
        <v>0.16635838642212006</v>
      </c>
      <c r="AZ526" s="3">
        <f t="shared" si="241"/>
        <v>0.55277287437965439</v>
      </c>
      <c r="BA526" s="3">
        <f t="shared" si="242"/>
        <v>-1.5792271256203456</v>
      </c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</row>
    <row r="527" spans="1:85" x14ac:dyDescent="0.25">
      <c r="A527" s="1" t="s">
        <v>1106</v>
      </c>
      <c r="B527" s="1" t="s">
        <v>980</v>
      </c>
      <c r="C527" s="1" t="s">
        <v>1107</v>
      </c>
      <c r="D527" s="1">
        <v>5690000</v>
      </c>
      <c r="E527" s="1">
        <v>13900000</v>
      </c>
      <c r="F527" s="1">
        <v>12000000</v>
      </c>
      <c r="G527" s="4">
        <f t="shared" si="216"/>
        <v>10530000</v>
      </c>
      <c r="H527" s="4">
        <f t="shared" si="217"/>
        <v>4297871.5662523005</v>
      </c>
      <c r="J527" s="1">
        <v>14100000</v>
      </c>
      <c r="K527" s="1">
        <v>6700000</v>
      </c>
      <c r="L527" s="1">
        <v>10800000</v>
      </c>
      <c r="M527" s="4">
        <f t="shared" si="218"/>
        <v>10533333.333333334</v>
      </c>
      <c r="N527" s="4">
        <f t="shared" si="219"/>
        <v>3707200.2014098652</v>
      </c>
      <c r="O527" s="3">
        <f t="shared" si="220"/>
        <v>4.5662131759221483E-4</v>
      </c>
      <c r="P527" s="3">
        <f t="shared" si="221"/>
        <v>1.0172087331490663E-3</v>
      </c>
      <c r="Q527" s="3">
        <f t="shared" si="222"/>
        <v>-2.1309827912668511</v>
      </c>
      <c r="S527" s="1">
        <v>11000000</v>
      </c>
      <c r="T527" s="1">
        <v>16800000</v>
      </c>
      <c r="U527" s="1">
        <v>14900000</v>
      </c>
      <c r="V527" s="4">
        <f t="shared" si="223"/>
        <v>14233333.333333334</v>
      </c>
      <c r="W527" s="4">
        <f t="shared" si="224"/>
        <v>2956912.8044860088</v>
      </c>
      <c r="X527" s="3">
        <f t="shared" si="225"/>
        <v>0.43476813276097975</v>
      </c>
      <c r="Y527" s="3">
        <f t="shared" si="226"/>
        <v>1.2295579333064535</v>
      </c>
      <c r="Z527" s="3">
        <f t="shared" si="227"/>
        <v>-0.90244206669354665</v>
      </c>
      <c r="AA527" s="3"/>
      <c r="AB527" s="1">
        <v>1060000</v>
      </c>
      <c r="AC527" s="1">
        <v>783000</v>
      </c>
      <c r="AD527" s="1">
        <v>1040000</v>
      </c>
      <c r="AE527" s="4">
        <f t="shared" si="228"/>
        <v>961000</v>
      </c>
      <c r="AF527" s="4">
        <f t="shared" si="229"/>
        <v>154476.53543499738</v>
      </c>
      <c r="AG527" s="3">
        <f t="shared" si="230"/>
        <v>-3.4538251951393288</v>
      </c>
      <c r="AH527" s="3">
        <f t="shared" si="231"/>
        <v>-3.8538375511520919</v>
      </c>
      <c r="AI527" s="3">
        <f t="shared" si="232"/>
        <v>1.7218375511520918</v>
      </c>
      <c r="AK527" s="1">
        <v>745000</v>
      </c>
      <c r="AL527" s="1">
        <v>718000</v>
      </c>
      <c r="AM527" s="1">
        <v>974000</v>
      </c>
      <c r="AN527" s="4">
        <f t="shared" si="233"/>
        <v>812333.33333333337</v>
      </c>
      <c r="AO527" s="4">
        <f t="shared" si="234"/>
        <v>140656.79270242646</v>
      </c>
      <c r="AP527" s="3">
        <f t="shared" si="235"/>
        <v>-0.24246458577156582</v>
      </c>
      <c r="AQ527" s="3">
        <f t="shared" si="236"/>
        <v>-1.2325239687350651</v>
      </c>
      <c r="AR527" s="3">
        <f t="shared" si="237"/>
        <v>-0.89947603126493503</v>
      </c>
      <c r="AT527" s="1">
        <v>777000</v>
      </c>
      <c r="AU527" s="1">
        <v>795000</v>
      </c>
      <c r="AV527" s="1">
        <v>716000</v>
      </c>
      <c r="AW527" s="4">
        <f t="shared" si="238"/>
        <v>762666.66666666663</v>
      </c>
      <c r="AX527" s="4">
        <f t="shared" si="239"/>
        <v>41404.508611180659</v>
      </c>
      <c r="AY527" s="3">
        <f t="shared" si="240"/>
        <v>-0.33348378471651724</v>
      </c>
      <c r="AZ527" s="3">
        <f t="shared" si="241"/>
        <v>-2.1479724494365731</v>
      </c>
      <c r="BA527" s="3">
        <f t="shared" si="242"/>
        <v>1.5972449436572944E-2</v>
      </c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</row>
    <row r="528" spans="1:85" x14ac:dyDescent="0.25">
      <c r="A528" s="1" t="s">
        <v>1108</v>
      </c>
      <c r="B528" s="1" t="s">
        <v>980</v>
      </c>
      <c r="C528" s="1" t="s">
        <v>1109</v>
      </c>
      <c r="D528" s="1">
        <v>635000</v>
      </c>
      <c r="E528" s="1">
        <v>430000</v>
      </c>
      <c r="F528" s="1">
        <v>496000</v>
      </c>
      <c r="G528" s="4">
        <f t="shared" si="216"/>
        <v>520333.33333333331</v>
      </c>
      <c r="H528" s="4">
        <f t="shared" si="217"/>
        <v>104643.84039843584</v>
      </c>
      <c r="J528" s="1">
        <v>478000</v>
      </c>
      <c r="K528" s="1">
        <v>524000</v>
      </c>
      <c r="L528" s="1">
        <v>657000</v>
      </c>
      <c r="M528" s="4">
        <f t="shared" si="218"/>
        <v>553000</v>
      </c>
      <c r="N528" s="4">
        <f t="shared" si="219"/>
        <v>92956.979296876903</v>
      </c>
      <c r="O528" s="3">
        <f t="shared" si="220"/>
        <v>8.784334897795433E-2</v>
      </c>
      <c r="P528" s="3">
        <f t="shared" si="221"/>
        <v>0.4042345699030197</v>
      </c>
      <c r="Q528" s="3">
        <f t="shared" si="222"/>
        <v>-1.7277654300969805</v>
      </c>
      <c r="S528" s="1">
        <v>486000</v>
      </c>
      <c r="T528" s="1">
        <v>693000</v>
      </c>
      <c r="U528" s="1">
        <v>731000</v>
      </c>
      <c r="V528" s="4">
        <f t="shared" si="223"/>
        <v>636666.66666666663</v>
      </c>
      <c r="W528" s="4">
        <f t="shared" si="224"/>
        <v>131857.24604030442</v>
      </c>
      <c r="X528" s="3">
        <f t="shared" si="225"/>
        <v>0.29110210094520217</v>
      </c>
      <c r="Y528" s="3">
        <f t="shared" si="226"/>
        <v>1.1969897152057876</v>
      </c>
      <c r="Z528" s="3">
        <f t="shared" si="227"/>
        <v>-0.93501028479421255</v>
      </c>
      <c r="AA528" s="3"/>
      <c r="AB528" s="1">
        <v>2150000</v>
      </c>
      <c r="AC528" s="1">
        <v>1250000</v>
      </c>
      <c r="AD528" s="1">
        <v>1240000</v>
      </c>
      <c r="AE528" s="4">
        <f t="shared" si="228"/>
        <v>1546666.6666666667</v>
      </c>
      <c r="AF528" s="4">
        <f t="shared" si="229"/>
        <v>522525.91642265313</v>
      </c>
      <c r="AG528" s="3">
        <f t="shared" si="230"/>
        <v>1.5716542680370258</v>
      </c>
      <c r="AH528" s="3">
        <f t="shared" si="231"/>
        <v>3.3358182503895706</v>
      </c>
      <c r="AI528" s="3">
        <f t="shared" si="232"/>
        <v>1.2038182503895705</v>
      </c>
      <c r="AK528" s="1">
        <v>864000</v>
      </c>
      <c r="AL528" s="1">
        <v>809000</v>
      </c>
      <c r="AM528" s="1">
        <v>1220000</v>
      </c>
      <c r="AN528" s="4">
        <f t="shared" si="233"/>
        <v>964333.33333333337</v>
      </c>
      <c r="AO528" s="4">
        <f t="shared" si="234"/>
        <v>223115.06747266813</v>
      </c>
      <c r="AP528" s="3">
        <f t="shared" si="235"/>
        <v>-0.68155848208533487</v>
      </c>
      <c r="AQ528" s="3">
        <f t="shared" si="236"/>
        <v>-1.7752369191906896</v>
      </c>
      <c r="AR528" s="3">
        <f t="shared" si="237"/>
        <v>-0.35676308080931052</v>
      </c>
      <c r="AT528" s="1">
        <v>858000</v>
      </c>
      <c r="AU528" s="1">
        <v>957000</v>
      </c>
      <c r="AV528" s="1">
        <v>1130000</v>
      </c>
      <c r="AW528" s="4">
        <f t="shared" si="238"/>
        <v>981666.66666666663</v>
      </c>
      <c r="AX528" s="4">
        <f t="shared" si="239"/>
        <v>137667.47376680249</v>
      </c>
      <c r="AY528" s="3">
        <f t="shared" si="240"/>
        <v>-0.65585717129711141</v>
      </c>
      <c r="AZ528" s="3">
        <f t="shared" si="241"/>
        <v>-1.8110411100496104</v>
      </c>
      <c r="BA528" s="3">
        <f t="shared" si="242"/>
        <v>-0.32095888995038968</v>
      </c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</row>
    <row r="529" spans="1:85" x14ac:dyDescent="0.25">
      <c r="A529" s="1" t="s">
        <v>1110</v>
      </c>
      <c r="B529" s="1" t="s">
        <v>980</v>
      </c>
      <c r="C529" s="1" t="s">
        <v>1111</v>
      </c>
      <c r="D529" s="1">
        <v>479000</v>
      </c>
      <c r="E529" s="1">
        <v>305000</v>
      </c>
      <c r="F529" s="1">
        <v>546000</v>
      </c>
      <c r="G529" s="4">
        <f t="shared" si="216"/>
        <v>443333.33333333331</v>
      </c>
      <c r="H529" s="4">
        <f t="shared" si="217"/>
        <v>124395.87345781738</v>
      </c>
      <c r="J529" s="1">
        <v>389000</v>
      </c>
      <c r="K529" s="1">
        <v>573000</v>
      </c>
      <c r="L529" s="1">
        <v>418000</v>
      </c>
      <c r="M529" s="4">
        <f t="shared" si="218"/>
        <v>460000</v>
      </c>
      <c r="N529" s="4">
        <f t="shared" si="219"/>
        <v>98929.267661294245</v>
      </c>
      <c r="O529" s="3">
        <f t="shared" si="220"/>
        <v>5.324202127697953E-2</v>
      </c>
      <c r="P529" s="3">
        <f t="shared" si="221"/>
        <v>0.18162734819797302</v>
      </c>
      <c r="Q529" s="3">
        <f t="shared" si="222"/>
        <v>-1.950372651802027</v>
      </c>
      <c r="S529" s="1">
        <v>409000</v>
      </c>
      <c r="T529" s="1">
        <v>627000</v>
      </c>
      <c r="U529" s="1">
        <v>353000</v>
      </c>
      <c r="V529" s="4">
        <f t="shared" si="223"/>
        <v>463000</v>
      </c>
      <c r="W529" s="4">
        <f t="shared" si="224"/>
        <v>144761.87343358056</v>
      </c>
      <c r="X529" s="3">
        <f t="shared" si="225"/>
        <v>6.2620353592840558E-2</v>
      </c>
      <c r="Y529" s="3">
        <f t="shared" si="226"/>
        <v>0.1784677760494858</v>
      </c>
      <c r="Z529" s="3">
        <f t="shared" si="227"/>
        <v>-1.9535322239505144</v>
      </c>
      <c r="AA529" s="3"/>
      <c r="AB529" s="1">
        <v>338000</v>
      </c>
      <c r="AC529" s="1">
        <v>257000</v>
      </c>
      <c r="AD529" s="1">
        <v>250000</v>
      </c>
      <c r="AE529" s="4">
        <f t="shared" si="228"/>
        <v>281666.66666666669</v>
      </c>
      <c r="AF529" s="4">
        <f t="shared" si="229"/>
        <v>48911.484677254768</v>
      </c>
      <c r="AG529" s="3">
        <f t="shared" si="230"/>
        <v>-0.65440299921900502</v>
      </c>
      <c r="AH529" s="3">
        <f t="shared" si="231"/>
        <v>-2.0948809320347994</v>
      </c>
      <c r="AI529" s="3">
        <f t="shared" si="232"/>
        <v>-3.7119067965200703E-2</v>
      </c>
      <c r="AK529" s="1">
        <v>178000</v>
      </c>
      <c r="AL529" s="1">
        <v>152000</v>
      </c>
      <c r="AM529" s="1">
        <v>262000</v>
      </c>
      <c r="AN529" s="4">
        <f t="shared" si="233"/>
        <v>197333.33333333334</v>
      </c>
      <c r="AO529" s="4">
        <f t="shared" si="234"/>
        <v>57492.028432934385</v>
      </c>
      <c r="AP529" s="3">
        <f t="shared" si="235"/>
        <v>-0.5133541655405971</v>
      </c>
      <c r="AQ529" s="3">
        <f t="shared" si="236"/>
        <v>-1.9351354765452733</v>
      </c>
      <c r="AR529" s="3">
        <f t="shared" si="237"/>
        <v>-0.19686452345472683</v>
      </c>
      <c r="AT529" s="1">
        <v>192000</v>
      </c>
      <c r="AU529" s="1">
        <v>181000</v>
      </c>
      <c r="AV529" s="1">
        <v>157000</v>
      </c>
      <c r="AW529" s="4">
        <f t="shared" si="238"/>
        <v>176666.66666666666</v>
      </c>
      <c r="AX529" s="4">
        <f t="shared" si="239"/>
        <v>17897.858344878397</v>
      </c>
      <c r="AY529" s="3">
        <f t="shared" si="240"/>
        <v>-0.67295898171898549</v>
      </c>
      <c r="AZ529" s="3">
        <f t="shared" si="241"/>
        <v>-3.4918188975899107</v>
      </c>
      <c r="BA529" s="3">
        <f t="shared" si="242"/>
        <v>1.3598188975899106</v>
      </c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</row>
    <row r="530" spans="1:85" x14ac:dyDescent="0.25">
      <c r="A530" s="1" t="s">
        <v>1112</v>
      </c>
      <c r="B530" s="1" t="s">
        <v>980</v>
      </c>
      <c r="C530" s="1" t="s">
        <v>1113</v>
      </c>
      <c r="D530" s="1">
        <v>103000</v>
      </c>
      <c r="E530" s="1">
        <v>136000</v>
      </c>
      <c r="F530" s="1">
        <v>117000</v>
      </c>
      <c r="G530" s="4">
        <f t="shared" si="216"/>
        <v>118666.66666666667</v>
      </c>
      <c r="H530" s="4">
        <f t="shared" si="217"/>
        <v>16563.010998406422</v>
      </c>
      <c r="J530" s="1">
        <v>72800</v>
      </c>
      <c r="K530" s="3">
        <v>0</v>
      </c>
      <c r="L530" s="1">
        <v>118000</v>
      </c>
      <c r="M530" s="4">
        <f t="shared" si="218"/>
        <v>63600</v>
      </c>
      <c r="N530" s="4">
        <f t="shared" si="219"/>
        <v>59535.535606896156</v>
      </c>
      <c r="O530" s="3">
        <f t="shared" si="220"/>
        <v>-0.89981606984824869</v>
      </c>
      <c r="P530" s="3">
        <f t="shared" si="221"/>
        <v>-1.5434238270441274</v>
      </c>
      <c r="Q530" s="3">
        <f t="shared" si="222"/>
        <v>-0.58857617295587272</v>
      </c>
      <c r="S530" s="3">
        <v>0</v>
      </c>
      <c r="T530" s="1">
        <v>72900</v>
      </c>
      <c r="U530" s="1">
        <v>133000</v>
      </c>
      <c r="V530" s="4">
        <f t="shared" si="223"/>
        <v>68633.333333333328</v>
      </c>
      <c r="W530" s="4">
        <f t="shared" si="224"/>
        <v>66602.577527700327</v>
      </c>
      <c r="X530" s="3">
        <f t="shared" si="225"/>
        <v>-0.78993341122150607</v>
      </c>
      <c r="Y530" s="3">
        <f t="shared" si="226"/>
        <v>-1.2626956968758098</v>
      </c>
      <c r="Z530" s="3">
        <f t="shared" si="227"/>
        <v>-0.86930430312419027</v>
      </c>
      <c r="AA530" s="3"/>
      <c r="AB530" s="1">
        <v>10800000</v>
      </c>
      <c r="AC530" s="1">
        <v>11300000</v>
      </c>
      <c r="AD530" s="1">
        <v>11100000</v>
      </c>
      <c r="AE530" s="4">
        <f t="shared" si="228"/>
        <v>11066666.666666666</v>
      </c>
      <c r="AF530" s="4">
        <f t="shared" si="229"/>
        <v>251661.1478423583</v>
      </c>
      <c r="AG530" s="3">
        <f t="shared" si="230"/>
        <v>6.5431621901552521</v>
      </c>
      <c r="AH530" s="3">
        <f t="shared" si="231"/>
        <v>75.18664115248508</v>
      </c>
      <c r="AI530" s="3">
        <f t="shared" si="232"/>
        <v>73.054641152485075</v>
      </c>
      <c r="AK530" s="1">
        <v>11000000</v>
      </c>
      <c r="AL530" s="1">
        <v>9590000</v>
      </c>
      <c r="AM530" s="1">
        <v>11400000</v>
      </c>
      <c r="AN530" s="4">
        <f t="shared" si="233"/>
        <v>10663333.333333334</v>
      </c>
      <c r="AO530" s="4">
        <f t="shared" si="234"/>
        <v>950806.67505720293</v>
      </c>
      <c r="AP530" s="3">
        <f t="shared" si="235"/>
        <v>-5.3562249118613119E-2</v>
      </c>
      <c r="AQ530" s="3">
        <f t="shared" si="236"/>
        <v>-0.71027934204599419</v>
      </c>
      <c r="AR530" s="3">
        <f t="shared" si="237"/>
        <v>-1.421720657954006</v>
      </c>
      <c r="AT530" s="1">
        <v>10800000</v>
      </c>
      <c r="AU530" s="1">
        <v>11200000</v>
      </c>
      <c r="AV530" s="1">
        <v>10600000</v>
      </c>
      <c r="AW530" s="4">
        <f t="shared" si="238"/>
        <v>10866666.666666666</v>
      </c>
      <c r="AX530" s="4">
        <f t="shared" si="239"/>
        <v>305505.04633038933</v>
      </c>
      <c r="AY530" s="3">
        <f t="shared" si="240"/>
        <v>-2.6311277115847208E-2</v>
      </c>
      <c r="AZ530" s="3">
        <f t="shared" si="241"/>
        <v>-0.87518994898736735</v>
      </c>
      <c r="BA530" s="3">
        <f t="shared" si="242"/>
        <v>-1.2568100510126328</v>
      </c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</row>
    <row r="531" spans="1:85" x14ac:dyDescent="0.25">
      <c r="A531" s="1" t="s">
        <v>1114</v>
      </c>
      <c r="B531" s="1" t="s">
        <v>980</v>
      </c>
      <c r="C531" s="1" t="s">
        <v>1115</v>
      </c>
      <c r="D531" s="1">
        <v>2160000</v>
      </c>
      <c r="E531" s="1">
        <v>2360000</v>
      </c>
      <c r="F531" s="1">
        <v>2190000</v>
      </c>
      <c r="G531" s="4">
        <f t="shared" si="216"/>
        <v>2236666.6666666665</v>
      </c>
      <c r="H531" s="4">
        <f t="shared" si="217"/>
        <v>107857.93124908957</v>
      </c>
      <c r="J531" s="1">
        <v>1720000</v>
      </c>
      <c r="K531" s="1">
        <v>2120000</v>
      </c>
      <c r="L531" s="1">
        <v>2150000</v>
      </c>
      <c r="M531" s="4">
        <f t="shared" si="218"/>
        <v>1996666.6666666667</v>
      </c>
      <c r="N531" s="4">
        <f t="shared" si="219"/>
        <v>240069.43440041118</v>
      </c>
      <c r="O531" s="3">
        <f t="shared" si="220"/>
        <v>-0.16375676341139778</v>
      </c>
      <c r="P531" s="3">
        <f t="shared" si="221"/>
        <v>-1.579463975058683</v>
      </c>
      <c r="Q531" s="3">
        <f t="shared" si="222"/>
        <v>-0.55253602494131715</v>
      </c>
      <c r="S531" s="1">
        <v>1420000</v>
      </c>
      <c r="T531" s="1">
        <v>3270000</v>
      </c>
      <c r="U531" s="1">
        <v>2240000</v>
      </c>
      <c r="V531" s="4">
        <f t="shared" si="223"/>
        <v>2310000</v>
      </c>
      <c r="W531" s="4">
        <f t="shared" si="224"/>
        <v>926984.35801258264</v>
      </c>
      <c r="X531" s="3">
        <f t="shared" si="225"/>
        <v>4.6542585937030249E-2</v>
      </c>
      <c r="Y531" s="3">
        <f t="shared" si="226"/>
        <v>0.13610359513958648</v>
      </c>
      <c r="Z531" s="3">
        <f t="shared" si="227"/>
        <v>-1.9958964048604138</v>
      </c>
      <c r="AA531" s="3"/>
      <c r="AB531" s="1">
        <v>587000</v>
      </c>
      <c r="AC531" s="1">
        <v>612000</v>
      </c>
      <c r="AD531" s="1">
        <v>1260000</v>
      </c>
      <c r="AE531" s="4">
        <f t="shared" si="228"/>
        <v>819666.66666666663</v>
      </c>
      <c r="AF531" s="4">
        <f t="shared" si="229"/>
        <v>381544.66754671512</v>
      </c>
      <c r="AG531" s="3">
        <f t="shared" si="230"/>
        <v>-1.4482410314914638</v>
      </c>
      <c r="AH531" s="3">
        <f t="shared" si="231"/>
        <v>-6.1900029240926902</v>
      </c>
      <c r="AI531" s="3">
        <f t="shared" si="232"/>
        <v>4.0580029240926905</v>
      </c>
      <c r="AK531" s="1">
        <v>707000</v>
      </c>
      <c r="AL531" s="1">
        <v>1150000</v>
      </c>
      <c r="AM531" s="1">
        <v>783000</v>
      </c>
      <c r="AN531" s="4">
        <f t="shared" si="233"/>
        <v>880000</v>
      </c>
      <c r="AO531" s="4">
        <f t="shared" si="234"/>
        <v>236894.49128251168</v>
      </c>
      <c r="AP531" s="3">
        <f t="shared" si="235"/>
        <v>0.10246619464973354</v>
      </c>
      <c r="AQ531" s="3">
        <f t="shared" si="236"/>
        <v>0.23268587602828811</v>
      </c>
      <c r="AR531" s="3">
        <f t="shared" si="237"/>
        <v>-1.899314123971712</v>
      </c>
      <c r="AT531" s="1">
        <v>602000</v>
      </c>
      <c r="AU531" s="1">
        <v>597000</v>
      </c>
      <c r="AV531" s="1">
        <v>951000</v>
      </c>
      <c r="AW531" s="4">
        <f t="shared" si="238"/>
        <v>716666.66666666663</v>
      </c>
      <c r="AX531" s="4">
        <f t="shared" si="239"/>
        <v>202954.01778071153</v>
      </c>
      <c r="AY531" s="3">
        <f t="shared" si="240"/>
        <v>-0.19373507511925969</v>
      </c>
      <c r="AZ531" s="3">
        <f t="shared" si="241"/>
        <v>-0.41280805997220033</v>
      </c>
      <c r="BA531" s="3">
        <f t="shared" si="242"/>
        <v>-1.7191919400277997</v>
      </c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</row>
    <row r="532" spans="1:85" x14ac:dyDescent="0.25">
      <c r="A532" s="1" t="s">
        <v>1116</v>
      </c>
      <c r="B532" s="1" t="s">
        <v>980</v>
      </c>
      <c r="C532" s="1" t="s">
        <v>1117</v>
      </c>
      <c r="D532" s="1">
        <v>224000</v>
      </c>
      <c r="E532" s="1">
        <v>203000</v>
      </c>
      <c r="F532" s="1">
        <v>225000</v>
      </c>
      <c r="G532" s="4">
        <f t="shared" si="216"/>
        <v>217333.33333333334</v>
      </c>
      <c r="H532" s="4">
        <f t="shared" si="217"/>
        <v>12423.096769056148</v>
      </c>
      <c r="J532" s="1">
        <v>263000</v>
      </c>
      <c r="K532" s="1">
        <v>221000</v>
      </c>
      <c r="L532" s="1">
        <v>289000</v>
      </c>
      <c r="M532" s="4">
        <f t="shared" si="218"/>
        <v>257666.66666666666</v>
      </c>
      <c r="N532" s="4">
        <f t="shared" si="219"/>
        <v>34312.291286553984</v>
      </c>
      <c r="O532" s="3">
        <f t="shared" si="220"/>
        <v>0.24559644969376979</v>
      </c>
      <c r="P532" s="3">
        <f t="shared" si="221"/>
        <v>1.9143748428138385</v>
      </c>
      <c r="Q532" s="3">
        <f t="shared" si="222"/>
        <v>-0.2176251571861616</v>
      </c>
      <c r="S532" s="1">
        <v>279000</v>
      </c>
      <c r="T532" s="1">
        <v>184000</v>
      </c>
      <c r="U532" s="1">
        <v>255000</v>
      </c>
      <c r="V532" s="4">
        <f t="shared" si="223"/>
        <v>239333.33333333334</v>
      </c>
      <c r="W532" s="4">
        <f t="shared" si="224"/>
        <v>49399.730093729544</v>
      </c>
      <c r="X532" s="3">
        <f t="shared" si="225"/>
        <v>0.13911187959197391</v>
      </c>
      <c r="Y532" s="3">
        <f t="shared" si="226"/>
        <v>0.74807048818470945</v>
      </c>
      <c r="Z532" s="3">
        <f t="shared" si="227"/>
        <v>-1.3839295118152908</v>
      </c>
      <c r="AA532" s="3"/>
      <c r="AB532" s="1">
        <v>278000</v>
      </c>
      <c r="AC532" s="1">
        <v>334000</v>
      </c>
      <c r="AD532" s="1">
        <v>253000</v>
      </c>
      <c r="AE532" s="4">
        <f t="shared" si="228"/>
        <v>288333.33333333331</v>
      </c>
      <c r="AF532" s="4">
        <f t="shared" si="229"/>
        <v>41476.901202155015</v>
      </c>
      <c r="AG532" s="3">
        <f t="shared" si="230"/>
        <v>0.40782816829300922</v>
      </c>
      <c r="AH532" s="3">
        <f t="shared" si="231"/>
        <v>2.840252478108694</v>
      </c>
      <c r="AI532" s="3">
        <f t="shared" si="232"/>
        <v>0.70825247810869385</v>
      </c>
      <c r="AK532" s="1">
        <v>269000</v>
      </c>
      <c r="AL532" s="1">
        <v>250000</v>
      </c>
      <c r="AM532" s="1">
        <v>264000</v>
      </c>
      <c r="AN532" s="4">
        <f t="shared" si="233"/>
        <v>261000</v>
      </c>
      <c r="AO532" s="4">
        <f t="shared" si="234"/>
        <v>9848.8578017961045</v>
      </c>
      <c r="AP532" s="3">
        <f t="shared" si="235"/>
        <v>-0.14368782523304624</v>
      </c>
      <c r="AQ532" s="3">
        <f t="shared" si="236"/>
        <v>-1.1105444059001681</v>
      </c>
      <c r="AR532" s="3">
        <f t="shared" si="237"/>
        <v>-1.021455594099832</v>
      </c>
      <c r="AT532" s="1">
        <v>320000</v>
      </c>
      <c r="AU532" s="1">
        <v>284000</v>
      </c>
      <c r="AV532" s="1">
        <v>303000</v>
      </c>
      <c r="AW532" s="4">
        <f t="shared" si="238"/>
        <v>302333.33333333331</v>
      </c>
      <c r="AX532" s="4">
        <f t="shared" si="239"/>
        <v>18009.256878986798</v>
      </c>
      <c r="AY532" s="3">
        <f t="shared" si="240"/>
        <v>6.8402418004435583E-2</v>
      </c>
      <c r="AZ532" s="3">
        <f t="shared" si="241"/>
        <v>0.53626247047046272</v>
      </c>
      <c r="BA532" s="3">
        <f t="shared" si="242"/>
        <v>-1.5957375295295373</v>
      </c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</row>
    <row r="533" spans="1:85" x14ac:dyDescent="0.25">
      <c r="A533" s="1" t="s">
        <v>1118</v>
      </c>
      <c r="B533" s="1" t="s">
        <v>980</v>
      </c>
      <c r="C533" s="1" t="s">
        <v>1119</v>
      </c>
      <c r="D533" s="1">
        <v>14100</v>
      </c>
      <c r="E533" s="1">
        <v>18800</v>
      </c>
      <c r="F533" s="1">
        <v>23800</v>
      </c>
      <c r="G533" s="4">
        <f t="shared" si="216"/>
        <v>18900</v>
      </c>
      <c r="H533" s="4">
        <f t="shared" si="217"/>
        <v>4850.773134253961</v>
      </c>
      <c r="J533" s="1">
        <v>7870</v>
      </c>
      <c r="K533" s="1">
        <v>15200</v>
      </c>
      <c r="L533" s="1">
        <v>14100</v>
      </c>
      <c r="M533" s="4">
        <f t="shared" si="218"/>
        <v>12390</v>
      </c>
      <c r="N533" s="4">
        <f t="shared" si="219"/>
        <v>3952.8850223602508</v>
      </c>
      <c r="O533" s="3">
        <f t="shared" si="220"/>
        <v>-0.60921004696783343</v>
      </c>
      <c r="P533" s="3">
        <f t="shared" si="221"/>
        <v>-1.8019649448695334</v>
      </c>
      <c r="Q533" s="3">
        <f t="shared" si="222"/>
        <v>-0.33003505513046671</v>
      </c>
      <c r="S533" s="1">
        <v>6260</v>
      </c>
      <c r="T533" s="1">
        <v>11300</v>
      </c>
      <c r="U533" s="1">
        <v>23000</v>
      </c>
      <c r="V533" s="4">
        <f t="shared" si="223"/>
        <v>13520</v>
      </c>
      <c r="W533" s="4">
        <f t="shared" si="224"/>
        <v>8587.9683278409921</v>
      </c>
      <c r="X533" s="3">
        <f t="shared" si="225"/>
        <v>-0.48329108282625061</v>
      </c>
      <c r="Y533" s="3">
        <f t="shared" si="226"/>
        <v>-0.94476539865623554</v>
      </c>
      <c r="Z533" s="3">
        <f t="shared" si="227"/>
        <v>-1.1872346013437647</v>
      </c>
      <c r="AA533" s="3"/>
      <c r="AB533" s="1">
        <v>69300</v>
      </c>
      <c r="AC533" s="1">
        <v>32400</v>
      </c>
      <c r="AD533" s="1">
        <v>23700</v>
      </c>
      <c r="AE533" s="4">
        <f t="shared" si="228"/>
        <v>41800</v>
      </c>
      <c r="AF533" s="4">
        <f t="shared" si="229"/>
        <v>24209.708796266015</v>
      </c>
      <c r="AG533" s="3">
        <f t="shared" si="230"/>
        <v>1.1451167078598101</v>
      </c>
      <c r="AH533" s="3">
        <f t="shared" si="231"/>
        <v>1.6064210357371409</v>
      </c>
      <c r="AI533" s="3">
        <f t="shared" si="232"/>
        <v>-0.52557896426285922</v>
      </c>
      <c r="AK533" s="1">
        <v>27500</v>
      </c>
      <c r="AL533" s="1">
        <v>31600</v>
      </c>
      <c r="AM533" s="1">
        <v>23500</v>
      </c>
      <c r="AN533" s="4">
        <f t="shared" si="233"/>
        <v>27533.333333333332</v>
      </c>
      <c r="AO533" s="4">
        <f t="shared" si="234"/>
        <v>4050.1028793517398</v>
      </c>
      <c r="AP533" s="3">
        <f t="shared" si="235"/>
        <v>-0.60232366138259363</v>
      </c>
      <c r="AQ533" s="3">
        <f t="shared" si="236"/>
        <v>-1.0066994019535003</v>
      </c>
      <c r="AR533" s="3">
        <f t="shared" si="237"/>
        <v>-1.1253005980464998</v>
      </c>
      <c r="AT533" s="1">
        <v>22300</v>
      </c>
      <c r="AU533" s="1">
        <v>21400</v>
      </c>
      <c r="AV533" s="1">
        <v>23600</v>
      </c>
      <c r="AW533" s="4">
        <f t="shared" si="238"/>
        <v>22433.333333333332</v>
      </c>
      <c r="AX533" s="4">
        <f t="shared" si="239"/>
        <v>1106.044001535804</v>
      </c>
      <c r="AY533" s="3">
        <f t="shared" si="240"/>
        <v>-0.89785893819172213</v>
      </c>
      <c r="AZ533" s="3">
        <f t="shared" si="241"/>
        <v>-1.3841182033728401</v>
      </c>
      <c r="BA533" s="3">
        <f t="shared" si="242"/>
        <v>-0.74788179662716003</v>
      </c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</row>
    <row r="534" spans="1:85" x14ac:dyDescent="0.25">
      <c r="A534" s="1" t="s">
        <v>1120</v>
      </c>
      <c r="B534" s="1" t="s">
        <v>980</v>
      </c>
      <c r="C534" s="1" t="s">
        <v>1121</v>
      </c>
      <c r="D534" s="1">
        <v>54200000</v>
      </c>
      <c r="E534" s="1">
        <v>54200000</v>
      </c>
      <c r="F534" s="1">
        <v>87500000</v>
      </c>
      <c r="G534" s="4">
        <f t="shared" si="216"/>
        <v>65300000</v>
      </c>
      <c r="H534" s="4">
        <f t="shared" si="217"/>
        <v>19225763.964014538</v>
      </c>
      <c r="J534" s="1">
        <v>36500000</v>
      </c>
      <c r="K534" s="1">
        <v>65000000</v>
      </c>
      <c r="L534" s="1">
        <v>76200000</v>
      </c>
      <c r="M534" s="4">
        <f t="shared" si="218"/>
        <v>59233333.333333336</v>
      </c>
      <c r="N534" s="4">
        <f t="shared" si="219"/>
        <v>20468593.828920759</v>
      </c>
      <c r="O534" s="3">
        <f t="shared" si="220"/>
        <v>-0.1406737162389087</v>
      </c>
      <c r="P534" s="3">
        <f t="shared" si="221"/>
        <v>-0.37418313559276506</v>
      </c>
      <c r="Q534" s="3">
        <f t="shared" si="222"/>
        <v>-1.7578168644072352</v>
      </c>
      <c r="S534" s="1">
        <v>51300000</v>
      </c>
      <c r="T534" s="1">
        <v>91100000</v>
      </c>
      <c r="U534" s="1">
        <v>83100000</v>
      </c>
      <c r="V534" s="4">
        <f t="shared" si="223"/>
        <v>75166666.666666672</v>
      </c>
      <c r="W534" s="4">
        <f t="shared" si="224"/>
        <v>21052632.456140324</v>
      </c>
      <c r="X534" s="3">
        <f t="shared" si="225"/>
        <v>0.20301003587515634</v>
      </c>
      <c r="Y534" s="3">
        <f t="shared" si="226"/>
        <v>0.59941507304347907</v>
      </c>
      <c r="Z534" s="3">
        <f t="shared" si="227"/>
        <v>-1.532584926956521</v>
      </c>
      <c r="AA534" s="3"/>
      <c r="AB534" s="1">
        <v>34200000</v>
      </c>
      <c r="AC534" s="1">
        <v>41700000</v>
      </c>
      <c r="AD534" s="1">
        <v>47100000</v>
      </c>
      <c r="AE534" s="4">
        <f t="shared" si="228"/>
        <v>41000000</v>
      </c>
      <c r="AF534" s="4">
        <f t="shared" si="229"/>
        <v>6478425.7346982071</v>
      </c>
      <c r="AG534" s="3">
        <f t="shared" si="230"/>
        <v>-0.6714590820409847</v>
      </c>
      <c r="AH534" s="3">
        <f t="shared" si="231"/>
        <v>-2.0745753719161262</v>
      </c>
      <c r="AI534" s="3">
        <f t="shared" si="232"/>
        <v>-5.7424628083873941E-2</v>
      </c>
      <c r="AK534" s="1">
        <v>21700000</v>
      </c>
      <c r="AL534" s="1">
        <v>48800000</v>
      </c>
      <c r="AM534" s="1">
        <v>47800000</v>
      </c>
      <c r="AN534" s="4">
        <f t="shared" si="233"/>
        <v>39433333.333333336</v>
      </c>
      <c r="AO534" s="4">
        <f t="shared" si="234"/>
        <v>15365654.341203094</v>
      </c>
      <c r="AP534" s="3">
        <f t="shared" si="235"/>
        <v>-5.6208241886813629E-2</v>
      </c>
      <c r="AQ534" s="3">
        <f t="shared" si="236"/>
        <v>-0.16272622857334459</v>
      </c>
      <c r="AR534" s="3">
        <f t="shared" si="237"/>
        <v>-1.9692737714266555</v>
      </c>
      <c r="AT534" s="1">
        <v>34400000</v>
      </c>
      <c r="AU534" s="1">
        <v>42700000</v>
      </c>
      <c r="AV534" s="1">
        <v>50700000</v>
      </c>
      <c r="AW534" s="4">
        <f t="shared" si="238"/>
        <v>42600000</v>
      </c>
      <c r="AX534" s="4">
        <f t="shared" si="239"/>
        <v>8150460.1097115986</v>
      </c>
      <c r="AY534" s="3">
        <f t="shared" si="240"/>
        <v>5.522952072039225E-2</v>
      </c>
      <c r="AZ534" s="3">
        <f t="shared" si="241"/>
        <v>0.26617420702818834</v>
      </c>
      <c r="BA534" s="3">
        <f t="shared" si="242"/>
        <v>-1.8658257929718118</v>
      </c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</row>
    <row r="535" spans="1:85" x14ac:dyDescent="0.25">
      <c r="A535" s="1" t="s">
        <v>1122</v>
      </c>
      <c r="B535" s="1" t="s">
        <v>980</v>
      </c>
      <c r="C535" s="1" t="s">
        <v>1123</v>
      </c>
      <c r="D535" s="1">
        <v>102000</v>
      </c>
      <c r="E535" s="1">
        <v>105000</v>
      </c>
      <c r="F535" s="3">
        <v>0</v>
      </c>
      <c r="G535" s="4">
        <f t="shared" si="216"/>
        <v>69000</v>
      </c>
      <c r="H535" s="4">
        <f t="shared" si="217"/>
        <v>59774.576535513828</v>
      </c>
      <c r="I535" s="3"/>
      <c r="J535" s="1">
        <v>49500</v>
      </c>
      <c r="K535" s="1">
        <v>39600</v>
      </c>
      <c r="L535" s="1">
        <v>56000</v>
      </c>
      <c r="M535" s="4">
        <f t="shared" si="218"/>
        <v>48366.666666666664</v>
      </c>
      <c r="N535" s="4">
        <f t="shared" si="219"/>
        <v>8258.5309428089877</v>
      </c>
      <c r="O535" s="3">
        <f t="shared" si="220"/>
        <v>-0.51258324831994329</v>
      </c>
      <c r="P535" s="3">
        <f t="shared" si="221"/>
        <v>-0.59225339079483541</v>
      </c>
      <c r="Q535" s="3">
        <f t="shared" si="222"/>
        <v>-1.5397466092051646</v>
      </c>
      <c r="S535" s="1">
        <v>39600</v>
      </c>
      <c r="T535" s="1">
        <v>43100</v>
      </c>
      <c r="U535" s="1">
        <v>31400</v>
      </c>
      <c r="V535" s="4">
        <f t="shared" si="223"/>
        <v>38033.333333333336</v>
      </c>
      <c r="W535" s="4">
        <f t="shared" si="224"/>
        <v>6005.2754585725288</v>
      </c>
      <c r="X535" s="3">
        <f t="shared" si="225"/>
        <v>-0.85933197609800582</v>
      </c>
      <c r="Y535" s="3">
        <f t="shared" si="226"/>
        <v>-0.89280751047591511</v>
      </c>
      <c r="Z535" s="3">
        <f t="shared" si="227"/>
        <v>-1.2391924895240849</v>
      </c>
      <c r="AA535" s="3"/>
      <c r="AB535" s="1">
        <v>29400</v>
      </c>
      <c r="AC535" s="1">
        <v>22500</v>
      </c>
      <c r="AD535" s="1">
        <v>145000</v>
      </c>
      <c r="AE535" s="4">
        <f t="shared" si="228"/>
        <v>65633.333333333328</v>
      </c>
      <c r="AF535" s="4">
        <f t="shared" si="229"/>
        <v>68820.07943422714</v>
      </c>
      <c r="AG535" s="3">
        <f t="shared" si="230"/>
        <v>-7.2167656485133971E-2</v>
      </c>
      <c r="AH535" s="3">
        <f t="shared" si="231"/>
        <v>-6.3970692646738422E-2</v>
      </c>
      <c r="AI535" s="3">
        <f t="shared" si="232"/>
        <v>-2.0680293073532616</v>
      </c>
      <c r="AK535" s="1">
        <v>22200</v>
      </c>
      <c r="AL535" s="1">
        <v>18600</v>
      </c>
      <c r="AM535" s="1">
        <v>64900</v>
      </c>
      <c r="AN535" s="4">
        <f t="shared" si="233"/>
        <v>35233.333333333336</v>
      </c>
      <c r="AO535" s="4">
        <f t="shared" si="234"/>
        <v>25755.064226930852</v>
      </c>
      <c r="AP535" s="3">
        <f t="shared" si="235"/>
        <v>-0.89748773451887043</v>
      </c>
      <c r="AQ535" s="3">
        <f t="shared" si="236"/>
        <v>-0.71656627735583767</v>
      </c>
      <c r="AR535" s="3">
        <f t="shared" si="237"/>
        <v>-1.4154337226441625</v>
      </c>
      <c r="AT535" s="1">
        <v>70500</v>
      </c>
      <c r="AU535" s="1">
        <v>16500</v>
      </c>
      <c r="AV535" s="1">
        <v>35400</v>
      </c>
      <c r="AW535" s="4">
        <f t="shared" si="238"/>
        <v>40800</v>
      </c>
      <c r="AX535" s="4">
        <f t="shared" si="239"/>
        <v>27402.007225748992</v>
      </c>
      <c r="AY535" s="3">
        <f t="shared" si="240"/>
        <v>-0.68585955320890168</v>
      </c>
      <c r="AZ535" s="3">
        <f t="shared" si="241"/>
        <v>-0.58066448356318479</v>
      </c>
      <c r="BA535" s="3">
        <f t="shared" si="242"/>
        <v>-1.5513355164368154</v>
      </c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</row>
    <row r="536" spans="1:85" x14ac:dyDescent="0.25">
      <c r="A536" s="1" t="s">
        <v>1124</v>
      </c>
      <c r="B536" s="1" t="s">
        <v>980</v>
      </c>
      <c r="C536" s="1" t="s">
        <v>1125</v>
      </c>
      <c r="D536" s="3">
        <v>0</v>
      </c>
      <c r="E536" s="3">
        <v>0</v>
      </c>
      <c r="F536" s="3">
        <v>0</v>
      </c>
      <c r="G536" s="4">
        <f t="shared" si="216"/>
        <v>0</v>
      </c>
      <c r="H536" s="4">
        <f t="shared" si="217"/>
        <v>0</v>
      </c>
      <c r="I536" s="3"/>
      <c r="J536" s="1">
        <v>166000</v>
      </c>
      <c r="K536" s="3">
        <v>0</v>
      </c>
      <c r="L536" s="1">
        <v>8060</v>
      </c>
      <c r="M536" s="4">
        <f t="shared" si="218"/>
        <v>58020</v>
      </c>
      <c r="N536" s="4">
        <f t="shared" si="219"/>
        <v>93600.220085211331</v>
      </c>
      <c r="O536" s="3" t="e">
        <f t="shared" si="220"/>
        <v>#DIV/0!</v>
      </c>
      <c r="P536" s="3">
        <f t="shared" si="221"/>
        <v>1.0736469183903561</v>
      </c>
      <c r="Q536" s="3">
        <f t="shared" si="222"/>
        <v>-1.058353081609644</v>
      </c>
      <c r="S536" s="3">
        <v>0</v>
      </c>
      <c r="T536" s="1">
        <v>140000</v>
      </c>
      <c r="U536" s="3">
        <v>0</v>
      </c>
      <c r="V536" s="4">
        <f t="shared" si="223"/>
        <v>46666.666666666664</v>
      </c>
      <c r="W536" s="4">
        <f t="shared" si="224"/>
        <v>80829.037686547614</v>
      </c>
      <c r="X536" s="3" t="e">
        <f t="shared" si="225"/>
        <v>#DIV/0!</v>
      </c>
      <c r="Y536" s="3">
        <f t="shared" si="226"/>
        <v>0.99999999999999989</v>
      </c>
      <c r="Z536" s="3">
        <f t="shared" si="227"/>
        <v>-1.1320000000000001</v>
      </c>
      <c r="AA536" s="3"/>
      <c r="AB536" s="3">
        <v>0</v>
      </c>
      <c r="AC536" s="3">
        <v>0</v>
      </c>
      <c r="AD536" s="3">
        <v>0</v>
      </c>
      <c r="AE536" s="4">
        <f t="shared" si="228"/>
        <v>0</v>
      </c>
      <c r="AF536" s="4">
        <f t="shared" si="229"/>
        <v>0</v>
      </c>
      <c r="AG536" s="3" t="e">
        <f t="shared" si="230"/>
        <v>#DIV/0!</v>
      </c>
      <c r="AH536" s="3" t="e">
        <f t="shared" si="231"/>
        <v>#DIV/0!</v>
      </c>
      <c r="AI536" s="3" t="e">
        <f t="shared" si="232"/>
        <v>#DIV/0!</v>
      </c>
      <c r="AJ536" s="3"/>
      <c r="AK536" s="1">
        <v>2390</v>
      </c>
      <c r="AL536" s="1">
        <v>4340</v>
      </c>
      <c r="AM536" s="3">
        <v>0</v>
      </c>
      <c r="AN536" s="4">
        <f t="shared" si="233"/>
        <v>2243.3333333333335</v>
      </c>
      <c r="AO536" s="4">
        <f t="shared" si="234"/>
        <v>2173.7141793099968</v>
      </c>
      <c r="AP536" s="3" t="e">
        <f t="shared" si="235"/>
        <v>#DIV/0!</v>
      </c>
      <c r="AQ536" s="3">
        <f t="shared" si="236"/>
        <v>1.78752448165912</v>
      </c>
      <c r="AR536" s="3">
        <f t="shared" si="237"/>
        <v>-0.34447551834088008</v>
      </c>
      <c r="AS536" s="3"/>
      <c r="AT536" s="1">
        <v>62100</v>
      </c>
      <c r="AU536" s="3">
        <v>0</v>
      </c>
      <c r="AV536" s="3">
        <v>0</v>
      </c>
      <c r="AW536" s="4">
        <f t="shared" si="238"/>
        <v>20700</v>
      </c>
      <c r="AX536" s="4">
        <f t="shared" si="239"/>
        <v>35853.451716675758</v>
      </c>
      <c r="AY536" s="3" t="e">
        <f t="shared" si="240"/>
        <v>#DIV/0!</v>
      </c>
      <c r="AZ536" s="3">
        <f t="shared" si="241"/>
        <v>1</v>
      </c>
      <c r="BA536" s="3">
        <f t="shared" si="242"/>
        <v>-1.1320000000000001</v>
      </c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</row>
    <row r="537" spans="1:85" x14ac:dyDescent="0.25">
      <c r="A537" s="1" t="s">
        <v>1126</v>
      </c>
      <c r="B537" s="1" t="s">
        <v>980</v>
      </c>
      <c r="C537" s="1" t="s">
        <v>1127</v>
      </c>
      <c r="D537" s="1">
        <v>986000</v>
      </c>
      <c r="E537" s="1">
        <v>963000</v>
      </c>
      <c r="F537" s="1">
        <v>790000</v>
      </c>
      <c r="G537" s="4">
        <f t="shared" si="216"/>
        <v>913000</v>
      </c>
      <c r="H537" s="4">
        <f t="shared" si="217"/>
        <v>107140.09520249644</v>
      </c>
      <c r="J537" s="1">
        <v>912000</v>
      </c>
      <c r="K537" s="1">
        <v>985000</v>
      </c>
      <c r="L537" s="1">
        <v>1070000</v>
      </c>
      <c r="M537" s="4">
        <f t="shared" si="218"/>
        <v>989000</v>
      </c>
      <c r="N537" s="4">
        <f t="shared" si="219"/>
        <v>79075.912893876855</v>
      </c>
      <c r="O537" s="3">
        <f t="shared" si="220"/>
        <v>0.11535566077488868</v>
      </c>
      <c r="P537" s="3">
        <f t="shared" si="221"/>
        <v>0.98854252920905827</v>
      </c>
      <c r="Q537" s="3">
        <f t="shared" si="222"/>
        <v>-1.143457470790942</v>
      </c>
      <c r="S537" s="1">
        <v>1180000</v>
      </c>
      <c r="T537" s="1">
        <v>1050000</v>
      </c>
      <c r="U537" s="1">
        <v>789000</v>
      </c>
      <c r="V537" s="4">
        <f t="shared" si="223"/>
        <v>1006333.3333333334</v>
      </c>
      <c r="W537" s="4">
        <f t="shared" si="224"/>
        <v>199123.91451890767</v>
      </c>
      <c r="X537" s="3">
        <f t="shared" si="225"/>
        <v>0.14042149080824712</v>
      </c>
      <c r="Y537" s="3">
        <f t="shared" si="226"/>
        <v>0.71492805349794419</v>
      </c>
      <c r="Z537" s="3">
        <f t="shared" si="227"/>
        <v>-1.4170719465020558</v>
      </c>
      <c r="AA537" s="3"/>
      <c r="AB537" s="3">
        <v>0</v>
      </c>
      <c r="AC537" s="3">
        <v>0</v>
      </c>
      <c r="AD537" s="3">
        <v>0</v>
      </c>
      <c r="AE537" s="4">
        <f t="shared" si="228"/>
        <v>0</v>
      </c>
      <c r="AF537" s="4">
        <f t="shared" si="229"/>
        <v>0</v>
      </c>
      <c r="AG537" s="3" t="e">
        <f t="shared" si="230"/>
        <v>#NUM!</v>
      </c>
      <c r="AH537" s="3">
        <f t="shared" si="231"/>
        <v>-14.759762760352094</v>
      </c>
      <c r="AI537" s="3">
        <f t="shared" si="232"/>
        <v>12.627762760352095</v>
      </c>
      <c r="AJ537" s="3"/>
      <c r="AK537" s="3">
        <v>0</v>
      </c>
      <c r="AL537" s="3">
        <v>0</v>
      </c>
      <c r="AM537" s="3">
        <v>0</v>
      </c>
      <c r="AN537" s="4">
        <f t="shared" si="233"/>
        <v>0</v>
      </c>
      <c r="AO537" s="4">
        <f t="shared" si="234"/>
        <v>0</v>
      </c>
      <c r="AP537" s="3" t="e">
        <f t="shared" si="235"/>
        <v>#DIV/0!</v>
      </c>
      <c r="AQ537" s="3" t="e">
        <f t="shared" si="236"/>
        <v>#DIV/0!</v>
      </c>
      <c r="AR537" s="3" t="e">
        <f t="shared" si="237"/>
        <v>#DIV/0!</v>
      </c>
      <c r="AS537" s="3"/>
      <c r="AT537" s="3">
        <v>0</v>
      </c>
      <c r="AU537" s="3">
        <v>0</v>
      </c>
      <c r="AV537" s="3">
        <v>0</v>
      </c>
      <c r="AW537" s="4">
        <f t="shared" si="238"/>
        <v>0</v>
      </c>
      <c r="AX537" s="4">
        <f t="shared" si="239"/>
        <v>0</v>
      </c>
      <c r="AY537" s="3" t="e">
        <f t="shared" si="240"/>
        <v>#DIV/0!</v>
      </c>
      <c r="AZ537" s="3" t="e">
        <f t="shared" si="241"/>
        <v>#DIV/0!</v>
      </c>
      <c r="BA537" s="3" t="e">
        <f t="shared" si="242"/>
        <v>#DIV/0!</v>
      </c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</row>
    <row r="538" spans="1:85" x14ac:dyDescent="0.25">
      <c r="A538" s="1" t="s">
        <v>1128</v>
      </c>
      <c r="B538" s="1" t="s">
        <v>980</v>
      </c>
      <c r="C538" s="1" t="s">
        <v>1129</v>
      </c>
      <c r="D538" s="1">
        <v>316000</v>
      </c>
      <c r="E538" s="1">
        <v>493000</v>
      </c>
      <c r="F538" s="1">
        <v>508000</v>
      </c>
      <c r="G538" s="4">
        <f t="shared" si="216"/>
        <v>439000</v>
      </c>
      <c r="H538" s="4">
        <f t="shared" si="217"/>
        <v>106784.83038334611</v>
      </c>
      <c r="J538" s="1">
        <v>548000</v>
      </c>
      <c r="K538" s="1">
        <v>406000</v>
      </c>
      <c r="L538" s="1">
        <v>494000</v>
      </c>
      <c r="M538" s="4">
        <f t="shared" si="218"/>
        <v>482666.66666666669</v>
      </c>
      <c r="N538" s="4">
        <f t="shared" si="219"/>
        <v>71675.193291216958</v>
      </c>
      <c r="O538" s="3">
        <f t="shared" si="220"/>
        <v>0.13680625682669112</v>
      </c>
      <c r="P538" s="3">
        <f t="shared" si="221"/>
        <v>0.58808288395966835</v>
      </c>
      <c r="Q538" s="3">
        <f t="shared" si="222"/>
        <v>-1.5439171160403318</v>
      </c>
      <c r="S538" s="1">
        <v>475000</v>
      </c>
      <c r="T538" s="1">
        <v>460000</v>
      </c>
      <c r="U538" s="1">
        <v>344000</v>
      </c>
      <c r="V538" s="4">
        <f t="shared" si="223"/>
        <v>426333.33333333331</v>
      </c>
      <c r="W538" s="4">
        <f t="shared" si="224"/>
        <v>71696.117979520641</v>
      </c>
      <c r="X538" s="3">
        <f t="shared" si="225"/>
        <v>-4.2239081374877446E-2</v>
      </c>
      <c r="Y538" s="3">
        <f t="shared" si="226"/>
        <v>-0.17057346000745854</v>
      </c>
      <c r="Z538" s="3">
        <f t="shared" si="227"/>
        <v>-1.9614265399925417</v>
      </c>
      <c r="AA538" s="3"/>
      <c r="AB538" s="1">
        <v>201000</v>
      </c>
      <c r="AC538" s="1">
        <v>420000</v>
      </c>
      <c r="AD538" s="1">
        <v>301000</v>
      </c>
      <c r="AE538" s="4">
        <f t="shared" si="228"/>
        <v>307333.33333333331</v>
      </c>
      <c r="AF538" s="4">
        <f t="shared" si="229"/>
        <v>109637.28076404186</v>
      </c>
      <c r="AG538" s="3">
        <f t="shared" si="230"/>
        <v>-0.51441668982717637</v>
      </c>
      <c r="AH538" s="3">
        <f t="shared" si="231"/>
        <v>-1.4900886916870071</v>
      </c>
      <c r="AI538" s="3">
        <f t="shared" si="232"/>
        <v>-0.64191130831299303</v>
      </c>
      <c r="AK538" s="1">
        <v>286000</v>
      </c>
      <c r="AL538" s="1">
        <v>319000</v>
      </c>
      <c r="AM538" s="1">
        <v>383000</v>
      </c>
      <c r="AN538" s="4">
        <f t="shared" si="233"/>
        <v>329333.33333333331</v>
      </c>
      <c r="AO538" s="4">
        <f t="shared" si="234"/>
        <v>49318.691520896449</v>
      </c>
      <c r="AP538" s="3">
        <f t="shared" si="235"/>
        <v>9.9744291155339754E-2</v>
      </c>
      <c r="AQ538" s="3">
        <f t="shared" si="236"/>
        <v>0.3169635446672065</v>
      </c>
      <c r="AR538" s="3">
        <f t="shared" si="237"/>
        <v>-1.8150364553327936</v>
      </c>
      <c r="AT538" s="1">
        <v>401000</v>
      </c>
      <c r="AU538" s="1">
        <v>262000</v>
      </c>
      <c r="AV538" s="1">
        <v>241000</v>
      </c>
      <c r="AW538" s="4">
        <f t="shared" si="238"/>
        <v>301333.33333333331</v>
      </c>
      <c r="AX538" s="4">
        <f t="shared" si="239"/>
        <v>86950.177304783734</v>
      </c>
      <c r="AY538" s="3">
        <f t="shared" si="240"/>
        <v>-2.8443978014150249E-2</v>
      </c>
      <c r="AZ538" s="3">
        <f t="shared" si="241"/>
        <v>-7.4267386405685323E-2</v>
      </c>
      <c r="BA538" s="3">
        <f t="shared" si="242"/>
        <v>-2.0577326135943146</v>
      </c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</row>
    <row r="539" spans="1:85" x14ac:dyDescent="0.25">
      <c r="A539" s="1" t="s">
        <v>1130</v>
      </c>
      <c r="B539" s="1" t="s">
        <v>980</v>
      </c>
      <c r="C539" s="1" t="s">
        <v>1131</v>
      </c>
      <c r="D539" s="1">
        <v>18500</v>
      </c>
      <c r="E539" s="1">
        <v>33900</v>
      </c>
      <c r="F539" s="1">
        <v>29100</v>
      </c>
      <c r="G539" s="4">
        <f t="shared" si="216"/>
        <v>27166.666666666668</v>
      </c>
      <c r="H539" s="4">
        <f t="shared" si="217"/>
        <v>7879.9323178142367</v>
      </c>
      <c r="J539" s="1">
        <v>33500</v>
      </c>
      <c r="K539" s="1">
        <v>33300</v>
      </c>
      <c r="L539" s="1">
        <v>26300</v>
      </c>
      <c r="M539" s="4">
        <f t="shared" si="218"/>
        <v>31033.333333333332</v>
      </c>
      <c r="N539" s="4">
        <f t="shared" si="219"/>
        <v>4100.4064839151315</v>
      </c>
      <c r="O539" s="3">
        <f t="shared" si="220"/>
        <v>0.19198110844035363</v>
      </c>
      <c r="P539" s="3">
        <f t="shared" si="221"/>
        <v>0.75394647170069684</v>
      </c>
      <c r="Q539" s="3">
        <f t="shared" si="222"/>
        <v>-1.3780535282993034</v>
      </c>
      <c r="S539" s="1">
        <v>31800</v>
      </c>
      <c r="T539" s="1">
        <v>25600</v>
      </c>
      <c r="U539" s="1">
        <v>28100</v>
      </c>
      <c r="V539" s="4">
        <f t="shared" si="223"/>
        <v>28500</v>
      </c>
      <c r="W539" s="4">
        <f t="shared" si="224"/>
        <v>3119.2947920964443</v>
      </c>
      <c r="X539" s="3">
        <f t="shared" si="225"/>
        <v>6.9124360654820222E-2</v>
      </c>
      <c r="Y539" s="3">
        <f t="shared" si="226"/>
        <v>0.27250004949708367</v>
      </c>
      <c r="Z539" s="3">
        <f t="shared" si="227"/>
        <v>-1.8594999505029164</v>
      </c>
      <c r="AA539" s="3"/>
      <c r="AB539" s="1">
        <v>8130</v>
      </c>
      <c r="AC539" s="1">
        <v>8880</v>
      </c>
      <c r="AD539" s="1">
        <v>6270</v>
      </c>
      <c r="AE539" s="4">
        <f t="shared" si="228"/>
        <v>7760</v>
      </c>
      <c r="AF539" s="4">
        <f t="shared" si="229"/>
        <v>1343.7633720264889</v>
      </c>
      <c r="AG539" s="3">
        <f t="shared" si="230"/>
        <v>-1.8077090010975185</v>
      </c>
      <c r="AH539" s="3">
        <f t="shared" si="231"/>
        <v>-4.2049847940154468</v>
      </c>
      <c r="AI539" s="3">
        <f t="shared" si="232"/>
        <v>2.0729847940154467</v>
      </c>
      <c r="AK539" s="1">
        <v>4810</v>
      </c>
      <c r="AL539" s="1">
        <v>12600</v>
      </c>
      <c r="AM539" s="1">
        <v>9810</v>
      </c>
      <c r="AN539" s="4">
        <f t="shared" si="233"/>
        <v>9073.3333333333339</v>
      </c>
      <c r="AO539" s="4">
        <f t="shared" si="234"/>
        <v>3946.901738494807</v>
      </c>
      <c r="AP539" s="3">
        <f t="shared" si="235"/>
        <v>0.22557600859571089</v>
      </c>
      <c r="AQ539" s="3">
        <f t="shared" si="236"/>
        <v>0.54558706937782686</v>
      </c>
      <c r="AR539" s="3">
        <f t="shared" si="237"/>
        <v>-1.5864129306221733</v>
      </c>
      <c r="AT539" s="1">
        <v>5180</v>
      </c>
      <c r="AU539" s="1">
        <v>11600</v>
      </c>
      <c r="AV539" s="1">
        <v>7770</v>
      </c>
      <c r="AW539" s="4">
        <f t="shared" si="238"/>
        <v>8183.333333333333</v>
      </c>
      <c r="AX539" s="4">
        <f t="shared" si="239"/>
        <v>3229.8967991769223</v>
      </c>
      <c r="AY539" s="3">
        <f t="shared" si="240"/>
        <v>7.6631966293771586E-2</v>
      </c>
      <c r="AZ539" s="3">
        <f t="shared" si="241"/>
        <v>0.20959892557545184</v>
      </c>
      <c r="BA539" s="3">
        <f t="shared" si="242"/>
        <v>-1.9224010744245483</v>
      </c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</row>
    <row r="540" spans="1:85" x14ac:dyDescent="0.25">
      <c r="A540" s="1" t="s">
        <v>1132</v>
      </c>
      <c r="B540" s="1" t="s">
        <v>980</v>
      </c>
      <c r="C540" s="1" t="s">
        <v>1133</v>
      </c>
      <c r="D540" s="1">
        <v>26900000</v>
      </c>
      <c r="E540" s="1">
        <v>31100000</v>
      </c>
      <c r="F540" s="1">
        <v>30200000</v>
      </c>
      <c r="G540" s="4">
        <f t="shared" si="216"/>
        <v>29400000</v>
      </c>
      <c r="H540" s="4">
        <f t="shared" si="217"/>
        <v>2211334.4387495979</v>
      </c>
      <c r="J540" s="1">
        <v>32200000</v>
      </c>
      <c r="K540" s="1">
        <v>30300000</v>
      </c>
      <c r="L540" s="1">
        <v>28400000</v>
      </c>
      <c r="M540" s="4">
        <f t="shared" si="218"/>
        <v>30300000</v>
      </c>
      <c r="N540" s="4">
        <f t="shared" si="219"/>
        <v>1900000</v>
      </c>
      <c r="O540" s="3">
        <f t="shared" si="220"/>
        <v>4.3501638636586418E-2</v>
      </c>
      <c r="P540" s="3">
        <f t="shared" si="221"/>
        <v>0.53467967320740417</v>
      </c>
      <c r="Q540" s="3">
        <f t="shared" si="222"/>
        <v>-1.5973203267925959</v>
      </c>
      <c r="S540" s="1">
        <v>37000000</v>
      </c>
      <c r="T540" s="1">
        <v>34600000</v>
      </c>
      <c r="U540" s="1">
        <v>31200000</v>
      </c>
      <c r="V540" s="4">
        <f t="shared" si="223"/>
        <v>34266666.666666664</v>
      </c>
      <c r="W540" s="4">
        <f t="shared" si="224"/>
        <v>2914332.3992525861</v>
      </c>
      <c r="X540" s="3">
        <f t="shared" si="225"/>
        <v>0.22098970363635739</v>
      </c>
      <c r="Y540" s="3">
        <f t="shared" si="226"/>
        <v>2.3041464599914008</v>
      </c>
      <c r="Z540" s="3">
        <f t="shared" si="227"/>
        <v>0.17214645999140066</v>
      </c>
      <c r="AA540" s="3"/>
      <c r="AB540" s="1">
        <v>14100000</v>
      </c>
      <c r="AC540" s="1">
        <v>18400000</v>
      </c>
      <c r="AD540" s="1">
        <v>13600000</v>
      </c>
      <c r="AE540" s="4">
        <f t="shared" si="228"/>
        <v>15366666.666666666</v>
      </c>
      <c r="AF540" s="4">
        <f t="shared" si="229"/>
        <v>2638812.8644019668</v>
      </c>
      <c r="AG540" s="3">
        <f t="shared" si="230"/>
        <v>-0.93601190512818266</v>
      </c>
      <c r="AH540" s="3">
        <f t="shared" si="231"/>
        <v>-7.0599434062807909</v>
      </c>
      <c r="AI540" s="3">
        <f t="shared" si="232"/>
        <v>4.9279434062807912</v>
      </c>
      <c r="AK540" s="1">
        <v>16200000</v>
      </c>
      <c r="AL540" s="1">
        <v>10100000</v>
      </c>
      <c r="AM540" s="1">
        <v>20400000</v>
      </c>
      <c r="AN540" s="4">
        <f t="shared" si="233"/>
        <v>15566666.666666666</v>
      </c>
      <c r="AO540" s="4">
        <f t="shared" si="234"/>
        <v>5179124.7651831396</v>
      </c>
      <c r="AP540" s="3">
        <f t="shared" si="235"/>
        <v>1.8655799280323924E-2</v>
      </c>
      <c r="AQ540" s="3">
        <f t="shared" si="236"/>
        <v>5.9596114989675888E-2</v>
      </c>
      <c r="AR540" s="3">
        <f t="shared" si="237"/>
        <v>-2.0724038850103241</v>
      </c>
      <c r="AT540" s="1">
        <v>20300000</v>
      </c>
      <c r="AU540" s="1">
        <v>24400000</v>
      </c>
      <c r="AV540" s="1">
        <v>18600000</v>
      </c>
      <c r="AW540" s="4">
        <f t="shared" si="238"/>
        <v>21100000</v>
      </c>
      <c r="AX540" s="4">
        <f t="shared" si="239"/>
        <v>2981610.303175115</v>
      </c>
      <c r="AY540" s="3">
        <f t="shared" si="240"/>
        <v>0.45743874899900339</v>
      </c>
      <c r="AZ540" s="3">
        <f t="shared" si="241"/>
        <v>2.4940635994326903</v>
      </c>
      <c r="BA540" s="3">
        <f t="shared" si="242"/>
        <v>0.36206359943269018</v>
      </c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</row>
    <row r="541" spans="1:85" x14ac:dyDescent="0.25">
      <c r="A541" s="1" t="s">
        <v>1134</v>
      </c>
      <c r="B541" s="1" t="s">
        <v>980</v>
      </c>
      <c r="C541" s="1" t="s">
        <v>1135</v>
      </c>
      <c r="D541" s="1">
        <v>6800000</v>
      </c>
      <c r="E541" s="1">
        <v>3180000</v>
      </c>
      <c r="F541" s="1">
        <v>5980000</v>
      </c>
      <c r="G541" s="4">
        <f t="shared" si="216"/>
        <v>5320000</v>
      </c>
      <c r="H541" s="4">
        <f t="shared" si="217"/>
        <v>1898104.3174704597</v>
      </c>
      <c r="J541" s="1">
        <v>13900000</v>
      </c>
      <c r="K541" s="1">
        <v>5870000</v>
      </c>
      <c r="L541" s="1">
        <v>7100000</v>
      </c>
      <c r="M541" s="4">
        <f t="shared" si="218"/>
        <v>8956666.666666666</v>
      </c>
      <c r="N541" s="4">
        <f t="shared" si="219"/>
        <v>4325000.9633910293</v>
      </c>
      <c r="O541" s="3">
        <f t="shared" si="220"/>
        <v>0.75153566979082032</v>
      </c>
      <c r="P541" s="3">
        <f t="shared" si="221"/>
        <v>1.3336122843495355</v>
      </c>
      <c r="Q541" s="3">
        <f t="shared" si="222"/>
        <v>-0.79838771565046462</v>
      </c>
      <c r="S541" s="1">
        <v>6320000</v>
      </c>
      <c r="T541" s="1">
        <v>4640000</v>
      </c>
      <c r="U541" s="1">
        <v>5900000</v>
      </c>
      <c r="V541" s="4">
        <f t="shared" si="223"/>
        <v>5620000</v>
      </c>
      <c r="W541" s="4">
        <f t="shared" si="224"/>
        <v>874299.7197757758</v>
      </c>
      <c r="X541" s="3">
        <f t="shared" si="225"/>
        <v>7.9143884719736601E-2</v>
      </c>
      <c r="Y541" s="3">
        <f t="shared" si="226"/>
        <v>0.2486453498127674</v>
      </c>
      <c r="Z541" s="3">
        <f t="shared" si="227"/>
        <v>-1.8833546501872327</v>
      </c>
      <c r="AA541" s="3"/>
      <c r="AB541" s="1">
        <v>20000000</v>
      </c>
      <c r="AC541" s="1">
        <v>12500000</v>
      </c>
      <c r="AD541" s="1">
        <v>11300000</v>
      </c>
      <c r="AE541" s="4">
        <f t="shared" si="228"/>
        <v>14600000</v>
      </c>
      <c r="AF541" s="4">
        <f t="shared" si="229"/>
        <v>4714870.0936505133</v>
      </c>
      <c r="AG541" s="3">
        <f t="shared" si="230"/>
        <v>1.4564702182661899</v>
      </c>
      <c r="AH541" s="3">
        <f t="shared" si="231"/>
        <v>3.1624441378407955</v>
      </c>
      <c r="AI541" s="3">
        <f t="shared" si="232"/>
        <v>1.0304441378407954</v>
      </c>
      <c r="AK541" s="1">
        <v>9070000</v>
      </c>
      <c r="AL541" s="1">
        <v>9010000</v>
      </c>
      <c r="AM541" s="1">
        <v>12100000</v>
      </c>
      <c r="AN541" s="4">
        <f t="shared" si="233"/>
        <v>10060000</v>
      </c>
      <c r="AO541" s="4">
        <f t="shared" si="234"/>
        <v>1766946.5187152666</v>
      </c>
      <c r="AP541" s="3">
        <f t="shared" si="235"/>
        <v>-0.53733806396185246</v>
      </c>
      <c r="AQ541" s="3">
        <f t="shared" si="236"/>
        <v>-1.5617427934373862</v>
      </c>
      <c r="AR541" s="3">
        <f t="shared" si="237"/>
        <v>-0.57025720656261392</v>
      </c>
      <c r="AT541" s="1">
        <v>9270000</v>
      </c>
      <c r="AU541" s="1">
        <v>11500000</v>
      </c>
      <c r="AV541" s="1">
        <v>11500000</v>
      </c>
      <c r="AW541" s="4">
        <f t="shared" si="238"/>
        <v>10756666.666666666</v>
      </c>
      <c r="AX541" s="4">
        <f t="shared" si="239"/>
        <v>1287491.1002928654</v>
      </c>
      <c r="AY541" s="3">
        <f t="shared" si="240"/>
        <v>-0.44073729200159378</v>
      </c>
      <c r="AZ541" s="3">
        <f t="shared" si="241"/>
        <v>-1.3620157129183876</v>
      </c>
      <c r="BA541" s="3">
        <f t="shared" si="242"/>
        <v>-0.76998428708161248</v>
      </c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</row>
    <row r="542" spans="1:85" x14ac:dyDescent="0.25">
      <c r="A542" s="1" t="s">
        <v>1136</v>
      </c>
      <c r="B542" s="1" t="s">
        <v>980</v>
      </c>
      <c r="C542" s="1" t="s">
        <v>1137</v>
      </c>
      <c r="D542" s="1">
        <v>60200</v>
      </c>
      <c r="E542" s="1">
        <v>50300</v>
      </c>
      <c r="F542" s="1">
        <v>46900</v>
      </c>
      <c r="G542" s="4">
        <f t="shared" si="216"/>
        <v>52466.666666666664</v>
      </c>
      <c r="H542" s="4">
        <f t="shared" si="217"/>
        <v>6909.655080634162</v>
      </c>
      <c r="J542" s="1">
        <v>47600</v>
      </c>
      <c r="K542" s="1">
        <v>59200</v>
      </c>
      <c r="L542" s="1">
        <v>38500</v>
      </c>
      <c r="M542" s="4">
        <f t="shared" si="218"/>
        <v>48433.333333333336</v>
      </c>
      <c r="N542" s="4">
        <f t="shared" si="219"/>
        <v>10375.130521267358</v>
      </c>
      <c r="O542" s="3">
        <f t="shared" si="220"/>
        <v>-0.11540083787464499</v>
      </c>
      <c r="P542" s="3">
        <f t="shared" si="221"/>
        <v>-0.56042547395580433</v>
      </c>
      <c r="Q542" s="3">
        <f t="shared" si="222"/>
        <v>-1.5715745260441958</v>
      </c>
      <c r="S542" s="1">
        <v>54300</v>
      </c>
      <c r="T542" s="1">
        <v>61400</v>
      </c>
      <c r="U542" s="1">
        <v>44600</v>
      </c>
      <c r="V542" s="4">
        <f t="shared" si="223"/>
        <v>53433.333333333336</v>
      </c>
      <c r="W542" s="4">
        <f t="shared" si="224"/>
        <v>8433.4650846098539</v>
      </c>
      <c r="X542" s="3">
        <f t="shared" si="225"/>
        <v>2.6338884647061665E-2</v>
      </c>
      <c r="Y542" s="3">
        <f t="shared" si="226"/>
        <v>0.15357033388034722</v>
      </c>
      <c r="Z542" s="3">
        <f t="shared" si="227"/>
        <v>-1.978429666119653</v>
      </c>
      <c r="AA542" s="3"/>
      <c r="AB542" s="1">
        <v>127000</v>
      </c>
      <c r="AC542" s="1">
        <v>138000</v>
      </c>
      <c r="AD542" s="1">
        <v>164000</v>
      </c>
      <c r="AE542" s="4">
        <f t="shared" si="228"/>
        <v>143000</v>
      </c>
      <c r="AF542" s="4">
        <f t="shared" si="229"/>
        <v>19000</v>
      </c>
      <c r="AG542" s="3">
        <f t="shared" si="230"/>
        <v>1.4465421068794215</v>
      </c>
      <c r="AH542" s="3">
        <f t="shared" si="231"/>
        <v>7.7561070946162269</v>
      </c>
      <c r="AI542" s="3">
        <f t="shared" si="232"/>
        <v>5.6241070946162264</v>
      </c>
      <c r="AK542" s="1">
        <v>194000</v>
      </c>
      <c r="AL542" s="1">
        <v>169000</v>
      </c>
      <c r="AM542" s="1">
        <v>125000</v>
      </c>
      <c r="AN542" s="4">
        <f t="shared" si="233"/>
        <v>162666.66666666666</v>
      </c>
      <c r="AO542" s="4">
        <f t="shared" si="234"/>
        <v>34933.2697200439</v>
      </c>
      <c r="AP542" s="3">
        <f t="shared" si="235"/>
        <v>0.18590350006334055</v>
      </c>
      <c r="AQ542" s="3">
        <f t="shared" si="236"/>
        <v>0.85660315860508418</v>
      </c>
      <c r="AR542" s="3">
        <f t="shared" si="237"/>
        <v>-1.2753968413949159</v>
      </c>
      <c r="AT542" s="1">
        <v>191000</v>
      </c>
      <c r="AU542" s="1">
        <v>147000</v>
      </c>
      <c r="AV542" s="1">
        <v>128000</v>
      </c>
      <c r="AW542" s="4">
        <f t="shared" si="238"/>
        <v>155333.33333333334</v>
      </c>
      <c r="AX542" s="4">
        <f t="shared" si="239"/>
        <v>32316.146634977009</v>
      </c>
      <c r="AY542" s="3">
        <f t="shared" si="240"/>
        <v>0.11935230715473474</v>
      </c>
      <c r="AZ542" s="3">
        <f t="shared" si="241"/>
        <v>0.56983802086117008</v>
      </c>
      <c r="BA542" s="3">
        <f t="shared" si="242"/>
        <v>-1.5621619791388301</v>
      </c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</row>
    <row r="543" spans="1:85" x14ac:dyDescent="0.25">
      <c r="A543" s="1" t="s">
        <v>1138</v>
      </c>
      <c r="B543" s="1" t="s">
        <v>980</v>
      </c>
      <c r="C543" s="1" t="s">
        <v>1139</v>
      </c>
      <c r="D543" s="1">
        <v>1880000</v>
      </c>
      <c r="E543" s="1">
        <v>1220000</v>
      </c>
      <c r="F543" s="1">
        <v>1950000</v>
      </c>
      <c r="G543" s="4">
        <f t="shared" si="216"/>
        <v>1683333.3333333333</v>
      </c>
      <c r="H543" s="4">
        <f t="shared" si="217"/>
        <v>402781.99231511517</v>
      </c>
      <c r="J543" s="1">
        <v>1670000</v>
      </c>
      <c r="K543" s="1">
        <v>2090000</v>
      </c>
      <c r="L543" s="1">
        <v>1740000</v>
      </c>
      <c r="M543" s="4">
        <f t="shared" si="218"/>
        <v>1833333.3333333333</v>
      </c>
      <c r="N543" s="4">
        <f t="shared" si="219"/>
        <v>225018.51775650229</v>
      </c>
      <c r="O543" s="3">
        <f t="shared" si="220"/>
        <v>0.12314823077286498</v>
      </c>
      <c r="P543" s="3">
        <f t="shared" si="221"/>
        <v>0.56311624558742046</v>
      </c>
      <c r="Q543" s="3">
        <f t="shared" si="222"/>
        <v>-1.5688837544125795</v>
      </c>
      <c r="S543" s="1">
        <v>1110000</v>
      </c>
      <c r="T543" s="1">
        <v>2610000</v>
      </c>
      <c r="U543" s="1">
        <v>2600000</v>
      </c>
      <c r="V543" s="4">
        <f t="shared" si="223"/>
        <v>2106666.6666666665</v>
      </c>
      <c r="W543" s="4">
        <f t="shared" si="224"/>
        <v>863153.13434716384</v>
      </c>
      <c r="X543" s="3">
        <f t="shared" si="225"/>
        <v>0.32364117053794583</v>
      </c>
      <c r="Y543" s="3">
        <f t="shared" si="226"/>
        <v>0.76979593972443394</v>
      </c>
      <c r="Z543" s="3">
        <f t="shared" si="227"/>
        <v>-1.3622040602755661</v>
      </c>
      <c r="AA543" s="3"/>
      <c r="AB543" s="1">
        <v>475000</v>
      </c>
      <c r="AC543" s="1">
        <v>342000</v>
      </c>
      <c r="AD543" s="1">
        <v>366000</v>
      </c>
      <c r="AE543" s="4">
        <f t="shared" si="228"/>
        <v>394333.33333333331</v>
      </c>
      <c r="AF543" s="4">
        <f t="shared" si="229"/>
        <v>70882.53193370947</v>
      </c>
      <c r="AG543" s="3">
        <f t="shared" si="230"/>
        <v>-2.0938333141867309</v>
      </c>
      <c r="AH543" s="3">
        <f t="shared" si="231"/>
        <v>-5.4590934382605552</v>
      </c>
      <c r="AI543" s="3">
        <f t="shared" si="232"/>
        <v>3.327093438260555</v>
      </c>
      <c r="AK543" s="1">
        <v>280000</v>
      </c>
      <c r="AL543" s="1">
        <v>323000</v>
      </c>
      <c r="AM543" s="1">
        <v>391000</v>
      </c>
      <c r="AN543" s="4">
        <f t="shared" si="233"/>
        <v>331333.33333333331</v>
      </c>
      <c r="AO543" s="4">
        <f t="shared" si="234"/>
        <v>55967.252329673494</v>
      </c>
      <c r="AP543" s="3">
        <f t="shared" si="235"/>
        <v>-0.25113231677750236</v>
      </c>
      <c r="AQ543" s="3">
        <f t="shared" si="236"/>
        <v>-1.2082166589199557</v>
      </c>
      <c r="AR543" s="3">
        <f t="shared" si="237"/>
        <v>-0.92378334108004445</v>
      </c>
      <c r="AT543" s="1">
        <v>548000</v>
      </c>
      <c r="AU543" s="1">
        <v>506000</v>
      </c>
      <c r="AV543" s="1">
        <v>443000</v>
      </c>
      <c r="AW543" s="4">
        <f t="shared" si="238"/>
        <v>499000</v>
      </c>
      <c r="AX543" s="4">
        <f t="shared" si="239"/>
        <v>52848.84104689525</v>
      </c>
      <c r="AY543" s="3">
        <f t="shared" si="240"/>
        <v>0.33962414771862848</v>
      </c>
      <c r="AZ543" s="3">
        <f t="shared" si="241"/>
        <v>2.0504052506679176</v>
      </c>
      <c r="BA543" s="3">
        <f t="shared" si="242"/>
        <v>-8.159474933208255E-2</v>
      </c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</row>
    <row r="544" spans="1:85" x14ac:dyDescent="0.25">
      <c r="A544" s="1" t="s">
        <v>1140</v>
      </c>
      <c r="B544" s="1" t="s">
        <v>980</v>
      </c>
      <c r="C544" s="1" t="s">
        <v>1141</v>
      </c>
      <c r="D544" s="1">
        <v>265000</v>
      </c>
      <c r="E544" s="1">
        <v>300000</v>
      </c>
      <c r="F544" s="3">
        <v>0</v>
      </c>
      <c r="G544" s="4">
        <f t="shared" si="216"/>
        <v>188333.33333333334</v>
      </c>
      <c r="H544" s="4">
        <f t="shared" si="217"/>
        <v>164037.5973163876</v>
      </c>
      <c r="I544" s="3"/>
      <c r="J544" s="1">
        <v>223000</v>
      </c>
      <c r="K544" s="1">
        <v>231000</v>
      </c>
      <c r="L544" s="1">
        <v>227000</v>
      </c>
      <c r="M544" s="4">
        <f t="shared" si="218"/>
        <v>227000</v>
      </c>
      <c r="N544" s="4">
        <f t="shared" si="219"/>
        <v>4000</v>
      </c>
      <c r="O544" s="3">
        <f t="shared" si="220"/>
        <v>0.2694039307095209</v>
      </c>
      <c r="P544" s="3">
        <f t="shared" si="221"/>
        <v>0.40815477581808851</v>
      </c>
      <c r="Q544" s="3">
        <f t="shared" si="222"/>
        <v>-1.7238452241819116</v>
      </c>
      <c r="S544" s="1">
        <v>268000</v>
      </c>
      <c r="T544" s="1">
        <v>308000</v>
      </c>
      <c r="U544" s="1">
        <v>331000</v>
      </c>
      <c r="V544" s="4">
        <f t="shared" si="223"/>
        <v>302333.33333333331</v>
      </c>
      <c r="W544" s="4">
        <f t="shared" si="224"/>
        <v>31879.983270593686</v>
      </c>
      <c r="X544" s="3">
        <f t="shared" si="225"/>
        <v>0.68285168322597212</v>
      </c>
      <c r="Y544" s="3">
        <f t="shared" si="226"/>
        <v>1.1816027140533476</v>
      </c>
      <c r="Z544" s="3">
        <f t="shared" si="227"/>
        <v>-0.95039728594665251</v>
      </c>
      <c r="AA544" s="3"/>
      <c r="AB544" s="1">
        <v>669000</v>
      </c>
      <c r="AC544" s="1">
        <v>455000</v>
      </c>
      <c r="AD544" s="1">
        <v>511000</v>
      </c>
      <c r="AE544" s="4">
        <f t="shared" si="228"/>
        <v>545000</v>
      </c>
      <c r="AF544" s="4">
        <f t="shared" si="229"/>
        <v>110977.47519204066</v>
      </c>
      <c r="AG544" s="3">
        <f t="shared" si="230"/>
        <v>1.5329678630828949</v>
      </c>
      <c r="AH544" s="3">
        <f t="shared" si="231"/>
        <v>3.1192153892006154</v>
      </c>
      <c r="AI544" s="3">
        <f t="shared" si="232"/>
        <v>0.98721538920061525</v>
      </c>
      <c r="AK544" s="1">
        <v>558000</v>
      </c>
      <c r="AL544" s="1">
        <v>827000</v>
      </c>
      <c r="AM544" s="1">
        <v>408000</v>
      </c>
      <c r="AN544" s="4">
        <f t="shared" si="233"/>
        <v>597666.66666666663</v>
      </c>
      <c r="AO544" s="4">
        <f t="shared" si="234"/>
        <v>212297.74688708619</v>
      </c>
      <c r="AP544" s="3">
        <f t="shared" si="235"/>
        <v>0.13308485248292989</v>
      </c>
      <c r="AQ544" s="3">
        <f t="shared" si="236"/>
        <v>0.38079586278189692</v>
      </c>
      <c r="AR544" s="3">
        <f t="shared" si="237"/>
        <v>-1.7512041372181031</v>
      </c>
      <c r="AT544" s="1">
        <v>684000</v>
      </c>
      <c r="AU544" s="1">
        <v>515000</v>
      </c>
      <c r="AV544" s="1">
        <v>475000</v>
      </c>
      <c r="AW544" s="4">
        <f t="shared" si="238"/>
        <v>558000</v>
      </c>
      <c r="AX544" s="4">
        <f t="shared" si="239"/>
        <v>110936.91901256317</v>
      </c>
      <c r="AY544" s="3">
        <f t="shared" si="240"/>
        <v>3.4008892164898788E-2</v>
      </c>
      <c r="AZ544" s="3">
        <f t="shared" si="241"/>
        <v>0.14349391907873171</v>
      </c>
      <c r="BA544" s="3">
        <f t="shared" si="242"/>
        <v>-1.9885060809212685</v>
      </c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</row>
    <row r="545" spans="1:85" x14ac:dyDescent="0.25">
      <c r="A545" s="1" t="s">
        <v>1142</v>
      </c>
      <c r="B545" s="1" t="s">
        <v>980</v>
      </c>
      <c r="C545" s="1" t="s">
        <v>1143</v>
      </c>
      <c r="D545" s="1">
        <v>140000</v>
      </c>
      <c r="E545" s="1">
        <v>138000</v>
      </c>
      <c r="F545" s="1">
        <v>166000</v>
      </c>
      <c r="G545" s="4">
        <f t="shared" si="216"/>
        <v>148000</v>
      </c>
      <c r="H545" s="4">
        <f t="shared" si="217"/>
        <v>15620.499351813309</v>
      </c>
      <c r="J545" s="1">
        <v>175000</v>
      </c>
      <c r="K545" s="1">
        <v>155000</v>
      </c>
      <c r="L545" s="1">
        <v>174000</v>
      </c>
      <c r="M545" s="4">
        <f t="shared" si="218"/>
        <v>168000</v>
      </c>
      <c r="N545" s="4">
        <f t="shared" si="219"/>
        <v>11269.427669584646</v>
      </c>
      <c r="O545" s="3">
        <f t="shared" si="220"/>
        <v>0.18286405714981044</v>
      </c>
      <c r="P545" s="3">
        <f t="shared" si="221"/>
        <v>1.798471947990542</v>
      </c>
      <c r="Q545" s="3">
        <f t="shared" si="222"/>
        <v>-0.33352805200945812</v>
      </c>
      <c r="S545" s="1">
        <v>185000</v>
      </c>
      <c r="T545" s="1">
        <v>169000</v>
      </c>
      <c r="U545" s="1">
        <v>174000</v>
      </c>
      <c r="V545" s="4">
        <f t="shared" si="223"/>
        <v>176000</v>
      </c>
      <c r="W545" s="4">
        <f t="shared" si="224"/>
        <v>8185.3527718724499</v>
      </c>
      <c r="X545" s="3">
        <f t="shared" si="225"/>
        <v>0.24997825300834758</v>
      </c>
      <c r="Y545" s="3">
        <f t="shared" si="226"/>
        <v>2.7500365387809347</v>
      </c>
      <c r="Z545" s="3">
        <f t="shared" si="227"/>
        <v>0.61803653878093456</v>
      </c>
      <c r="AA545" s="3"/>
      <c r="AB545" s="1">
        <v>333000</v>
      </c>
      <c r="AC545" s="1">
        <v>397000</v>
      </c>
      <c r="AD545" s="1">
        <v>407000</v>
      </c>
      <c r="AE545" s="4">
        <f t="shared" si="228"/>
        <v>379000</v>
      </c>
      <c r="AF545" s="4">
        <f t="shared" si="229"/>
        <v>40149.71979976946</v>
      </c>
      <c r="AG545" s="3">
        <f t="shared" si="230"/>
        <v>1.356600672542142</v>
      </c>
      <c r="AH545" s="3">
        <f t="shared" si="231"/>
        <v>9.2871748330323989</v>
      </c>
      <c r="AI545" s="3">
        <f t="shared" si="232"/>
        <v>7.1551748330323992</v>
      </c>
      <c r="AK545" s="1">
        <v>334000</v>
      </c>
      <c r="AL545" s="1">
        <v>361000</v>
      </c>
      <c r="AM545" s="1">
        <v>559000</v>
      </c>
      <c r="AN545" s="4">
        <f t="shared" si="233"/>
        <v>418000</v>
      </c>
      <c r="AO545" s="4">
        <f t="shared" si="234"/>
        <v>122853.57137665962</v>
      </c>
      <c r="AP545" s="3">
        <f t="shared" si="235"/>
        <v>0.14130509390979107</v>
      </c>
      <c r="AQ545" s="3">
        <f t="shared" si="236"/>
        <v>0.5226392168339099</v>
      </c>
      <c r="AR545" s="3">
        <f t="shared" si="237"/>
        <v>-1.6093607831660903</v>
      </c>
      <c r="AT545" s="1">
        <v>531000</v>
      </c>
      <c r="AU545" s="1">
        <v>427000</v>
      </c>
      <c r="AV545" s="1">
        <v>573000</v>
      </c>
      <c r="AW545" s="4">
        <f t="shared" si="238"/>
        <v>510333.33333333331</v>
      </c>
      <c r="AX545" s="4">
        <f t="shared" si="239"/>
        <v>75162.047160340924</v>
      </c>
      <c r="AY545" s="3">
        <f t="shared" si="240"/>
        <v>0.42924202860754002</v>
      </c>
      <c r="AZ545" s="3">
        <f t="shared" si="241"/>
        <v>2.6694845253885697</v>
      </c>
      <c r="BA545" s="3">
        <f t="shared" si="242"/>
        <v>0.53748452538856961</v>
      </c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</row>
    <row r="546" spans="1:85" x14ac:dyDescent="0.25">
      <c r="A546" s="1" t="s">
        <v>1144</v>
      </c>
      <c r="B546" s="1" t="s">
        <v>980</v>
      </c>
      <c r="C546" s="1" t="s">
        <v>1145</v>
      </c>
      <c r="D546" s="3">
        <v>0</v>
      </c>
      <c r="E546" s="3">
        <v>0</v>
      </c>
      <c r="F546" s="3">
        <v>0</v>
      </c>
      <c r="G546" s="4">
        <f t="shared" si="216"/>
        <v>0</v>
      </c>
      <c r="H546" s="4">
        <f t="shared" si="217"/>
        <v>0</v>
      </c>
      <c r="I546" s="3"/>
      <c r="J546" s="3">
        <v>0</v>
      </c>
      <c r="K546" s="3">
        <v>0</v>
      </c>
      <c r="L546" s="3">
        <v>0</v>
      </c>
      <c r="M546" s="4">
        <f t="shared" si="218"/>
        <v>0</v>
      </c>
      <c r="N546" s="4">
        <f t="shared" si="219"/>
        <v>0</v>
      </c>
      <c r="O546" s="3" t="e">
        <f t="shared" si="220"/>
        <v>#DIV/0!</v>
      </c>
      <c r="P546" s="3" t="e">
        <f t="shared" si="221"/>
        <v>#DIV/0!</v>
      </c>
      <c r="Q546" s="3" t="e">
        <f t="shared" si="222"/>
        <v>#DIV/0!</v>
      </c>
      <c r="R546" s="3"/>
      <c r="S546" s="3">
        <v>0</v>
      </c>
      <c r="T546" s="3">
        <v>0</v>
      </c>
      <c r="U546" s="3">
        <v>0</v>
      </c>
      <c r="V546" s="4">
        <f t="shared" si="223"/>
        <v>0</v>
      </c>
      <c r="W546" s="4">
        <f t="shared" si="224"/>
        <v>0</v>
      </c>
      <c r="X546" s="3" t="e">
        <f t="shared" si="225"/>
        <v>#DIV/0!</v>
      </c>
      <c r="Y546" s="3" t="e">
        <f t="shared" si="226"/>
        <v>#DIV/0!</v>
      </c>
      <c r="Z546" s="3" t="e">
        <f t="shared" si="227"/>
        <v>#DIV/0!</v>
      </c>
      <c r="AA546" s="3"/>
      <c r="AB546" s="1">
        <v>2890000</v>
      </c>
      <c r="AC546" s="1">
        <v>2350000</v>
      </c>
      <c r="AD546" s="1">
        <v>2320000</v>
      </c>
      <c r="AE546" s="4">
        <f t="shared" si="228"/>
        <v>2520000</v>
      </c>
      <c r="AF546" s="4">
        <f t="shared" si="229"/>
        <v>320780.29864690878</v>
      </c>
      <c r="AG546" s="3" t="e">
        <f t="shared" si="230"/>
        <v>#DIV/0!</v>
      </c>
      <c r="AH546" s="3">
        <f t="shared" si="231"/>
        <v>13.606721028332181</v>
      </c>
      <c r="AI546" s="3">
        <f t="shared" si="232"/>
        <v>11.474721028332182</v>
      </c>
      <c r="AK546" s="1">
        <v>2290000</v>
      </c>
      <c r="AL546" s="1">
        <v>2180000</v>
      </c>
      <c r="AM546" s="1">
        <v>2540000</v>
      </c>
      <c r="AN546" s="4">
        <f t="shared" si="233"/>
        <v>2336666.6666666665</v>
      </c>
      <c r="AO546" s="4">
        <f t="shared" si="234"/>
        <v>184481.25469362282</v>
      </c>
      <c r="AP546" s="3">
        <f t="shared" si="235"/>
        <v>-0.10897179021044953</v>
      </c>
      <c r="AQ546" s="3">
        <f t="shared" si="236"/>
        <v>-0.85811890919465872</v>
      </c>
      <c r="AR546" s="3">
        <f t="shared" si="237"/>
        <v>-1.2738810908053413</v>
      </c>
      <c r="AT546" s="1">
        <v>2450000</v>
      </c>
      <c r="AU546" s="1">
        <v>1890000</v>
      </c>
      <c r="AV546" s="1">
        <v>2250000</v>
      </c>
      <c r="AW546" s="4">
        <f t="shared" si="238"/>
        <v>2196666.6666666665</v>
      </c>
      <c r="AX546" s="4">
        <f t="shared" si="239"/>
        <v>283783.95538390294</v>
      </c>
      <c r="AY546" s="3">
        <f t="shared" si="240"/>
        <v>-0.19810776921302101</v>
      </c>
      <c r="AZ546" s="3">
        <f t="shared" si="241"/>
        <v>-1.3075911660223054</v>
      </c>
      <c r="BA546" s="3">
        <f t="shared" si="242"/>
        <v>-0.82440883397769471</v>
      </c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</row>
    <row r="547" spans="1:85" x14ac:dyDescent="0.25">
      <c r="A547" s="1" t="s">
        <v>1146</v>
      </c>
      <c r="B547" s="1" t="s">
        <v>980</v>
      </c>
      <c r="C547" s="1" t="s">
        <v>1147</v>
      </c>
      <c r="D547" s="1">
        <v>52800000</v>
      </c>
      <c r="E547" s="1">
        <v>52100000</v>
      </c>
      <c r="F547" s="1">
        <v>88600000</v>
      </c>
      <c r="G547" s="4">
        <f t="shared" si="216"/>
        <v>64500000</v>
      </c>
      <c r="H547" s="4">
        <f t="shared" si="217"/>
        <v>20874146.689146362</v>
      </c>
      <c r="J547" s="1">
        <v>36600000</v>
      </c>
      <c r="K547" s="1">
        <v>66200000</v>
      </c>
      <c r="L547" s="1">
        <v>76400000</v>
      </c>
      <c r="M547" s="4">
        <f t="shared" si="218"/>
        <v>59733333.333333336</v>
      </c>
      <c r="N547" s="4">
        <f t="shared" si="219"/>
        <v>20673009.779258873</v>
      </c>
      <c r="O547" s="3">
        <f t="shared" si="220"/>
        <v>-0.11076292897416845</v>
      </c>
      <c r="P547" s="3">
        <f t="shared" si="221"/>
        <v>-0.28102438959558396</v>
      </c>
      <c r="Q547" s="3">
        <f t="shared" si="222"/>
        <v>-1.8509756104044162</v>
      </c>
      <c r="S547" s="1">
        <v>50900000</v>
      </c>
      <c r="T547" s="1">
        <v>91100000</v>
      </c>
      <c r="U547" s="1">
        <v>83900000</v>
      </c>
      <c r="V547" s="4">
        <f t="shared" si="223"/>
        <v>75300000</v>
      </c>
      <c r="W547" s="4">
        <f t="shared" si="224"/>
        <v>21435484.599140745</v>
      </c>
      <c r="X547" s="3">
        <f t="shared" si="225"/>
        <v>0.22335070436131163</v>
      </c>
      <c r="Y547" s="3">
        <f t="shared" si="226"/>
        <v>0.62520424830302945</v>
      </c>
      <c r="Z547" s="3">
        <f t="shared" si="227"/>
        <v>-1.5067957516969708</v>
      </c>
      <c r="AA547" s="3"/>
      <c r="AB547" s="1">
        <v>33300000</v>
      </c>
      <c r="AC547" s="1">
        <v>42900000</v>
      </c>
      <c r="AD547" s="1">
        <v>45100000</v>
      </c>
      <c r="AE547" s="4">
        <f t="shared" si="228"/>
        <v>40433333.333333336</v>
      </c>
      <c r="AF547" s="4">
        <f t="shared" si="229"/>
        <v>6274817.3944214107</v>
      </c>
      <c r="AG547" s="3">
        <f t="shared" si="230"/>
        <v>-0.67375401591126238</v>
      </c>
      <c r="AH547" s="3">
        <f t="shared" si="231"/>
        <v>-1.9124167176569031</v>
      </c>
      <c r="AI547" s="3">
        <f t="shared" si="232"/>
        <v>-0.21958328234309699</v>
      </c>
      <c r="AK547" s="1">
        <v>21100000</v>
      </c>
      <c r="AL547" s="1">
        <v>48200000</v>
      </c>
      <c r="AM547" s="1">
        <v>48300000</v>
      </c>
      <c r="AN547" s="4">
        <f t="shared" si="233"/>
        <v>39200000</v>
      </c>
      <c r="AO547" s="4">
        <f t="shared" si="234"/>
        <v>15675139.552807815</v>
      </c>
      <c r="AP547" s="3">
        <f t="shared" si="235"/>
        <v>-4.4691490284145985E-2</v>
      </c>
      <c r="AQ547" s="3">
        <f t="shared" si="236"/>
        <v>-0.12651883453678386</v>
      </c>
      <c r="AR547" s="3">
        <f t="shared" si="237"/>
        <v>-2.0054811654632161</v>
      </c>
      <c r="AT547" s="1">
        <v>34100000</v>
      </c>
      <c r="AU547" s="1">
        <v>41700000</v>
      </c>
      <c r="AV547" s="1">
        <v>51100000</v>
      </c>
      <c r="AW547" s="4">
        <f t="shared" si="238"/>
        <v>42300000</v>
      </c>
      <c r="AX547" s="4">
        <f t="shared" si="239"/>
        <v>8515867.5424175076</v>
      </c>
      <c r="AY547" s="3">
        <f t="shared" si="240"/>
        <v>6.5112518720595508E-2</v>
      </c>
      <c r="AZ547" s="3">
        <f t="shared" si="241"/>
        <v>0.30565062891970007</v>
      </c>
      <c r="BA547" s="3">
        <f t="shared" si="242"/>
        <v>-1.8263493710803</v>
      </c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</row>
    <row r="548" spans="1:85" x14ac:dyDescent="0.25">
      <c r="A548" s="1" t="s">
        <v>1148</v>
      </c>
      <c r="B548" s="1" t="s">
        <v>980</v>
      </c>
      <c r="C548" s="1" t="s">
        <v>1149</v>
      </c>
      <c r="D548" s="1">
        <v>75100</v>
      </c>
      <c r="E548" s="1">
        <v>54600</v>
      </c>
      <c r="F548" s="1">
        <v>65700</v>
      </c>
      <c r="G548" s="4">
        <f t="shared" si="216"/>
        <v>65133.333333333336</v>
      </c>
      <c r="H548" s="4">
        <f t="shared" si="217"/>
        <v>10261.74124275861</v>
      </c>
      <c r="J548" s="1">
        <v>79000</v>
      </c>
      <c r="K548" s="1">
        <v>54000</v>
      </c>
      <c r="L548" s="1">
        <v>70900</v>
      </c>
      <c r="M548" s="4">
        <f t="shared" si="218"/>
        <v>67966.666666666672</v>
      </c>
      <c r="N548" s="4">
        <f t="shared" si="219"/>
        <v>12755.521680171807</v>
      </c>
      <c r="O548" s="3">
        <f t="shared" si="220"/>
        <v>6.1431308048211376E-2</v>
      </c>
      <c r="P548" s="3">
        <f t="shared" si="221"/>
        <v>0.29976815830341119</v>
      </c>
      <c r="Q548" s="3">
        <f t="shared" si="222"/>
        <v>-1.832231841696589</v>
      </c>
      <c r="S548" s="1">
        <v>75000</v>
      </c>
      <c r="T548" s="1">
        <v>53500</v>
      </c>
      <c r="U548" s="1">
        <v>57700</v>
      </c>
      <c r="V548" s="4">
        <f t="shared" si="223"/>
        <v>62066.666666666664</v>
      </c>
      <c r="W548" s="4">
        <f t="shared" si="224"/>
        <v>11395.759445220534</v>
      </c>
      <c r="X548" s="3">
        <f t="shared" si="225"/>
        <v>-6.9577394409591556E-2</v>
      </c>
      <c r="Y548" s="3">
        <f t="shared" si="226"/>
        <v>-0.34636924128901453</v>
      </c>
      <c r="Z548" s="3">
        <f t="shared" si="227"/>
        <v>-1.7856307587109856</v>
      </c>
      <c r="AA548" s="3"/>
      <c r="AB548" s="1">
        <v>96900</v>
      </c>
      <c r="AC548" s="1">
        <v>85800</v>
      </c>
      <c r="AD548" s="1">
        <v>90000</v>
      </c>
      <c r="AE548" s="4">
        <f t="shared" si="228"/>
        <v>90900</v>
      </c>
      <c r="AF548" s="4">
        <f t="shared" si="229"/>
        <v>5604.4625076808215</v>
      </c>
      <c r="AG548" s="3">
        <f t="shared" si="230"/>
        <v>0.48088423294687799</v>
      </c>
      <c r="AH548" s="3">
        <f t="shared" si="231"/>
        <v>3.8169232768437693</v>
      </c>
      <c r="AI548" s="3">
        <f t="shared" si="232"/>
        <v>1.6849232768437692</v>
      </c>
      <c r="AK548" s="1">
        <v>87600</v>
      </c>
      <c r="AL548" s="1">
        <v>91000</v>
      </c>
      <c r="AM548" s="1">
        <v>79600</v>
      </c>
      <c r="AN548" s="4">
        <f t="shared" si="233"/>
        <v>86066.666666666672</v>
      </c>
      <c r="AO548" s="4">
        <f t="shared" si="234"/>
        <v>5852.6347343169582</v>
      </c>
      <c r="AP548" s="3">
        <f t="shared" si="235"/>
        <v>-7.8825699608072619E-2</v>
      </c>
      <c r="AQ548" s="3">
        <f t="shared" si="236"/>
        <v>-1.0331084461840041</v>
      </c>
      <c r="AR548" s="3">
        <f t="shared" si="237"/>
        <v>-1.098891553815996</v>
      </c>
      <c r="AT548" s="1">
        <v>109000</v>
      </c>
      <c r="AU548" s="1">
        <v>75200</v>
      </c>
      <c r="AV548" s="1">
        <v>69400</v>
      </c>
      <c r="AW548" s="4">
        <f t="shared" si="238"/>
        <v>84533.333333333328</v>
      </c>
      <c r="AX548" s="4">
        <f t="shared" si="239"/>
        <v>21386.288442208337</v>
      </c>
      <c r="AY548" s="3">
        <f t="shared" si="240"/>
        <v>-0.10475995477585603</v>
      </c>
      <c r="AZ548" s="3">
        <f t="shared" si="241"/>
        <v>-0.49878633347177087</v>
      </c>
      <c r="BA548" s="3">
        <f t="shared" si="242"/>
        <v>-1.6332136665282293</v>
      </c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</row>
    <row r="549" spans="1:85" x14ac:dyDescent="0.25">
      <c r="A549" s="1" t="s">
        <v>1150</v>
      </c>
      <c r="B549" s="1" t="s">
        <v>980</v>
      </c>
      <c r="C549" s="1" t="s">
        <v>1151</v>
      </c>
      <c r="D549" s="1">
        <v>1020000</v>
      </c>
      <c r="E549" s="1">
        <v>1050000</v>
      </c>
      <c r="F549" s="1">
        <v>905000</v>
      </c>
      <c r="G549" s="4">
        <f t="shared" si="216"/>
        <v>991666.66666666663</v>
      </c>
      <c r="H549" s="4">
        <f t="shared" si="217"/>
        <v>76539.750021366897</v>
      </c>
      <c r="J549" s="1">
        <v>1000000</v>
      </c>
      <c r="K549" s="1">
        <v>936000</v>
      </c>
      <c r="L549" s="1">
        <v>969000</v>
      </c>
      <c r="M549" s="4">
        <f t="shared" si="218"/>
        <v>968333.33333333337</v>
      </c>
      <c r="N549" s="4">
        <f t="shared" si="219"/>
        <v>32005.207909547054</v>
      </c>
      <c r="O549" s="3">
        <f t="shared" si="220"/>
        <v>-3.4351504790776879E-2</v>
      </c>
      <c r="P549" s="3">
        <f t="shared" si="221"/>
        <v>-0.4871458916187601</v>
      </c>
      <c r="Q549" s="3">
        <f t="shared" si="222"/>
        <v>-1.64485410838124</v>
      </c>
      <c r="S549" s="1">
        <v>1190000</v>
      </c>
      <c r="T549" s="1">
        <v>748000</v>
      </c>
      <c r="U549" s="1">
        <v>929000</v>
      </c>
      <c r="V549" s="4">
        <f t="shared" si="223"/>
        <v>955666.66666666663</v>
      </c>
      <c r="W549" s="4">
        <f t="shared" si="224"/>
        <v>222203.36031062459</v>
      </c>
      <c r="X549" s="3">
        <f t="shared" si="225"/>
        <v>-5.3347763842144569E-2</v>
      </c>
      <c r="Y549" s="3">
        <f t="shared" si="226"/>
        <v>-0.26531702704798155</v>
      </c>
      <c r="Z549" s="3">
        <f t="shared" si="227"/>
        <v>-1.8666829729520185</v>
      </c>
      <c r="AA549" s="3"/>
      <c r="AB549" s="1">
        <v>1140000</v>
      </c>
      <c r="AC549" s="1">
        <v>1250000</v>
      </c>
      <c r="AD549" s="1">
        <v>1260000</v>
      </c>
      <c r="AE549" s="4">
        <f t="shared" si="228"/>
        <v>1216666.6666666667</v>
      </c>
      <c r="AF549" s="4">
        <f t="shared" si="229"/>
        <v>66583.28118479393</v>
      </c>
      <c r="AG549" s="3">
        <f t="shared" si="230"/>
        <v>0.29500679557207382</v>
      </c>
      <c r="AH549" s="3">
        <f t="shared" si="231"/>
        <v>3.8414951542651892</v>
      </c>
      <c r="AI549" s="3">
        <f t="shared" si="232"/>
        <v>1.7094951542651891</v>
      </c>
      <c r="AK549" s="1">
        <v>1290000</v>
      </c>
      <c r="AL549" s="1">
        <v>1520000</v>
      </c>
      <c r="AM549" s="1">
        <v>1270000</v>
      </c>
      <c r="AN549" s="4">
        <f t="shared" si="233"/>
        <v>1360000</v>
      </c>
      <c r="AO549" s="4">
        <f t="shared" si="234"/>
        <v>138924.43989449803</v>
      </c>
      <c r="AP549" s="3">
        <f t="shared" si="235"/>
        <v>0.16067268820411582</v>
      </c>
      <c r="AQ549" s="3">
        <f t="shared" si="236"/>
        <v>1.6114931313411014</v>
      </c>
      <c r="AR549" s="3">
        <f t="shared" si="237"/>
        <v>-0.52050686865889872</v>
      </c>
      <c r="AT549" s="1">
        <v>1240000</v>
      </c>
      <c r="AU549" s="1">
        <v>1260000</v>
      </c>
      <c r="AV549" s="1">
        <v>1210000</v>
      </c>
      <c r="AW549" s="4">
        <f t="shared" si="238"/>
        <v>1236666.6666666667</v>
      </c>
      <c r="AX549" s="4">
        <f t="shared" si="239"/>
        <v>25166.11478423583</v>
      </c>
      <c r="AY549" s="3">
        <f t="shared" si="240"/>
        <v>2.3522722853423612E-2</v>
      </c>
      <c r="AZ549" s="3">
        <f t="shared" si="241"/>
        <v>0.48666426339228769</v>
      </c>
      <c r="BA549" s="3">
        <f t="shared" si="242"/>
        <v>-1.6453357366077124</v>
      </c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</row>
    <row r="550" spans="1:85" x14ac:dyDescent="0.25">
      <c r="A550" s="1" t="s">
        <v>1152</v>
      </c>
      <c r="B550" s="1" t="s">
        <v>980</v>
      </c>
      <c r="C550" s="1" t="s">
        <v>1153</v>
      </c>
      <c r="D550" s="1">
        <v>7310000</v>
      </c>
      <c r="E550" s="1">
        <v>3610000</v>
      </c>
      <c r="F550" s="1">
        <v>6730000</v>
      </c>
      <c r="G550" s="4">
        <f t="shared" si="216"/>
        <v>5883333.333333333</v>
      </c>
      <c r="H550" s="4">
        <f t="shared" si="217"/>
        <v>1990008.3751917568</v>
      </c>
      <c r="J550" s="1">
        <v>15500000</v>
      </c>
      <c r="K550" s="1">
        <v>6620000</v>
      </c>
      <c r="L550" s="1">
        <v>7990000</v>
      </c>
      <c r="M550" s="4">
        <f t="shared" si="218"/>
        <v>10036666.666666666</v>
      </c>
      <c r="N550" s="4">
        <f t="shared" si="219"/>
        <v>4780714.7303863829</v>
      </c>
      <c r="O550" s="3">
        <f t="shared" si="220"/>
        <v>0.77057452456613484</v>
      </c>
      <c r="P550" s="3">
        <f t="shared" si="221"/>
        <v>1.3892024644393901</v>
      </c>
      <c r="Q550" s="3">
        <f t="shared" si="222"/>
        <v>-0.74279753556061001</v>
      </c>
      <c r="S550" s="1">
        <v>7390000</v>
      </c>
      <c r="T550" s="1">
        <v>5230000</v>
      </c>
      <c r="U550" s="1">
        <v>6650000</v>
      </c>
      <c r="V550" s="4">
        <f t="shared" si="223"/>
        <v>6423333.333333333</v>
      </c>
      <c r="W550" s="4">
        <f t="shared" si="224"/>
        <v>1097694.5537504209</v>
      </c>
      <c r="X550" s="3">
        <f t="shared" si="225"/>
        <v>0.12668838813717839</v>
      </c>
      <c r="Y550" s="3">
        <f t="shared" si="226"/>
        <v>0.41154413937828838</v>
      </c>
      <c r="Z550" s="3">
        <f t="shared" si="227"/>
        <v>-1.7204558606217117</v>
      </c>
      <c r="AA550" s="3"/>
      <c r="AB550" s="1">
        <v>23300000</v>
      </c>
      <c r="AC550" s="1">
        <v>14800000</v>
      </c>
      <c r="AD550" s="1">
        <v>13400000</v>
      </c>
      <c r="AE550" s="4">
        <f t="shared" si="228"/>
        <v>17166666.666666668</v>
      </c>
      <c r="AF550" s="4">
        <f t="shared" si="229"/>
        <v>5357549.1909392029</v>
      </c>
      <c r="AG550" s="3">
        <f t="shared" si="230"/>
        <v>1.5449042487994007</v>
      </c>
      <c r="AH550" s="3">
        <f t="shared" si="231"/>
        <v>3.4195338547836469</v>
      </c>
      <c r="AI550" s="3">
        <f t="shared" si="232"/>
        <v>1.2875338547836468</v>
      </c>
      <c r="AK550" s="1">
        <v>10800000</v>
      </c>
      <c r="AL550" s="1">
        <v>10300000</v>
      </c>
      <c r="AM550" s="1">
        <v>14400000</v>
      </c>
      <c r="AN550" s="4">
        <f t="shared" si="233"/>
        <v>11833333.333333334</v>
      </c>
      <c r="AO550" s="4">
        <f t="shared" si="234"/>
        <v>2236813.2093076846</v>
      </c>
      <c r="AP550" s="3">
        <f t="shared" si="235"/>
        <v>-0.5367534076785363</v>
      </c>
      <c r="AQ550" s="3">
        <f t="shared" si="236"/>
        <v>-1.5911145683514607</v>
      </c>
      <c r="AR550" s="3">
        <f t="shared" si="237"/>
        <v>-0.54088543164853942</v>
      </c>
      <c r="AT550" s="1">
        <v>11100000</v>
      </c>
      <c r="AU550" s="1">
        <v>13400000</v>
      </c>
      <c r="AV550" s="1">
        <v>14000000</v>
      </c>
      <c r="AW550" s="4">
        <f t="shared" si="238"/>
        <v>12833333.333333334</v>
      </c>
      <c r="AX550" s="4">
        <f t="shared" si="239"/>
        <v>1530795.0004273378</v>
      </c>
      <c r="AY550" s="3">
        <f t="shared" si="240"/>
        <v>-0.41971398648831698</v>
      </c>
      <c r="AZ550" s="3">
        <f t="shared" si="241"/>
        <v>-1.3470236956305117</v>
      </c>
      <c r="BA550" s="3">
        <f t="shared" si="242"/>
        <v>-0.7849763043694884</v>
      </c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</row>
    <row r="551" spans="1:85" x14ac:dyDescent="0.25">
      <c r="A551" s="1" t="s">
        <v>1154</v>
      </c>
      <c r="B551" s="1" t="s">
        <v>980</v>
      </c>
      <c r="C551" s="1" t="s">
        <v>1155</v>
      </c>
      <c r="D551" s="1">
        <v>150000</v>
      </c>
      <c r="E551" s="1">
        <v>126000</v>
      </c>
      <c r="F551" s="1">
        <v>152000</v>
      </c>
      <c r="G551" s="4">
        <f t="shared" si="216"/>
        <v>142666.66666666666</v>
      </c>
      <c r="H551" s="4">
        <f t="shared" si="217"/>
        <v>14468.35627614047</v>
      </c>
      <c r="J551" s="1">
        <v>126000</v>
      </c>
      <c r="K551" s="1">
        <v>118000</v>
      </c>
      <c r="L551" s="1">
        <v>150000</v>
      </c>
      <c r="M551" s="4">
        <f t="shared" si="218"/>
        <v>131333.33333333334</v>
      </c>
      <c r="N551" s="4">
        <f t="shared" si="219"/>
        <v>16653.327995729025</v>
      </c>
      <c r="O551" s="3">
        <f t="shared" si="220"/>
        <v>-0.11941516694477045</v>
      </c>
      <c r="P551" s="3">
        <f t="shared" si="221"/>
        <v>-0.88982066840336294</v>
      </c>
      <c r="Q551" s="3">
        <f t="shared" si="222"/>
        <v>-1.2421793315966372</v>
      </c>
      <c r="S551" s="1">
        <v>206000</v>
      </c>
      <c r="T551" s="1">
        <v>116000</v>
      </c>
      <c r="U551" s="1">
        <v>168000</v>
      </c>
      <c r="V551" s="4">
        <f t="shared" si="223"/>
        <v>163333.33333333334</v>
      </c>
      <c r="W551" s="4">
        <f t="shared" si="224"/>
        <v>45181.11699961983</v>
      </c>
      <c r="X551" s="3">
        <f t="shared" si="225"/>
        <v>0.19517095260142384</v>
      </c>
      <c r="Y551" s="3">
        <f t="shared" si="226"/>
        <v>0.75452819444241526</v>
      </c>
      <c r="Z551" s="3">
        <f t="shared" si="227"/>
        <v>-1.377471805557585</v>
      </c>
      <c r="AA551" s="3"/>
      <c r="AB551" s="1">
        <v>106000</v>
      </c>
      <c r="AC551" s="1">
        <v>137000</v>
      </c>
      <c r="AD551" s="1">
        <v>81900</v>
      </c>
      <c r="AE551" s="4">
        <f t="shared" si="228"/>
        <v>108300</v>
      </c>
      <c r="AF551" s="4">
        <f t="shared" si="229"/>
        <v>27621.911592067627</v>
      </c>
      <c r="AG551" s="3">
        <f t="shared" si="230"/>
        <v>-0.39761505295902588</v>
      </c>
      <c r="AH551" s="3">
        <f t="shared" si="231"/>
        <v>-1.9089614164298632</v>
      </c>
      <c r="AI551" s="3">
        <f t="shared" si="232"/>
        <v>-0.22303858357013695</v>
      </c>
      <c r="AK551" s="1">
        <v>140000</v>
      </c>
      <c r="AL551" s="1">
        <v>119000</v>
      </c>
      <c r="AM551" s="1">
        <v>141000</v>
      </c>
      <c r="AN551" s="4">
        <f t="shared" si="233"/>
        <v>133333.33333333334</v>
      </c>
      <c r="AO551" s="4">
        <f t="shared" si="234"/>
        <v>12423.096769056148</v>
      </c>
      <c r="AP551" s="3">
        <f t="shared" si="235"/>
        <v>0.30000425633260375</v>
      </c>
      <c r="AQ551" s="3">
        <f t="shared" si="236"/>
        <v>1.431603738406827</v>
      </c>
      <c r="AR551" s="3">
        <f t="shared" si="237"/>
        <v>-0.70039626159317314</v>
      </c>
      <c r="AT551" s="1">
        <v>133000</v>
      </c>
      <c r="AU551" s="1">
        <v>104000</v>
      </c>
      <c r="AV551" s="1">
        <v>98700</v>
      </c>
      <c r="AW551" s="4">
        <f t="shared" si="238"/>
        <v>111900</v>
      </c>
      <c r="AX551" s="4">
        <f t="shared" si="239"/>
        <v>18464.289859076627</v>
      </c>
      <c r="AY551" s="3">
        <f t="shared" si="240"/>
        <v>4.7176793368066655E-2</v>
      </c>
      <c r="AZ551" s="3">
        <f t="shared" si="241"/>
        <v>0.18767147245763796</v>
      </c>
      <c r="BA551" s="3">
        <f t="shared" si="242"/>
        <v>-1.9443285275423621</v>
      </c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</row>
    <row r="552" spans="1:85" x14ac:dyDescent="0.25">
      <c r="A552" s="1" t="s">
        <v>1156</v>
      </c>
      <c r="B552" s="1" t="s">
        <v>980</v>
      </c>
      <c r="C552" s="1" t="s">
        <v>1157</v>
      </c>
      <c r="D552" s="1">
        <v>1140000</v>
      </c>
      <c r="E552" s="1">
        <v>1060000</v>
      </c>
      <c r="F552" s="1">
        <v>1040000</v>
      </c>
      <c r="G552" s="4">
        <f t="shared" si="216"/>
        <v>1080000</v>
      </c>
      <c r="H552" s="4">
        <f t="shared" si="217"/>
        <v>52915.02622129181</v>
      </c>
      <c r="J552" s="1">
        <v>1010000</v>
      </c>
      <c r="K552" s="1">
        <v>1060000</v>
      </c>
      <c r="L552" s="1">
        <v>1050000</v>
      </c>
      <c r="M552" s="4">
        <f t="shared" si="218"/>
        <v>1040000</v>
      </c>
      <c r="N552" s="4">
        <f t="shared" si="219"/>
        <v>26457.513110645905</v>
      </c>
      <c r="O552" s="3">
        <f t="shared" si="220"/>
        <v>-5.4447784022376468E-2</v>
      </c>
      <c r="P552" s="3">
        <f t="shared" si="221"/>
        <v>-1.1710800875382399</v>
      </c>
      <c r="Q552" s="3">
        <f t="shared" si="222"/>
        <v>-0.96091991246176023</v>
      </c>
      <c r="S552" s="1">
        <v>1050000</v>
      </c>
      <c r="T552" s="1">
        <v>1250000</v>
      </c>
      <c r="U552" s="1">
        <v>1150000</v>
      </c>
      <c r="V552" s="4">
        <f t="shared" si="223"/>
        <v>1150000</v>
      </c>
      <c r="W552" s="4">
        <f t="shared" si="224"/>
        <v>100000</v>
      </c>
      <c r="X552" s="3">
        <f t="shared" si="225"/>
        <v>9.0602548780906775E-2</v>
      </c>
      <c r="Y552" s="3">
        <f t="shared" si="226"/>
        <v>1.0716517624676405</v>
      </c>
      <c r="Z552" s="3">
        <f t="shared" si="227"/>
        <v>-1.0603482375323596</v>
      </c>
      <c r="AA552" s="3"/>
      <c r="AB552" s="1">
        <v>709000</v>
      </c>
      <c r="AC552" s="1">
        <v>885000</v>
      </c>
      <c r="AD552" s="1">
        <v>1310000</v>
      </c>
      <c r="AE552" s="4">
        <f t="shared" si="228"/>
        <v>968000</v>
      </c>
      <c r="AF552" s="4">
        <f t="shared" si="229"/>
        <v>308977.34544784995</v>
      </c>
      <c r="AG552" s="3">
        <f t="shared" si="230"/>
        <v>-0.15795235977623645</v>
      </c>
      <c r="AH552" s="3">
        <f t="shared" si="231"/>
        <v>-0.61883490411094477</v>
      </c>
      <c r="AI552" s="3">
        <f t="shared" si="232"/>
        <v>-1.5131650958890552</v>
      </c>
      <c r="AK552" s="1">
        <v>945000</v>
      </c>
      <c r="AL552" s="1">
        <v>973000</v>
      </c>
      <c r="AM552" s="1">
        <v>1030000</v>
      </c>
      <c r="AN552" s="4">
        <f t="shared" si="233"/>
        <v>982666.66666666663</v>
      </c>
      <c r="AO552" s="4">
        <f t="shared" si="234"/>
        <v>43316.663460305128</v>
      </c>
      <c r="AP552" s="3">
        <f t="shared" si="235"/>
        <v>2.1695071099318976E-2</v>
      </c>
      <c r="AQ552" s="3">
        <f t="shared" si="236"/>
        <v>8.1421470619368802E-2</v>
      </c>
      <c r="AR552" s="3">
        <f t="shared" si="237"/>
        <v>-2.0505785293806311</v>
      </c>
      <c r="AT552" s="1">
        <v>990000</v>
      </c>
      <c r="AU552" s="1">
        <v>816000</v>
      </c>
      <c r="AV552" s="1">
        <v>1150000</v>
      </c>
      <c r="AW552" s="4">
        <f t="shared" si="238"/>
        <v>985333.33333333337</v>
      </c>
      <c r="AX552" s="4">
        <f t="shared" si="239"/>
        <v>167048.8950377501</v>
      </c>
      <c r="AY552" s="3">
        <f t="shared" si="240"/>
        <v>2.5604816150400427E-2</v>
      </c>
      <c r="AZ552" s="3">
        <f t="shared" si="241"/>
        <v>8.5473960340801597E-2</v>
      </c>
      <c r="BA552" s="3">
        <f t="shared" si="242"/>
        <v>-2.0465260396591987</v>
      </c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</row>
    <row r="553" spans="1:85" x14ac:dyDescent="0.25">
      <c r="A553" s="1" t="s">
        <v>1158</v>
      </c>
      <c r="B553" s="1" t="s">
        <v>980</v>
      </c>
      <c r="C553" s="1" t="s">
        <v>1159</v>
      </c>
      <c r="D553" s="1">
        <v>342000</v>
      </c>
      <c r="E553" s="1">
        <v>245000</v>
      </c>
      <c r="F553" s="1">
        <v>407000</v>
      </c>
      <c r="G553" s="4">
        <f t="shared" si="216"/>
        <v>331333.33333333331</v>
      </c>
      <c r="H553" s="4">
        <f t="shared" si="217"/>
        <v>81525.04727587309</v>
      </c>
      <c r="J553" s="1">
        <v>277000</v>
      </c>
      <c r="K553" s="1">
        <v>395000</v>
      </c>
      <c r="L553" s="1">
        <v>328000</v>
      </c>
      <c r="M553" s="4">
        <f t="shared" si="218"/>
        <v>333333.33333333331</v>
      </c>
      <c r="N553" s="4">
        <f t="shared" si="219"/>
        <v>59180.514811324036</v>
      </c>
      <c r="O553" s="3">
        <f t="shared" si="220"/>
        <v>8.6822430998007728E-3</v>
      </c>
      <c r="P553" s="3">
        <f t="shared" si="221"/>
        <v>3.4386353923265951E-2</v>
      </c>
      <c r="Q553" s="3">
        <f t="shared" si="222"/>
        <v>-2.0976136460767343</v>
      </c>
      <c r="S553" s="1">
        <v>271000</v>
      </c>
      <c r="T553" s="1">
        <v>458000</v>
      </c>
      <c r="U553" s="1">
        <v>312000</v>
      </c>
      <c r="V553" s="4">
        <f t="shared" si="223"/>
        <v>347000</v>
      </c>
      <c r="W553" s="4">
        <f t="shared" si="224"/>
        <v>98290.386101591852</v>
      </c>
      <c r="X553" s="3">
        <f t="shared" si="225"/>
        <v>6.6652311737130973E-2</v>
      </c>
      <c r="Y553" s="3">
        <f t="shared" si="226"/>
        <v>0.2124935520632377</v>
      </c>
      <c r="Z553" s="3">
        <f t="shared" si="227"/>
        <v>-1.9195064479367625</v>
      </c>
      <c r="AA553" s="3"/>
      <c r="AB553" s="1">
        <v>629000</v>
      </c>
      <c r="AC553" s="1">
        <v>452000</v>
      </c>
      <c r="AD553" s="1">
        <v>876000</v>
      </c>
      <c r="AE553" s="4">
        <f t="shared" si="228"/>
        <v>652333.33333333337</v>
      </c>
      <c r="AF553" s="4">
        <f t="shared" si="229"/>
        <v>212960.87277557203</v>
      </c>
      <c r="AG553" s="3">
        <f t="shared" si="230"/>
        <v>0.977325999064518</v>
      </c>
      <c r="AH553" s="3">
        <f t="shared" si="231"/>
        <v>2.4382012854451469</v>
      </c>
      <c r="AI553" s="3">
        <f t="shared" si="232"/>
        <v>0.3062012854451468</v>
      </c>
      <c r="AK553" s="1">
        <v>211000</v>
      </c>
      <c r="AL553" s="1">
        <v>323000</v>
      </c>
      <c r="AM553" s="1">
        <v>568000</v>
      </c>
      <c r="AN553" s="4">
        <f t="shared" si="233"/>
        <v>367333.33333333331</v>
      </c>
      <c r="AO553" s="4">
        <f t="shared" si="234"/>
        <v>182582.40148856994</v>
      </c>
      <c r="AP553" s="3">
        <f t="shared" si="235"/>
        <v>-0.82851953205564632</v>
      </c>
      <c r="AQ553" s="3">
        <f t="shared" si="236"/>
        <v>-1.7597435988633581</v>
      </c>
      <c r="AR553" s="3">
        <f t="shared" si="237"/>
        <v>-0.37225640113664205</v>
      </c>
      <c r="AT553" s="1">
        <v>261000</v>
      </c>
      <c r="AU553" s="1">
        <v>397000</v>
      </c>
      <c r="AV553" s="1">
        <v>618000</v>
      </c>
      <c r="AW553" s="4">
        <f t="shared" si="238"/>
        <v>425333.33333333331</v>
      </c>
      <c r="AX553" s="4">
        <f t="shared" si="239"/>
        <v>180178.61508329268</v>
      </c>
      <c r="AY553" s="3">
        <f t="shared" si="240"/>
        <v>-0.61701542686193467</v>
      </c>
      <c r="AZ553" s="3">
        <f t="shared" si="241"/>
        <v>-1.4094516188660684</v>
      </c>
      <c r="BA553" s="3">
        <f t="shared" si="242"/>
        <v>-0.72254838113393172</v>
      </c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</row>
    <row r="554" spans="1:85" x14ac:dyDescent="0.25">
      <c r="A554" s="1" t="s">
        <v>1160</v>
      </c>
      <c r="B554" s="1" t="s">
        <v>980</v>
      </c>
      <c r="C554" s="1" t="s">
        <v>1161</v>
      </c>
      <c r="D554" s="1">
        <v>469000</v>
      </c>
      <c r="E554" s="1">
        <v>494000</v>
      </c>
      <c r="F554" s="1">
        <v>1250000</v>
      </c>
      <c r="G554" s="4">
        <f t="shared" si="216"/>
        <v>737666.66666666663</v>
      </c>
      <c r="H554" s="4">
        <f t="shared" si="217"/>
        <v>443869.72563279577</v>
      </c>
      <c r="J554" s="1">
        <v>467000</v>
      </c>
      <c r="K554" s="1">
        <v>457000</v>
      </c>
      <c r="L554" s="1">
        <v>589000</v>
      </c>
      <c r="M554" s="4">
        <f t="shared" si="218"/>
        <v>504333.33333333331</v>
      </c>
      <c r="N554" s="4">
        <f t="shared" si="219"/>
        <v>73493.763907785484</v>
      </c>
      <c r="O554" s="3">
        <f t="shared" si="220"/>
        <v>-0.54859146358427435</v>
      </c>
      <c r="P554" s="3">
        <f t="shared" si="221"/>
        <v>-0.89827417581739999</v>
      </c>
      <c r="Q554" s="3">
        <f t="shared" si="222"/>
        <v>-1.2337258241826001</v>
      </c>
      <c r="S554" s="1">
        <v>460000</v>
      </c>
      <c r="T554" s="1">
        <v>316000</v>
      </c>
      <c r="U554" s="1">
        <v>449000</v>
      </c>
      <c r="V554" s="4">
        <f t="shared" si="223"/>
        <v>408333.33333333331</v>
      </c>
      <c r="W554" s="4">
        <f t="shared" si="224"/>
        <v>80151.93904911686</v>
      </c>
      <c r="X554" s="3">
        <f t="shared" si="225"/>
        <v>-0.8532217019110786</v>
      </c>
      <c r="Y554" s="3">
        <f t="shared" si="226"/>
        <v>-1.2646581950212716</v>
      </c>
      <c r="Z554" s="3">
        <f t="shared" si="227"/>
        <v>-0.86734180497872848</v>
      </c>
      <c r="AA554" s="3"/>
      <c r="AB554" s="1">
        <v>175000</v>
      </c>
      <c r="AC554" s="1">
        <v>80800</v>
      </c>
      <c r="AD554" s="1">
        <v>85400</v>
      </c>
      <c r="AE554" s="4">
        <f t="shared" si="228"/>
        <v>113733.33333333333</v>
      </c>
      <c r="AF554" s="4">
        <f t="shared" si="229"/>
        <v>53108.316988333681</v>
      </c>
      <c r="AG554" s="3">
        <f t="shared" si="230"/>
        <v>-2.697313899370084</v>
      </c>
      <c r="AH554" s="3">
        <f t="shared" si="231"/>
        <v>-2.4174455828011872</v>
      </c>
      <c r="AI554" s="3">
        <f t="shared" si="232"/>
        <v>0.28544558280118704</v>
      </c>
      <c r="AK554" s="1">
        <v>156000</v>
      </c>
      <c r="AL554" s="1">
        <v>140000</v>
      </c>
      <c r="AM554" s="1">
        <v>110000</v>
      </c>
      <c r="AN554" s="4">
        <f t="shared" si="233"/>
        <v>135333.33333333334</v>
      </c>
      <c r="AO554" s="4">
        <f t="shared" si="234"/>
        <v>23352.37318418263</v>
      </c>
      <c r="AP554" s="3">
        <f t="shared" si="235"/>
        <v>0.25086208075424843</v>
      </c>
      <c r="AQ554" s="3">
        <f t="shared" si="236"/>
        <v>0.64486455272392296</v>
      </c>
      <c r="AR554" s="3">
        <f t="shared" si="237"/>
        <v>-1.4871354472760772</v>
      </c>
      <c r="AT554" s="1">
        <v>356000</v>
      </c>
      <c r="AU554" s="1">
        <v>204000</v>
      </c>
      <c r="AV554" s="1">
        <v>141000</v>
      </c>
      <c r="AW554" s="4">
        <f t="shared" si="238"/>
        <v>233666.66666666666</v>
      </c>
      <c r="AX554" s="4">
        <f t="shared" si="239"/>
        <v>110527.52296750945</v>
      </c>
      <c r="AY554" s="3">
        <f t="shared" si="240"/>
        <v>1.0387967975796955</v>
      </c>
      <c r="AZ554" s="3">
        <f t="shared" si="241"/>
        <v>1.6940352182628413</v>
      </c>
      <c r="BA554" s="3">
        <f t="shared" si="242"/>
        <v>-0.4379647817371588</v>
      </c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</row>
    <row r="555" spans="1:85" x14ac:dyDescent="0.25">
      <c r="A555" s="1" t="s">
        <v>1162</v>
      </c>
      <c r="B555" s="1" t="s">
        <v>1163</v>
      </c>
      <c r="C555" s="1" t="s">
        <v>1164</v>
      </c>
      <c r="D555" s="1">
        <v>215000</v>
      </c>
      <c r="E555" s="1">
        <v>210000</v>
      </c>
      <c r="F555" s="1">
        <v>184000</v>
      </c>
      <c r="G555" s="4">
        <f t="shared" si="216"/>
        <v>203000</v>
      </c>
      <c r="H555" s="4">
        <f t="shared" si="217"/>
        <v>16643.316977093236</v>
      </c>
      <c r="J555" s="1">
        <v>204000</v>
      </c>
      <c r="K555" s="1">
        <v>158000</v>
      </c>
      <c r="L555" s="1">
        <v>279000</v>
      </c>
      <c r="M555" s="4">
        <f t="shared" si="218"/>
        <v>213666.66666666666</v>
      </c>
      <c r="N555" s="4">
        <f t="shared" si="219"/>
        <v>61076.454819622071</v>
      </c>
      <c r="O555" s="3">
        <f t="shared" si="220"/>
        <v>7.3882128712408526E-2</v>
      </c>
      <c r="P555" s="3">
        <f t="shared" si="221"/>
        <v>0.29185128949319133</v>
      </c>
      <c r="Q555" s="3">
        <f t="shared" si="222"/>
        <v>-1.8401487105068088</v>
      </c>
      <c r="S555" s="1">
        <v>314000</v>
      </c>
      <c r="T555" s="1">
        <v>159000</v>
      </c>
      <c r="U555" s="1">
        <v>313000</v>
      </c>
      <c r="V555" s="4">
        <f t="shared" si="223"/>
        <v>262000</v>
      </c>
      <c r="W555" s="4">
        <f t="shared" si="224"/>
        <v>89202.017914394746</v>
      </c>
      <c r="X555" s="3">
        <f t="shared" si="225"/>
        <v>0.368087084352274</v>
      </c>
      <c r="Y555" s="3">
        <f t="shared" si="226"/>
        <v>1.1261784371213408</v>
      </c>
      <c r="Z555" s="3">
        <f t="shared" si="227"/>
        <v>-1.0058215628786593</v>
      </c>
      <c r="AA555" s="3"/>
      <c r="AB555" s="1">
        <v>252000</v>
      </c>
      <c r="AC555" s="1">
        <v>196000</v>
      </c>
      <c r="AD555" s="1">
        <v>180000</v>
      </c>
      <c r="AE555" s="4">
        <f t="shared" si="228"/>
        <v>209333.33333333334</v>
      </c>
      <c r="AF555" s="4">
        <f t="shared" si="229"/>
        <v>37806.525010020901</v>
      </c>
      <c r="AG555" s="3">
        <f t="shared" si="230"/>
        <v>4.43223309852947E-2</v>
      </c>
      <c r="AH555" s="3">
        <f t="shared" si="231"/>
        <v>0.26555900709129421</v>
      </c>
      <c r="AI555" s="3">
        <f t="shared" si="232"/>
        <v>-1.8664409929087058</v>
      </c>
      <c r="AK555" s="1">
        <v>216000</v>
      </c>
      <c r="AL555" s="1">
        <v>176000</v>
      </c>
      <c r="AM555" s="1">
        <v>193000</v>
      </c>
      <c r="AN555" s="4">
        <f t="shared" si="233"/>
        <v>195000</v>
      </c>
      <c r="AO555" s="4">
        <f t="shared" si="234"/>
        <v>20074.85989988473</v>
      </c>
      <c r="AP555" s="3">
        <f t="shared" si="235"/>
        <v>-0.1023279344208602</v>
      </c>
      <c r="AQ555" s="3">
        <f t="shared" si="236"/>
        <v>-0.57997007695075797</v>
      </c>
      <c r="AR555" s="3">
        <f t="shared" si="237"/>
        <v>-1.552029923049242</v>
      </c>
      <c r="AT555" s="1">
        <v>173000</v>
      </c>
      <c r="AU555" s="1">
        <v>218000</v>
      </c>
      <c r="AV555" s="1">
        <v>177000</v>
      </c>
      <c r="AW555" s="4">
        <f t="shared" si="238"/>
        <v>189333.33333333334</v>
      </c>
      <c r="AX555" s="4">
        <f t="shared" si="239"/>
        <v>24906.491790963573</v>
      </c>
      <c r="AY555" s="3">
        <f t="shared" si="240"/>
        <v>-0.14487362938694492</v>
      </c>
      <c r="AZ555" s="3">
        <f t="shared" si="241"/>
        <v>-0.76515426586886914</v>
      </c>
      <c r="BA555" s="3">
        <f t="shared" si="242"/>
        <v>-1.3668457341311311</v>
      </c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</row>
    <row r="556" spans="1:85" x14ac:dyDescent="0.25">
      <c r="A556" s="1" t="s">
        <v>1165</v>
      </c>
      <c r="B556" s="1" t="s">
        <v>1163</v>
      </c>
      <c r="C556" s="1" t="s">
        <v>1166</v>
      </c>
      <c r="D556" s="1">
        <v>75000</v>
      </c>
      <c r="E556" s="1">
        <v>57000</v>
      </c>
      <c r="F556" s="1">
        <v>49600</v>
      </c>
      <c r="G556" s="4">
        <f t="shared" si="216"/>
        <v>60533.333333333336</v>
      </c>
      <c r="H556" s="4">
        <f t="shared" si="217"/>
        <v>13063.434974513137</v>
      </c>
      <c r="J556" s="1">
        <v>81800</v>
      </c>
      <c r="K556" s="1">
        <v>56800</v>
      </c>
      <c r="L556" s="1">
        <v>66500</v>
      </c>
      <c r="M556" s="4">
        <f t="shared" si="218"/>
        <v>68366.666666666672</v>
      </c>
      <c r="N556" s="4">
        <f t="shared" si="219"/>
        <v>12604.099862081901</v>
      </c>
      <c r="O556" s="3">
        <f t="shared" si="220"/>
        <v>0.17556328918893704</v>
      </c>
      <c r="P556" s="3">
        <f t="shared" si="221"/>
        <v>0.74742658666459638</v>
      </c>
      <c r="Q556" s="3">
        <f t="shared" si="222"/>
        <v>-1.3845734133354037</v>
      </c>
      <c r="S556" s="1">
        <v>81300</v>
      </c>
      <c r="T556" s="1">
        <v>43000</v>
      </c>
      <c r="U556" s="1">
        <v>61400</v>
      </c>
      <c r="V556" s="4">
        <f t="shared" si="223"/>
        <v>61900</v>
      </c>
      <c r="W556" s="4">
        <f t="shared" si="224"/>
        <v>19154.894935759894</v>
      </c>
      <c r="X556" s="3">
        <f t="shared" si="225"/>
        <v>3.2209612644505739E-2</v>
      </c>
      <c r="Y556" s="3">
        <f t="shared" si="226"/>
        <v>0.10209592546723485</v>
      </c>
      <c r="Z556" s="3">
        <f t="shared" si="227"/>
        <v>-2.0299040745327654</v>
      </c>
      <c r="AA556" s="3"/>
      <c r="AB556" s="1">
        <v>123000</v>
      </c>
      <c r="AC556" s="1">
        <v>115000</v>
      </c>
      <c r="AD556" s="1">
        <v>89500</v>
      </c>
      <c r="AE556" s="4">
        <f t="shared" si="228"/>
        <v>109166.66666666667</v>
      </c>
      <c r="AF556" s="4">
        <f t="shared" si="229"/>
        <v>17495.237447183506</v>
      </c>
      <c r="AG556" s="3">
        <f t="shared" si="230"/>
        <v>0.85073070402125994</v>
      </c>
      <c r="AH556" s="3">
        <f t="shared" si="231"/>
        <v>3.8579392687514757</v>
      </c>
      <c r="AI556" s="3">
        <f t="shared" si="232"/>
        <v>1.7259392687514756</v>
      </c>
      <c r="AK556" s="1">
        <v>102000</v>
      </c>
      <c r="AL556" s="1">
        <v>117000</v>
      </c>
      <c r="AM556" s="1">
        <v>127000</v>
      </c>
      <c r="AN556" s="4">
        <f t="shared" si="233"/>
        <v>115333.33333333333</v>
      </c>
      <c r="AO556" s="4">
        <f t="shared" si="234"/>
        <v>12583.057392117915</v>
      </c>
      <c r="AP556" s="3">
        <f t="shared" si="235"/>
        <v>7.9277131211911864E-2</v>
      </c>
      <c r="AQ556" s="3">
        <f t="shared" si="236"/>
        <v>0.49562956247338547</v>
      </c>
      <c r="AR556" s="3">
        <f t="shared" si="237"/>
        <v>-1.6363704375266146</v>
      </c>
      <c r="AT556" s="1">
        <v>106000</v>
      </c>
      <c r="AU556" s="1">
        <v>89000</v>
      </c>
      <c r="AV556" s="1">
        <v>117000</v>
      </c>
      <c r="AW556" s="4">
        <f t="shared" si="238"/>
        <v>104000</v>
      </c>
      <c r="AX556" s="4">
        <f t="shared" si="239"/>
        <v>14106.735979665884</v>
      </c>
      <c r="AY556" s="3">
        <f t="shared" si="240"/>
        <v>-6.9948877562564335E-2</v>
      </c>
      <c r="AZ556" s="3">
        <f t="shared" si="241"/>
        <v>-0.39818926899766433</v>
      </c>
      <c r="BA556" s="3">
        <f t="shared" si="242"/>
        <v>-1.7338107310023358</v>
      </c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</row>
    <row r="557" spans="1:85" x14ac:dyDescent="0.25">
      <c r="A557" s="1" t="s">
        <v>1167</v>
      </c>
      <c r="B557" s="1" t="s">
        <v>1163</v>
      </c>
      <c r="C557" s="1" t="s">
        <v>1168</v>
      </c>
      <c r="D557" s="1">
        <v>307000</v>
      </c>
      <c r="E557" s="1">
        <v>665000</v>
      </c>
      <c r="F557" s="1">
        <v>643000</v>
      </c>
      <c r="G557" s="4">
        <f t="shared" si="216"/>
        <v>538333.33333333337</v>
      </c>
      <c r="H557" s="4">
        <f t="shared" si="217"/>
        <v>200642.30195383355</v>
      </c>
      <c r="J557" s="1">
        <v>538000</v>
      </c>
      <c r="K557" s="1">
        <v>449000</v>
      </c>
      <c r="L557" s="1">
        <v>600000</v>
      </c>
      <c r="M557" s="4">
        <f t="shared" si="218"/>
        <v>529000</v>
      </c>
      <c r="N557" s="4">
        <f t="shared" si="219"/>
        <v>75901.251636583707</v>
      </c>
      <c r="O557" s="3">
        <f t="shared" si="220"/>
        <v>-2.5232036746105423E-2</v>
      </c>
      <c r="P557" s="3">
        <f t="shared" si="221"/>
        <v>-7.5358450701545343E-2</v>
      </c>
      <c r="Q557" s="3">
        <f t="shared" si="222"/>
        <v>-2.0566415492984547</v>
      </c>
      <c r="S557" s="1">
        <v>652000</v>
      </c>
      <c r="T557" s="1">
        <v>557000</v>
      </c>
      <c r="U557" s="1">
        <v>597000</v>
      </c>
      <c r="V557" s="4">
        <f t="shared" si="223"/>
        <v>602000</v>
      </c>
      <c r="W557" s="4">
        <f t="shared" si="224"/>
        <v>47696.960070847279</v>
      </c>
      <c r="X557" s="3">
        <f t="shared" si="225"/>
        <v>0.16126372789957097</v>
      </c>
      <c r="Y557" s="3">
        <f t="shared" si="226"/>
        <v>0.53470363370080987</v>
      </c>
      <c r="Z557" s="3">
        <f t="shared" si="227"/>
        <v>-1.5972963662991901</v>
      </c>
      <c r="AA557" s="3"/>
      <c r="AB557" s="1">
        <v>45900</v>
      </c>
      <c r="AC557" s="1">
        <v>37700</v>
      </c>
      <c r="AD557" s="1">
        <v>33600</v>
      </c>
      <c r="AE557" s="4">
        <f t="shared" si="228"/>
        <v>39066.666666666664</v>
      </c>
      <c r="AF557" s="4">
        <f t="shared" si="229"/>
        <v>6262.8534497729943</v>
      </c>
      <c r="AG557" s="3">
        <f t="shared" si="230"/>
        <v>-3.784489690046402</v>
      </c>
      <c r="AH557" s="3">
        <f t="shared" si="231"/>
        <v>-4.3078366838093105</v>
      </c>
      <c r="AI557" s="3">
        <f t="shared" si="232"/>
        <v>2.1758366838093104</v>
      </c>
      <c r="AK557" s="1">
        <v>15100</v>
      </c>
      <c r="AL557" s="1">
        <v>18700</v>
      </c>
      <c r="AM557" s="1">
        <v>39200</v>
      </c>
      <c r="AN557" s="4">
        <f t="shared" si="233"/>
        <v>24333.333333333332</v>
      </c>
      <c r="AO557" s="4">
        <f t="shared" si="234"/>
        <v>13000.128204496037</v>
      </c>
      <c r="AP557" s="3">
        <f t="shared" si="235"/>
        <v>-0.68300420065486822</v>
      </c>
      <c r="AQ557" s="3">
        <f t="shared" si="236"/>
        <v>-1.7684527818756597</v>
      </c>
      <c r="AR557" s="3">
        <f t="shared" si="237"/>
        <v>-0.36354721812434043</v>
      </c>
      <c r="AT557" s="1">
        <v>30200</v>
      </c>
      <c r="AU557" s="1">
        <v>25600</v>
      </c>
      <c r="AV557" s="1">
        <v>33500</v>
      </c>
      <c r="AW557" s="4">
        <f t="shared" si="238"/>
        <v>29766.666666666668</v>
      </c>
      <c r="AX557" s="4">
        <f t="shared" si="239"/>
        <v>3967.7869566463942</v>
      </c>
      <c r="AY557" s="3">
        <f t="shared" si="240"/>
        <v>-0.39224048930102484</v>
      </c>
      <c r="AZ557" s="3">
        <f t="shared" si="241"/>
        <v>-2.1726705390080125</v>
      </c>
      <c r="BA557" s="3">
        <f t="shared" si="242"/>
        <v>4.067053900801243E-2</v>
      </c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</row>
    <row r="558" spans="1:85" x14ac:dyDescent="0.25">
      <c r="A558" s="1" t="s">
        <v>1169</v>
      </c>
      <c r="B558" s="1" t="s">
        <v>1163</v>
      </c>
      <c r="C558" s="1" t="s">
        <v>1170</v>
      </c>
      <c r="D558" s="1">
        <v>179000</v>
      </c>
      <c r="E558" s="1">
        <v>126000</v>
      </c>
      <c r="F558" s="1">
        <v>121000</v>
      </c>
      <c r="G558" s="4">
        <f t="shared" si="216"/>
        <v>142000</v>
      </c>
      <c r="H558" s="4">
        <f t="shared" si="217"/>
        <v>32140.317359976394</v>
      </c>
      <c r="J558" s="1">
        <v>150000</v>
      </c>
      <c r="K558" s="1">
        <v>75200</v>
      </c>
      <c r="L558" s="1">
        <v>96100</v>
      </c>
      <c r="M558" s="4">
        <f t="shared" si="218"/>
        <v>107100</v>
      </c>
      <c r="N558" s="4">
        <f t="shared" si="219"/>
        <v>38594.170544267436</v>
      </c>
      <c r="O558" s="3">
        <f t="shared" si="220"/>
        <v>-0.40693244964178854</v>
      </c>
      <c r="P558" s="3">
        <f t="shared" si="221"/>
        <v>-1.2035651556803864</v>
      </c>
      <c r="Q558" s="3">
        <f t="shared" si="222"/>
        <v>-0.92843484431961376</v>
      </c>
      <c r="S558" s="1">
        <v>104000</v>
      </c>
      <c r="T558" s="1">
        <v>238000</v>
      </c>
      <c r="U558" s="1">
        <v>84900</v>
      </c>
      <c r="V558" s="4">
        <f t="shared" si="223"/>
        <v>142300</v>
      </c>
      <c r="W558" s="4">
        <f t="shared" si="224"/>
        <v>83427.033987790797</v>
      </c>
      <c r="X558" s="3">
        <f t="shared" si="225"/>
        <v>3.0447321344381417E-3</v>
      </c>
      <c r="Y558" s="3">
        <f t="shared" si="226"/>
        <v>5.8119928841222964E-3</v>
      </c>
      <c r="Z558" s="3">
        <f t="shared" si="227"/>
        <v>-2.1261880071158776</v>
      </c>
      <c r="AA558" s="3"/>
      <c r="AB558" s="1">
        <v>55800</v>
      </c>
      <c r="AC558" s="1">
        <v>71200</v>
      </c>
      <c r="AD558" s="1">
        <v>64600</v>
      </c>
      <c r="AE558" s="4">
        <f t="shared" si="228"/>
        <v>63866.666666666664</v>
      </c>
      <c r="AF558" s="4">
        <f t="shared" si="229"/>
        <v>7726.1460854253419</v>
      </c>
      <c r="AG558" s="3">
        <f t="shared" si="230"/>
        <v>-1.1527558693770203</v>
      </c>
      <c r="AH558" s="3">
        <f t="shared" si="231"/>
        <v>-4.0939999525023714</v>
      </c>
      <c r="AI558" s="3">
        <f t="shared" si="232"/>
        <v>1.9619999525023712</v>
      </c>
      <c r="AK558" s="1">
        <v>71100</v>
      </c>
      <c r="AL558" s="1">
        <v>54900</v>
      </c>
      <c r="AM558" s="1">
        <v>103000</v>
      </c>
      <c r="AN558" s="4">
        <f t="shared" si="233"/>
        <v>76333.333333333328</v>
      </c>
      <c r="AO558" s="4">
        <f t="shared" si="234"/>
        <v>24473.31880504428</v>
      </c>
      <c r="AP558" s="3">
        <f t="shared" si="235"/>
        <v>0.25725003724812606</v>
      </c>
      <c r="AQ558" s="3">
        <f t="shared" si="236"/>
        <v>0.84137193716148051</v>
      </c>
      <c r="AR558" s="3">
        <f t="shared" si="237"/>
        <v>-1.2906280628385196</v>
      </c>
      <c r="AT558" s="1">
        <v>71300</v>
      </c>
      <c r="AU558" s="1">
        <v>58400</v>
      </c>
      <c r="AV558" s="1">
        <v>62600</v>
      </c>
      <c r="AW558" s="4">
        <f t="shared" si="238"/>
        <v>64100</v>
      </c>
      <c r="AX558" s="4">
        <f t="shared" si="239"/>
        <v>6579.5136598383924</v>
      </c>
      <c r="AY558" s="3">
        <f t="shared" si="240"/>
        <v>5.2612016037169237E-3</v>
      </c>
      <c r="AZ558" s="3">
        <f t="shared" si="241"/>
        <v>3.9824830883249999E-2</v>
      </c>
      <c r="BA558" s="3">
        <f t="shared" si="242"/>
        <v>-2.0921751691167501</v>
      </c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</row>
    <row r="559" spans="1:85" x14ac:dyDescent="0.25">
      <c r="A559" s="1" t="s">
        <v>1171</v>
      </c>
      <c r="B559" s="1" t="s">
        <v>1163</v>
      </c>
      <c r="C559" s="1" t="s">
        <v>1172</v>
      </c>
      <c r="D559" s="1">
        <v>9500000</v>
      </c>
      <c r="E559" s="1">
        <v>5990000</v>
      </c>
      <c r="F559" s="1">
        <v>8770000</v>
      </c>
      <c r="G559" s="4">
        <f t="shared" si="216"/>
        <v>8086666.666666667</v>
      </c>
      <c r="H559" s="4">
        <f t="shared" si="217"/>
        <v>1852088.9107527554</v>
      </c>
      <c r="J559" s="1">
        <v>8670000</v>
      </c>
      <c r="K559" s="1">
        <v>5960000</v>
      </c>
      <c r="L559" s="1">
        <v>10200000</v>
      </c>
      <c r="M559" s="4">
        <f t="shared" si="218"/>
        <v>8276666.666666667</v>
      </c>
      <c r="N559" s="4">
        <f t="shared" si="219"/>
        <v>2147191.9647142235</v>
      </c>
      <c r="O559" s="3">
        <f t="shared" si="220"/>
        <v>3.350471105633044E-2</v>
      </c>
      <c r="P559" s="3">
        <f t="shared" si="221"/>
        <v>0.1160561606229463</v>
      </c>
      <c r="Q559" s="3">
        <f t="shared" si="222"/>
        <v>-2.0159438393770537</v>
      </c>
      <c r="S559" s="1">
        <v>11100000</v>
      </c>
      <c r="T559" s="1">
        <v>5650000</v>
      </c>
      <c r="U559" s="1">
        <v>11700000</v>
      </c>
      <c r="V559" s="4">
        <f t="shared" si="223"/>
        <v>9483333.333333334</v>
      </c>
      <c r="W559" s="4">
        <f t="shared" si="224"/>
        <v>3333291.6664062459</v>
      </c>
      <c r="X559" s="3">
        <f t="shared" si="225"/>
        <v>0.22984910207343412</v>
      </c>
      <c r="Y559" s="3">
        <f t="shared" si="226"/>
        <v>0.63438844332443722</v>
      </c>
      <c r="Z559" s="3">
        <f t="shared" si="227"/>
        <v>-1.497611556675563</v>
      </c>
      <c r="AA559" s="3"/>
      <c r="AB559" s="1">
        <v>1270000</v>
      </c>
      <c r="AC559" s="1">
        <v>2720000</v>
      </c>
      <c r="AD559" s="1">
        <v>1790000</v>
      </c>
      <c r="AE559" s="4">
        <f t="shared" si="228"/>
        <v>1926666.6666666667</v>
      </c>
      <c r="AF559" s="4">
        <f t="shared" si="229"/>
        <v>734597.39540331415</v>
      </c>
      <c r="AG559" s="3">
        <f t="shared" si="230"/>
        <v>-2.0694381526198313</v>
      </c>
      <c r="AH559" s="3">
        <f t="shared" si="231"/>
        <v>-5.3549248351957157</v>
      </c>
      <c r="AI559" s="3">
        <f t="shared" si="232"/>
        <v>3.2229248351957156</v>
      </c>
      <c r="AK559" s="1">
        <v>1760000</v>
      </c>
      <c r="AL559" s="1">
        <v>1580000</v>
      </c>
      <c r="AM559" s="1">
        <v>2160000</v>
      </c>
      <c r="AN559" s="4">
        <f t="shared" si="233"/>
        <v>1833333.3333333333</v>
      </c>
      <c r="AO559" s="4">
        <f t="shared" si="234"/>
        <v>296872.58770949702</v>
      </c>
      <c r="AP559" s="3">
        <f t="shared" si="235"/>
        <v>-7.1637874088656975E-2</v>
      </c>
      <c r="AQ559" s="3">
        <f t="shared" si="236"/>
        <v>-0.20403199597492389</v>
      </c>
      <c r="AR559" s="3">
        <f t="shared" si="237"/>
        <v>-1.9279680040250762</v>
      </c>
      <c r="AT559" s="1">
        <v>2110000</v>
      </c>
      <c r="AU559" s="1">
        <v>2090000</v>
      </c>
      <c r="AV559" s="1">
        <v>2320000</v>
      </c>
      <c r="AW559" s="4">
        <f t="shared" si="238"/>
        <v>2173333.3333333335</v>
      </c>
      <c r="AX559" s="4">
        <f t="shared" si="239"/>
        <v>127410.09902410928</v>
      </c>
      <c r="AY559" s="3">
        <f t="shared" si="240"/>
        <v>0.1738024717303987</v>
      </c>
      <c r="AZ559" s="3">
        <f t="shared" si="241"/>
        <v>0.57304110618588988</v>
      </c>
      <c r="BA559" s="3">
        <f t="shared" si="242"/>
        <v>-1.5589588938141103</v>
      </c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</row>
    <row r="560" spans="1:85" x14ac:dyDescent="0.25">
      <c r="A560" s="1" t="s">
        <v>1173</v>
      </c>
      <c r="B560" s="1" t="s">
        <v>1163</v>
      </c>
      <c r="C560" s="1" t="s">
        <v>1174</v>
      </c>
      <c r="D560" s="1">
        <v>242000</v>
      </c>
      <c r="E560" s="1">
        <v>168000</v>
      </c>
      <c r="F560" s="1">
        <v>201000</v>
      </c>
      <c r="G560" s="4">
        <f t="shared" si="216"/>
        <v>203666.66666666666</v>
      </c>
      <c r="H560" s="4">
        <f t="shared" si="217"/>
        <v>37072.002014098667</v>
      </c>
      <c r="J560" s="1">
        <v>246000</v>
      </c>
      <c r="K560" s="1">
        <v>172000</v>
      </c>
      <c r="L560" s="1">
        <v>263000</v>
      </c>
      <c r="M560" s="4">
        <f t="shared" si="218"/>
        <v>227000</v>
      </c>
      <c r="N560" s="4">
        <f t="shared" si="219"/>
        <v>48383.881613611782</v>
      </c>
      <c r="O560" s="3">
        <f t="shared" si="220"/>
        <v>0.15648241819334163</v>
      </c>
      <c r="P560" s="3">
        <f t="shared" si="221"/>
        <v>0.66303815461355897</v>
      </c>
      <c r="Q560" s="3">
        <f t="shared" si="222"/>
        <v>-1.468961845386441</v>
      </c>
      <c r="S560" s="1">
        <v>320000</v>
      </c>
      <c r="T560" s="1">
        <v>225000</v>
      </c>
      <c r="U560" s="1">
        <v>271000</v>
      </c>
      <c r="V560" s="4">
        <f t="shared" si="223"/>
        <v>272000</v>
      </c>
      <c r="W560" s="4">
        <f t="shared" si="224"/>
        <v>47507.89408087881</v>
      </c>
      <c r="X560" s="3">
        <f t="shared" si="225"/>
        <v>0.4173967721527661</v>
      </c>
      <c r="Y560" s="3">
        <f t="shared" si="226"/>
        <v>1.9640845328393557</v>
      </c>
      <c r="Z560" s="3">
        <f t="shared" si="227"/>
        <v>-0.16791546716064443</v>
      </c>
      <c r="AA560" s="3"/>
      <c r="AB560" s="1">
        <v>370000</v>
      </c>
      <c r="AC560" s="1">
        <v>406000</v>
      </c>
      <c r="AD560" s="1">
        <v>542000</v>
      </c>
      <c r="AE560" s="4">
        <f t="shared" si="228"/>
        <v>439333.33333333331</v>
      </c>
      <c r="AF560" s="4">
        <f t="shared" si="229"/>
        <v>90715.673030261503</v>
      </c>
      <c r="AG560" s="3">
        <f t="shared" si="230"/>
        <v>1.1091060851893224</v>
      </c>
      <c r="AH560" s="3">
        <f t="shared" si="231"/>
        <v>4.1652420828935819</v>
      </c>
      <c r="AI560" s="3">
        <f t="shared" si="232"/>
        <v>2.0332420828935818</v>
      </c>
      <c r="AK560" s="1">
        <v>188000</v>
      </c>
      <c r="AL560" s="1">
        <v>214000</v>
      </c>
      <c r="AM560" s="1">
        <v>477000</v>
      </c>
      <c r="AN560" s="4">
        <f t="shared" si="233"/>
        <v>293000</v>
      </c>
      <c r="AO560" s="4">
        <f t="shared" si="234"/>
        <v>159878.07854737309</v>
      </c>
      <c r="AP560" s="3">
        <f t="shared" si="235"/>
        <v>-0.58441529986464769</v>
      </c>
      <c r="AQ560" s="3">
        <f t="shared" si="236"/>
        <v>-1.3788202558582108</v>
      </c>
      <c r="AR560" s="3">
        <f t="shared" si="237"/>
        <v>-0.75317974414178934</v>
      </c>
      <c r="AT560" s="1">
        <v>301000</v>
      </c>
      <c r="AU560" s="1">
        <v>408000</v>
      </c>
      <c r="AV560" s="1">
        <v>532000</v>
      </c>
      <c r="AW560" s="4">
        <f t="shared" si="238"/>
        <v>413666.66666666669</v>
      </c>
      <c r="AX560" s="4">
        <f t="shared" si="239"/>
        <v>115604.20984260627</v>
      </c>
      <c r="AY560" s="3">
        <f t="shared" si="240"/>
        <v>-8.6847254877695013E-2</v>
      </c>
      <c r="AZ560" s="3">
        <f t="shared" si="241"/>
        <v>-0.30252892299326406</v>
      </c>
      <c r="BA560" s="3">
        <f t="shared" si="242"/>
        <v>-1.8294710770067359</v>
      </c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</row>
    <row r="561" spans="1:85" x14ac:dyDescent="0.25">
      <c r="A561" s="1" t="s">
        <v>1175</v>
      </c>
      <c r="B561" s="1" t="s">
        <v>1163</v>
      </c>
      <c r="C561" s="1" t="s">
        <v>1176</v>
      </c>
      <c r="D561" s="1">
        <v>46300</v>
      </c>
      <c r="E561" s="1">
        <v>389000</v>
      </c>
      <c r="F561" s="1">
        <v>281000</v>
      </c>
      <c r="G561" s="4">
        <f t="shared" si="216"/>
        <v>238766.66666666666</v>
      </c>
      <c r="H561" s="4">
        <f t="shared" si="217"/>
        <v>175210.05488650853</v>
      </c>
      <c r="J561" s="1">
        <v>398000</v>
      </c>
      <c r="K561" s="1">
        <v>131000</v>
      </c>
      <c r="L561" s="1">
        <v>192000</v>
      </c>
      <c r="M561" s="4">
        <f t="shared" si="218"/>
        <v>240333.33333333334</v>
      </c>
      <c r="N561" s="4">
        <f t="shared" si="219"/>
        <v>139908.30330374723</v>
      </c>
      <c r="O561" s="3">
        <f t="shared" si="220"/>
        <v>9.4353174159351235E-3</v>
      </c>
      <c r="P561" s="3">
        <f t="shared" si="221"/>
        <v>1.2102365807405037E-2</v>
      </c>
      <c r="Q561" s="3">
        <f t="shared" si="222"/>
        <v>-2.1198976341925952</v>
      </c>
      <c r="S561" s="1">
        <v>298000</v>
      </c>
      <c r="T561" s="1">
        <v>322000</v>
      </c>
      <c r="U561" s="1">
        <v>240000</v>
      </c>
      <c r="V561" s="4">
        <f t="shared" si="223"/>
        <v>286666.66666666669</v>
      </c>
      <c r="W561" s="4">
        <f t="shared" si="224"/>
        <v>42158.431343366276</v>
      </c>
      <c r="X561" s="3">
        <f t="shared" si="225"/>
        <v>0.26377271776457317</v>
      </c>
      <c r="Y561" s="3">
        <f t="shared" si="226"/>
        <v>0.46037906370092535</v>
      </c>
      <c r="Z561" s="3">
        <f t="shared" si="227"/>
        <v>-1.6716209362990748</v>
      </c>
      <c r="AA561" s="3"/>
      <c r="AB561" s="3">
        <v>0</v>
      </c>
      <c r="AC561" s="3">
        <v>0</v>
      </c>
      <c r="AD561" s="3">
        <v>0</v>
      </c>
      <c r="AE561" s="4">
        <f t="shared" si="228"/>
        <v>0</v>
      </c>
      <c r="AF561" s="4">
        <f t="shared" si="229"/>
        <v>0</v>
      </c>
      <c r="AG561" s="3" t="e">
        <f t="shared" si="230"/>
        <v>#NUM!</v>
      </c>
      <c r="AH561" s="3">
        <f t="shared" si="231"/>
        <v>-2.3603439773385597</v>
      </c>
      <c r="AI561" s="3">
        <f t="shared" si="232"/>
        <v>0.2283439773385596</v>
      </c>
      <c r="AJ561" s="3"/>
      <c r="AK561" s="3">
        <v>0</v>
      </c>
      <c r="AL561" s="3">
        <v>0</v>
      </c>
      <c r="AM561" s="3">
        <v>0</v>
      </c>
      <c r="AN561" s="4">
        <f t="shared" si="233"/>
        <v>0</v>
      </c>
      <c r="AO561" s="4">
        <f t="shared" si="234"/>
        <v>0</v>
      </c>
      <c r="AP561" s="3" t="e">
        <f t="shared" si="235"/>
        <v>#DIV/0!</v>
      </c>
      <c r="AQ561" s="3" t="e">
        <f t="shared" si="236"/>
        <v>#DIV/0!</v>
      </c>
      <c r="AR561" s="3" t="e">
        <f t="shared" si="237"/>
        <v>#DIV/0!</v>
      </c>
      <c r="AS561" s="3"/>
      <c r="AT561" s="3">
        <v>0</v>
      </c>
      <c r="AU561" s="3">
        <v>0</v>
      </c>
      <c r="AV561" s="3">
        <v>0</v>
      </c>
      <c r="AW561" s="4">
        <f t="shared" si="238"/>
        <v>0</v>
      </c>
      <c r="AX561" s="4">
        <f t="shared" si="239"/>
        <v>0</v>
      </c>
      <c r="AY561" s="3" t="e">
        <f t="shared" si="240"/>
        <v>#DIV/0!</v>
      </c>
      <c r="AZ561" s="3" t="e">
        <f t="shared" si="241"/>
        <v>#DIV/0!</v>
      </c>
      <c r="BA561" s="3" t="e">
        <f t="shared" si="242"/>
        <v>#DIV/0!</v>
      </c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</row>
    <row r="562" spans="1:85" x14ac:dyDescent="0.25">
      <c r="A562" s="1" t="s">
        <v>1177</v>
      </c>
      <c r="B562" s="1" t="s">
        <v>1163</v>
      </c>
      <c r="C562" s="1" t="s">
        <v>1178</v>
      </c>
      <c r="D562" s="1">
        <v>114000</v>
      </c>
      <c r="E562" s="1">
        <v>288000</v>
      </c>
      <c r="F562" s="1">
        <v>170000</v>
      </c>
      <c r="G562" s="4">
        <f t="shared" si="216"/>
        <v>190666.66666666666</v>
      </c>
      <c r="H562" s="4">
        <f t="shared" si="217"/>
        <v>88821.91921667385</v>
      </c>
      <c r="J562" s="1">
        <v>208000</v>
      </c>
      <c r="K562" s="1">
        <v>90900</v>
      </c>
      <c r="L562" s="1">
        <v>136000</v>
      </c>
      <c r="M562" s="4">
        <f t="shared" si="218"/>
        <v>144966.66666666666</v>
      </c>
      <c r="N562" s="4">
        <f t="shared" si="219"/>
        <v>59062.70678976144</v>
      </c>
      <c r="O562" s="3">
        <f t="shared" si="220"/>
        <v>-0.39533143820168365</v>
      </c>
      <c r="P562" s="3">
        <f t="shared" si="221"/>
        <v>-0.74207685853520133</v>
      </c>
      <c r="Q562" s="3">
        <f t="shared" si="222"/>
        <v>-1.3899231414647988</v>
      </c>
      <c r="S562" s="1">
        <v>114000</v>
      </c>
      <c r="T562" s="1">
        <v>104000</v>
      </c>
      <c r="U562" s="1">
        <v>107000</v>
      </c>
      <c r="V562" s="4">
        <f t="shared" si="223"/>
        <v>108333.33333333333</v>
      </c>
      <c r="W562" s="4">
        <f t="shared" si="224"/>
        <v>5131.6014394468848</v>
      </c>
      <c r="X562" s="3">
        <f t="shared" si="225"/>
        <v>-0.8155754288625725</v>
      </c>
      <c r="Y562" s="3">
        <f t="shared" si="226"/>
        <v>-1.6028488765295761</v>
      </c>
      <c r="Z562" s="3">
        <f t="shared" si="227"/>
        <v>-0.52915112347042403</v>
      </c>
      <c r="AA562" s="3"/>
      <c r="AB562" s="1">
        <v>18600</v>
      </c>
      <c r="AC562" s="1">
        <v>44000</v>
      </c>
      <c r="AD562" s="1">
        <v>23100</v>
      </c>
      <c r="AE562" s="4">
        <f t="shared" si="228"/>
        <v>28566.666666666668</v>
      </c>
      <c r="AF562" s="4">
        <f t="shared" si="229"/>
        <v>13553.720276489892</v>
      </c>
      <c r="AG562" s="3">
        <f t="shared" si="230"/>
        <v>-2.738648037553252</v>
      </c>
      <c r="AH562" s="3">
        <f t="shared" si="231"/>
        <v>-3.1248212527706296</v>
      </c>
      <c r="AI562" s="3">
        <f t="shared" si="232"/>
        <v>0.99282125277062949</v>
      </c>
      <c r="AK562" s="1">
        <v>25600</v>
      </c>
      <c r="AL562" s="1">
        <v>25300</v>
      </c>
      <c r="AM562" s="1">
        <v>42400</v>
      </c>
      <c r="AN562" s="4">
        <f t="shared" si="233"/>
        <v>31100</v>
      </c>
      <c r="AO562" s="4">
        <f t="shared" si="234"/>
        <v>9787.2365864936564</v>
      </c>
      <c r="AP562" s="3">
        <f t="shared" si="235"/>
        <v>0.12258187673925876</v>
      </c>
      <c r="AQ562" s="3">
        <f t="shared" si="236"/>
        <v>0.26246248613140138</v>
      </c>
      <c r="AR562" s="3">
        <f t="shared" si="237"/>
        <v>-1.8695375138685988</v>
      </c>
      <c r="AT562" s="1">
        <v>34400</v>
      </c>
      <c r="AU562" s="1">
        <v>18700</v>
      </c>
      <c r="AV562" s="1">
        <v>24900</v>
      </c>
      <c r="AW562" s="4">
        <f t="shared" si="238"/>
        <v>26000</v>
      </c>
      <c r="AX562" s="4">
        <f t="shared" si="239"/>
        <v>7907.5912893876857</v>
      </c>
      <c r="AY562" s="3">
        <f t="shared" si="240"/>
        <v>-0.1358210803628892</v>
      </c>
      <c r="AZ562" s="3">
        <f t="shared" si="241"/>
        <v>-0.28330658927709257</v>
      </c>
      <c r="BA562" s="3">
        <f t="shared" si="242"/>
        <v>-1.8486934107229076</v>
      </c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</row>
    <row r="563" spans="1:85" x14ac:dyDescent="0.25">
      <c r="A563" s="1" t="s">
        <v>1179</v>
      </c>
      <c r="B563" s="1" t="s">
        <v>1163</v>
      </c>
      <c r="C563" s="1" t="s">
        <v>1180</v>
      </c>
      <c r="D563" s="1">
        <v>7160000</v>
      </c>
      <c r="E563" s="1">
        <v>5770000</v>
      </c>
      <c r="F563" s="1">
        <v>5280000</v>
      </c>
      <c r="G563" s="4">
        <f t="shared" si="216"/>
        <v>6070000</v>
      </c>
      <c r="H563" s="4">
        <f t="shared" si="217"/>
        <v>975243.55932249047</v>
      </c>
      <c r="J563" s="1">
        <v>11300000</v>
      </c>
      <c r="K563" s="1">
        <v>6760000</v>
      </c>
      <c r="L563" s="1">
        <v>4650000</v>
      </c>
      <c r="M563" s="4">
        <f t="shared" si="218"/>
        <v>7570000</v>
      </c>
      <c r="N563" s="4">
        <f t="shared" si="219"/>
        <v>3398190.6950611235</v>
      </c>
      <c r="O563" s="3">
        <f t="shared" si="220"/>
        <v>0.31859678373004957</v>
      </c>
      <c r="P563" s="3">
        <f t="shared" si="221"/>
        <v>0.73488219802708354</v>
      </c>
      <c r="Q563" s="3">
        <f t="shared" si="222"/>
        <v>-1.3971178019729167</v>
      </c>
      <c r="S563" s="1">
        <v>10000000</v>
      </c>
      <c r="T563" s="1">
        <v>4570000</v>
      </c>
      <c r="U563" s="1">
        <v>5390000</v>
      </c>
      <c r="V563" s="4">
        <f t="shared" si="223"/>
        <v>6653333.333333333</v>
      </c>
      <c r="W563" s="4">
        <f t="shared" si="224"/>
        <v>2927154.4771899786</v>
      </c>
      <c r="X563" s="3">
        <f t="shared" si="225"/>
        <v>0.13238079836042227</v>
      </c>
      <c r="Y563" s="3">
        <f t="shared" si="226"/>
        <v>0.32747198630394692</v>
      </c>
      <c r="Z563" s="3">
        <f t="shared" si="227"/>
        <v>-1.8045280136960531</v>
      </c>
      <c r="AA563" s="3"/>
      <c r="AB563" s="1">
        <v>10100000</v>
      </c>
      <c r="AC563" s="1">
        <v>14000000</v>
      </c>
      <c r="AD563" s="1">
        <v>13000000</v>
      </c>
      <c r="AE563" s="4">
        <f t="shared" si="228"/>
        <v>12366666.666666666</v>
      </c>
      <c r="AF563" s="4">
        <f t="shared" si="229"/>
        <v>2025668.6138984687</v>
      </c>
      <c r="AG563" s="3">
        <f t="shared" si="230"/>
        <v>1.0266882645313273</v>
      </c>
      <c r="AH563" s="3">
        <f t="shared" si="231"/>
        <v>4.8510426644285198</v>
      </c>
      <c r="AI563" s="3">
        <f t="shared" si="232"/>
        <v>2.7190426644285197</v>
      </c>
      <c r="AK563" s="1">
        <v>14700000</v>
      </c>
      <c r="AL563" s="1">
        <v>10200000</v>
      </c>
      <c r="AM563" s="1">
        <v>16400000</v>
      </c>
      <c r="AN563" s="4">
        <f t="shared" si="233"/>
        <v>13766666.666666666</v>
      </c>
      <c r="AO563" s="4">
        <f t="shared" si="234"/>
        <v>3203643.7588054813</v>
      </c>
      <c r="AP563" s="3">
        <f t="shared" si="235"/>
        <v>0.15472259479864203</v>
      </c>
      <c r="AQ563" s="3">
        <f t="shared" si="236"/>
        <v>0.63975053142564642</v>
      </c>
      <c r="AR563" s="3">
        <f t="shared" si="237"/>
        <v>-1.4922494685743537</v>
      </c>
      <c r="AT563" s="1">
        <v>12400000</v>
      </c>
      <c r="AU563" s="1">
        <v>11400000</v>
      </c>
      <c r="AV563" s="1">
        <v>14900000</v>
      </c>
      <c r="AW563" s="4">
        <f t="shared" si="238"/>
        <v>12900000</v>
      </c>
      <c r="AX563" s="4">
        <f t="shared" si="239"/>
        <v>1802775.6377319947</v>
      </c>
      <c r="AY563" s="3">
        <f t="shared" si="240"/>
        <v>6.0914379523607141E-2</v>
      </c>
      <c r="AZ563" s="3">
        <f t="shared" si="241"/>
        <v>0.34065693028663308</v>
      </c>
      <c r="BA563" s="3">
        <f t="shared" si="242"/>
        <v>-1.791343069713367</v>
      </c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</row>
    <row r="564" spans="1:85" x14ac:dyDescent="0.25">
      <c r="A564" s="1" t="s">
        <v>1181</v>
      </c>
      <c r="B564" s="1" t="s">
        <v>1163</v>
      </c>
      <c r="C564" s="1" t="s">
        <v>1182</v>
      </c>
      <c r="D564" s="1">
        <v>253000</v>
      </c>
      <c r="E564" s="1">
        <v>244000</v>
      </c>
      <c r="F564" s="1">
        <v>214000</v>
      </c>
      <c r="G564" s="4">
        <f t="shared" si="216"/>
        <v>237000</v>
      </c>
      <c r="H564" s="4">
        <f t="shared" si="217"/>
        <v>20420.577856662137</v>
      </c>
      <c r="J564" s="1">
        <v>370000</v>
      </c>
      <c r="K564" s="1">
        <v>145000</v>
      </c>
      <c r="L564" s="1">
        <v>213000</v>
      </c>
      <c r="M564" s="4">
        <f t="shared" si="218"/>
        <v>242666.66666666666</v>
      </c>
      <c r="N564" s="4">
        <f t="shared" si="219"/>
        <v>115396.41819975752</v>
      </c>
      <c r="O564" s="3">
        <f t="shared" si="220"/>
        <v>3.408889057928078E-2</v>
      </c>
      <c r="P564" s="3">
        <f t="shared" si="221"/>
        <v>8.3752988643964799E-2</v>
      </c>
      <c r="Q564" s="3">
        <f t="shared" si="222"/>
        <v>-2.0482470113560352</v>
      </c>
      <c r="S564" s="1">
        <v>187000</v>
      </c>
      <c r="T564" s="1">
        <v>309000</v>
      </c>
      <c r="U564" s="1">
        <v>211000</v>
      </c>
      <c r="V564" s="4">
        <f t="shared" si="223"/>
        <v>235666.66666666666</v>
      </c>
      <c r="W564" s="4">
        <f t="shared" si="224"/>
        <v>64632.293269953901</v>
      </c>
      <c r="X564" s="3">
        <f t="shared" si="225"/>
        <v>-8.1393448100164512E-3</v>
      </c>
      <c r="Y564" s="3">
        <f t="shared" si="226"/>
        <v>-3.4071253614469693E-2</v>
      </c>
      <c r="Z564" s="3">
        <f t="shared" si="227"/>
        <v>-2.0979287463855303</v>
      </c>
      <c r="AA564" s="3"/>
      <c r="AB564" s="1">
        <v>826000</v>
      </c>
      <c r="AC564" s="1">
        <v>440000</v>
      </c>
      <c r="AD564" s="1">
        <v>977000</v>
      </c>
      <c r="AE564" s="4">
        <f t="shared" si="228"/>
        <v>747666.66666666663</v>
      </c>
      <c r="AF564" s="4">
        <f t="shared" si="229"/>
        <v>276937.41771984042</v>
      </c>
      <c r="AG564" s="3">
        <f t="shared" si="230"/>
        <v>1.6575081554668569</v>
      </c>
      <c r="AH564" s="3">
        <f t="shared" si="231"/>
        <v>3.1852170490479406</v>
      </c>
      <c r="AI564" s="3">
        <f t="shared" si="232"/>
        <v>1.0532170490479404</v>
      </c>
      <c r="AK564" s="1">
        <v>409000</v>
      </c>
      <c r="AL564" s="1">
        <v>693000</v>
      </c>
      <c r="AM564" s="1">
        <v>402000</v>
      </c>
      <c r="AN564" s="4">
        <f t="shared" si="233"/>
        <v>501333.33333333331</v>
      </c>
      <c r="AO564" s="4">
        <f t="shared" si="234"/>
        <v>166025.09850421204</v>
      </c>
      <c r="AP564" s="3">
        <f t="shared" si="235"/>
        <v>-0.5766250534086349</v>
      </c>
      <c r="AQ564" s="3">
        <f t="shared" si="236"/>
        <v>-1.321379995676446</v>
      </c>
      <c r="AR564" s="3">
        <f t="shared" si="237"/>
        <v>-0.81062000432355408</v>
      </c>
      <c r="AT564" s="1">
        <v>357000</v>
      </c>
      <c r="AU564" s="1">
        <v>418000</v>
      </c>
      <c r="AV564" s="1">
        <v>613000</v>
      </c>
      <c r="AW564" s="4">
        <f t="shared" si="238"/>
        <v>462666.66666666669</v>
      </c>
      <c r="AX564" s="4">
        <f t="shared" si="239"/>
        <v>133717.36361943916</v>
      </c>
      <c r="AY564" s="3">
        <f t="shared" si="240"/>
        <v>-0.69242205250801125</v>
      </c>
      <c r="AZ564" s="3">
        <f t="shared" si="241"/>
        <v>-1.6051590722788891</v>
      </c>
      <c r="BA564" s="3">
        <f t="shared" si="242"/>
        <v>-0.52684092772111102</v>
      </c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</row>
    <row r="565" spans="1:85" x14ac:dyDescent="0.25">
      <c r="A565" s="1" t="s">
        <v>1183</v>
      </c>
      <c r="B565" s="1" t="s">
        <v>1163</v>
      </c>
      <c r="C565" s="1" t="s">
        <v>1184</v>
      </c>
      <c r="D565" s="1">
        <v>1350000</v>
      </c>
      <c r="E565" s="1">
        <v>1220000</v>
      </c>
      <c r="F565" s="1">
        <v>1170000</v>
      </c>
      <c r="G565" s="4">
        <f t="shared" si="216"/>
        <v>1246666.6666666667</v>
      </c>
      <c r="H565" s="4">
        <f t="shared" si="217"/>
        <v>92915.732431775687</v>
      </c>
      <c r="J565" s="1">
        <v>1160000</v>
      </c>
      <c r="K565" s="1">
        <v>1090000</v>
      </c>
      <c r="L565" s="1">
        <v>1120000</v>
      </c>
      <c r="M565" s="4">
        <f t="shared" si="218"/>
        <v>1123333.3333333333</v>
      </c>
      <c r="N565" s="4">
        <f t="shared" si="219"/>
        <v>35118.845842842464</v>
      </c>
      <c r="O565" s="3">
        <f t="shared" si="220"/>
        <v>-0.15028967870577847</v>
      </c>
      <c r="P565" s="3">
        <f t="shared" si="221"/>
        <v>-2.1505813167606593</v>
      </c>
      <c r="Q565" s="3">
        <f t="shared" si="222"/>
        <v>1.8581316760659217E-2</v>
      </c>
      <c r="S565" s="1">
        <v>1090000</v>
      </c>
      <c r="T565" s="1">
        <v>1120000</v>
      </c>
      <c r="U565" s="1">
        <v>1260000</v>
      </c>
      <c r="V565" s="4">
        <f t="shared" si="223"/>
        <v>1156666.6666666667</v>
      </c>
      <c r="W565" s="4">
        <f t="shared" si="224"/>
        <v>90737.717258774661</v>
      </c>
      <c r="X565" s="3">
        <f t="shared" si="225"/>
        <v>-0.1081026073093757</v>
      </c>
      <c r="Y565" s="3">
        <f t="shared" si="226"/>
        <v>-1.2002964060808452</v>
      </c>
      <c r="Z565" s="3">
        <f t="shared" si="227"/>
        <v>-0.93170359391915492</v>
      </c>
      <c r="AA565" s="3"/>
      <c r="AB565" s="1">
        <v>1540000</v>
      </c>
      <c r="AC565" s="1">
        <v>1410000</v>
      </c>
      <c r="AD565" s="1">
        <v>1450000</v>
      </c>
      <c r="AE565" s="4">
        <f t="shared" si="228"/>
        <v>1466666.6666666667</v>
      </c>
      <c r="AF565" s="4">
        <f t="shared" si="229"/>
        <v>66583.28118479393</v>
      </c>
      <c r="AG565" s="3">
        <f t="shared" si="230"/>
        <v>0.23446525363702297</v>
      </c>
      <c r="AH565" s="3">
        <f t="shared" si="231"/>
        <v>3.3335033970222958</v>
      </c>
      <c r="AI565" s="3">
        <f t="shared" si="232"/>
        <v>1.2015033970222957</v>
      </c>
      <c r="AK565" s="1">
        <v>1460000</v>
      </c>
      <c r="AL565" s="1">
        <v>1490000</v>
      </c>
      <c r="AM565" s="1">
        <v>1580000</v>
      </c>
      <c r="AN565" s="4">
        <f t="shared" si="233"/>
        <v>1510000</v>
      </c>
      <c r="AO565" s="4">
        <f t="shared" si="234"/>
        <v>62449.979983983983</v>
      </c>
      <c r="AP565" s="3">
        <f t="shared" si="235"/>
        <v>4.2007526521575481E-2</v>
      </c>
      <c r="AQ565" s="3">
        <f t="shared" si="236"/>
        <v>0.8221921916437771</v>
      </c>
      <c r="AR565" s="3">
        <f t="shared" si="237"/>
        <v>-1.309807808356223</v>
      </c>
      <c r="AT565" s="1">
        <v>1600000</v>
      </c>
      <c r="AU565" s="1">
        <v>1600000</v>
      </c>
      <c r="AV565" s="1">
        <v>1900000</v>
      </c>
      <c r="AW565" s="4">
        <f t="shared" si="238"/>
        <v>1700000</v>
      </c>
      <c r="AX565" s="4">
        <f t="shared" si="239"/>
        <v>173205.08075688774</v>
      </c>
      <c r="AY565" s="3">
        <f t="shared" si="240"/>
        <v>0.21299372333419817</v>
      </c>
      <c r="AZ565" s="3">
        <f t="shared" si="241"/>
        <v>2.1779498695046922</v>
      </c>
      <c r="BA565" s="3">
        <f t="shared" si="242"/>
        <v>4.5949869504692042E-2</v>
      </c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</row>
    <row r="566" spans="1:85" x14ac:dyDescent="0.25">
      <c r="A566" s="1" t="s">
        <v>1185</v>
      </c>
      <c r="B566" s="1" t="s">
        <v>1163</v>
      </c>
      <c r="C566" s="1" t="s">
        <v>1186</v>
      </c>
      <c r="D566" s="1">
        <v>270000</v>
      </c>
      <c r="E566" s="1">
        <v>168000</v>
      </c>
      <c r="F566" s="1">
        <v>154000</v>
      </c>
      <c r="G566" s="4">
        <f t="shared" si="216"/>
        <v>197333.33333333334</v>
      </c>
      <c r="H566" s="4">
        <f t="shared" si="217"/>
        <v>63319.296690134957</v>
      </c>
      <c r="J566" s="1">
        <v>202000</v>
      </c>
      <c r="K566" s="1">
        <v>209000</v>
      </c>
      <c r="L566" s="1">
        <v>189000</v>
      </c>
      <c r="M566" s="4">
        <f t="shared" si="218"/>
        <v>200000</v>
      </c>
      <c r="N566" s="4">
        <f t="shared" si="219"/>
        <v>10148.891565092219</v>
      </c>
      <c r="O566" s="3">
        <f t="shared" si="220"/>
        <v>1.9365324866930898E-2</v>
      </c>
      <c r="P566" s="3">
        <f t="shared" si="221"/>
        <v>7.202532135146468E-2</v>
      </c>
      <c r="Q566" s="3">
        <f t="shared" si="222"/>
        <v>-2.0599746786485356</v>
      </c>
      <c r="S566" s="1">
        <v>180000</v>
      </c>
      <c r="T566" s="1">
        <v>236000</v>
      </c>
      <c r="U566" s="1">
        <v>171000</v>
      </c>
      <c r="V566" s="4">
        <f t="shared" si="223"/>
        <v>195666.66666666666</v>
      </c>
      <c r="W566" s="4">
        <f t="shared" si="224"/>
        <v>35218.36642056721</v>
      </c>
      <c r="X566" s="3">
        <f t="shared" si="225"/>
        <v>-1.2236672518897755E-2</v>
      </c>
      <c r="Y566" s="3">
        <f t="shared" si="226"/>
        <v>-3.9842218496890812E-2</v>
      </c>
      <c r="Z566" s="3">
        <f t="shared" si="227"/>
        <v>-2.0921577815031092</v>
      </c>
      <c r="AA566" s="3"/>
      <c r="AB566" s="1">
        <v>471000</v>
      </c>
      <c r="AC566" s="1">
        <v>390000</v>
      </c>
      <c r="AD566" s="1">
        <v>324000</v>
      </c>
      <c r="AE566" s="4">
        <f t="shared" si="228"/>
        <v>395000</v>
      </c>
      <c r="AF566" s="4">
        <f t="shared" si="229"/>
        <v>73627.44053679987</v>
      </c>
      <c r="AG566" s="3">
        <f t="shared" si="230"/>
        <v>1.0012179781566717</v>
      </c>
      <c r="AH566" s="3">
        <f t="shared" si="231"/>
        <v>3.5255797579204087</v>
      </c>
      <c r="AI566" s="3">
        <f t="shared" si="232"/>
        <v>1.3935797579204086</v>
      </c>
      <c r="AK566" s="1">
        <v>327000</v>
      </c>
      <c r="AL566" s="1">
        <v>389000</v>
      </c>
      <c r="AM566" s="1">
        <v>379000</v>
      </c>
      <c r="AN566" s="4">
        <f t="shared" si="233"/>
        <v>365000</v>
      </c>
      <c r="AO566" s="4">
        <f t="shared" si="234"/>
        <v>33286.633954186473</v>
      </c>
      <c r="AP566" s="3">
        <f t="shared" si="235"/>
        <v>-0.11395618929708565</v>
      </c>
      <c r="AQ566" s="3">
        <f t="shared" si="236"/>
        <v>-0.64307044138797109</v>
      </c>
      <c r="AR566" s="3">
        <f t="shared" si="237"/>
        <v>-1.488929558612029</v>
      </c>
      <c r="AT566" s="1">
        <v>451000</v>
      </c>
      <c r="AU566" s="1">
        <v>413000</v>
      </c>
      <c r="AV566" s="1">
        <v>409000</v>
      </c>
      <c r="AW566" s="4">
        <f t="shared" si="238"/>
        <v>424333.33333333331</v>
      </c>
      <c r="AX566" s="4">
        <f t="shared" si="239"/>
        <v>23180.451534284945</v>
      </c>
      <c r="AY566" s="3">
        <f t="shared" si="240"/>
        <v>0.1033453601157365</v>
      </c>
      <c r="AZ566" s="3">
        <f t="shared" si="241"/>
        <v>0.65820268096595336</v>
      </c>
      <c r="BA566" s="3">
        <f t="shared" si="242"/>
        <v>-1.4737973190340468</v>
      </c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</row>
    <row r="567" spans="1:85" x14ac:dyDescent="0.25">
      <c r="A567" s="1" t="s">
        <v>1187</v>
      </c>
      <c r="B567" s="1" t="s">
        <v>1163</v>
      </c>
      <c r="C567" s="1" t="s">
        <v>1188</v>
      </c>
      <c r="D567" s="1">
        <v>2000000</v>
      </c>
      <c r="E567" s="1">
        <v>1700000</v>
      </c>
      <c r="F567" s="1">
        <v>1320000</v>
      </c>
      <c r="G567" s="4">
        <f t="shared" si="216"/>
        <v>1673333.3333333333</v>
      </c>
      <c r="H567" s="4">
        <f t="shared" si="217"/>
        <v>340783.41117685509</v>
      </c>
      <c r="J567" s="1">
        <v>1840000</v>
      </c>
      <c r="K567" s="1">
        <v>1670000</v>
      </c>
      <c r="L567" s="1">
        <v>1500000</v>
      </c>
      <c r="M567" s="4">
        <f t="shared" si="218"/>
        <v>1670000</v>
      </c>
      <c r="N567" s="4">
        <f t="shared" si="219"/>
        <v>170000</v>
      </c>
      <c r="O567" s="3">
        <f t="shared" si="220"/>
        <v>-2.8767607555635825E-3</v>
      </c>
      <c r="P567" s="3">
        <f t="shared" si="221"/>
        <v>-1.5160218417871836E-2</v>
      </c>
      <c r="Q567" s="3">
        <f t="shared" si="222"/>
        <v>-2.1168397815821285</v>
      </c>
      <c r="S567" s="1">
        <v>1520000</v>
      </c>
      <c r="T567" s="1">
        <v>1710000</v>
      </c>
      <c r="U567" s="1">
        <v>1620000</v>
      </c>
      <c r="V567" s="4">
        <f t="shared" si="223"/>
        <v>1616666.6666666667</v>
      </c>
      <c r="W567" s="4">
        <f t="shared" si="224"/>
        <v>95043.849529221683</v>
      </c>
      <c r="X567" s="3">
        <f t="shared" si="225"/>
        <v>-4.9702616876281754E-2</v>
      </c>
      <c r="Y567" s="3">
        <f t="shared" si="226"/>
        <v>-0.27742394982424412</v>
      </c>
      <c r="Z567" s="3">
        <f t="shared" si="227"/>
        <v>-1.854576050175756</v>
      </c>
      <c r="AA567" s="3"/>
      <c r="AB567" s="1">
        <v>539000</v>
      </c>
      <c r="AC567" s="1">
        <v>351000</v>
      </c>
      <c r="AD567" s="1">
        <v>312000</v>
      </c>
      <c r="AE567" s="4">
        <f t="shared" si="228"/>
        <v>400666.66666666669</v>
      </c>
      <c r="AF567" s="4">
        <f t="shared" si="229"/>
        <v>121376.82370754865</v>
      </c>
      <c r="AG567" s="3">
        <f t="shared" si="230"/>
        <v>-2.0622504681269489</v>
      </c>
      <c r="AH567" s="3">
        <f t="shared" si="231"/>
        <v>-6.0934385491249001</v>
      </c>
      <c r="AI567" s="3">
        <f t="shared" si="232"/>
        <v>3.9614385491249</v>
      </c>
      <c r="AK567" s="1">
        <v>428000</v>
      </c>
      <c r="AL567" s="1">
        <v>207000</v>
      </c>
      <c r="AM567" s="1">
        <v>339000</v>
      </c>
      <c r="AN567" s="4">
        <f t="shared" si="233"/>
        <v>324666.66666666669</v>
      </c>
      <c r="AO567" s="4">
        <f t="shared" si="234"/>
        <v>111195.02386947603</v>
      </c>
      <c r="AP567" s="3">
        <f t="shared" si="235"/>
        <v>-0.30344321862884321</v>
      </c>
      <c r="AQ567" s="3">
        <f t="shared" si="236"/>
        <v>-0.7996800934983358</v>
      </c>
      <c r="AR567" s="3">
        <f t="shared" si="237"/>
        <v>-1.3323199065016644</v>
      </c>
      <c r="AT567" s="1">
        <v>310000</v>
      </c>
      <c r="AU567" s="1">
        <v>493000</v>
      </c>
      <c r="AV567" s="1">
        <v>341000</v>
      </c>
      <c r="AW567" s="4">
        <f t="shared" si="238"/>
        <v>381333.33333333331</v>
      </c>
      <c r="AX567" s="4">
        <f t="shared" si="239"/>
        <v>97940.458102529534</v>
      </c>
      <c r="AY567" s="3">
        <f t="shared" si="240"/>
        <v>-7.1349843932796128E-2</v>
      </c>
      <c r="AZ567" s="3">
        <f t="shared" si="241"/>
        <v>-0.21470586965428082</v>
      </c>
      <c r="BA567" s="3">
        <f t="shared" si="242"/>
        <v>-1.9172941303457194</v>
      </c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</row>
    <row r="568" spans="1:85" x14ac:dyDescent="0.25">
      <c r="A568" s="1" t="s">
        <v>1189</v>
      </c>
      <c r="B568" s="1" t="s">
        <v>1163</v>
      </c>
      <c r="C568" s="1" t="s">
        <v>1190</v>
      </c>
      <c r="D568" s="1">
        <v>161000</v>
      </c>
      <c r="E568" s="1">
        <v>96000</v>
      </c>
      <c r="F568" s="1">
        <v>118000</v>
      </c>
      <c r="G568" s="4">
        <f t="shared" si="216"/>
        <v>125000</v>
      </c>
      <c r="H568" s="4">
        <f t="shared" si="217"/>
        <v>33060.550509633082</v>
      </c>
      <c r="J568" s="1">
        <v>109000</v>
      </c>
      <c r="K568" s="1">
        <v>133000</v>
      </c>
      <c r="L568" s="1">
        <v>104000</v>
      </c>
      <c r="M568" s="4">
        <f t="shared" si="218"/>
        <v>115333.33333333333</v>
      </c>
      <c r="N568" s="4">
        <f t="shared" si="219"/>
        <v>15502.687938977939</v>
      </c>
      <c r="O568" s="3">
        <f t="shared" si="220"/>
        <v>-0.11611855774651864</v>
      </c>
      <c r="P568" s="3">
        <f t="shared" si="221"/>
        <v>-0.45853026072441544</v>
      </c>
      <c r="Q568" s="3">
        <f t="shared" si="222"/>
        <v>-1.6734697392755846</v>
      </c>
      <c r="S568" s="1">
        <v>97200</v>
      </c>
      <c r="T568" s="1">
        <v>109000</v>
      </c>
      <c r="U568" s="1">
        <v>115000</v>
      </c>
      <c r="V568" s="4">
        <f t="shared" si="223"/>
        <v>107066.66666666667</v>
      </c>
      <c r="W568" s="4">
        <f t="shared" si="224"/>
        <v>9056.1213183864402</v>
      </c>
      <c r="X568" s="3">
        <f t="shared" si="225"/>
        <v>-0.22341870275329104</v>
      </c>
      <c r="Y568" s="3">
        <f t="shared" si="226"/>
        <v>-0.9061503258037148</v>
      </c>
      <c r="Z568" s="3">
        <f t="shared" si="227"/>
        <v>-1.2258496741962852</v>
      </c>
      <c r="AA568" s="3"/>
      <c r="AB568" s="1">
        <v>397000</v>
      </c>
      <c r="AC568" s="1">
        <v>329000</v>
      </c>
      <c r="AD568" s="1">
        <v>417000</v>
      </c>
      <c r="AE568" s="4">
        <f t="shared" si="228"/>
        <v>381000</v>
      </c>
      <c r="AF568" s="4">
        <f t="shared" si="229"/>
        <v>46130.25037868318</v>
      </c>
      <c r="AG568" s="3">
        <f t="shared" si="230"/>
        <v>1.6078629028312352</v>
      </c>
      <c r="AH568" s="3">
        <f t="shared" si="231"/>
        <v>7.8127734351404161</v>
      </c>
      <c r="AI568" s="3">
        <f t="shared" si="232"/>
        <v>5.6807734351404164</v>
      </c>
      <c r="AK568" s="1">
        <v>423000</v>
      </c>
      <c r="AL568" s="1">
        <v>427000</v>
      </c>
      <c r="AM568" s="1">
        <v>406000</v>
      </c>
      <c r="AN568" s="4">
        <f t="shared" si="233"/>
        <v>418666.66666666669</v>
      </c>
      <c r="AO568" s="4">
        <f t="shared" si="234"/>
        <v>11150.485789118487</v>
      </c>
      <c r="AP568" s="3">
        <f t="shared" si="235"/>
        <v>0.13601106067714872</v>
      </c>
      <c r="AQ568" s="3">
        <f t="shared" si="236"/>
        <v>1.3746795878375115</v>
      </c>
      <c r="AR568" s="3">
        <f t="shared" si="237"/>
        <v>-0.75732041216248858</v>
      </c>
      <c r="AT568" s="1">
        <v>544000</v>
      </c>
      <c r="AU568" s="1">
        <v>421000</v>
      </c>
      <c r="AV568" s="1">
        <v>336000</v>
      </c>
      <c r="AW568" s="4">
        <f t="shared" si="238"/>
        <v>433666.66666666669</v>
      </c>
      <c r="AX568" s="4">
        <f t="shared" si="239"/>
        <v>104576.92543450162</v>
      </c>
      <c r="AY568" s="3">
        <f t="shared" si="240"/>
        <v>0.1867955585033173</v>
      </c>
      <c r="AZ568" s="3">
        <f t="shared" si="241"/>
        <v>0.79809177157159106</v>
      </c>
      <c r="BA568" s="3">
        <f t="shared" si="242"/>
        <v>-1.3339082284284092</v>
      </c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</row>
    <row r="569" spans="1:85" x14ac:dyDescent="0.25">
      <c r="A569" s="1" t="s">
        <v>1191</v>
      </c>
      <c r="B569" s="1" t="s">
        <v>1163</v>
      </c>
      <c r="C569" s="1" t="s">
        <v>1192</v>
      </c>
      <c r="D569" s="1">
        <v>7970000</v>
      </c>
      <c r="E569" s="1">
        <v>8850000</v>
      </c>
      <c r="F569" s="1">
        <v>11000000</v>
      </c>
      <c r="G569" s="4">
        <f t="shared" si="216"/>
        <v>9273333.333333334</v>
      </c>
      <c r="H569" s="4">
        <f t="shared" si="217"/>
        <v>1558728.1139869546</v>
      </c>
      <c r="J569" s="1">
        <v>8450000</v>
      </c>
      <c r="K569" s="1">
        <v>9070000</v>
      </c>
      <c r="L569" s="1">
        <v>10300000</v>
      </c>
      <c r="M569" s="4">
        <f t="shared" si="218"/>
        <v>9273333.333333334</v>
      </c>
      <c r="N569" s="4">
        <f t="shared" si="219"/>
        <v>941612.09281387914</v>
      </c>
      <c r="O569" s="3">
        <f t="shared" si="220"/>
        <v>0</v>
      </c>
      <c r="P569" s="3">
        <f t="shared" si="221"/>
        <v>0</v>
      </c>
      <c r="Q569" s="3">
        <f t="shared" si="222"/>
        <v>-2.1320000000000001</v>
      </c>
      <c r="S569" s="1">
        <v>8430000</v>
      </c>
      <c r="T569" s="1">
        <v>8490000</v>
      </c>
      <c r="U569" s="1">
        <v>9630000</v>
      </c>
      <c r="V569" s="4">
        <f t="shared" si="223"/>
        <v>8850000</v>
      </c>
      <c r="W569" s="4">
        <f t="shared" si="224"/>
        <v>676165.66017507866</v>
      </c>
      <c r="X569" s="3">
        <f t="shared" si="225"/>
        <v>-6.7410558850723196E-2</v>
      </c>
      <c r="Y569" s="3">
        <f t="shared" si="226"/>
        <v>-0.43155110993632101</v>
      </c>
      <c r="Z569" s="3">
        <f t="shared" si="227"/>
        <v>-1.7004488900636792</v>
      </c>
      <c r="AA569" s="3"/>
      <c r="AB569" s="1">
        <v>54900000</v>
      </c>
      <c r="AC569" s="1">
        <v>59400000</v>
      </c>
      <c r="AD569" s="1">
        <v>75300000</v>
      </c>
      <c r="AE569" s="4">
        <f t="shared" si="228"/>
        <v>63200000</v>
      </c>
      <c r="AF569" s="4">
        <f t="shared" si="229"/>
        <v>10717742.299570372</v>
      </c>
      <c r="AG569" s="3">
        <f t="shared" si="230"/>
        <v>2.7687646392433822</v>
      </c>
      <c r="AH569" s="3">
        <f t="shared" si="231"/>
        <v>8.6241415572730773</v>
      </c>
      <c r="AI569" s="3">
        <f t="shared" si="232"/>
        <v>6.4921415572730776</v>
      </c>
      <c r="AK569" s="1">
        <v>78700000</v>
      </c>
      <c r="AL569" s="1">
        <v>85100000</v>
      </c>
      <c r="AM569" s="1">
        <v>58800000</v>
      </c>
      <c r="AN569" s="4">
        <f t="shared" si="233"/>
        <v>74200000</v>
      </c>
      <c r="AO569" s="4">
        <f t="shared" si="234"/>
        <v>13715319.901482429</v>
      </c>
      <c r="AP569" s="3">
        <f t="shared" si="235"/>
        <v>0.23149462844370045</v>
      </c>
      <c r="AQ569" s="3">
        <f t="shared" si="236"/>
        <v>1.0945770344817276</v>
      </c>
      <c r="AR569" s="3">
        <f t="shared" si="237"/>
        <v>-1.0374229655182725</v>
      </c>
      <c r="AT569" s="1">
        <v>71900000</v>
      </c>
      <c r="AU569" s="1">
        <v>68000000</v>
      </c>
      <c r="AV569" s="1">
        <v>81000000</v>
      </c>
      <c r="AW569" s="4">
        <f t="shared" si="238"/>
        <v>73633333.333333328</v>
      </c>
      <c r="AX569" s="4">
        <f t="shared" si="239"/>
        <v>6671081.8712809486</v>
      </c>
      <c r="AY569" s="3">
        <f t="shared" si="240"/>
        <v>0.22043445445701546</v>
      </c>
      <c r="AZ569" s="3">
        <f t="shared" si="241"/>
        <v>1.43144900870974</v>
      </c>
      <c r="BA569" s="3">
        <f t="shared" si="242"/>
        <v>-0.70055099129026011</v>
      </c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</row>
    <row r="570" spans="1:85" x14ac:dyDescent="0.25">
      <c r="A570" s="1" t="s">
        <v>1193</v>
      </c>
      <c r="B570" s="1" t="s">
        <v>1163</v>
      </c>
      <c r="C570" s="1" t="s">
        <v>1194</v>
      </c>
      <c r="D570" s="1">
        <v>139000</v>
      </c>
      <c r="E570" s="1">
        <v>137000</v>
      </c>
      <c r="F570" s="1">
        <v>114000</v>
      </c>
      <c r="G570" s="4">
        <f t="shared" si="216"/>
        <v>130000</v>
      </c>
      <c r="H570" s="4">
        <f t="shared" si="217"/>
        <v>13892.443989449805</v>
      </c>
      <c r="J570" s="1">
        <v>57800</v>
      </c>
      <c r="K570" s="1">
        <v>137000</v>
      </c>
      <c r="L570" s="1">
        <v>169000</v>
      </c>
      <c r="M570" s="4">
        <f t="shared" si="218"/>
        <v>121266.66666666667</v>
      </c>
      <c r="N570" s="4">
        <f t="shared" si="219"/>
        <v>57245.203583648232</v>
      </c>
      <c r="O570" s="3">
        <f t="shared" si="220"/>
        <v>-0.10032858098548668</v>
      </c>
      <c r="P570" s="3">
        <f t="shared" si="221"/>
        <v>-0.25678821723420775</v>
      </c>
      <c r="Q570" s="3">
        <f t="shared" si="222"/>
        <v>-1.8752117827657924</v>
      </c>
      <c r="S570" s="1">
        <v>51100</v>
      </c>
      <c r="T570" s="1">
        <v>96600</v>
      </c>
      <c r="U570" s="1">
        <v>91300</v>
      </c>
      <c r="V570" s="4">
        <f t="shared" si="223"/>
        <v>79666.666666666672</v>
      </c>
      <c r="W570" s="4">
        <f t="shared" si="224"/>
        <v>24880.9833674904</v>
      </c>
      <c r="X570" s="3">
        <f t="shared" si="225"/>
        <v>-0.70646350576886208</v>
      </c>
      <c r="Y570" s="3">
        <f t="shared" si="226"/>
        <v>-3.0592950865773845</v>
      </c>
      <c r="Z570" s="3">
        <f t="shared" si="227"/>
        <v>0.92729508657738435</v>
      </c>
      <c r="AA570" s="3"/>
      <c r="AB570" s="1">
        <v>17400</v>
      </c>
      <c r="AC570" s="3">
        <v>0</v>
      </c>
      <c r="AD570" s="1">
        <v>14400</v>
      </c>
      <c r="AE570" s="4">
        <f t="shared" si="228"/>
        <v>10600</v>
      </c>
      <c r="AF570" s="4">
        <f t="shared" si="229"/>
        <v>9301.6127633867873</v>
      </c>
      <c r="AG570" s="3">
        <f t="shared" si="230"/>
        <v>-3.6163754533526182</v>
      </c>
      <c r="AH570" s="3">
        <f t="shared" si="231"/>
        <v>-12.369681299656261</v>
      </c>
      <c r="AI570" s="3">
        <f t="shared" si="232"/>
        <v>10.237681299656261</v>
      </c>
      <c r="AK570" s="1">
        <v>16100</v>
      </c>
      <c r="AL570" s="1">
        <v>18600</v>
      </c>
      <c r="AM570" s="3">
        <v>0</v>
      </c>
      <c r="AN570" s="4">
        <f t="shared" si="233"/>
        <v>11566.666666666666</v>
      </c>
      <c r="AO570" s="4">
        <f t="shared" si="234"/>
        <v>10094.718090830142</v>
      </c>
      <c r="AP570" s="3">
        <f t="shared" si="235"/>
        <v>0.12590889729390539</v>
      </c>
      <c r="AQ570" s="3">
        <f t="shared" si="236"/>
        <v>0.12197477601989867</v>
      </c>
      <c r="AR570" s="3">
        <f t="shared" si="237"/>
        <v>-2.0100252239801013</v>
      </c>
      <c r="AS570" s="3"/>
      <c r="AT570" s="1">
        <v>10900</v>
      </c>
      <c r="AU570" s="3">
        <v>0</v>
      </c>
      <c r="AV570" s="1">
        <v>12600</v>
      </c>
      <c r="AW570" s="4">
        <f t="shared" si="238"/>
        <v>7833.333333333333</v>
      </c>
      <c r="AX570" s="4">
        <f t="shared" si="239"/>
        <v>6836.9096332578019</v>
      </c>
      <c r="AY570" s="3">
        <f t="shared" si="240"/>
        <v>-0.43636600871935571</v>
      </c>
      <c r="AZ570" s="3">
        <f t="shared" si="241"/>
        <v>-0.4151089804129155</v>
      </c>
      <c r="BA570" s="3">
        <f t="shared" si="242"/>
        <v>-1.7168910195870846</v>
      </c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</row>
    <row r="571" spans="1:85" x14ac:dyDescent="0.25">
      <c r="A571" s="1" t="s">
        <v>1195</v>
      </c>
      <c r="B571" s="1" t="s">
        <v>1163</v>
      </c>
      <c r="C571" s="1" t="s">
        <v>1196</v>
      </c>
      <c r="D571" s="1">
        <v>612000</v>
      </c>
      <c r="E571" s="1">
        <v>696000</v>
      </c>
      <c r="F571" s="1">
        <v>878000</v>
      </c>
      <c r="G571" s="4">
        <f t="shared" si="216"/>
        <v>728666.66666666663</v>
      </c>
      <c r="H571" s="4">
        <f t="shared" si="217"/>
        <v>135975.48798711249</v>
      </c>
      <c r="J571" s="1">
        <v>634000</v>
      </c>
      <c r="K571" s="1">
        <v>792000</v>
      </c>
      <c r="L571" s="1">
        <v>721000</v>
      </c>
      <c r="M571" s="4">
        <f t="shared" si="218"/>
        <v>715666.66666666663</v>
      </c>
      <c r="N571" s="4">
        <f t="shared" si="219"/>
        <v>79134.905909676381</v>
      </c>
      <c r="O571" s="3">
        <f t="shared" si="220"/>
        <v>-2.5971209813131446E-2</v>
      </c>
      <c r="P571" s="3">
        <f t="shared" si="221"/>
        <v>-0.14312047067648326</v>
      </c>
      <c r="Q571" s="3">
        <f t="shared" si="222"/>
        <v>-1.9888795293235169</v>
      </c>
      <c r="S571" s="1">
        <v>477000</v>
      </c>
      <c r="T571" s="1">
        <v>950000</v>
      </c>
      <c r="U571" s="1">
        <v>804000</v>
      </c>
      <c r="V571" s="4">
        <f t="shared" si="223"/>
        <v>743666.66666666663</v>
      </c>
      <c r="W571" s="4">
        <f t="shared" si="224"/>
        <v>242203.082832018</v>
      </c>
      <c r="X571" s="3">
        <f t="shared" si="225"/>
        <v>2.9397112572235894E-2</v>
      </c>
      <c r="Y571" s="3">
        <f t="shared" si="226"/>
        <v>9.3536094026323943E-2</v>
      </c>
      <c r="Z571" s="3">
        <f t="shared" si="227"/>
        <v>-2.0384639059736762</v>
      </c>
      <c r="AA571" s="3"/>
      <c r="AB571" s="1">
        <v>659000</v>
      </c>
      <c r="AC571" s="1">
        <v>666000</v>
      </c>
      <c r="AD571" s="1">
        <v>900000</v>
      </c>
      <c r="AE571" s="4">
        <f t="shared" si="228"/>
        <v>741666.66666666663</v>
      </c>
      <c r="AF571" s="4">
        <f t="shared" si="229"/>
        <v>137165.35033795296</v>
      </c>
      <c r="AG571" s="3">
        <f t="shared" si="230"/>
        <v>2.5511935069217815E-2</v>
      </c>
      <c r="AH571" s="3">
        <f t="shared" si="231"/>
        <v>0.11658111879242367</v>
      </c>
      <c r="AI571" s="3">
        <f t="shared" si="232"/>
        <v>-2.0154188812075766</v>
      </c>
      <c r="AK571" s="1">
        <v>595000</v>
      </c>
      <c r="AL571" s="1">
        <v>803000</v>
      </c>
      <c r="AM571" s="1">
        <v>748000</v>
      </c>
      <c r="AN571" s="4">
        <f t="shared" si="233"/>
        <v>715333.33333333337</v>
      </c>
      <c r="AO571" s="4">
        <f t="shared" si="234"/>
        <v>107779.09506640596</v>
      </c>
      <c r="AP571" s="3">
        <f t="shared" si="235"/>
        <v>-5.2155259984600327E-2</v>
      </c>
      <c r="AQ571" s="3">
        <f t="shared" si="236"/>
        <v>-0.26146329534587937</v>
      </c>
      <c r="AR571" s="3">
        <f t="shared" si="237"/>
        <v>-1.8705367046541208</v>
      </c>
      <c r="AT571" s="1">
        <v>650000</v>
      </c>
      <c r="AU571" s="1">
        <v>789000</v>
      </c>
      <c r="AV571" s="1">
        <v>857000</v>
      </c>
      <c r="AW571" s="4">
        <f t="shared" si="238"/>
        <v>765333.33333333337</v>
      </c>
      <c r="AX571" s="4">
        <f t="shared" si="239"/>
        <v>105509.87315570697</v>
      </c>
      <c r="AY571" s="3">
        <f t="shared" si="240"/>
        <v>4.531730593456549E-2</v>
      </c>
      <c r="AZ571" s="3">
        <f t="shared" si="241"/>
        <v>0.23687731794705852</v>
      </c>
      <c r="BA571" s="3">
        <f t="shared" si="242"/>
        <v>-1.8951226820529417</v>
      </c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</row>
    <row r="572" spans="1:85" x14ac:dyDescent="0.25">
      <c r="A572" s="1" t="s">
        <v>1197</v>
      </c>
      <c r="B572" s="1" t="s">
        <v>1163</v>
      </c>
      <c r="C572" s="1" t="s">
        <v>1198</v>
      </c>
      <c r="D572" s="1">
        <v>1150000</v>
      </c>
      <c r="E572" s="1">
        <v>1010000</v>
      </c>
      <c r="F572" s="1">
        <v>1060000</v>
      </c>
      <c r="G572" s="4">
        <f t="shared" si="216"/>
        <v>1073333.3333333333</v>
      </c>
      <c r="H572" s="4">
        <f t="shared" si="217"/>
        <v>70945.98884597588</v>
      </c>
      <c r="J572" s="1">
        <v>1200000</v>
      </c>
      <c r="K572" s="1">
        <v>840000</v>
      </c>
      <c r="L572" s="1">
        <v>1360000</v>
      </c>
      <c r="M572" s="4">
        <f t="shared" si="218"/>
        <v>1133333.3333333333</v>
      </c>
      <c r="N572" s="4">
        <f t="shared" si="219"/>
        <v>266333.12473917555</v>
      </c>
      <c r="O572" s="3">
        <f t="shared" si="220"/>
        <v>7.847405802308477E-2</v>
      </c>
      <c r="P572" s="3">
        <f t="shared" si="221"/>
        <v>0.37705121320059737</v>
      </c>
      <c r="Q572" s="3">
        <f t="shared" si="222"/>
        <v>-1.7549487867994027</v>
      </c>
      <c r="S572" s="1">
        <v>813000</v>
      </c>
      <c r="T572" s="1">
        <v>1070000</v>
      </c>
      <c r="U572" s="1">
        <v>1150000</v>
      </c>
      <c r="V572" s="4">
        <f t="shared" si="223"/>
        <v>1011000</v>
      </c>
      <c r="W572" s="4">
        <f t="shared" si="224"/>
        <v>176076.68783799859</v>
      </c>
      <c r="X572" s="3">
        <f t="shared" si="225"/>
        <v>-8.6315190377808465E-2</v>
      </c>
      <c r="Y572" s="3">
        <f t="shared" si="226"/>
        <v>-0.56873595055192538</v>
      </c>
      <c r="Z572" s="3">
        <f t="shared" si="227"/>
        <v>-1.5632640494480747</v>
      </c>
      <c r="AA572" s="3"/>
      <c r="AB572" s="1">
        <v>969000</v>
      </c>
      <c r="AC572" s="1">
        <v>1030000</v>
      </c>
      <c r="AD572" s="1">
        <v>973000</v>
      </c>
      <c r="AE572" s="4">
        <f t="shared" si="228"/>
        <v>990666.66666666663</v>
      </c>
      <c r="AF572" s="4">
        <f t="shared" si="229"/>
        <v>34122.328955294557</v>
      </c>
      <c r="AG572" s="3">
        <f t="shared" si="230"/>
        <v>-0.11562657246338306</v>
      </c>
      <c r="AH572" s="3">
        <f t="shared" si="231"/>
        <v>-1.8187664994789017</v>
      </c>
      <c r="AI572" s="3">
        <f t="shared" si="232"/>
        <v>-0.31323350052109844</v>
      </c>
      <c r="AK572" s="1">
        <v>819000</v>
      </c>
      <c r="AL572" s="1">
        <v>645000</v>
      </c>
      <c r="AM572" s="1">
        <v>974000</v>
      </c>
      <c r="AN572" s="4">
        <f t="shared" si="233"/>
        <v>812666.66666666663</v>
      </c>
      <c r="AO572" s="4">
        <f t="shared" si="234"/>
        <v>164591.41330377286</v>
      </c>
      <c r="AP572" s="3">
        <f t="shared" si="235"/>
        <v>-0.28573598991838411</v>
      </c>
      <c r="AQ572" s="3">
        <f t="shared" si="236"/>
        <v>-1.8341528949505777</v>
      </c>
      <c r="AR572" s="3">
        <f t="shared" si="237"/>
        <v>-0.29784710504942247</v>
      </c>
      <c r="AT572" s="1">
        <v>837000</v>
      </c>
      <c r="AU572" s="1">
        <v>1000000</v>
      </c>
      <c r="AV572" s="1">
        <v>1100000</v>
      </c>
      <c r="AW572" s="4">
        <f t="shared" si="238"/>
        <v>979000</v>
      </c>
      <c r="AX572" s="4">
        <f t="shared" si="239"/>
        <v>132751.64782404774</v>
      </c>
      <c r="AY572" s="3">
        <f t="shared" si="240"/>
        <v>-1.709085021374504E-2</v>
      </c>
      <c r="AZ572" s="3">
        <f t="shared" si="241"/>
        <v>-0.14742625942962764</v>
      </c>
      <c r="BA572" s="3">
        <f t="shared" si="242"/>
        <v>-1.9845737405703725</v>
      </c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</row>
    <row r="573" spans="1:85" x14ac:dyDescent="0.25">
      <c r="A573" s="1" t="s">
        <v>1199</v>
      </c>
      <c r="B573" s="1" t="s">
        <v>1163</v>
      </c>
      <c r="C573" s="1" t="s">
        <v>1200</v>
      </c>
      <c r="D573" s="1">
        <v>1120000</v>
      </c>
      <c r="E573" s="1">
        <v>2700000</v>
      </c>
      <c r="F573" s="1">
        <v>1020000</v>
      </c>
      <c r="G573" s="4">
        <f t="shared" si="216"/>
        <v>1613333.3333333333</v>
      </c>
      <c r="H573" s="4">
        <f t="shared" si="217"/>
        <v>942408.26255574264</v>
      </c>
      <c r="J573" s="1">
        <v>2670000</v>
      </c>
      <c r="K573" s="1">
        <v>985000</v>
      </c>
      <c r="L573" s="1">
        <v>1860000</v>
      </c>
      <c r="M573" s="4">
        <f t="shared" si="218"/>
        <v>1838333.3333333333</v>
      </c>
      <c r="N573" s="4">
        <f t="shared" si="219"/>
        <v>842708.9256281394</v>
      </c>
      <c r="O573" s="3">
        <f t="shared" si="220"/>
        <v>0.18835383831678812</v>
      </c>
      <c r="P573" s="3">
        <f t="shared" si="221"/>
        <v>0.30825854765708438</v>
      </c>
      <c r="Q573" s="3">
        <f t="shared" si="222"/>
        <v>-1.8237414523429156</v>
      </c>
      <c r="S573" s="1">
        <v>1640000</v>
      </c>
      <c r="T573" s="1">
        <v>3890000</v>
      </c>
      <c r="U573" s="1">
        <v>2550000</v>
      </c>
      <c r="V573" s="4">
        <f t="shared" si="223"/>
        <v>2693333.3333333335</v>
      </c>
      <c r="W573" s="4">
        <f t="shared" si="224"/>
        <v>1131827.4308980738</v>
      </c>
      <c r="X573" s="3">
        <f t="shared" si="225"/>
        <v>0.73934824547720046</v>
      </c>
      <c r="Y573" s="3">
        <f t="shared" si="226"/>
        <v>1.2701000169340015</v>
      </c>
      <c r="Z573" s="3">
        <f t="shared" si="227"/>
        <v>-0.86189998306599858</v>
      </c>
      <c r="AA573" s="3"/>
      <c r="AB573" s="1">
        <v>2460000</v>
      </c>
      <c r="AC573" s="1">
        <v>2190000</v>
      </c>
      <c r="AD573" s="1">
        <v>2920000</v>
      </c>
      <c r="AE573" s="4">
        <f t="shared" si="228"/>
        <v>2523333.3333333335</v>
      </c>
      <c r="AF573" s="4">
        <f t="shared" si="229"/>
        <v>369097.99963334127</v>
      </c>
      <c r="AG573" s="3">
        <f t="shared" si="230"/>
        <v>0.64528625271113726</v>
      </c>
      <c r="AH573" s="3">
        <f t="shared" si="231"/>
        <v>1.557307233088304</v>
      </c>
      <c r="AI573" s="3">
        <f t="shared" si="232"/>
        <v>-0.57469276691169613</v>
      </c>
      <c r="AK573" s="1">
        <v>1930000</v>
      </c>
      <c r="AL573" s="1">
        <v>2370000</v>
      </c>
      <c r="AM573" s="1">
        <v>2460000</v>
      </c>
      <c r="AN573" s="4">
        <f t="shared" si="233"/>
        <v>2253333.3333333335</v>
      </c>
      <c r="AO573" s="4">
        <f t="shared" si="234"/>
        <v>283607.71028540994</v>
      </c>
      <c r="AP573" s="3">
        <f t="shared" si="235"/>
        <v>-0.16327005370354727</v>
      </c>
      <c r="AQ573" s="3">
        <f t="shared" si="236"/>
        <v>-1.0046813501725878</v>
      </c>
      <c r="AR573" s="3">
        <f t="shared" si="237"/>
        <v>-1.1273186498274124</v>
      </c>
      <c r="AT573" s="1">
        <v>2510000</v>
      </c>
      <c r="AU573" s="1">
        <v>1680000</v>
      </c>
      <c r="AV573" s="1">
        <v>2940000</v>
      </c>
      <c r="AW573" s="4">
        <f t="shared" si="238"/>
        <v>2376666.6666666665</v>
      </c>
      <c r="AX573" s="4">
        <f t="shared" si="239"/>
        <v>640494.60054971033</v>
      </c>
      <c r="AY573" s="3">
        <f t="shared" si="240"/>
        <v>-8.6391223541843795E-2</v>
      </c>
      <c r="AZ573" s="3">
        <f t="shared" si="241"/>
        <v>-0.34364514382210432</v>
      </c>
      <c r="BA573" s="3">
        <f t="shared" si="242"/>
        <v>-1.7883548561778957</v>
      </c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</row>
    <row r="574" spans="1:85" x14ac:dyDescent="0.25">
      <c r="A574" s="1" t="s">
        <v>1201</v>
      </c>
      <c r="B574" s="1" t="s">
        <v>1163</v>
      </c>
      <c r="C574" s="1" t="s">
        <v>1202</v>
      </c>
      <c r="D574" s="1">
        <v>180000</v>
      </c>
      <c r="E574" s="1">
        <v>353000</v>
      </c>
      <c r="F574" s="1">
        <v>250000</v>
      </c>
      <c r="G574" s="4">
        <f t="shared" si="216"/>
        <v>261000</v>
      </c>
      <c r="H574" s="4">
        <f t="shared" si="217"/>
        <v>87022.98546935746</v>
      </c>
      <c r="J574" s="1">
        <v>385000</v>
      </c>
      <c r="K574" s="1">
        <v>224000</v>
      </c>
      <c r="L574" s="1">
        <v>282000</v>
      </c>
      <c r="M574" s="4">
        <f t="shared" si="218"/>
        <v>297000</v>
      </c>
      <c r="N574" s="4">
        <f t="shared" si="219"/>
        <v>81541.400527584759</v>
      </c>
      <c r="O574" s="3">
        <f t="shared" si="220"/>
        <v>0.18641312423088138</v>
      </c>
      <c r="P574" s="3">
        <f t="shared" si="221"/>
        <v>0.52285683657299342</v>
      </c>
      <c r="Q574" s="3">
        <f t="shared" si="222"/>
        <v>-1.6091431634270066</v>
      </c>
      <c r="S574" s="1">
        <v>309000</v>
      </c>
      <c r="T574" s="1">
        <v>230000</v>
      </c>
      <c r="U574" s="1">
        <v>263000</v>
      </c>
      <c r="V574" s="4">
        <f t="shared" si="223"/>
        <v>267333.33333333331</v>
      </c>
      <c r="W574" s="4">
        <f t="shared" si="224"/>
        <v>39677.869566463974</v>
      </c>
      <c r="X574" s="3">
        <f t="shared" si="225"/>
        <v>3.4589929163879506E-2</v>
      </c>
      <c r="Y574" s="3">
        <f t="shared" si="226"/>
        <v>0.11469532621620351</v>
      </c>
      <c r="Z574" s="3">
        <f t="shared" si="227"/>
        <v>-2.0173046737837965</v>
      </c>
      <c r="AA574" s="3"/>
      <c r="AB574" s="1">
        <v>120000</v>
      </c>
      <c r="AC574" s="1">
        <v>210000</v>
      </c>
      <c r="AD574" s="1">
        <v>117000</v>
      </c>
      <c r="AE574" s="4">
        <f t="shared" si="228"/>
        <v>149000</v>
      </c>
      <c r="AF574" s="4">
        <f t="shared" si="229"/>
        <v>52848.84104689525</v>
      </c>
      <c r="AG574" s="3">
        <f t="shared" si="230"/>
        <v>-0.80873747610772284</v>
      </c>
      <c r="AH574" s="3">
        <f t="shared" si="231"/>
        <v>-1.9053424691519378</v>
      </c>
      <c r="AI574" s="3">
        <f t="shared" si="232"/>
        <v>-0.22665753084806228</v>
      </c>
      <c r="AK574" s="1">
        <v>128000</v>
      </c>
      <c r="AL574" s="1">
        <v>206000</v>
      </c>
      <c r="AM574" s="1">
        <v>241000</v>
      </c>
      <c r="AN574" s="4">
        <f t="shared" si="233"/>
        <v>191666.66666666666</v>
      </c>
      <c r="AO574" s="4">
        <f t="shared" si="234"/>
        <v>57847.500666263324</v>
      </c>
      <c r="AP574" s="3">
        <f t="shared" si="235"/>
        <v>0.36328712464841972</v>
      </c>
      <c r="AQ574" s="3">
        <f t="shared" si="236"/>
        <v>0.94316730033022489</v>
      </c>
      <c r="AR574" s="3">
        <f t="shared" si="237"/>
        <v>-1.1888326996697751</v>
      </c>
      <c r="AT574" s="1">
        <v>177000</v>
      </c>
      <c r="AU574" s="1">
        <v>175000</v>
      </c>
      <c r="AV574" s="1">
        <v>151000</v>
      </c>
      <c r="AW574" s="4">
        <f t="shared" si="238"/>
        <v>167666.66666666666</v>
      </c>
      <c r="AX574" s="4">
        <f t="shared" si="239"/>
        <v>14468.35627614047</v>
      </c>
      <c r="AY574" s="3">
        <f t="shared" si="240"/>
        <v>0.17028356862220922</v>
      </c>
      <c r="AZ574" s="3">
        <f t="shared" si="241"/>
        <v>0.59006240578630897</v>
      </c>
      <c r="BA574" s="3">
        <f t="shared" si="242"/>
        <v>-1.541937594213691</v>
      </c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</row>
    <row r="575" spans="1:85" x14ac:dyDescent="0.25">
      <c r="A575" s="1" t="s">
        <v>1203</v>
      </c>
      <c r="B575" s="1" t="s">
        <v>1163</v>
      </c>
      <c r="C575" s="1" t="s">
        <v>1204</v>
      </c>
      <c r="D575" s="1">
        <v>14900</v>
      </c>
      <c r="E575" s="1">
        <v>37900</v>
      </c>
      <c r="F575" s="1">
        <v>37500</v>
      </c>
      <c r="G575" s="4">
        <f t="shared" si="216"/>
        <v>30100</v>
      </c>
      <c r="H575" s="4">
        <f t="shared" si="217"/>
        <v>13165.105392665871</v>
      </c>
      <c r="J575" s="1">
        <v>26200</v>
      </c>
      <c r="K575" s="1">
        <v>20100</v>
      </c>
      <c r="L575" s="1">
        <v>44200</v>
      </c>
      <c r="M575" s="4">
        <f t="shared" si="218"/>
        <v>30166.666666666668</v>
      </c>
      <c r="N575" s="4">
        <f t="shared" si="219"/>
        <v>12530.097099916395</v>
      </c>
      <c r="O575" s="3">
        <f t="shared" si="220"/>
        <v>3.1918044897093949E-3</v>
      </c>
      <c r="P575" s="3">
        <f t="shared" si="221"/>
        <v>6.3533055456946796E-3</v>
      </c>
      <c r="Q575" s="3">
        <f t="shared" si="222"/>
        <v>-2.1256466944543053</v>
      </c>
      <c r="S575" s="1">
        <v>30800</v>
      </c>
      <c r="T575" s="1">
        <v>20600</v>
      </c>
      <c r="U575" s="1">
        <v>27500</v>
      </c>
      <c r="V575" s="4">
        <f t="shared" si="223"/>
        <v>26300</v>
      </c>
      <c r="W575" s="4">
        <f t="shared" si="224"/>
        <v>5204.805471869242</v>
      </c>
      <c r="X575" s="3">
        <f t="shared" si="225"/>
        <v>-0.19470068746739977</v>
      </c>
      <c r="Y575" s="3">
        <f t="shared" si="226"/>
        <v>-0.46492674519679061</v>
      </c>
      <c r="Z575" s="3">
        <f t="shared" si="227"/>
        <v>-1.6670732548032094</v>
      </c>
      <c r="AA575" s="3"/>
      <c r="AB575" s="1">
        <v>5560</v>
      </c>
      <c r="AC575" s="1">
        <v>10800</v>
      </c>
      <c r="AD575" s="1">
        <v>17900</v>
      </c>
      <c r="AE575" s="4">
        <f t="shared" si="228"/>
        <v>11420</v>
      </c>
      <c r="AF575" s="4">
        <f t="shared" si="229"/>
        <v>6193.3189809665064</v>
      </c>
      <c r="AG575" s="3">
        <f t="shared" si="230"/>
        <v>-1.3982008362842215</v>
      </c>
      <c r="AH575" s="3">
        <f t="shared" si="231"/>
        <v>-2.2238242316903816</v>
      </c>
      <c r="AI575" s="3">
        <f t="shared" si="232"/>
        <v>9.1824231690381453E-2</v>
      </c>
      <c r="AK575" s="1">
        <v>8920</v>
      </c>
      <c r="AL575" s="1">
        <v>8940</v>
      </c>
      <c r="AM575" s="1">
        <v>16900</v>
      </c>
      <c r="AN575" s="4">
        <f t="shared" si="233"/>
        <v>11586.666666666666</v>
      </c>
      <c r="AO575" s="4">
        <f t="shared" si="234"/>
        <v>4601.4925114937805</v>
      </c>
      <c r="AP575" s="3">
        <f t="shared" si="235"/>
        <v>2.0902930730401125E-2</v>
      </c>
      <c r="AQ575" s="3">
        <f t="shared" si="236"/>
        <v>3.7414335060912324E-2</v>
      </c>
      <c r="AR575" s="3">
        <f t="shared" si="237"/>
        <v>-2.0945856649390877</v>
      </c>
      <c r="AT575" s="1">
        <v>8540</v>
      </c>
      <c r="AU575" s="1">
        <v>10200</v>
      </c>
      <c r="AV575" s="1">
        <v>12500</v>
      </c>
      <c r="AW575" s="4">
        <f t="shared" si="238"/>
        <v>10413.333333333334</v>
      </c>
      <c r="AX575" s="4">
        <f t="shared" si="239"/>
        <v>1988.600848167712</v>
      </c>
      <c r="AY575" s="3">
        <f t="shared" si="240"/>
        <v>-0.13313069794201957</v>
      </c>
      <c r="AZ575" s="3">
        <f t="shared" si="241"/>
        <v>-0.26805005899344397</v>
      </c>
      <c r="BA575" s="3">
        <f t="shared" si="242"/>
        <v>-1.8639499410065561</v>
      </c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</row>
    <row r="576" spans="1:85" x14ac:dyDescent="0.25">
      <c r="A576" s="1" t="s">
        <v>1205</v>
      </c>
      <c r="B576" s="1" t="s">
        <v>1163</v>
      </c>
      <c r="C576" s="1" t="s">
        <v>1206</v>
      </c>
      <c r="D576" s="1">
        <v>1010000</v>
      </c>
      <c r="E576" s="1">
        <v>813000</v>
      </c>
      <c r="F576" s="1">
        <v>941000</v>
      </c>
      <c r="G576" s="4">
        <f t="shared" si="216"/>
        <v>921333.33333333337</v>
      </c>
      <c r="H576" s="4">
        <f t="shared" si="217"/>
        <v>99961.659316626668</v>
      </c>
      <c r="J576" s="1">
        <v>1300000</v>
      </c>
      <c r="K576" s="1">
        <v>568000</v>
      </c>
      <c r="L576" s="1">
        <v>1180000</v>
      </c>
      <c r="M576" s="4">
        <f t="shared" si="218"/>
        <v>1016000</v>
      </c>
      <c r="N576" s="4">
        <f t="shared" si="219"/>
        <v>392591.390634079</v>
      </c>
      <c r="O576" s="3">
        <f t="shared" si="220"/>
        <v>0.14110528710506356</v>
      </c>
      <c r="P576" s="3">
        <f t="shared" si="221"/>
        <v>0.40474036360710219</v>
      </c>
      <c r="Q576" s="3">
        <f t="shared" si="222"/>
        <v>-1.727259636392898</v>
      </c>
      <c r="S576" s="1">
        <v>691000</v>
      </c>
      <c r="T576" s="1">
        <v>1120000</v>
      </c>
      <c r="U576" s="1">
        <v>889000</v>
      </c>
      <c r="V576" s="4">
        <f t="shared" si="223"/>
        <v>900000</v>
      </c>
      <c r="W576" s="4">
        <f t="shared" si="224"/>
        <v>214711.43425537448</v>
      </c>
      <c r="X576" s="3">
        <f t="shared" si="225"/>
        <v>-3.3798208450065356E-2</v>
      </c>
      <c r="Y576" s="3">
        <f t="shared" si="226"/>
        <v>-0.15601405408647745</v>
      </c>
      <c r="Z576" s="3">
        <f t="shared" si="227"/>
        <v>-1.9759859459135227</v>
      </c>
      <c r="AA576" s="3"/>
      <c r="AB576" s="1">
        <v>956000</v>
      </c>
      <c r="AC576" s="1">
        <v>903000</v>
      </c>
      <c r="AD576" s="1">
        <v>1020000</v>
      </c>
      <c r="AE576" s="4">
        <f t="shared" si="228"/>
        <v>959666.66666666663</v>
      </c>
      <c r="AF576" s="4">
        <f t="shared" si="229"/>
        <v>58586.118947523173</v>
      </c>
      <c r="AG576" s="3">
        <f t="shared" si="230"/>
        <v>5.8810173175175749E-2</v>
      </c>
      <c r="AH576" s="3">
        <f t="shared" si="231"/>
        <v>0.57304068525311047</v>
      </c>
      <c r="AI576" s="3">
        <f t="shared" si="232"/>
        <v>-1.5589593147468896</v>
      </c>
      <c r="AK576" s="1">
        <v>741000</v>
      </c>
      <c r="AL576" s="1">
        <v>640000</v>
      </c>
      <c r="AM576" s="1">
        <v>838000</v>
      </c>
      <c r="AN576" s="4">
        <f t="shared" si="233"/>
        <v>739666.66666666663</v>
      </c>
      <c r="AO576" s="4">
        <f t="shared" si="234"/>
        <v>99006.733777725312</v>
      </c>
      <c r="AP576" s="3">
        <f t="shared" si="235"/>
        <v>-0.37565812136642307</v>
      </c>
      <c r="AQ576" s="3">
        <f t="shared" si="236"/>
        <v>-3.3122781861112087</v>
      </c>
      <c r="AR576" s="3">
        <f t="shared" si="237"/>
        <v>1.1802781861112086</v>
      </c>
      <c r="AT576" s="1">
        <v>687000</v>
      </c>
      <c r="AU576" s="1">
        <v>668000</v>
      </c>
      <c r="AV576" s="1">
        <v>1060000</v>
      </c>
      <c r="AW576" s="4">
        <f t="shared" si="238"/>
        <v>805000</v>
      </c>
      <c r="AX576" s="4">
        <f t="shared" si="239"/>
        <v>221040.72023045889</v>
      </c>
      <c r="AY576" s="3">
        <f t="shared" si="240"/>
        <v>-0.25354459984029898</v>
      </c>
      <c r="AZ576" s="3">
        <f t="shared" si="241"/>
        <v>-1.1715005460217547</v>
      </c>
      <c r="BA576" s="3">
        <f t="shared" si="242"/>
        <v>-0.96049945397824543</v>
      </c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</row>
    <row r="577" spans="1:85" x14ac:dyDescent="0.25">
      <c r="A577" s="1" t="s">
        <v>1207</v>
      </c>
      <c r="B577" s="1" t="s">
        <v>1163</v>
      </c>
      <c r="C577" s="1" t="s">
        <v>1208</v>
      </c>
      <c r="D577" s="1">
        <v>664000</v>
      </c>
      <c r="E577" s="1">
        <v>1060000</v>
      </c>
      <c r="F577" s="1">
        <v>558000</v>
      </c>
      <c r="G577" s="4">
        <f t="shared" si="216"/>
        <v>760666.66666666663</v>
      </c>
      <c r="H577" s="4">
        <f t="shared" si="217"/>
        <v>264592.76886062737</v>
      </c>
      <c r="J577" s="1">
        <v>944000</v>
      </c>
      <c r="K577" s="1">
        <v>1100000</v>
      </c>
      <c r="L577" s="1">
        <v>526000</v>
      </c>
      <c r="M577" s="4">
        <f t="shared" si="218"/>
        <v>856666.66666666663</v>
      </c>
      <c r="N577" s="4">
        <f t="shared" si="219"/>
        <v>296798.47259265545</v>
      </c>
      <c r="O577" s="3">
        <f t="shared" si="220"/>
        <v>0.17146956779255867</v>
      </c>
      <c r="P577" s="3">
        <f t="shared" si="221"/>
        <v>0.41818433157277929</v>
      </c>
      <c r="Q577" s="3">
        <f t="shared" si="222"/>
        <v>-1.7138156684272208</v>
      </c>
      <c r="S577" s="1">
        <v>545000</v>
      </c>
      <c r="T577" s="1">
        <v>492000</v>
      </c>
      <c r="U577" s="1">
        <v>607000</v>
      </c>
      <c r="V577" s="4">
        <f t="shared" si="223"/>
        <v>548000</v>
      </c>
      <c r="W577" s="4">
        <f t="shared" si="224"/>
        <v>57558.665724632636</v>
      </c>
      <c r="X577" s="3">
        <f t="shared" si="225"/>
        <v>-0.47308849260699859</v>
      </c>
      <c r="Y577" s="3">
        <f t="shared" si="226"/>
        <v>-1.3603225983698657</v>
      </c>
      <c r="Z577" s="3">
        <f t="shared" si="227"/>
        <v>-0.77167740163013443</v>
      </c>
      <c r="AA577" s="3"/>
      <c r="AB577" s="1">
        <v>641000</v>
      </c>
      <c r="AC577" s="1">
        <v>544000</v>
      </c>
      <c r="AD577" s="1">
        <v>563000</v>
      </c>
      <c r="AE577" s="4">
        <f t="shared" si="228"/>
        <v>582666.66666666663</v>
      </c>
      <c r="AF577" s="4">
        <f t="shared" si="229"/>
        <v>51403.631518924158</v>
      </c>
      <c r="AG577" s="3">
        <f t="shared" si="230"/>
        <v>-0.38459360678808335</v>
      </c>
      <c r="AH577" s="3">
        <f t="shared" si="231"/>
        <v>-1.143820402415535</v>
      </c>
      <c r="AI577" s="3">
        <f t="shared" si="232"/>
        <v>-0.98817959758446516</v>
      </c>
      <c r="AK577" s="1">
        <v>861000</v>
      </c>
      <c r="AL577" s="1">
        <v>556000</v>
      </c>
      <c r="AM577" s="1">
        <v>617000</v>
      </c>
      <c r="AN577" s="4">
        <f t="shared" si="233"/>
        <v>678000</v>
      </c>
      <c r="AO577" s="4">
        <f t="shared" si="234"/>
        <v>161390.82997494002</v>
      </c>
      <c r="AP577" s="3">
        <f t="shared" si="235"/>
        <v>0.21861449435690183</v>
      </c>
      <c r="AQ577" s="3">
        <f t="shared" si="236"/>
        <v>0.97486656923425641</v>
      </c>
      <c r="AR577" s="3">
        <f t="shared" si="237"/>
        <v>-1.1571334307657437</v>
      </c>
      <c r="AT577" s="1">
        <v>441000</v>
      </c>
      <c r="AU577" s="1">
        <v>925000</v>
      </c>
      <c r="AV577" s="1">
        <v>847000</v>
      </c>
      <c r="AW577" s="4">
        <f t="shared" si="238"/>
        <v>737666.66666666663</v>
      </c>
      <c r="AX577" s="4">
        <f t="shared" si="239"/>
        <v>259864.06702992503</v>
      </c>
      <c r="AY577" s="3">
        <f t="shared" si="240"/>
        <v>0.34029826630041332</v>
      </c>
      <c r="AZ577" s="3">
        <f t="shared" si="241"/>
        <v>1.0134712417788365</v>
      </c>
      <c r="BA577" s="3">
        <f t="shared" si="242"/>
        <v>-1.1185287582211636</v>
      </c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</row>
    <row r="578" spans="1:85" x14ac:dyDescent="0.25">
      <c r="A578" s="1" t="s">
        <v>1209</v>
      </c>
      <c r="B578" s="1" t="s">
        <v>1163</v>
      </c>
      <c r="C578" s="1" t="s">
        <v>1210</v>
      </c>
      <c r="D578" s="1">
        <v>1030000</v>
      </c>
      <c r="E578" s="1">
        <v>793000</v>
      </c>
      <c r="F578" s="1">
        <v>729000</v>
      </c>
      <c r="G578" s="4">
        <f t="shared" si="216"/>
        <v>850666.66666666663</v>
      </c>
      <c r="H578" s="4">
        <f t="shared" si="217"/>
        <v>158569.64820965382</v>
      </c>
      <c r="J578" s="1">
        <v>1160000</v>
      </c>
      <c r="K578" s="1">
        <v>561000</v>
      </c>
      <c r="L578" s="1">
        <v>678000</v>
      </c>
      <c r="M578" s="4">
        <f t="shared" si="218"/>
        <v>799666.66666666663</v>
      </c>
      <c r="N578" s="4">
        <f t="shared" si="219"/>
        <v>317493.83196108451</v>
      </c>
      <c r="O578" s="3">
        <f t="shared" si="220"/>
        <v>-8.9195171471434784E-2</v>
      </c>
      <c r="P578" s="3">
        <f t="shared" si="221"/>
        <v>-0.24890720295064056</v>
      </c>
      <c r="Q578" s="3">
        <f t="shared" si="222"/>
        <v>-1.8830927970493596</v>
      </c>
      <c r="S578" s="1">
        <v>740000</v>
      </c>
      <c r="T578" s="1">
        <v>1220000</v>
      </c>
      <c r="U578" s="1">
        <v>805000</v>
      </c>
      <c r="V578" s="4">
        <f t="shared" si="223"/>
        <v>921666.66666666663</v>
      </c>
      <c r="W578" s="4">
        <f t="shared" si="224"/>
        <v>260400.33282108771</v>
      </c>
      <c r="X578" s="3">
        <f t="shared" si="225"/>
        <v>0.1156511513571999</v>
      </c>
      <c r="Y578" s="3">
        <f t="shared" si="226"/>
        <v>0.40335556141836482</v>
      </c>
      <c r="Z578" s="3">
        <f t="shared" si="227"/>
        <v>-1.7286444385816353</v>
      </c>
      <c r="AA578" s="3"/>
      <c r="AB578" s="1">
        <v>2940000</v>
      </c>
      <c r="AC578" s="1">
        <v>1310000</v>
      </c>
      <c r="AD578" s="1">
        <v>3380000</v>
      </c>
      <c r="AE578" s="4">
        <f t="shared" si="228"/>
        <v>2543333.3333333335</v>
      </c>
      <c r="AF578" s="4">
        <f t="shared" si="229"/>
        <v>1090519.7537565902</v>
      </c>
      <c r="AG578" s="3">
        <f t="shared" si="230"/>
        <v>1.5800547279570236</v>
      </c>
      <c r="AH578" s="3">
        <f t="shared" si="231"/>
        <v>2.6604505028212624</v>
      </c>
      <c r="AI578" s="3">
        <f t="shared" si="232"/>
        <v>0.52845050282126227</v>
      </c>
      <c r="AK578" s="1">
        <v>1400000</v>
      </c>
      <c r="AL578" s="1">
        <v>2070000</v>
      </c>
      <c r="AM578" s="1">
        <v>1510000</v>
      </c>
      <c r="AN578" s="4">
        <f t="shared" si="233"/>
        <v>1660000</v>
      </c>
      <c r="AO578" s="4">
        <f t="shared" si="234"/>
        <v>359304.88446443365</v>
      </c>
      <c r="AP578" s="3">
        <f t="shared" si="235"/>
        <v>-0.61553731476644957</v>
      </c>
      <c r="AQ578" s="3">
        <f t="shared" si="236"/>
        <v>-1.332516606158813</v>
      </c>
      <c r="AR578" s="3">
        <f t="shared" si="237"/>
        <v>-0.79948339384118716</v>
      </c>
      <c r="AT578" s="1">
        <v>1210000</v>
      </c>
      <c r="AU578" s="1">
        <v>1360000</v>
      </c>
      <c r="AV578" s="1">
        <v>2060000</v>
      </c>
      <c r="AW578" s="4">
        <f t="shared" si="238"/>
        <v>1543333.3333333333</v>
      </c>
      <c r="AX578" s="4">
        <f t="shared" si="239"/>
        <v>453688.58629387349</v>
      </c>
      <c r="AY578" s="3">
        <f t="shared" si="240"/>
        <v>-0.72067086357429422</v>
      </c>
      <c r="AZ578" s="3">
        <f t="shared" si="241"/>
        <v>-1.4664361103427892</v>
      </c>
      <c r="BA578" s="3">
        <f t="shared" si="242"/>
        <v>-0.66556388965721092</v>
      </c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</row>
    <row r="579" spans="1:85" x14ac:dyDescent="0.25">
      <c r="A579" s="1" t="s">
        <v>1211</v>
      </c>
      <c r="B579" s="1" t="s">
        <v>1163</v>
      </c>
      <c r="C579" s="1" t="s">
        <v>1212</v>
      </c>
      <c r="D579" s="1">
        <v>8750000</v>
      </c>
      <c r="E579" s="1">
        <v>21100000</v>
      </c>
      <c r="F579" s="1">
        <v>13400000</v>
      </c>
      <c r="G579" s="4">
        <f t="shared" si="216"/>
        <v>14416666.666666666</v>
      </c>
      <c r="H579" s="4">
        <f t="shared" si="217"/>
        <v>6237454.0746472282</v>
      </c>
      <c r="J579" s="1">
        <v>7500000</v>
      </c>
      <c r="K579" s="1">
        <v>16200000</v>
      </c>
      <c r="L579" s="1">
        <v>16100000</v>
      </c>
      <c r="M579" s="4">
        <f t="shared" si="218"/>
        <v>13266666.666666666</v>
      </c>
      <c r="N579" s="4">
        <f t="shared" si="219"/>
        <v>4994330.1185777998</v>
      </c>
      <c r="O579" s="3">
        <f t="shared" si="220"/>
        <v>-0.11993170198043816</v>
      </c>
      <c r="P579" s="3">
        <f t="shared" si="221"/>
        <v>-0.24927622032653293</v>
      </c>
      <c r="Q579" s="3">
        <f t="shared" si="222"/>
        <v>-1.8827237796734673</v>
      </c>
      <c r="S579" s="1">
        <v>5280000</v>
      </c>
      <c r="T579" s="1">
        <v>11700000</v>
      </c>
      <c r="U579" s="1">
        <v>19600000</v>
      </c>
      <c r="V579" s="4">
        <f t="shared" si="223"/>
        <v>12193333.333333334</v>
      </c>
      <c r="W579" s="4">
        <f t="shared" si="224"/>
        <v>7172735.4149817452</v>
      </c>
      <c r="X579" s="3">
        <f t="shared" si="225"/>
        <v>-0.24164505766273264</v>
      </c>
      <c r="Y579" s="3">
        <f t="shared" si="226"/>
        <v>-0.40512737947108451</v>
      </c>
      <c r="Z579" s="3">
        <f t="shared" si="227"/>
        <v>-1.7268726205289155</v>
      </c>
      <c r="AA579" s="3"/>
      <c r="AB579" s="1">
        <v>22600000</v>
      </c>
      <c r="AC579" s="1">
        <v>30400000</v>
      </c>
      <c r="AD579" s="1">
        <v>26200000</v>
      </c>
      <c r="AE579" s="4">
        <f t="shared" si="228"/>
        <v>26400000</v>
      </c>
      <c r="AF579" s="4">
        <f t="shared" si="229"/>
        <v>3903844.2591886269</v>
      </c>
      <c r="AG579" s="3">
        <f t="shared" si="230"/>
        <v>0.87280029755552258</v>
      </c>
      <c r="AH579" s="3">
        <f t="shared" si="231"/>
        <v>2.8206925163234189</v>
      </c>
      <c r="AI579" s="3">
        <f t="shared" si="232"/>
        <v>0.68869251632341877</v>
      </c>
      <c r="AK579" s="1">
        <v>11000000</v>
      </c>
      <c r="AL579" s="1">
        <v>16100000</v>
      </c>
      <c r="AM579" s="1">
        <v>30200000</v>
      </c>
      <c r="AN579" s="4">
        <f t="shared" si="233"/>
        <v>19100000</v>
      </c>
      <c r="AO579" s="4">
        <f t="shared" si="234"/>
        <v>9945350.6725504659</v>
      </c>
      <c r="AP579" s="3">
        <f t="shared" si="235"/>
        <v>-0.4669652913227047</v>
      </c>
      <c r="AQ579" s="3">
        <f t="shared" si="236"/>
        <v>-1.1834380525311463</v>
      </c>
      <c r="AR579" s="3">
        <f t="shared" si="237"/>
        <v>-0.94856194746885381</v>
      </c>
      <c r="AT579" s="1">
        <v>14300000</v>
      </c>
      <c r="AU579" s="1">
        <v>20000000</v>
      </c>
      <c r="AV579" s="1">
        <v>19700000</v>
      </c>
      <c r="AW579" s="4">
        <f t="shared" si="238"/>
        <v>18000000</v>
      </c>
      <c r="AX579" s="4">
        <f t="shared" si="239"/>
        <v>3207802.9864690881</v>
      </c>
      <c r="AY579" s="3">
        <f t="shared" si="240"/>
        <v>-0.55254102302877883</v>
      </c>
      <c r="AZ579" s="3">
        <f t="shared" si="241"/>
        <v>-2.8794829148024559</v>
      </c>
      <c r="BA579" s="3">
        <f t="shared" si="242"/>
        <v>0.74748291480245577</v>
      </c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</row>
    <row r="580" spans="1:85" x14ac:dyDescent="0.25">
      <c r="A580" s="1" t="s">
        <v>1213</v>
      </c>
      <c r="B580" s="1" t="s">
        <v>1163</v>
      </c>
      <c r="C580" s="1" t="s">
        <v>1214</v>
      </c>
      <c r="D580" s="3">
        <v>0</v>
      </c>
      <c r="E580" s="3">
        <v>0</v>
      </c>
      <c r="F580" s="1">
        <v>1120000</v>
      </c>
      <c r="G580" s="4">
        <f t="shared" si="216"/>
        <v>373333.33333333331</v>
      </c>
      <c r="H580" s="4">
        <f t="shared" si="217"/>
        <v>646632.30149238091</v>
      </c>
      <c r="J580" s="1">
        <v>1250000</v>
      </c>
      <c r="K580" s="3">
        <v>0</v>
      </c>
      <c r="L580" s="1">
        <v>1120000</v>
      </c>
      <c r="M580" s="4">
        <f t="shared" si="218"/>
        <v>790000</v>
      </c>
      <c r="N580" s="4">
        <f t="shared" si="219"/>
        <v>687240.86025206617</v>
      </c>
      <c r="O580" s="3">
        <f t="shared" si="220"/>
        <v>1.0813883268406552</v>
      </c>
      <c r="P580" s="3">
        <f t="shared" si="221"/>
        <v>0.76480141175079874</v>
      </c>
      <c r="Q580" s="3">
        <f t="shared" si="222"/>
        <v>-1.3671985882492015</v>
      </c>
      <c r="S580" s="3">
        <v>0</v>
      </c>
      <c r="T580" s="3">
        <v>0</v>
      </c>
      <c r="U580" s="1">
        <v>1120000</v>
      </c>
      <c r="V580" s="4">
        <f t="shared" si="223"/>
        <v>373333.33333333331</v>
      </c>
      <c r="W580" s="4">
        <f t="shared" si="224"/>
        <v>646632.30149238091</v>
      </c>
      <c r="X580" s="3">
        <f t="shared" si="225"/>
        <v>0</v>
      </c>
      <c r="Y580" s="3">
        <f t="shared" si="226"/>
        <v>0</v>
      </c>
      <c r="Z580" s="3">
        <f t="shared" si="227"/>
        <v>-2.1320000000000001</v>
      </c>
      <c r="AA580" s="3"/>
      <c r="AB580" s="1">
        <v>663000</v>
      </c>
      <c r="AC580" s="1">
        <v>641000</v>
      </c>
      <c r="AD580" s="1">
        <v>882000</v>
      </c>
      <c r="AE580" s="4">
        <f t="shared" si="228"/>
        <v>728666.66666666663</v>
      </c>
      <c r="AF580" s="4">
        <f t="shared" si="229"/>
        <v>133245.38766251301</v>
      </c>
      <c r="AG580" s="3">
        <f t="shared" si="230"/>
        <v>0.96479466872693809</v>
      </c>
      <c r="AH580" s="3">
        <f t="shared" si="231"/>
        <v>0.93220040410667715</v>
      </c>
      <c r="AI580" s="3">
        <f t="shared" si="232"/>
        <v>-1.199799595893323</v>
      </c>
      <c r="AK580" s="1">
        <v>715000</v>
      </c>
      <c r="AL580" s="1">
        <v>669000</v>
      </c>
      <c r="AM580" s="1">
        <v>729000</v>
      </c>
      <c r="AN580" s="4">
        <f t="shared" si="233"/>
        <v>704333.33333333337</v>
      </c>
      <c r="AO580" s="4">
        <f t="shared" si="234"/>
        <v>31390.019645316144</v>
      </c>
      <c r="AP580" s="3">
        <f t="shared" si="235"/>
        <v>-4.9000633736963922E-2</v>
      </c>
      <c r="AQ580" s="3">
        <f t="shared" si="236"/>
        <v>-0.30787987529181593</v>
      </c>
      <c r="AR580" s="3">
        <f t="shared" si="237"/>
        <v>-1.8241201247081842</v>
      </c>
      <c r="AT580" s="1">
        <v>915000</v>
      </c>
      <c r="AU580" s="1">
        <v>848000</v>
      </c>
      <c r="AV580" s="1">
        <v>644000</v>
      </c>
      <c r="AW580" s="4">
        <f t="shared" si="238"/>
        <v>802333.33333333337</v>
      </c>
      <c r="AX580" s="4">
        <f t="shared" si="239"/>
        <v>141153.58066068808</v>
      </c>
      <c r="AY580" s="3">
        <f t="shared" si="240"/>
        <v>0.13894274080259247</v>
      </c>
      <c r="AZ580" s="3">
        <f t="shared" si="241"/>
        <v>0.65733065042712024</v>
      </c>
      <c r="BA580" s="3">
        <f t="shared" si="242"/>
        <v>-1.47466934957288</v>
      </c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</row>
    <row r="581" spans="1:85" x14ac:dyDescent="0.25">
      <c r="A581" s="1" t="s">
        <v>1215</v>
      </c>
      <c r="B581" s="1" t="s">
        <v>1163</v>
      </c>
      <c r="C581" s="1" t="s">
        <v>1216</v>
      </c>
      <c r="D581" s="1">
        <v>828000</v>
      </c>
      <c r="E581" s="1">
        <v>708000</v>
      </c>
      <c r="F581" s="1">
        <v>1110000</v>
      </c>
      <c r="G581" s="4">
        <f t="shared" si="216"/>
        <v>882000</v>
      </c>
      <c r="H581" s="4">
        <f t="shared" si="217"/>
        <v>206368.60226303808</v>
      </c>
      <c r="J581" s="1">
        <v>660000</v>
      </c>
      <c r="K581" s="1">
        <v>756000</v>
      </c>
      <c r="L581" s="1">
        <v>1100000</v>
      </c>
      <c r="M581" s="4">
        <f t="shared" si="218"/>
        <v>838666.66666666663</v>
      </c>
      <c r="N581" s="4">
        <f t="shared" si="219"/>
        <v>231355.42641860247</v>
      </c>
      <c r="O581" s="3">
        <f t="shared" si="220"/>
        <v>-7.2681139399387584E-2</v>
      </c>
      <c r="P581" s="3">
        <f t="shared" si="221"/>
        <v>-0.24209783474251767</v>
      </c>
      <c r="Q581" s="3">
        <f t="shared" si="222"/>
        <v>-1.8899021652574826</v>
      </c>
      <c r="S581" s="1">
        <v>779000</v>
      </c>
      <c r="T581" s="1">
        <v>926000</v>
      </c>
      <c r="U581" s="1">
        <v>965000</v>
      </c>
      <c r="V581" s="4">
        <f t="shared" si="223"/>
        <v>890000</v>
      </c>
      <c r="W581" s="4">
        <f t="shared" si="224"/>
        <v>98086.696345630888</v>
      </c>
      <c r="X581" s="3">
        <f t="shared" si="225"/>
        <v>1.3026680296239435E-2</v>
      </c>
      <c r="Y581" s="3">
        <f t="shared" si="226"/>
        <v>6.0642615899914036E-2</v>
      </c>
      <c r="Z581" s="3">
        <f t="shared" si="227"/>
        <v>-2.0713573841000863</v>
      </c>
      <c r="AA581" s="3"/>
      <c r="AB581" s="3">
        <v>0</v>
      </c>
      <c r="AC581" s="3">
        <v>0</v>
      </c>
      <c r="AD581" s="3">
        <v>0</v>
      </c>
      <c r="AE581" s="4">
        <f t="shared" si="228"/>
        <v>0</v>
      </c>
      <c r="AF581" s="4">
        <f t="shared" si="229"/>
        <v>0</v>
      </c>
      <c r="AG581" s="3" t="e">
        <f t="shared" si="230"/>
        <v>#NUM!</v>
      </c>
      <c r="AH581" s="3">
        <f t="shared" si="231"/>
        <v>-7.4026222764671257</v>
      </c>
      <c r="AI581" s="3">
        <f t="shared" si="232"/>
        <v>5.270622276467126</v>
      </c>
      <c r="AJ581" s="3"/>
      <c r="AK581" s="3">
        <v>0</v>
      </c>
      <c r="AL581" s="3">
        <v>0</v>
      </c>
      <c r="AM581" s="3">
        <v>0</v>
      </c>
      <c r="AN581" s="4">
        <f t="shared" si="233"/>
        <v>0</v>
      </c>
      <c r="AO581" s="4">
        <f t="shared" si="234"/>
        <v>0</v>
      </c>
      <c r="AP581" s="3" t="e">
        <f t="shared" si="235"/>
        <v>#DIV/0!</v>
      </c>
      <c r="AQ581" s="3" t="e">
        <f t="shared" si="236"/>
        <v>#DIV/0!</v>
      </c>
      <c r="AR581" s="3" t="e">
        <f t="shared" si="237"/>
        <v>#DIV/0!</v>
      </c>
      <c r="AS581" s="3"/>
      <c r="AT581" s="3">
        <v>0</v>
      </c>
      <c r="AU581" s="3">
        <v>0</v>
      </c>
      <c r="AV581" s="3">
        <v>0</v>
      </c>
      <c r="AW581" s="4">
        <f t="shared" si="238"/>
        <v>0</v>
      </c>
      <c r="AX581" s="4">
        <f t="shared" si="239"/>
        <v>0</v>
      </c>
      <c r="AY581" s="3" t="e">
        <f t="shared" si="240"/>
        <v>#DIV/0!</v>
      </c>
      <c r="AZ581" s="3" t="e">
        <f t="shared" si="241"/>
        <v>#DIV/0!</v>
      </c>
      <c r="BA581" s="3" t="e">
        <f t="shared" si="242"/>
        <v>#DIV/0!</v>
      </c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</row>
    <row r="582" spans="1:85" x14ac:dyDescent="0.25">
      <c r="A582" s="1" t="s">
        <v>1217</v>
      </c>
      <c r="B582" s="1" t="s">
        <v>1163</v>
      </c>
      <c r="C582" s="1" t="s">
        <v>1218</v>
      </c>
      <c r="D582" s="1">
        <v>6870000</v>
      </c>
      <c r="E582" s="1">
        <v>7490000</v>
      </c>
      <c r="F582" s="1">
        <v>6340000</v>
      </c>
      <c r="G582" s="4">
        <f t="shared" si="216"/>
        <v>6900000</v>
      </c>
      <c r="H582" s="4">
        <f t="shared" si="217"/>
        <v>575586.65724632633</v>
      </c>
      <c r="J582" s="1">
        <v>7960000</v>
      </c>
      <c r="K582" s="1">
        <v>6460000</v>
      </c>
      <c r="L582" s="1">
        <v>6750000</v>
      </c>
      <c r="M582" s="4">
        <f t="shared" si="218"/>
        <v>7056666.666666667</v>
      </c>
      <c r="N582" s="4">
        <f t="shared" si="219"/>
        <v>795633.91916969791</v>
      </c>
      <c r="O582" s="3">
        <f t="shared" si="220"/>
        <v>3.2390501620901721E-2</v>
      </c>
      <c r="P582" s="3">
        <f t="shared" si="221"/>
        <v>0.27632720301263192</v>
      </c>
      <c r="Q582" s="3">
        <f t="shared" si="222"/>
        <v>-1.8556727969873683</v>
      </c>
      <c r="S582" s="1">
        <v>6920000</v>
      </c>
      <c r="T582" s="1">
        <v>6000000</v>
      </c>
      <c r="U582" s="1">
        <v>5550000</v>
      </c>
      <c r="V582" s="4">
        <f t="shared" si="223"/>
        <v>6156666.666666667</v>
      </c>
      <c r="W582" s="4">
        <f t="shared" si="224"/>
        <v>698307.47764386237</v>
      </c>
      <c r="X582" s="3">
        <f t="shared" si="225"/>
        <v>-0.16444690140424933</v>
      </c>
      <c r="Y582" s="3">
        <f t="shared" si="226"/>
        <v>-1.4227217187124555</v>
      </c>
      <c r="Z582" s="3">
        <f t="shared" si="227"/>
        <v>-0.70927828128754467</v>
      </c>
      <c r="AA582" s="3"/>
      <c r="AB582" s="1">
        <v>4080000</v>
      </c>
      <c r="AC582" s="1">
        <v>4230000</v>
      </c>
      <c r="AD582" s="1">
        <v>3610000</v>
      </c>
      <c r="AE582" s="4">
        <f t="shared" si="228"/>
        <v>3973333.3333333335</v>
      </c>
      <c r="AF582" s="4">
        <f t="shared" si="229"/>
        <v>323470.76117221679</v>
      </c>
      <c r="AG582" s="3">
        <f t="shared" si="230"/>
        <v>-0.7962465319245261</v>
      </c>
      <c r="AH582" s="3">
        <f t="shared" si="231"/>
        <v>-7.677571141899997</v>
      </c>
      <c r="AI582" s="3">
        <f t="shared" si="232"/>
        <v>5.5455711418999964</v>
      </c>
      <c r="AK582" s="1">
        <v>4090000</v>
      </c>
      <c r="AL582" s="1">
        <v>3910000</v>
      </c>
      <c r="AM582" s="1">
        <v>4300000</v>
      </c>
      <c r="AN582" s="4">
        <f t="shared" si="233"/>
        <v>4100000</v>
      </c>
      <c r="AO582" s="4">
        <f t="shared" si="234"/>
        <v>195192.21295943134</v>
      </c>
      <c r="AP582" s="3">
        <f t="shared" si="235"/>
        <v>4.52740797644407E-2</v>
      </c>
      <c r="AQ582" s="3">
        <f t="shared" si="236"/>
        <v>0.58071128413017181</v>
      </c>
      <c r="AR582" s="3">
        <f t="shared" si="237"/>
        <v>-1.5512887158698283</v>
      </c>
      <c r="AT582" s="1">
        <v>4640000</v>
      </c>
      <c r="AU582" s="1">
        <v>3560000</v>
      </c>
      <c r="AV582" s="1">
        <v>3860000</v>
      </c>
      <c r="AW582" s="4">
        <f t="shared" si="238"/>
        <v>4020000</v>
      </c>
      <c r="AX582" s="4">
        <f t="shared" si="239"/>
        <v>557494.39459065418</v>
      </c>
      <c r="AY582" s="3">
        <f t="shared" si="240"/>
        <v>1.6845671437923159E-2</v>
      </c>
      <c r="AZ582" s="3">
        <f t="shared" si="241"/>
        <v>0.12540554449363692</v>
      </c>
      <c r="BA582" s="3">
        <f t="shared" si="242"/>
        <v>-2.0065944555063631</v>
      </c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</row>
    <row r="583" spans="1:85" x14ac:dyDescent="0.25">
      <c r="A583" s="1" t="s">
        <v>1219</v>
      </c>
      <c r="B583" s="1" t="s">
        <v>1163</v>
      </c>
      <c r="C583" s="1" t="s">
        <v>1220</v>
      </c>
      <c r="D583" s="3">
        <v>0</v>
      </c>
      <c r="E583" s="3">
        <v>0</v>
      </c>
      <c r="F583" s="3">
        <v>0</v>
      </c>
      <c r="G583" s="4">
        <f t="shared" ref="G583:G646" si="243">AVERAGE(D583:F583)</f>
        <v>0</v>
      </c>
      <c r="H583" s="4">
        <f t="shared" ref="H583:H646" si="244">STDEV(D583:F583)</f>
        <v>0</v>
      </c>
      <c r="I583" s="3"/>
      <c r="J583" s="3">
        <v>0</v>
      </c>
      <c r="K583" s="3">
        <v>0</v>
      </c>
      <c r="L583" s="3">
        <v>0</v>
      </c>
      <c r="M583" s="4">
        <f t="shared" ref="M583:M646" si="245">AVERAGE(J583:L583)</f>
        <v>0</v>
      </c>
      <c r="N583" s="4">
        <f t="shared" ref="N583:N646" si="246">STDEV(J583:L583)</f>
        <v>0</v>
      </c>
      <c r="O583" s="3" t="e">
        <f t="shared" ref="O583:O646" si="247">LOG(M583/$G583,2)</f>
        <v>#DIV/0!</v>
      </c>
      <c r="P583" s="3" t="e">
        <f t="shared" ref="P583:P646" si="248">(M583-$G583)/SQRT(((2*$H583*$H583+2*N583*N583)/4)*2/3)</f>
        <v>#DIV/0!</v>
      </c>
      <c r="Q583" s="3" t="e">
        <f t="shared" ref="Q583:Q646" si="249">ABS(P583)-2.132</f>
        <v>#DIV/0!</v>
      </c>
      <c r="R583" s="3"/>
      <c r="S583" s="3">
        <v>0</v>
      </c>
      <c r="T583" s="3">
        <v>0</v>
      </c>
      <c r="U583" s="3">
        <v>0</v>
      </c>
      <c r="V583" s="4">
        <f t="shared" ref="V583:V646" si="250">AVERAGE(S583:U583)</f>
        <v>0</v>
      </c>
      <c r="W583" s="4">
        <f t="shared" ref="W583:W646" si="251">STDEV(S583:U583)</f>
        <v>0</v>
      </c>
      <c r="X583" s="3" t="e">
        <f t="shared" ref="X583:X646" si="252">LOG(V583/$G583,2)</f>
        <v>#DIV/0!</v>
      </c>
      <c r="Y583" s="3" t="e">
        <f t="shared" ref="Y583:Y646" si="253">(V583-$G583)/SQRT(((2*$H583*$H583+2*W583*W583)/4)*2/3)</f>
        <v>#DIV/0!</v>
      </c>
      <c r="Z583" s="3" t="e">
        <f t="shared" ref="Z583:Z646" si="254">ABS(Y583)-2.132</f>
        <v>#DIV/0!</v>
      </c>
      <c r="AA583" s="3"/>
      <c r="AB583" s="3">
        <v>0</v>
      </c>
      <c r="AC583" s="3">
        <v>0</v>
      </c>
      <c r="AD583" s="3">
        <v>0</v>
      </c>
      <c r="AE583" s="4">
        <f t="shared" ref="AE583:AE646" si="255">AVERAGE(AB583:AD583)</f>
        <v>0</v>
      </c>
      <c r="AF583" s="4">
        <f t="shared" ref="AF583:AF646" si="256">STDEV(AB583:AD583)</f>
        <v>0</v>
      </c>
      <c r="AG583" s="3" t="e">
        <f t="shared" ref="AG583:AG646" si="257">LOG(AE583/$G583,2)</f>
        <v>#DIV/0!</v>
      </c>
      <c r="AH583" s="3" t="e">
        <f t="shared" ref="AH583:AH646" si="258">(AE583-$G583)/SQRT(((2*$H583*$H583+2*AF583*AF583)/4)*2/3)</f>
        <v>#DIV/0!</v>
      </c>
      <c r="AI583" s="3" t="e">
        <f t="shared" ref="AI583:AI646" si="259">ABS(AH583)-2.132</f>
        <v>#DIV/0!</v>
      </c>
      <c r="AJ583" s="3"/>
      <c r="AK583" s="3">
        <v>0</v>
      </c>
      <c r="AL583" s="3">
        <v>0</v>
      </c>
      <c r="AM583" s="3">
        <v>0</v>
      </c>
      <c r="AN583" s="4">
        <f t="shared" ref="AN583:AN646" si="260">AVERAGE(AK583:AM583)</f>
        <v>0</v>
      </c>
      <c r="AO583" s="4">
        <f t="shared" ref="AO583:AO646" si="261">STDEV(AK583:AM583)</f>
        <v>0</v>
      </c>
      <c r="AP583" s="3" t="e">
        <f t="shared" ref="AP583:AP646" si="262">LOG(AN583/$AE583,2)</f>
        <v>#DIV/0!</v>
      </c>
      <c r="AQ583" s="3" t="e">
        <f t="shared" ref="AQ583:AQ646" si="263">(AN583-$AE583)/SQRT(((2*$AF583*$AF583+2*AO583*AO583)/4)*2/3)</f>
        <v>#DIV/0!</v>
      </c>
      <c r="AR583" s="3" t="e">
        <f t="shared" ref="AR583:AR646" si="264">ABS(AQ583)-2.132</f>
        <v>#DIV/0!</v>
      </c>
      <c r="AS583" s="3"/>
      <c r="AT583" s="3">
        <v>0</v>
      </c>
      <c r="AU583" s="3">
        <v>0</v>
      </c>
      <c r="AV583" s="3">
        <v>0</v>
      </c>
      <c r="AW583" s="4">
        <f t="shared" ref="AW583:AW646" si="265">AVERAGE(AT583:AV583)</f>
        <v>0</v>
      </c>
      <c r="AX583" s="4">
        <f t="shared" ref="AX583:AX646" si="266">STDEV(AT583:AV583)</f>
        <v>0</v>
      </c>
      <c r="AY583" s="3" t="e">
        <f t="shared" ref="AY583:AY646" si="267">LOG(AW583/$AE583,2)</f>
        <v>#DIV/0!</v>
      </c>
      <c r="AZ583" s="3" t="e">
        <f t="shared" ref="AZ583:AZ646" si="268">(AW583-$AE583)/SQRT(((2*$AF583*$AF583+2*AX583*AX583)/4)*2/3)</f>
        <v>#DIV/0!</v>
      </c>
      <c r="BA583" s="3" t="e">
        <f t="shared" ref="BA583:BA646" si="269">ABS(AZ583)-2.132</f>
        <v>#DIV/0!</v>
      </c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</row>
    <row r="584" spans="1:85" x14ac:dyDescent="0.25">
      <c r="A584" s="1" t="s">
        <v>1221</v>
      </c>
      <c r="B584" s="1" t="s">
        <v>1163</v>
      </c>
      <c r="C584" s="1" t="s">
        <v>1222</v>
      </c>
      <c r="D584" s="1">
        <v>194000</v>
      </c>
      <c r="E584" s="1">
        <v>170000</v>
      </c>
      <c r="F584" s="1">
        <v>84600</v>
      </c>
      <c r="G584" s="4">
        <f t="shared" si="243"/>
        <v>149533.33333333334</v>
      </c>
      <c r="H584" s="4">
        <f t="shared" si="244"/>
        <v>57500.028985499928</v>
      </c>
      <c r="J584" s="1">
        <v>97500</v>
      </c>
      <c r="K584" s="1">
        <v>159000</v>
      </c>
      <c r="L584" s="1">
        <v>40500</v>
      </c>
      <c r="M584" s="4">
        <f t="shared" si="245"/>
        <v>99000</v>
      </c>
      <c r="N584" s="4">
        <f t="shared" si="246"/>
        <v>59264.238795415236</v>
      </c>
      <c r="O584" s="3">
        <f t="shared" si="247"/>
        <v>-0.59496668939814434</v>
      </c>
      <c r="P584" s="3">
        <f t="shared" si="248"/>
        <v>-1.0599711510810006</v>
      </c>
      <c r="Q584" s="3">
        <f t="shared" si="249"/>
        <v>-1.0720288489189995</v>
      </c>
      <c r="S584" s="3">
        <v>0</v>
      </c>
      <c r="T584" s="1">
        <v>385000</v>
      </c>
      <c r="U584" s="1">
        <v>312000</v>
      </c>
      <c r="V584" s="4">
        <f t="shared" si="250"/>
        <v>232333.33333333334</v>
      </c>
      <c r="W584" s="4">
        <f t="shared" si="251"/>
        <v>204490.42357365621</v>
      </c>
      <c r="X584" s="3">
        <f t="shared" si="252"/>
        <v>0.63572903566951322</v>
      </c>
      <c r="Y584" s="3">
        <f t="shared" si="253"/>
        <v>0.6751402034645767</v>
      </c>
      <c r="Z584" s="3">
        <f t="shared" si="254"/>
        <v>-1.4568597965354235</v>
      </c>
      <c r="AA584" s="3"/>
      <c r="AB584" s="1">
        <v>87800</v>
      </c>
      <c r="AC584" s="3">
        <v>0</v>
      </c>
      <c r="AD584" s="1">
        <v>64700</v>
      </c>
      <c r="AE584" s="4">
        <f t="shared" si="255"/>
        <v>50833.333333333336</v>
      </c>
      <c r="AF584" s="4">
        <f t="shared" si="256"/>
        <v>45512.891946495045</v>
      </c>
      <c r="AG584" s="3">
        <f t="shared" si="257"/>
        <v>-1.5566203777486616</v>
      </c>
      <c r="AH584" s="3">
        <f t="shared" si="258"/>
        <v>-2.3312048431785377</v>
      </c>
      <c r="AI584" s="3">
        <f t="shared" si="259"/>
        <v>0.19920484317853759</v>
      </c>
      <c r="AK584" s="3">
        <v>0</v>
      </c>
      <c r="AL584" s="3">
        <v>0</v>
      </c>
      <c r="AM584" s="1">
        <v>83300</v>
      </c>
      <c r="AN584" s="4">
        <f t="shared" si="260"/>
        <v>27766.666666666668</v>
      </c>
      <c r="AO584" s="4">
        <f t="shared" si="261"/>
        <v>48093.27742349582</v>
      </c>
      <c r="AP584" s="3">
        <f t="shared" si="262"/>
        <v>-0.87242084197206338</v>
      </c>
      <c r="AQ584" s="3">
        <f t="shared" si="263"/>
        <v>-0.60338018371651325</v>
      </c>
      <c r="AR584" s="3">
        <f t="shared" si="264"/>
        <v>-1.528619816283487</v>
      </c>
      <c r="AT584" s="1">
        <v>128000</v>
      </c>
      <c r="AU584" s="1">
        <v>110000</v>
      </c>
      <c r="AV584" s="3">
        <v>0</v>
      </c>
      <c r="AW584" s="4">
        <f t="shared" si="265"/>
        <v>79333.333333333328</v>
      </c>
      <c r="AX584" s="4">
        <f t="shared" si="266"/>
        <v>69291.65413910491</v>
      </c>
      <c r="AY584" s="3">
        <f t="shared" si="267"/>
        <v>0.64215233085769485</v>
      </c>
      <c r="AZ584" s="3">
        <f t="shared" si="268"/>
        <v>0.59544273867965269</v>
      </c>
      <c r="BA584" s="3">
        <f t="shared" si="269"/>
        <v>-1.5365572613203473</v>
      </c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</row>
    <row r="585" spans="1:85" x14ac:dyDescent="0.25">
      <c r="A585" s="1" t="s">
        <v>1223</v>
      </c>
      <c r="B585" s="1" t="s">
        <v>1224</v>
      </c>
      <c r="C585" s="1" t="s">
        <v>1225</v>
      </c>
      <c r="D585" s="1">
        <v>194000</v>
      </c>
      <c r="E585" s="1">
        <v>47500</v>
      </c>
      <c r="F585" s="1">
        <v>14100</v>
      </c>
      <c r="G585" s="4">
        <f t="shared" si="243"/>
        <v>85200</v>
      </c>
      <c r="H585" s="4">
        <f t="shared" si="244"/>
        <v>95692.058186664581</v>
      </c>
      <c r="J585" s="1">
        <v>87300</v>
      </c>
      <c r="K585" s="1">
        <v>37800</v>
      </c>
      <c r="L585" s="1">
        <v>68900</v>
      </c>
      <c r="M585" s="4">
        <f t="shared" si="245"/>
        <v>64666.666666666664</v>
      </c>
      <c r="N585" s="4">
        <f t="shared" si="246"/>
        <v>25020.058619702173</v>
      </c>
      <c r="O585" s="3">
        <f t="shared" si="247"/>
        <v>-0.39783118387250443</v>
      </c>
      <c r="P585" s="3">
        <f t="shared" si="248"/>
        <v>-0.35957099341444543</v>
      </c>
      <c r="Q585" s="3">
        <f t="shared" si="249"/>
        <v>-1.7724290065855546</v>
      </c>
      <c r="S585" s="1">
        <v>56600</v>
      </c>
      <c r="T585" s="1">
        <v>66200</v>
      </c>
      <c r="U585" s="1">
        <v>54300</v>
      </c>
      <c r="V585" s="4">
        <f t="shared" si="250"/>
        <v>59033.333333333336</v>
      </c>
      <c r="W585" s="4">
        <f t="shared" si="251"/>
        <v>6312.1575814719117</v>
      </c>
      <c r="X585" s="3">
        <f t="shared" si="252"/>
        <v>-0.52932362419508006</v>
      </c>
      <c r="Y585" s="3">
        <f t="shared" si="253"/>
        <v>-0.47259632865519718</v>
      </c>
      <c r="Z585" s="3">
        <f t="shared" si="254"/>
        <v>-1.659403671344803</v>
      </c>
      <c r="AA585" s="3"/>
      <c r="AB585" s="1">
        <v>10100</v>
      </c>
      <c r="AC585" s="1">
        <v>11800</v>
      </c>
      <c r="AD585" s="1">
        <v>17900</v>
      </c>
      <c r="AE585" s="4">
        <f t="shared" si="255"/>
        <v>13266.666666666666</v>
      </c>
      <c r="AF585" s="4">
        <f t="shared" si="256"/>
        <v>4101.6256939576215</v>
      </c>
      <c r="AG585" s="3">
        <f t="shared" si="257"/>
        <v>-2.6830475004033456</v>
      </c>
      <c r="AH585" s="3">
        <f t="shared" si="258"/>
        <v>-1.3008173982424445</v>
      </c>
      <c r="AI585" s="3">
        <f t="shared" si="259"/>
        <v>-0.83118260175755565</v>
      </c>
      <c r="AK585" s="3">
        <v>0</v>
      </c>
      <c r="AL585" s="1">
        <v>41000</v>
      </c>
      <c r="AM585" s="3">
        <v>0</v>
      </c>
      <c r="AN585" s="4">
        <f t="shared" si="260"/>
        <v>13666.666666666666</v>
      </c>
      <c r="AO585" s="4">
        <f t="shared" si="261"/>
        <v>23671.361036774655</v>
      </c>
      <c r="AP585" s="3">
        <f t="shared" si="262"/>
        <v>4.2855478961797075E-2</v>
      </c>
      <c r="AQ585" s="3">
        <f t="shared" si="263"/>
        <v>2.8838572585743089E-2</v>
      </c>
      <c r="AR585" s="3">
        <f t="shared" si="264"/>
        <v>-2.1031614274142569</v>
      </c>
      <c r="AS585" s="3"/>
      <c r="AT585" s="1">
        <v>44700</v>
      </c>
      <c r="AU585" s="3">
        <v>0</v>
      </c>
      <c r="AV585" s="1">
        <v>21000</v>
      </c>
      <c r="AW585" s="4">
        <f t="shared" si="265"/>
        <v>21900</v>
      </c>
      <c r="AX585" s="4">
        <f t="shared" si="266"/>
        <v>22363.586474445463</v>
      </c>
      <c r="AY585" s="3">
        <f t="shared" si="267"/>
        <v>0.72312493977868064</v>
      </c>
      <c r="AZ585" s="3">
        <f t="shared" si="268"/>
        <v>0.65767823049152496</v>
      </c>
      <c r="BA585" s="3">
        <f t="shared" si="269"/>
        <v>-1.4743217695084752</v>
      </c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</row>
    <row r="586" spans="1:85" x14ac:dyDescent="0.25">
      <c r="A586" s="1" t="s">
        <v>1226</v>
      </c>
      <c r="B586" s="1" t="s">
        <v>1224</v>
      </c>
      <c r="C586" s="1" t="s">
        <v>1227</v>
      </c>
      <c r="D586" s="1">
        <v>312000</v>
      </c>
      <c r="E586" s="1">
        <v>405000</v>
      </c>
      <c r="F586" s="1">
        <v>385000</v>
      </c>
      <c r="G586" s="4">
        <f t="shared" si="243"/>
        <v>367333.33333333331</v>
      </c>
      <c r="H586" s="4">
        <f t="shared" si="244"/>
        <v>48952.357791360198</v>
      </c>
      <c r="J586" s="1">
        <v>568000</v>
      </c>
      <c r="K586" s="1">
        <v>243000</v>
      </c>
      <c r="L586" s="1">
        <v>287000</v>
      </c>
      <c r="M586" s="4">
        <f t="shared" si="245"/>
        <v>366000</v>
      </c>
      <c r="N586" s="4">
        <f t="shared" si="246"/>
        <v>176315.05891443306</v>
      </c>
      <c r="O586" s="3">
        <f t="shared" si="247"/>
        <v>-5.2461695659588416E-3</v>
      </c>
      <c r="P586" s="3">
        <f t="shared" si="248"/>
        <v>-1.2620745837125134E-2</v>
      </c>
      <c r="Q586" s="3">
        <f t="shared" si="249"/>
        <v>-2.1193792541628751</v>
      </c>
      <c r="S586" s="1">
        <v>472000</v>
      </c>
      <c r="T586" s="1">
        <v>376000</v>
      </c>
      <c r="U586" s="1">
        <v>202000</v>
      </c>
      <c r="V586" s="4">
        <f t="shared" si="250"/>
        <v>350000</v>
      </c>
      <c r="W586" s="4">
        <f t="shared" si="251"/>
        <v>136864.89688740499</v>
      </c>
      <c r="X586" s="3">
        <f t="shared" si="252"/>
        <v>-6.9734896017672493E-2</v>
      </c>
      <c r="Y586" s="3">
        <f t="shared" si="253"/>
        <v>-0.20654281714919634</v>
      </c>
      <c r="Z586" s="3">
        <f t="shared" si="254"/>
        <v>-1.9254571828508038</v>
      </c>
      <c r="AA586" s="3"/>
      <c r="AB586" s="1">
        <v>69700</v>
      </c>
      <c r="AC586" s="1">
        <v>67800</v>
      </c>
      <c r="AD586" s="1">
        <v>78100</v>
      </c>
      <c r="AE586" s="4">
        <f t="shared" si="255"/>
        <v>71866.666666666672</v>
      </c>
      <c r="AF586" s="4">
        <f t="shared" si="256"/>
        <v>5481.1799216348782</v>
      </c>
      <c r="AG586" s="3">
        <f t="shared" si="257"/>
        <v>-2.3536951407060145</v>
      </c>
      <c r="AH586" s="3">
        <f t="shared" si="258"/>
        <v>-10.389389050683288</v>
      </c>
      <c r="AI586" s="3">
        <f t="shared" si="259"/>
        <v>8.2573890506832885</v>
      </c>
      <c r="AK586" s="1">
        <v>120000</v>
      </c>
      <c r="AL586" s="1">
        <v>101000</v>
      </c>
      <c r="AM586" s="1">
        <v>117000</v>
      </c>
      <c r="AN586" s="4">
        <f t="shared" si="260"/>
        <v>112666.66666666667</v>
      </c>
      <c r="AO586" s="4">
        <f t="shared" si="261"/>
        <v>10214.368964029707</v>
      </c>
      <c r="AP586" s="3">
        <f t="shared" si="262"/>
        <v>0.64866606841704111</v>
      </c>
      <c r="AQ586" s="3">
        <f t="shared" si="263"/>
        <v>6.0961951141791024</v>
      </c>
      <c r="AR586" s="3">
        <f t="shared" si="264"/>
        <v>3.9641951141791023</v>
      </c>
      <c r="AT586" s="1">
        <v>139000</v>
      </c>
      <c r="AU586" s="1">
        <v>91400</v>
      </c>
      <c r="AV586" s="1">
        <v>65300</v>
      </c>
      <c r="AW586" s="4">
        <f t="shared" si="265"/>
        <v>98566.666666666672</v>
      </c>
      <c r="AX586" s="4">
        <f t="shared" si="266"/>
        <v>37369.015685903927</v>
      </c>
      <c r="AY586" s="3">
        <f t="shared" si="267"/>
        <v>0.45577706536781881</v>
      </c>
      <c r="AZ586" s="3">
        <f t="shared" si="268"/>
        <v>1.224441470872395</v>
      </c>
      <c r="BA586" s="3">
        <f t="shared" si="269"/>
        <v>-0.90755852912760515</v>
      </c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</row>
    <row r="587" spans="1:85" x14ac:dyDescent="0.25">
      <c r="A587" s="1" t="s">
        <v>1228</v>
      </c>
      <c r="B587" s="1" t="s">
        <v>1224</v>
      </c>
      <c r="C587" s="1" t="s">
        <v>1229</v>
      </c>
      <c r="D587" s="1">
        <v>3320000</v>
      </c>
      <c r="E587" s="1">
        <v>2600000</v>
      </c>
      <c r="F587" s="1">
        <v>2780000</v>
      </c>
      <c r="G587" s="4">
        <f t="shared" si="243"/>
        <v>2900000</v>
      </c>
      <c r="H587" s="4">
        <f t="shared" si="244"/>
        <v>374699.87990390387</v>
      </c>
      <c r="J587" s="1">
        <v>4180000</v>
      </c>
      <c r="K587" s="1">
        <v>3030000</v>
      </c>
      <c r="L587" s="1">
        <v>3810000</v>
      </c>
      <c r="M587" s="4">
        <f t="shared" si="245"/>
        <v>3673333.3333333335</v>
      </c>
      <c r="N587" s="4">
        <f t="shared" si="246"/>
        <v>587054.79585242469</v>
      </c>
      <c r="O587" s="3">
        <f t="shared" si="247"/>
        <v>0.34103691783506718</v>
      </c>
      <c r="P587" s="3">
        <f t="shared" si="248"/>
        <v>1.9232757888961096</v>
      </c>
      <c r="Q587" s="3">
        <f t="shared" si="249"/>
        <v>-0.2087242111038905</v>
      </c>
      <c r="S587" s="1">
        <v>3030000</v>
      </c>
      <c r="T587" s="1">
        <v>4160000</v>
      </c>
      <c r="U587" s="1">
        <v>3650000</v>
      </c>
      <c r="V587" s="4">
        <f t="shared" si="250"/>
        <v>3613333.3333333335</v>
      </c>
      <c r="W587" s="4">
        <f t="shared" si="251"/>
        <v>565891.62684504536</v>
      </c>
      <c r="X587" s="3">
        <f t="shared" si="252"/>
        <v>0.31727745061778106</v>
      </c>
      <c r="Y587" s="3">
        <f t="shared" si="253"/>
        <v>1.820436208042836</v>
      </c>
      <c r="Z587" s="3">
        <f t="shared" si="254"/>
        <v>-0.3115637919571641</v>
      </c>
      <c r="AA587" s="3"/>
      <c r="AB587" s="1">
        <v>3710000</v>
      </c>
      <c r="AC587" s="1">
        <v>4700000</v>
      </c>
      <c r="AD587" s="1">
        <v>5460000</v>
      </c>
      <c r="AE587" s="4">
        <f t="shared" si="255"/>
        <v>4623333.333333333</v>
      </c>
      <c r="AF587" s="4">
        <f t="shared" si="256"/>
        <v>877515.43196306925</v>
      </c>
      <c r="AG587" s="3">
        <f t="shared" si="257"/>
        <v>0.6728804815875119</v>
      </c>
      <c r="AH587" s="3">
        <f t="shared" si="258"/>
        <v>3.1282816035934813</v>
      </c>
      <c r="AI587" s="3">
        <f t="shared" si="259"/>
        <v>0.99628160359348117</v>
      </c>
      <c r="AK587" s="1">
        <v>3240000</v>
      </c>
      <c r="AL587" s="1">
        <v>4880000</v>
      </c>
      <c r="AM587" s="1">
        <v>3900000</v>
      </c>
      <c r="AN587" s="4">
        <f t="shared" si="260"/>
        <v>4006666.6666666665</v>
      </c>
      <c r="AO587" s="4">
        <f t="shared" si="261"/>
        <v>825186.84752808081</v>
      </c>
      <c r="AP587" s="3">
        <f t="shared" si="262"/>
        <v>-0.20653089161241717</v>
      </c>
      <c r="AQ587" s="3">
        <f t="shared" si="263"/>
        <v>-0.88671158646448078</v>
      </c>
      <c r="AR587" s="3">
        <f t="shared" si="264"/>
        <v>-1.2452884135355193</v>
      </c>
      <c r="AT587" s="1">
        <v>3360000</v>
      </c>
      <c r="AU587" s="1">
        <v>3770000</v>
      </c>
      <c r="AV587" s="1">
        <v>4230000</v>
      </c>
      <c r="AW587" s="4">
        <f t="shared" si="265"/>
        <v>3786666.6666666665</v>
      </c>
      <c r="AX587" s="4">
        <f t="shared" si="266"/>
        <v>435239.39772650786</v>
      </c>
      <c r="AY587" s="3">
        <f t="shared" si="267"/>
        <v>-0.28800495281892058</v>
      </c>
      <c r="AZ587" s="3">
        <f t="shared" si="268"/>
        <v>-1.4794426973798154</v>
      </c>
      <c r="BA587" s="3">
        <f t="shared" si="269"/>
        <v>-0.65255730262018474</v>
      </c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</row>
    <row r="588" spans="1:85" x14ac:dyDescent="0.25">
      <c r="A588" s="1" t="s">
        <v>1230</v>
      </c>
      <c r="B588" s="1" t="s">
        <v>1224</v>
      </c>
      <c r="C588" s="1" t="s">
        <v>1231</v>
      </c>
      <c r="D588" s="1">
        <v>201000</v>
      </c>
      <c r="E588" s="1">
        <v>143000</v>
      </c>
      <c r="F588" s="1">
        <v>133000</v>
      </c>
      <c r="G588" s="4">
        <f t="shared" si="243"/>
        <v>159000</v>
      </c>
      <c r="H588" s="4">
        <f t="shared" si="244"/>
        <v>36715.119501371635</v>
      </c>
      <c r="J588" s="1">
        <v>186000</v>
      </c>
      <c r="K588" s="1">
        <v>175000</v>
      </c>
      <c r="L588" s="1">
        <v>138000</v>
      </c>
      <c r="M588" s="4">
        <f t="shared" si="245"/>
        <v>166333.33333333334</v>
      </c>
      <c r="N588" s="4">
        <f t="shared" si="246"/>
        <v>25146.238950056446</v>
      </c>
      <c r="O588" s="3">
        <f t="shared" si="247"/>
        <v>6.5050549331749183E-2</v>
      </c>
      <c r="P588" s="3">
        <f t="shared" si="248"/>
        <v>0.28542558814741581</v>
      </c>
      <c r="Q588" s="3">
        <f t="shared" si="249"/>
        <v>-1.8465744118525844</v>
      </c>
      <c r="S588" s="1">
        <v>172000</v>
      </c>
      <c r="T588" s="1">
        <v>227000</v>
      </c>
      <c r="U588" s="1">
        <v>237000</v>
      </c>
      <c r="V588" s="4">
        <f t="shared" si="250"/>
        <v>212000</v>
      </c>
      <c r="W588" s="4">
        <f t="shared" si="251"/>
        <v>35000</v>
      </c>
      <c r="X588" s="3">
        <f t="shared" si="252"/>
        <v>0.4150374992788437</v>
      </c>
      <c r="Y588" s="3">
        <f t="shared" si="253"/>
        <v>1.8097417431325327</v>
      </c>
      <c r="Z588" s="3">
        <f t="shared" si="254"/>
        <v>-0.32225825686746745</v>
      </c>
      <c r="AA588" s="3"/>
      <c r="AB588" s="1">
        <v>1060000</v>
      </c>
      <c r="AC588" s="1">
        <v>760000</v>
      </c>
      <c r="AD588" s="1">
        <v>746000</v>
      </c>
      <c r="AE588" s="4">
        <f t="shared" si="255"/>
        <v>855333.33333333337</v>
      </c>
      <c r="AF588" s="4">
        <f t="shared" si="256"/>
        <v>177384.70433871512</v>
      </c>
      <c r="AG588" s="3">
        <f t="shared" si="257"/>
        <v>2.4274599990841712</v>
      </c>
      <c r="AH588" s="3">
        <f t="shared" si="258"/>
        <v>6.6581356258482831</v>
      </c>
      <c r="AI588" s="3">
        <f t="shared" si="259"/>
        <v>4.5261356258482834</v>
      </c>
      <c r="AK588" s="1">
        <v>624000</v>
      </c>
      <c r="AL588" s="1">
        <v>682000</v>
      </c>
      <c r="AM588" s="1">
        <v>678000</v>
      </c>
      <c r="AN588" s="4">
        <f t="shared" si="260"/>
        <v>661333.33333333337</v>
      </c>
      <c r="AO588" s="4">
        <f t="shared" si="261"/>
        <v>32393.414968683581</v>
      </c>
      <c r="AP588" s="3">
        <f t="shared" si="262"/>
        <v>-0.37110914470280737</v>
      </c>
      <c r="AQ588" s="3">
        <f t="shared" si="263"/>
        <v>-1.8634712821474253</v>
      </c>
      <c r="AR588" s="3">
        <f t="shared" si="264"/>
        <v>-0.26852871785257482</v>
      </c>
      <c r="AT588" s="1">
        <v>575000</v>
      </c>
      <c r="AU588" s="1">
        <v>630000</v>
      </c>
      <c r="AV588" s="1">
        <v>741000</v>
      </c>
      <c r="AW588" s="4">
        <f t="shared" si="265"/>
        <v>648666.66666666663</v>
      </c>
      <c r="AX588" s="4">
        <f t="shared" si="266"/>
        <v>84559.643644787051</v>
      </c>
      <c r="AY588" s="3">
        <f t="shared" si="267"/>
        <v>-0.3990094603085711</v>
      </c>
      <c r="AZ588" s="3">
        <f t="shared" si="268"/>
        <v>-1.8215843803687253</v>
      </c>
      <c r="BA588" s="3">
        <f t="shared" si="269"/>
        <v>-0.31041561963127484</v>
      </c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</row>
    <row r="589" spans="1:85" x14ac:dyDescent="0.25">
      <c r="A589" s="1" t="s">
        <v>1232</v>
      </c>
      <c r="B589" s="1" t="s">
        <v>1224</v>
      </c>
      <c r="C589" s="1" t="s">
        <v>1233</v>
      </c>
      <c r="D589" s="1">
        <v>184000</v>
      </c>
      <c r="E589" s="1">
        <v>144000</v>
      </c>
      <c r="F589" s="1">
        <v>98400</v>
      </c>
      <c r="G589" s="4">
        <f t="shared" si="243"/>
        <v>142133.33333333334</v>
      </c>
      <c r="H589" s="4">
        <f t="shared" si="244"/>
        <v>42830.518714268823</v>
      </c>
      <c r="J589" s="1">
        <v>173000</v>
      </c>
      <c r="K589" s="1">
        <v>78300</v>
      </c>
      <c r="L589" s="1">
        <v>137000</v>
      </c>
      <c r="M589" s="4">
        <f t="shared" si="245"/>
        <v>129433.33333333333</v>
      </c>
      <c r="N589" s="4">
        <f t="shared" si="246"/>
        <v>47801.290080219929</v>
      </c>
      <c r="O589" s="3">
        <f t="shared" si="247"/>
        <v>-0.13503573085069848</v>
      </c>
      <c r="P589" s="3">
        <f t="shared" si="248"/>
        <v>-0.34272555424824186</v>
      </c>
      <c r="Q589" s="3">
        <f t="shared" si="249"/>
        <v>-1.7892744457517582</v>
      </c>
      <c r="S589" s="1">
        <v>91400</v>
      </c>
      <c r="T589" s="1">
        <v>268000</v>
      </c>
      <c r="U589" s="1">
        <v>148000</v>
      </c>
      <c r="V589" s="4">
        <f t="shared" si="250"/>
        <v>169133.33333333334</v>
      </c>
      <c r="W589" s="4">
        <f t="shared" si="251"/>
        <v>90176.789327039893</v>
      </c>
      <c r="X589" s="3">
        <f t="shared" si="252"/>
        <v>0.25091608130476345</v>
      </c>
      <c r="Y589" s="3">
        <f t="shared" si="253"/>
        <v>0.46844355515366032</v>
      </c>
      <c r="Z589" s="3">
        <f t="shared" si="254"/>
        <v>-1.6635564448463398</v>
      </c>
      <c r="AA589" s="3"/>
      <c r="AB589" s="1">
        <v>511000</v>
      </c>
      <c r="AC589" s="1">
        <v>463000</v>
      </c>
      <c r="AD589" s="1">
        <v>504000</v>
      </c>
      <c r="AE589" s="4">
        <f t="shared" si="255"/>
        <v>492666.66666666669</v>
      </c>
      <c r="AF589" s="4">
        <f t="shared" si="256"/>
        <v>25929.391302792537</v>
      </c>
      <c r="AG589" s="3">
        <f t="shared" si="257"/>
        <v>1.7933669262743375</v>
      </c>
      <c r="AH589" s="3">
        <f t="shared" si="258"/>
        <v>12.126382473858504</v>
      </c>
      <c r="AI589" s="3">
        <f t="shared" si="259"/>
        <v>9.9943824738585043</v>
      </c>
      <c r="AK589" s="1">
        <v>368000</v>
      </c>
      <c r="AL589" s="1">
        <v>364000</v>
      </c>
      <c r="AM589" s="1">
        <v>438000</v>
      </c>
      <c r="AN589" s="4">
        <f t="shared" si="260"/>
        <v>390000</v>
      </c>
      <c r="AO589" s="4">
        <f t="shared" si="261"/>
        <v>41617.304093369625</v>
      </c>
      <c r="AP589" s="3">
        <f t="shared" si="262"/>
        <v>-0.33713773967538402</v>
      </c>
      <c r="AQ589" s="3">
        <f t="shared" si="263"/>
        <v>-3.6265423247673141</v>
      </c>
      <c r="AR589" s="3">
        <f t="shared" si="264"/>
        <v>1.494542324767314</v>
      </c>
      <c r="AT589" s="1">
        <v>309000</v>
      </c>
      <c r="AU589" s="1">
        <v>452000</v>
      </c>
      <c r="AV589" s="1">
        <v>474000</v>
      </c>
      <c r="AW589" s="4">
        <f t="shared" si="265"/>
        <v>411666.66666666669</v>
      </c>
      <c r="AX589" s="4">
        <f t="shared" si="266"/>
        <v>89589.805967717912</v>
      </c>
      <c r="AY589" s="3">
        <f t="shared" si="267"/>
        <v>-0.25913522767411101</v>
      </c>
      <c r="AZ589" s="3">
        <f t="shared" si="268"/>
        <v>-1.5042475116594125</v>
      </c>
      <c r="BA589" s="3">
        <f t="shared" si="269"/>
        <v>-0.62775248834058761</v>
      </c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</row>
    <row r="590" spans="1:85" x14ac:dyDescent="0.25">
      <c r="A590" s="1" t="s">
        <v>1234</v>
      </c>
      <c r="B590" s="1" t="s">
        <v>1224</v>
      </c>
      <c r="C590" s="1" t="s">
        <v>1235</v>
      </c>
      <c r="D590" s="1">
        <v>295000</v>
      </c>
      <c r="E590" s="1">
        <v>263000</v>
      </c>
      <c r="F590" s="1">
        <v>258000</v>
      </c>
      <c r="G590" s="4">
        <f t="shared" si="243"/>
        <v>272000</v>
      </c>
      <c r="H590" s="4">
        <f t="shared" si="244"/>
        <v>20074.85989988473</v>
      </c>
      <c r="J590" s="1">
        <v>412000</v>
      </c>
      <c r="K590" s="1">
        <v>265000</v>
      </c>
      <c r="L590" s="1">
        <v>274000</v>
      </c>
      <c r="M590" s="4">
        <f t="shared" si="245"/>
        <v>317000</v>
      </c>
      <c r="N590" s="4">
        <f t="shared" si="246"/>
        <v>82395.388220458073</v>
      </c>
      <c r="O590" s="3">
        <f t="shared" si="247"/>
        <v>0.22087618888906793</v>
      </c>
      <c r="P590" s="3">
        <f t="shared" si="248"/>
        <v>0.91906938955954864</v>
      </c>
      <c r="Q590" s="3">
        <f t="shared" si="249"/>
        <v>-1.2129306104404516</v>
      </c>
      <c r="S590" s="1">
        <v>251000</v>
      </c>
      <c r="T590" s="1">
        <v>897000</v>
      </c>
      <c r="U590" s="1">
        <v>257000</v>
      </c>
      <c r="V590" s="4">
        <f t="shared" si="250"/>
        <v>468333.33333333331</v>
      </c>
      <c r="W590" s="4">
        <f t="shared" si="251"/>
        <v>371248.34455298696</v>
      </c>
      <c r="X590" s="3">
        <f t="shared" si="252"/>
        <v>0.78392907313679272</v>
      </c>
      <c r="Y590" s="3">
        <f t="shared" si="253"/>
        <v>0.91465251233588218</v>
      </c>
      <c r="Z590" s="3">
        <f t="shared" si="254"/>
        <v>-1.2173474876641179</v>
      </c>
      <c r="AA590" s="3"/>
      <c r="AB590" s="1">
        <v>190000</v>
      </c>
      <c r="AC590" s="1">
        <v>193000</v>
      </c>
      <c r="AD590" s="1">
        <v>313000</v>
      </c>
      <c r="AE590" s="4">
        <f t="shared" si="255"/>
        <v>232000</v>
      </c>
      <c r="AF590" s="4">
        <f t="shared" si="256"/>
        <v>70164.093381158993</v>
      </c>
      <c r="AG590" s="3">
        <f t="shared" si="257"/>
        <v>-0.22948184612276734</v>
      </c>
      <c r="AH590" s="3">
        <f t="shared" si="258"/>
        <v>-0.94933619119117651</v>
      </c>
      <c r="AI590" s="3">
        <f t="shared" si="259"/>
        <v>-1.1826638088088237</v>
      </c>
      <c r="AK590" s="1">
        <v>172000</v>
      </c>
      <c r="AL590" s="1">
        <v>164000</v>
      </c>
      <c r="AM590" s="1">
        <v>135000</v>
      </c>
      <c r="AN590" s="4">
        <f t="shared" si="260"/>
        <v>157000</v>
      </c>
      <c r="AO590" s="4">
        <f t="shared" si="261"/>
        <v>19467.922333931783</v>
      </c>
      <c r="AP590" s="3">
        <f t="shared" si="262"/>
        <v>-0.56336024623594516</v>
      </c>
      <c r="AQ590" s="3">
        <f t="shared" si="263"/>
        <v>-1.7840294902776439</v>
      </c>
      <c r="AR590" s="3">
        <f t="shared" si="264"/>
        <v>-0.34797050972235621</v>
      </c>
      <c r="AT590" s="1">
        <v>140000</v>
      </c>
      <c r="AU590" s="1">
        <v>157000</v>
      </c>
      <c r="AV590" s="1">
        <v>152000</v>
      </c>
      <c r="AW590" s="4">
        <f t="shared" si="265"/>
        <v>149666.66666666666</v>
      </c>
      <c r="AX590" s="4">
        <f t="shared" si="266"/>
        <v>8736.894948054105</v>
      </c>
      <c r="AY590" s="3">
        <f t="shared" si="267"/>
        <v>-0.63237186110758148</v>
      </c>
      <c r="AZ590" s="3">
        <f t="shared" si="268"/>
        <v>-2.0168810181082808</v>
      </c>
      <c r="BA590" s="3">
        <f t="shared" si="269"/>
        <v>-0.11511898189171932</v>
      </c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</row>
    <row r="591" spans="1:85" x14ac:dyDescent="0.25">
      <c r="A591" s="1" t="s">
        <v>1236</v>
      </c>
      <c r="B591" s="1" t="s">
        <v>1224</v>
      </c>
      <c r="C591" s="1" t="s">
        <v>1237</v>
      </c>
      <c r="D591" s="1">
        <v>400000</v>
      </c>
      <c r="E591" s="1">
        <v>435000</v>
      </c>
      <c r="F591" s="1">
        <v>360000</v>
      </c>
      <c r="G591" s="4">
        <f t="shared" si="243"/>
        <v>398333.33333333331</v>
      </c>
      <c r="H591" s="4">
        <f t="shared" si="244"/>
        <v>37527.76749732568</v>
      </c>
      <c r="J591" s="1">
        <v>402000</v>
      </c>
      <c r="K591" s="1">
        <v>387000</v>
      </c>
      <c r="L591" s="1">
        <v>349000</v>
      </c>
      <c r="M591" s="4">
        <f t="shared" si="245"/>
        <v>379333.33333333331</v>
      </c>
      <c r="N591" s="4">
        <f t="shared" si="246"/>
        <v>27319.101986217142</v>
      </c>
      <c r="O591" s="3">
        <f t="shared" si="247"/>
        <v>-7.0510060561528962E-2</v>
      </c>
      <c r="P591" s="3">
        <f t="shared" si="248"/>
        <v>-0.70896399802461718</v>
      </c>
      <c r="Q591" s="3">
        <f t="shared" si="249"/>
        <v>-1.4230360019753829</v>
      </c>
      <c r="S591" s="1">
        <v>344000</v>
      </c>
      <c r="T591" s="1">
        <v>624000</v>
      </c>
      <c r="U591" s="1">
        <v>414000</v>
      </c>
      <c r="V591" s="4">
        <f t="shared" si="250"/>
        <v>460666.66666666669</v>
      </c>
      <c r="W591" s="4">
        <f t="shared" si="251"/>
        <v>145716.61996262922</v>
      </c>
      <c r="X591" s="3">
        <f t="shared" si="252"/>
        <v>0.2097469975201478</v>
      </c>
      <c r="Y591" s="3">
        <f t="shared" si="253"/>
        <v>0.71750805832769804</v>
      </c>
      <c r="Z591" s="3">
        <f t="shared" si="254"/>
        <v>-1.4144919416723021</v>
      </c>
      <c r="AA591" s="3"/>
      <c r="AB591" s="1">
        <v>196000</v>
      </c>
      <c r="AC591" s="1">
        <v>303000</v>
      </c>
      <c r="AD591" s="1">
        <v>432000</v>
      </c>
      <c r="AE591" s="4">
        <f t="shared" si="255"/>
        <v>310333.33333333331</v>
      </c>
      <c r="AF591" s="4">
        <f t="shared" si="256"/>
        <v>118170.78037033243</v>
      </c>
      <c r="AG591" s="3">
        <f t="shared" si="257"/>
        <v>-0.36015754530931732</v>
      </c>
      <c r="AH591" s="3">
        <f t="shared" si="258"/>
        <v>-1.2293306066331575</v>
      </c>
      <c r="AI591" s="3">
        <f t="shared" si="259"/>
        <v>-0.9026693933668426</v>
      </c>
      <c r="AK591" s="1">
        <v>257000</v>
      </c>
      <c r="AL591" s="1">
        <v>220000</v>
      </c>
      <c r="AM591" s="1">
        <v>359000</v>
      </c>
      <c r="AN591" s="4">
        <f t="shared" si="260"/>
        <v>278666.66666666669</v>
      </c>
      <c r="AO591" s="4">
        <f t="shared" si="261"/>
        <v>71988.42499550416</v>
      </c>
      <c r="AP591" s="3">
        <f t="shared" si="262"/>
        <v>-0.15527822547791079</v>
      </c>
      <c r="AQ591" s="3">
        <f t="shared" si="263"/>
        <v>-0.39638424986066745</v>
      </c>
      <c r="AR591" s="3">
        <f t="shared" si="264"/>
        <v>-1.7356157501393326</v>
      </c>
      <c r="AT591" s="1">
        <v>197000</v>
      </c>
      <c r="AU591" s="1">
        <v>254000</v>
      </c>
      <c r="AV591" s="1">
        <v>231000</v>
      </c>
      <c r="AW591" s="4">
        <f t="shared" si="265"/>
        <v>227333.33333333334</v>
      </c>
      <c r="AX591" s="4">
        <f t="shared" si="266"/>
        <v>28676.354952004069</v>
      </c>
      <c r="AY591" s="3">
        <f t="shared" si="267"/>
        <v>-0.44900942853462106</v>
      </c>
      <c r="AZ591" s="3">
        <f t="shared" si="268"/>
        <v>-1.1822343627081295</v>
      </c>
      <c r="BA591" s="3">
        <f t="shared" si="269"/>
        <v>-0.94976563729187058</v>
      </c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</row>
    <row r="592" spans="1:85" x14ac:dyDescent="0.25">
      <c r="A592" s="1" t="s">
        <v>1238</v>
      </c>
      <c r="B592" s="1" t="s">
        <v>1224</v>
      </c>
      <c r="C592" s="1" t="s">
        <v>1239</v>
      </c>
      <c r="D592" s="1">
        <v>8080000</v>
      </c>
      <c r="E592" s="1">
        <v>6050000</v>
      </c>
      <c r="F592" s="1">
        <v>7790000</v>
      </c>
      <c r="G592" s="4">
        <f t="shared" si="243"/>
        <v>7306666.666666667</v>
      </c>
      <c r="H592" s="4">
        <f t="shared" si="244"/>
        <v>1097922.2801880506</v>
      </c>
      <c r="J592" s="1">
        <v>8600000</v>
      </c>
      <c r="K592" s="1">
        <v>5150000</v>
      </c>
      <c r="L592" s="1">
        <v>4990000</v>
      </c>
      <c r="M592" s="4">
        <f t="shared" si="245"/>
        <v>6246666.666666667</v>
      </c>
      <c r="N592" s="4">
        <f t="shared" si="246"/>
        <v>2039615.9769263761</v>
      </c>
      <c r="O592" s="3">
        <f t="shared" si="247"/>
        <v>-0.22612684530133992</v>
      </c>
      <c r="P592" s="3">
        <f t="shared" si="248"/>
        <v>-0.7926158305726565</v>
      </c>
      <c r="Q592" s="3">
        <f t="shared" si="249"/>
        <v>-1.3393841694273436</v>
      </c>
      <c r="S592" s="1">
        <v>7670000</v>
      </c>
      <c r="T592" s="1">
        <v>7110000</v>
      </c>
      <c r="U592" s="1">
        <v>8570000</v>
      </c>
      <c r="V592" s="4">
        <f t="shared" si="250"/>
        <v>7783333.333333333</v>
      </c>
      <c r="W592" s="4">
        <f t="shared" si="251"/>
        <v>736568.62092634209</v>
      </c>
      <c r="X592" s="3">
        <f t="shared" si="252"/>
        <v>9.1174751636497409E-2</v>
      </c>
      <c r="Y592" s="3">
        <f t="shared" si="253"/>
        <v>0.62446605655900278</v>
      </c>
      <c r="Z592" s="3">
        <f t="shared" si="254"/>
        <v>-1.5075339434409973</v>
      </c>
      <c r="AA592" s="3"/>
      <c r="AB592" s="1">
        <v>729000</v>
      </c>
      <c r="AC592" s="1">
        <v>603000</v>
      </c>
      <c r="AD592" s="1">
        <v>775000</v>
      </c>
      <c r="AE592" s="4">
        <f t="shared" si="255"/>
        <v>702333.33333333337</v>
      </c>
      <c r="AF592" s="4">
        <f t="shared" si="256"/>
        <v>89046.804172487711</v>
      </c>
      <c r="AG592" s="3">
        <f t="shared" si="257"/>
        <v>-3.3789855790305832</v>
      </c>
      <c r="AH592" s="3">
        <f t="shared" si="258"/>
        <v>-10.384708206304534</v>
      </c>
      <c r="AI592" s="3">
        <f t="shared" si="259"/>
        <v>8.2527082063045345</v>
      </c>
      <c r="AK592" s="1">
        <v>490000</v>
      </c>
      <c r="AL592" s="1">
        <v>768000</v>
      </c>
      <c r="AM592" s="1">
        <v>370000</v>
      </c>
      <c r="AN592" s="4">
        <f t="shared" si="260"/>
        <v>542666.66666666663</v>
      </c>
      <c r="AO592" s="4">
        <f t="shared" si="261"/>
        <v>204160.06792057381</v>
      </c>
      <c r="AP592" s="3">
        <f t="shared" si="262"/>
        <v>-0.37208961455105921</v>
      </c>
      <c r="AQ592" s="3">
        <f t="shared" si="263"/>
        <v>-1.2416161545033273</v>
      </c>
      <c r="AR592" s="3">
        <f t="shared" si="264"/>
        <v>-0.89038384549667282</v>
      </c>
      <c r="AT592" s="1">
        <v>441000</v>
      </c>
      <c r="AU592" s="1">
        <v>506000</v>
      </c>
      <c r="AV592" s="1">
        <v>634000</v>
      </c>
      <c r="AW592" s="4">
        <f t="shared" si="265"/>
        <v>527000</v>
      </c>
      <c r="AX592" s="4">
        <f t="shared" si="266"/>
        <v>98198.777996470002</v>
      </c>
      <c r="AY592" s="3">
        <f t="shared" si="267"/>
        <v>-0.41435294645893556</v>
      </c>
      <c r="AZ592" s="3">
        <f t="shared" si="268"/>
        <v>-2.2909225143936274</v>
      </c>
      <c r="BA592" s="3">
        <f t="shared" si="269"/>
        <v>0.15892251439362726</v>
      </c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</row>
    <row r="593" spans="1:85" x14ac:dyDescent="0.25">
      <c r="A593" s="1" t="s">
        <v>1240</v>
      </c>
      <c r="B593" s="1" t="s">
        <v>1224</v>
      </c>
      <c r="C593" s="1" t="s">
        <v>1241</v>
      </c>
      <c r="D593" s="1">
        <v>606000</v>
      </c>
      <c r="E593" s="1">
        <v>1240000</v>
      </c>
      <c r="F593" s="1">
        <v>2630000</v>
      </c>
      <c r="G593" s="4">
        <f t="shared" si="243"/>
        <v>1492000</v>
      </c>
      <c r="H593" s="4">
        <f t="shared" si="244"/>
        <v>1035264.2174826675</v>
      </c>
      <c r="J593" s="1">
        <v>934000</v>
      </c>
      <c r="K593" s="1">
        <v>1400000</v>
      </c>
      <c r="L593" s="1">
        <v>2110000</v>
      </c>
      <c r="M593" s="4">
        <f t="shared" si="245"/>
        <v>1481333.3333333333</v>
      </c>
      <c r="N593" s="4">
        <f t="shared" si="246"/>
        <v>592203.79375121661</v>
      </c>
      <c r="O593" s="3">
        <f t="shared" si="247"/>
        <v>-1.035121958730208E-2</v>
      </c>
      <c r="P593" s="3">
        <f t="shared" si="248"/>
        <v>-1.549054413894852E-2</v>
      </c>
      <c r="Q593" s="3">
        <f t="shared" si="249"/>
        <v>-2.1165094558610518</v>
      </c>
      <c r="S593" s="1">
        <v>753000</v>
      </c>
      <c r="T593" s="1">
        <v>2690000</v>
      </c>
      <c r="U593" s="1">
        <v>2340000</v>
      </c>
      <c r="V593" s="4">
        <f t="shared" si="250"/>
        <v>1927666.6666666667</v>
      </c>
      <c r="W593" s="4">
        <f t="shared" si="251"/>
        <v>1032233.6621779649</v>
      </c>
      <c r="X593" s="3">
        <f t="shared" si="252"/>
        <v>0.36960806580709482</v>
      </c>
      <c r="Y593" s="3">
        <f t="shared" si="253"/>
        <v>0.51616008670435065</v>
      </c>
      <c r="Z593" s="3">
        <f t="shared" si="254"/>
        <v>-1.6158399132956496</v>
      </c>
      <c r="AA593" s="3"/>
      <c r="AB593" s="1">
        <v>1280000</v>
      </c>
      <c r="AC593" s="1">
        <v>981000</v>
      </c>
      <c r="AD593" s="1">
        <v>3510000</v>
      </c>
      <c r="AE593" s="4">
        <f t="shared" si="255"/>
        <v>1923666.6666666667</v>
      </c>
      <c r="AF593" s="4">
        <f t="shared" si="256"/>
        <v>1381915.4580991317</v>
      </c>
      <c r="AG593" s="3">
        <f t="shared" si="257"/>
        <v>0.36661129469482712</v>
      </c>
      <c r="AH593" s="3">
        <f t="shared" si="258"/>
        <v>0.43300656163534612</v>
      </c>
      <c r="AI593" s="3">
        <f t="shared" si="259"/>
        <v>-1.6989934383646541</v>
      </c>
      <c r="AK593" s="1">
        <v>663000</v>
      </c>
      <c r="AL593" s="1">
        <v>1730000</v>
      </c>
      <c r="AM593" s="1">
        <v>2230000</v>
      </c>
      <c r="AN593" s="4">
        <f t="shared" si="260"/>
        <v>1541000</v>
      </c>
      <c r="AO593" s="4">
        <f t="shared" si="261"/>
        <v>800414.26773890026</v>
      </c>
      <c r="AP593" s="3">
        <f t="shared" si="262"/>
        <v>-0.31999196843527961</v>
      </c>
      <c r="AQ593" s="3">
        <f t="shared" si="263"/>
        <v>-0.41503152313773101</v>
      </c>
      <c r="AR593" s="3">
        <f t="shared" si="264"/>
        <v>-1.7169684768622691</v>
      </c>
      <c r="AT593" s="1">
        <v>452000</v>
      </c>
      <c r="AU593" s="1">
        <v>763000</v>
      </c>
      <c r="AV593" s="1">
        <v>4160000</v>
      </c>
      <c r="AW593" s="4">
        <f t="shared" si="265"/>
        <v>1791666.6666666667</v>
      </c>
      <c r="AX593" s="4">
        <f t="shared" si="266"/>
        <v>2056923.0256218468</v>
      </c>
      <c r="AY593" s="3">
        <f t="shared" si="267"/>
        <v>-0.10255657630703603</v>
      </c>
      <c r="AZ593" s="3">
        <f t="shared" si="268"/>
        <v>-9.2263165912626247E-2</v>
      </c>
      <c r="BA593" s="3">
        <f t="shared" si="269"/>
        <v>-2.0397368340873738</v>
      </c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</row>
    <row r="594" spans="1:85" x14ac:dyDescent="0.25">
      <c r="A594" s="1" t="s">
        <v>1242</v>
      </c>
      <c r="B594" s="1" t="s">
        <v>1224</v>
      </c>
      <c r="C594" s="1" t="s">
        <v>1243</v>
      </c>
      <c r="D594" s="3">
        <v>0</v>
      </c>
      <c r="E594" s="3">
        <v>0</v>
      </c>
      <c r="F594" s="3">
        <v>0</v>
      </c>
      <c r="G594" s="4">
        <f t="shared" si="243"/>
        <v>0</v>
      </c>
      <c r="H594" s="4">
        <f t="shared" si="244"/>
        <v>0</v>
      </c>
      <c r="I594" s="3"/>
      <c r="J594" s="3">
        <v>0</v>
      </c>
      <c r="K594" s="3">
        <v>0</v>
      </c>
      <c r="L594" s="3">
        <v>0</v>
      </c>
      <c r="M594" s="4">
        <f t="shared" si="245"/>
        <v>0</v>
      </c>
      <c r="N594" s="4">
        <f t="shared" si="246"/>
        <v>0</v>
      </c>
      <c r="O594" s="3" t="e">
        <f t="shared" si="247"/>
        <v>#DIV/0!</v>
      </c>
      <c r="P594" s="3" t="e">
        <f t="shared" si="248"/>
        <v>#DIV/0!</v>
      </c>
      <c r="Q594" s="3" t="e">
        <f t="shared" si="249"/>
        <v>#DIV/0!</v>
      </c>
      <c r="R594" s="3"/>
      <c r="S594" s="3">
        <v>0</v>
      </c>
      <c r="T594" s="3">
        <v>0</v>
      </c>
      <c r="U594" s="3">
        <v>0</v>
      </c>
      <c r="V594" s="4">
        <f t="shared" si="250"/>
        <v>0</v>
      </c>
      <c r="W594" s="4">
        <f t="shared" si="251"/>
        <v>0</v>
      </c>
      <c r="X594" s="3" t="e">
        <f t="shared" si="252"/>
        <v>#DIV/0!</v>
      </c>
      <c r="Y594" s="3" t="e">
        <f t="shared" si="253"/>
        <v>#DIV/0!</v>
      </c>
      <c r="Z594" s="3" t="e">
        <f t="shared" si="254"/>
        <v>#DIV/0!</v>
      </c>
      <c r="AA594" s="3"/>
      <c r="AB594" s="1">
        <v>398000</v>
      </c>
      <c r="AC594" s="1">
        <v>309000</v>
      </c>
      <c r="AD594" s="1">
        <v>546000</v>
      </c>
      <c r="AE594" s="4">
        <f t="shared" si="255"/>
        <v>417666.66666666669</v>
      </c>
      <c r="AF594" s="4">
        <f t="shared" si="256"/>
        <v>119717.72355559282</v>
      </c>
      <c r="AG594" s="3" t="e">
        <f t="shared" si="257"/>
        <v>#DIV/0!</v>
      </c>
      <c r="AH594" s="3">
        <f t="shared" si="258"/>
        <v>6.0427133577984353</v>
      </c>
      <c r="AI594" s="3">
        <f t="shared" si="259"/>
        <v>3.9107133577984352</v>
      </c>
      <c r="AK594" s="1">
        <v>276000</v>
      </c>
      <c r="AL594" s="1">
        <v>302000</v>
      </c>
      <c r="AM594" s="1">
        <v>341000</v>
      </c>
      <c r="AN594" s="4">
        <f t="shared" si="260"/>
        <v>306333.33333333331</v>
      </c>
      <c r="AO594" s="4">
        <f t="shared" si="261"/>
        <v>32715.94921950658</v>
      </c>
      <c r="AP594" s="3">
        <f t="shared" si="262"/>
        <v>-0.44724964803282607</v>
      </c>
      <c r="AQ594" s="3">
        <f t="shared" si="263"/>
        <v>-1.5537741112914927</v>
      </c>
      <c r="AR594" s="3">
        <f t="shared" si="264"/>
        <v>-0.57822588870850744</v>
      </c>
      <c r="AT594" s="1">
        <v>236000</v>
      </c>
      <c r="AU594" s="1">
        <v>523000</v>
      </c>
      <c r="AV594" s="1">
        <v>647000</v>
      </c>
      <c r="AW594" s="4">
        <f t="shared" si="265"/>
        <v>468666.66666666669</v>
      </c>
      <c r="AX594" s="4">
        <f t="shared" si="266"/>
        <v>210818.24715458887</v>
      </c>
      <c r="AY594" s="3">
        <f t="shared" si="267"/>
        <v>0.16621017975067473</v>
      </c>
      <c r="AZ594" s="3">
        <f t="shared" si="268"/>
        <v>0.36435801471597579</v>
      </c>
      <c r="BA594" s="3">
        <f t="shared" si="269"/>
        <v>-1.7676419852840244</v>
      </c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</row>
    <row r="595" spans="1:85" x14ac:dyDescent="0.25">
      <c r="A595" s="1" t="s">
        <v>1244</v>
      </c>
      <c r="B595" s="1" t="s">
        <v>1224</v>
      </c>
      <c r="C595" s="1" t="s">
        <v>1245</v>
      </c>
      <c r="D595" s="1">
        <v>95500</v>
      </c>
      <c r="E595" s="1">
        <v>34100</v>
      </c>
      <c r="F595" s="1">
        <v>83800</v>
      </c>
      <c r="G595" s="4">
        <f t="shared" si="243"/>
        <v>71133.333333333328</v>
      </c>
      <c r="H595" s="4">
        <f t="shared" si="244"/>
        <v>32600.971355671798</v>
      </c>
      <c r="J595" s="1">
        <v>70200</v>
      </c>
      <c r="K595" s="1">
        <v>73700</v>
      </c>
      <c r="L595" s="1">
        <v>67800</v>
      </c>
      <c r="M595" s="4">
        <f t="shared" si="245"/>
        <v>70566.666666666672</v>
      </c>
      <c r="N595" s="4">
        <f t="shared" si="246"/>
        <v>2967.0411748631554</v>
      </c>
      <c r="O595" s="3">
        <f t="shared" si="247"/>
        <v>-1.1538906816835339E-2</v>
      </c>
      <c r="P595" s="3">
        <f t="shared" si="248"/>
        <v>-2.9982409946270223E-2</v>
      </c>
      <c r="Q595" s="3">
        <f t="shared" si="249"/>
        <v>-2.1020175900537299</v>
      </c>
      <c r="S595" s="1">
        <v>51000</v>
      </c>
      <c r="T595" s="1">
        <v>85300</v>
      </c>
      <c r="U595" s="1">
        <v>60400</v>
      </c>
      <c r="V595" s="4">
        <f t="shared" si="250"/>
        <v>65566.666666666672</v>
      </c>
      <c r="W595" s="4">
        <f t="shared" si="251"/>
        <v>17724.08906921123</v>
      </c>
      <c r="X595" s="3">
        <f t="shared" si="252"/>
        <v>-0.11756321854589447</v>
      </c>
      <c r="Y595" s="3">
        <f t="shared" si="253"/>
        <v>-0.25983289385943004</v>
      </c>
      <c r="Z595" s="3">
        <f t="shared" si="254"/>
        <v>-1.87216710614057</v>
      </c>
      <c r="AA595" s="3"/>
      <c r="AB595" s="1">
        <v>200000</v>
      </c>
      <c r="AC595" s="1">
        <v>187000</v>
      </c>
      <c r="AD595" s="1">
        <v>512000</v>
      </c>
      <c r="AE595" s="4">
        <f t="shared" si="255"/>
        <v>299666.66666666669</v>
      </c>
      <c r="AF595" s="4">
        <f t="shared" si="256"/>
        <v>184000.90579487191</v>
      </c>
      <c r="AG595" s="3">
        <f t="shared" si="257"/>
        <v>2.0747609395773852</v>
      </c>
      <c r="AH595" s="3">
        <f t="shared" si="258"/>
        <v>2.118255332153884</v>
      </c>
      <c r="AI595" s="3">
        <f t="shared" si="259"/>
        <v>-1.3744667846116165E-2</v>
      </c>
      <c r="AK595" s="1">
        <v>262000</v>
      </c>
      <c r="AL595" s="1">
        <v>255000</v>
      </c>
      <c r="AM595" s="1">
        <v>200000</v>
      </c>
      <c r="AN595" s="4">
        <f t="shared" si="260"/>
        <v>239000</v>
      </c>
      <c r="AO595" s="4">
        <f t="shared" si="261"/>
        <v>33955.853692699289</v>
      </c>
      <c r="AP595" s="3">
        <f t="shared" si="262"/>
        <v>-0.32634799681254262</v>
      </c>
      <c r="AQ595" s="3">
        <f t="shared" si="263"/>
        <v>-0.56158932027721742</v>
      </c>
      <c r="AR595" s="3">
        <f t="shared" si="264"/>
        <v>-1.5704106797227828</v>
      </c>
      <c r="AT595" s="1">
        <v>221000</v>
      </c>
      <c r="AU595" s="1">
        <v>272000</v>
      </c>
      <c r="AV595" s="1">
        <v>366000</v>
      </c>
      <c r="AW595" s="4">
        <f t="shared" si="265"/>
        <v>286333.33333333331</v>
      </c>
      <c r="AX595" s="4">
        <f t="shared" si="266"/>
        <v>73554.968107758221</v>
      </c>
      <c r="AY595" s="3">
        <f t="shared" si="267"/>
        <v>-6.5662984375984057E-2</v>
      </c>
      <c r="AZ595" s="3">
        <f t="shared" si="268"/>
        <v>-0.11654330934961335</v>
      </c>
      <c r="BA595" s="3">
        <f t="shared" si="269"/>
        <v>-2.0154566906503866</v>
      </c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</row>
    <row r="596" spans="1:85" x14ac:dyDescent="0.25">
      <c r="A596" s="1" t="s">
        <v>1246</v>
      </c>
      <c r="B596" s="1" t="s">
        <v>1224</v>
      </c>
      <c r="C596" s="1" t="s">
        <v>1247</v>
      </c>
      <c r="D596" s="1">
        <v>143000</v>
      </c>
      <c r="E596" s="3">
        <v>0</v>
      </c>
      <c r="F596" s="3">
        <v>0</v>
      </c>
      <c r="G596" s="4">
        <f t="shared" si="243"/>
        <v>47666.666666666664</v>
      </c>
      <c r="H596" s="4">
        <f t="shared" si="244"/>
        <v>82561.088494116484</v>
      </c>
      <c r="I596" s="3"/>
      <c r="J596" s="3">
        <v>0</v>
      </c>
      <c r="K596" s="1">
        <v>141000</v>
      </c>
      <c r="L596" s="1">
        <v>146000</v>
      </c>
      <c r="M596" s="4">
        <f t="shared" si="245"/>
        <v>95666.666666666672</v>
      </c>
      <c r="N596" s="4">
        <f t="shared" si="246"/>
        <v>82887.473922983889</v>
      </c>
      <c r="O596" s="3">
        <f t="shared" si="247"/>
        <v>1.0050355898972985</v>
      </c>
      <c r="P596" s="3">
        <f t="shared" si="248"/>
        <v>0.71064551516358287</v>
      </c>
      <c r="Q596" s="3">
        <f t="shared" si="249"/>
        <v>-1.4213544848364172</v>
      </c>
      <c r="S596" s="3">
        <v>0</v>
      </c>
      <c r="T596" s="3">
        <v>0</v>
      </c>
      <c r="U596" s="3">
        <v>0</v>
      </c>
      <c r="V596" s="4">
        <f t="shared" si="250"/>
        <v>0</v>
      </c>
      <c r="W596" s="4">
        <f t="shared" si="251"/>
        <v>0</v>
      </c>
      <c r="X596" s="3" t="e">
        <f t="shared" si="252"/>
        <v>#NUM!</v>
      </c>
      <c r="Y596" s="3">
        <f t="shared" si="253"/>
        <v>-1</v>
      </c>
      <c r="Z596" s="3">
        <f t="shared" si="254"/>
        <v>-1.1320000000000001</v>
      </c>
      <c r="AA596" s="3"/>
      <c r="AB596" s="1">
        <v>203000</v>
      </c>
      <c r="AC596" s="1">
        <v>209000</v>
      </c>
      <c r="AD596" s="1">
        <v>275000</v>
      </c>
      <c r="AE596" s="4">
        <f t="shared" si="255"/>
        <v>229000</v>
      </c>
      <c r="AF596" s="4">
        <f t="shared" si="256"/>
        <v>39949.968710876361</v>
      </c>
      <c r="AG596" s="3">
        <f t="shared" si="257"/>
        <v>2.2642949520397107</v>
      </c>
      <c r="AH596" s="3">
        <f t="shared" si="258"/>
        <v>3.4243648920372105</v>
      </c>
      <c r="AI596" s="3">
        <f t="shared" si="259"/>
        <v>1.2923648920372104</v>
      </c>
      <c r="AK596" s="1">
        <v>309000</v>
      </c>
      <c r="AL596" s="1">
        <v>356000</v>
      </c>
      <c r="AM596" s="1">
        <v>199000</v>
      </c>
      <c r="AN596" s="4">
        <f t="shared" si="260"/>
        <v>288000</v>
      </c>
      <c r="AO596" s="4">
        <f t="shared" si="261"/>
        <v>80579.153631693101</v>
      </c>
      <c r="AP596" s="3">
        <f t="shared" si="262"/>
        <v>0.33072121334536847</v>
      </c>
      <c r="AQ596" s="3">
        <f t="shared" si="263"/>
        <v>1.1362273038843169</v>
      </c>
      <c r="AR596" s="3">
        <f t="shared" si="264"/>
        <v>-0.9957726961156832</v>
      </c>
      <c r="AT596" s="1">
        <v>206000</v>
      </c>
      <c r="AU596" s="1">
        <v>371000</v>
      </c>
      <c r="AV596" s="1">
        <v>312000</v>
      </c>
      <c r="AW596" s="4">
        <f t="shared" si="265"/>
        <v>296333.33333333331</v>
      </c>
      <c r="AX596" s="4">
        <f t="shared" si="266"/>
        <v>83608.21331264847</v>
      </c>
      <c r="AY596" s="3">
        <f t="shared" si="267"/>
        <v>0.37187332001166978</v>
      </c>
      <c r="AZ596" s="3">
        <f t="shared" si="268"/>
        <v>1.2585975148917281</v>
      </c>
      <c r="BA596" s="3">
        <f t="shared" si="269"/>
        <v>-0.87340248510827201</v>
      </c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</row>
    <row r="597" spans="1:85" x14ac:dyDescent="0.25">
      <c r="A597" s="1" t="s">
        <v>1248</v>
      </c>
      <c r="B597" s="1" t="s">
        <v>1224</v>
      </c>
      <c r="C597" s="1" t="s">
        <v>1249</v>
      </c>
      <c r="D597" s="1">
        <v>338000</v>
      </c>
      <c r="E597" s="1">
        <v>333000</v>
      </c>
      <c r="F597" s="1">
        <v>261000</v>
      </c>
      <c r="G597" s="4">
        <f t="shared" si="243"/>
        <v>310666.66666666669</v>
      </c>
      <c r="H597" s="4">
        <f t="shared" si="244"/>
        <v>43085.186936270147</v>
      </c>
      <c r="J597" s="1">
        <v>324000</v>
      </c>
      <c r="K597" s="1">
        <v>356000</v>
      </c>
      <c r="L597" s="1">
        <v>411000</v>
      </c>
      <c r="M597" s="4">
        <f t="shared" si="245"/>
        <v>363666.66666666669</v>
      </c>
      <c r="N597" s="4">
        <f t="shared" si="246"/>
        <v>44003.787715756167</v>
      </c>
      <c r="O597" s="3">
        <f t="shared" si="247"/>
        <v>0.22724924166932706</v>
      </c>
      <c r="P597" s="3">
        <f t="shared" si="248"/>
        <v>1.4906104433284644</v>
      </c>
      <c r="Q597" s="3">
        <f t="shared" si="249"/>
        <v>-0.64138955667153574</v>
      </c>
      <c r="S597" s="1">
        <v>360000</v>
      </c>
      <c r="T597" s="1">
        <v>375000</v>
      </c>
      <c r="U597" s="1">
        <v>322000</v>
      </c>
      <c r="V597" s="4">
        <f t="shared" si="250"/>
        <v>352333.33333333331</v>
      </c>
      <c r="W597" s="4">
        <f t="shared" si="251"/>
        <v>27319.101986217142</v>
      </c>
      <c r="X597" s="3">
        <f t="shared" si="252"/>
        <v>0.18157351672840263</v>
      </c>
      <c r="Y597" s="3">
        <f t="shared" si="253"/>
        <v>1.414621031914348</v>
      </c>
      <c r="Z597" s="3">
        <f t="shared" si="254"/>
        <v>-0.71737896808565216</v>
      </c>
      <c r="AA597" s="3"/>
      <c r="AB597" s="1">
        <v>256000</v>
      </c>
      <c r="AC597" s="1">
        <v>255000</v>
      </c>
      <c r="AD597" s="1">
        <v>268000</v>
      </c>
      <c r="AE597" s="4">
        <f t="shared" si="255"/>
        <v>259666.66666666666</v>
      </c>
      <c r="AF597" s="4">
        <f t="shared" si="256"/>
        <v>7234.178138070235</v>
      </c>
      <c r="AG597" s="3">
        <f t="shared" si="257"/>
        <v>-0.25870662659261112</v>
      </c>
      <c r="AH597" s="3">
        <f t="shared" si="258"/>
        <v>-2.02192833747542</v>
      </c>
      <c r="AI597" s="3">
        <f t="shared" si="259"/>
        <v>-0.11007166252458012</v>
      </c>
      <c r="AK597" s="1">
        <v>286000</v>
      </c>
      <c r="AL597" s="1">
        <v>260000</v>
      </c>
      <c r="AM597" s="1">
        <v>314000</v>
      </c>
      <c r="AN597" s="4">
        <f t="shared" si="260"/>
        <v>286666.66666666669</v>
      </c>
      <c r="AO597" s="4">
        <f t="shared" si="261"/>
        <v>27006.172134038788</v>
      </c>
      <c r="AP597" s="3">
        <f t="shared" si="262"/>
        <v>0.14271333152779128</v>
      </c>
      <c r="AQ597" s="3">
        <f t="shared" si="263"/>
        <v>1.6726828162679139</v>
      </c>
      <c r="AR597" s="3">
        <f t="shared" si="264"/>
        <v>-0.45931718373208619</v>
      </c>
      <c r="AT597" s="1">
        <v>279000</v>
      </c>
      <c r="AU597" s="1">
        <v>310000</v>
      </c>
      <c r="AV597" s="1">
        <v>312000</v>
      </c>
      <c r="AW597" s="4">
        <f t="shared" si="265"/>
        <v>300333.33333333331</v>
      </c>
      <c r="AX597" s="4">
        <f t="shared" si="266"/>
        <v>18502.252115170555</v>
      </c>
      <c r="AY597" s="3">
        <f t="shared" si="267"/>
        <v>0.20990377775186922</v>
      </c>
      <c r="AZ597" s="3">
        <f t="shared" si="268"/>
        <v>3.5455529816864875</v>
      </c>
      <c r="BA597" s="3">
        <f t="shared" si="269"/>
        <v>1.4135529816864874</v>
      </c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</row>
    <row r="598" spans="1:85" x14ac:dyDescent="0.25">
      <c r="A598" s="1" t="s">
        <v>1250</v>
      </c>
      <c r="B598" s="1" t="s">
        <v>1224</v>
      </c>
      <c r="C598" s="1" t="s">
        <v>1251</v>
      </c>
      <c r="D598" s="1">
        <v>1960000</v>
      </c>
      <c r="E598" s="1">
        <v>1900000</v>
      </c>
      <c r="F598" s="1">
        <v>1760000</v>
      </c>
      <c r="G598" s="4">
        <f t="shared" si="243"/>
        <v>1873333.3333333333</v>
      </c>
      <c r="H598" s="4">
        <f t="shared" si="244"/>
        <v>102632.02878893769</v>
      </c>
      <c r="J598" s="1">
        <v>1650000</v>
      </c>
      <c r="K598" s="1">
        <v>2120000</v>
      </c>
      <c r="L598" s="1">
        <v>1960000</v>
      </c>
      <c r="M598" s="4">
        <f t="shared" si="245"/>
        <v>1910000</v>
      </c>
      <c r="N598" s="4">
        <f t="shared" si="246"/>
        <v>238956.06290697042</v>
      </c>
      <c r="O598" s="3">
        <f t="shared" si="247"/>
        <v>2.7965008535978917E-2</v>
      </c>
      <c r="P598" s="3">
        <f t="shared" si="248"/>
        <v>0.24420337491396263</v>
      </c>
      <c r="Q598" s="3">
        <f t="shared" si="249"/>
        <v>-1.8877966250860374</v>
      </c>
      <c r="S598" s="1">
        <v>1750000</v>
      </c>
      <c r="T598" s="1">
        <v>1770000</v>
      </c>
      <c r="U598" s="1">
        <v>2240000</v>
      </c>
      <c r="V598" s="4">
        <f t="shared" si="250"/>
        <v>1920000</v>
      </c>
      <c r="W598" s="4">
        <f t="shared" si="251"/>
        <v>277308.49247724097</v>
      </c>
      <c r="X598" s="3">
        <f t="shared" si="252"/>
        <v>3.5498681221386309E-2</v>
      </c>
      <c r="Y598" s="3">
        <f t="shared" si="253"/>
        <v>0.27335617595459638</v>
      </c>
      <c r="Z598" s="3">
        <f t="shared" si="254"/>
        <v>-1.8586438240454037</v>
      </c>
      <c r="AA598" s="3"/>
      <c r="AB598" s="1">
        <v>2250000</v>
      </c>
      <c r="AC598" s="1">
        <v>2140000</v>
      </c>
      <c r="AD598" s="1">
        <v>2250000</v>
      </c>
      <c r="AE598" s="4">
        <f t="shared" si="255"/>
        <v>2213333.3333333335</v>
      </c>
      <c r="AF598" s="4">
        <f t="shared" si="256"/>
        <v>63508.529610858837</v>
      </c>
      <c r="AG598" s="3">
        <f t="shared" si="257"/>
        <v>0.2406131111259989</v>
      </c>
      <c r="AH598" s="3">
        <f t="shared" si="258"/>
        <v>4.8793217069963895</v>
      </c>
      <c r="AI598" s="3">
        <f t="shared" si="259"/>
        <v>2.7473217069963893</v>
      </c>
      <c r="AK598" s="1">
        <v>2100000</v>
      </c>
      <c r="AL598" s="1">
        <v>2560000</v>
      </c>
      <c r="AM598" s="1">
        <v>1780000</v>
      </c>
      <c r="AN598" s="4">
        <f t="shared" si="260"/>
        <v>2146666.6666666665</v>
      </c>
      <c r="AO598" s="4">
        <f t="shared" si="261"/>
        <v>392088.42540086922</v>
      </c>
      <c r="AP598" s="3">
        <f t="shared" si="262"/>
        <v>-4.4122553232308001E-2</v>
      </c>
      <c r="AQ598" s="3">
        <f t="shared" si="263"/>
        <v>-0.29071118635650905</v>
      </c>
      <c r="AR598" s="3">
        <f t="shared" si="264"/>
        <v>-1.8412888136434911</v>
      </c>
      <c r="AT598" s="1">
        <v>1930000</v>
      </c>
      <c r="AU598" s="1">
        <v>1650000</v>
      </c>
      <c r="AV598" s="1">
        <v>2470000</v>
      </c>
      <c r="AW598" s="4">
        <f t="shared" si="265"/>
        <v>2016666.6666666667</v>
      </c>
      <c r="AX598" s="4">
        <f t="shared" si="266"/>
        <v>416813.30752908188</v>
      </c>
      <c r="AY598" s="3">
        <f t="shared" si="267"/>
        <v>-0.13424809918496788</v>
      </c>
      <c r="AZ598" s="3">
        <f t="shared" si="268"/>
        <v>-0.80791602009025143</v>
      </c>
      <c r="BA598" s="3">
        <f t="shared" si="269"/>
        <v>-1.3240839799097488</v>
      </c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</row>
    <row r="599" spans="1:85" x14ac:dyDescent="0.25">
      <c r="A599" s="1" t="s">
        <v>1252</v>
      </c>
      <c r="B599" s="1" t="s">
        <v>1253</v>
      </c>
      <c r="C599" s="1" t="s">
        <v>1254</v>
      </c>
      <c r="D599" s="3">
        <v>0</v>
      </c>
      <c r="E599" s="3">
        <v>0</v>
      </c>
      <c r="F599" s="3">
        <v>0</v>
      </c>
      <c r="G599" s="4">
        <f t="shared" si="243"/>
        <v>0</v>
      </c>
      <c r="H599" s="4">
        <f t="shared" si="244"/>
        <v>0</v>
      </c>
      <c r="I599" s="3"/>
      <c r="J599" s="3">
        <v>0</v>
      </c>
      <c r="K599" s="3">
        <v>0</v>
      </c>
      <c r="L599" s="3">
        <v>0</v>
      </c>
      <c r="M599" s="4">
        <f t="shared" si="245"/>
        <v>0</v>
      </c>
      <c r="N599" s="4">
        <f t="shared" si="246"/>
        <v>0</v>
      </c>
      <c r="O599" s="3" t="e">
        <f t="shared" si="247"/>
        <v>#DIV/0!</v>
      </c>
      <c r="P599" s="3" t="e">
        <f t="shared" si="248"/>
        <v>#DIV/0!</v>
      </c>
      <c r="Q599" s="3" t="e">
        <f t="shared" si="249"/>
        <v>#DIV/0!</v>
      </c>
      <c r="R599" s="3"/>
      <c r="S599" s="3">
        <v>0</v>
      </c>
      <c r="T599" s="3">
        <v>0</v>
      </c>
      <c r="U599" s="3">
        <v>0</v>
      </c>
      <c r="V599" s="4">
        <f t="shared" si="250"/>
        <v>0</v>
      </c>
      <c r="W599" s="4">
        <f t="shared" si="251"/>
        <v>0</v>
      </c>
      <c r="X599" s="3" t="e">
        <f t="shared" si="252"/>
        <v>#DIV/0!</v>
      </c>
      <c r="Y599" s="3" t="e">
        <f t="shared" si="253"/>
        <v>#DIV/0!</v>
      </c>
      <c r="Z599" s="3" t="e">
        <f t="shared" si="254"/>
        <v>#DIV/0!</v>
      </c>
      <c r="AA599" s="3"/>
      <c r="AB599" s="3">
        <v>0</v>
      </c>
      <c r="AC599" s="3">
        <v>0</v>
      </c>
      <c r="AD599" s="3">
        <v>0</v>
      </c>
      <c r="AE599" s="4">
        <f t="shared" si="255"/>
        <v>0</v>
      </c>
      <c r="AF599" s="4">
        <f t="shared" si="256"/>
        <v>0</v>
      </c>
      <c r="AG599" s="3" t="e">
        <f t="shared" si="257"/>
        <v>#DIV/0!</v>
      </c>
      <c r="AH599" s="3" t="e">
        <f t="shared" si="258"/>
        <v>#DIV/0!</v>
      </c>
      <c r="AI599" s="3" t="e">
        <f t="shared" si="259"/>
        <v>#DIV/0!</v>
      </c>
      <c r="AJ599" s="3"/>
      <c r="AK599" s="3">
        <v>0</v>
      </c>
      <c r="AL599" s="3">
        <v>0</v>
      </c>
      <c r="AM599" s="3">
        <v>0</v>
      </c>
      <c r="AN599" s="4">
        <f t="shared" si="260"/>
        <v>0</v>
      </c>
      <c r="AO599" s="4">
        <f t="shared" si="261"/>
        <v>0</v>
      </c>
      <c r="AP599" s="3" t="e">
        <f t="shared" si="262"/>
        <v>#DIV/0!</v>
      </c>
      <c r="AQ599" s="3" t="e">
        <f t="shared" si="263"/>
        <v>#DIV/0!</v>
      </c>
      <c r="AR599" s="3" t="e">
        <f t="shared" si="264"/>
        <v>#DIV/0!</v>
      </c>
      <c r="AS599" s="3"/>
      <c r="AT599" s="3">
        <v>0</v>
      </c>
      <c r="AU599" s="3">
        <v>0</v>
      </c>
      <c r="AV599" s="3">
        <v>0</v>
      </c>
      <c r="AW599" s="4">
        <f t="shared" si="265"/>
        <v>0</v>
      </c>
      <c r="AX599" s="4">
        <f t="shared" si="266"/>
        <v>0</v>
      </c>
      <c r="AY599" s="3" t="e">
        <f t="shared" si="267"/>
        <v>#DIV/0!</v>
      </c>
      <c r="AZ599" s="3" t="e">
        <f t="shared" si="268"/>
        <v>#DIV/0!</v>
      </c>
      <c r="BA599" s="3" t="e">
        <f t="shared" si="269"/>
        <v>#DIV/0!</v>
      </c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</row>
    <row r="600" spans="1:85" x14ac:dyDescent="0.25">
      <c r="A600" s="1" t="s">
        <v>1255</v>
      </c>
      <c r="B600" s="1" t="s">
        <v>1253</v>
      </c>
      <c r="C600" s="1" t="s">
        <v>1256</v>
      </c>
      <c r="D600" s="1">
        <v>459000</v>
      </c>
      <c r="E600" s="1">
        <v>395000</v>
      </c>
      <c r="F600" s="1">
        <v>804000</v>
      </c>
      <c r="G600" s="4">
        <f t="shared" si="243"/>
        <v>552666.66666666663</v>
      </c>
      <c r="H600" s="4">
        <f t="shared" si="244"/>
        <v>220000.75757445316</v>
      </c>
      <c r="J600" s="1">
        <v>478000</v>
      </c>
      <c r="K600" s="1">
        <v>379000</v>
      </c>
      <c r="L600" s="1">
        <v>506000</v>
      </c>
      <c r="M600" s="4">
        <f t="shared" si="245"/>
        <v>454333.33333333331</v>
      </c>
      <c r="N600" s="4">
        <f t="shared" si="246"/>
        <v>66725.807101400525</v>
      </c>
      <c r="O600" s="3">
        <f t="shared" si="247"/>
        <v>-0.28265844469054091</v>
      </c>
      <c r="P600" s="3">
        <f t="shared" si="248"/>
        <v>-0.74084599326135547</v>
      </c>
      <c r="Q600" s="3">
        <f t="shared" si="249"/>
        <v>-1.3911540067386445</v>
      </c>
      <c r="S600" s="1">
        <v>342000</v>
      </c>
      <c r="T600" s="1">
        <v>631000</v>
      </c>
      <c r="U600" s="1">
        <v>659000</v>
      </c>
      <c r="V600" s="4">
        <f t="shared" si="250"/>
        <v>544000</v>
      </c>
      <c r="W600" s="4">
        <f t="shared" si="251"/>
        <v>175496.43871030546</v>
      </c>
      <c r="X600" s="3">
        <f t="shared" si="252"/>
        <v>-2.2802949524254747E-2</v>
      </c>
      <c r="Y600" s="3">
        <f t="shared" si="253"/>
        <v>-5.3339870585921198E-2</v>
      </c>
      <c r="Z600" s="3">
        <f t="shared" si="254"/>
        <v>-2.0786601294140787</v>
      </c>
      <c r="AA600" s="3"/>
      <c r="AB600" s="1">
        <v>697000</v>
      </c>
      <c r="AC600" s="1">
        <v>681000</v>
      </c>
      <c r="AD600" s="1">
        <v>941000</v>
      </c>
      <c r="AE600" s="4">
        <f t="shared" si="255"/>
        <v>773000</v>
      </c>
      <c r="AF600" s="4">
        <f t="shared" si="256"/>
        <v>145712.04480069588</v>
      </c>
      <c r="AG600" s="3">
        <f t="shared" si="257"/>
        <v>0.48405881315025329</v>
      </c>
      <c r="AH600" s="3">
        <f t="shared" si="258"/>
        <v>1.4462233127024255</v>
      </c>
      <c r="AI600" s="3">
        <f t="shared" si="259"/>
        <v>-0.68577668729757457</v>
      </c>
      <c r="AK600" s="1">
        <v>697000</v>
      </c>
      <c r="AL600" s="1">
        <v>1020000</v>
      </c>
      <c r="AM600" s="1">
        <v>622000</v>
      </c>
      <c r="AN600" s="4">
        <f t="shared" si="260"/>
        <v>779666.66666666663</v>
      </c>
      <c r="AO600" s="4">
        <f t="shared" si="261"/>
        <v>211486.01214579979</v>
      </c>
      <c r="AP600" s="3">
        <f t="shared" si="262"/>
        <v>1.2389041706424065E-2</v>
      </c>
      <c r="AQ600" s="3">
        <f t="shared" si="263"/>
        <v>4.4960851926293253E-2</v>
      </c>
      <c r="AR600" s="3">
        <f t="shared" si="264"/>
        <v>-2.0870391480737069</v>
      </c>
      <c r="AT600" s="1">
        <v>861000</v>
      </c>
      <c r="AU600" s="1">
        <v>646000</v>
      </c>
      <c r="AV600" s="1">
        <v>869000</v>
      </c>
      <c r="AW600" s="4">
        <f t="shared" si="265"/>
        <v>792000</v>
      </c>
      <c r="AX600" s="4">
        <f t="shared" si="266"/>
        <v>126502.9643921438</v>
      </c>
      <c r="AY600" s="3">
        <f t="shared" si="267"/>
        <v>3.5032016154762376E-2</v>
      </c>
      <c r="AZ600" s="3">
        <f t="shared" si="268"/>
        <v>0.17054482636672552</v>
      </c>
      <c r="BA600" s="3">
        <f t="shared" si="269"/>
        <v>-1.9614551736332746</v>
      </c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</row>
    <row r="601" spans="1:85" x14ac:dyDescent="0.25">
      <c r="A601" s="1" t="s">
        <v>1257</v>
      </c>
      <c r="B601" s="1" t="s">
        <v>1253</v>
      </c>
      <c r="C601" s="1" t="s">
        <v>1258</v>
      </c>
      <c r="D601" s="3">
        <v>0</v>
      </c>
      <c r="E601" s="3">
        <v>0</v>
      </c>
      <c r="F601" s="3">
        <v>0</v>
      </c>
      <c r="G601" s="4">
        <f t="shared" si="243"/>
        <v>0</v>
      </c>
      <c r="H601" s="4">
        <f t="shared" si="244"/>
        <v>0</v>
      </c>
      <c r="I601" s="3"/>
      <c r="J601" s="3">
        <v>0</v>
      </c>
      <c r="K601" s="3">
        <v>0</v>
      </c>
      <c r="L601" s="3">
        <v>0</v>
      </c>
      <c r="M601" s="4">
        <f t="shared" si="245"/>
        <v>0</v>
      </c>
      <c r="N601" s="4">
        <f t="shared" si="246"/>
        <v>0</v>
      </c>
      <c r="O601" s="3" t="e">
        <f t="shared" si="247"/>
        <v>#DIV/0!</v>
      </c>
      <c r="P601" s="3" t="e">
        <f t="shared" si="248"/>
        <v>#DIV/0!</v>
      </c>
      <c r="Q601" s="3" t="e">
        <f t="shared" si="249"/>
        <v>#DIV/0!</v>
      </c>
      <c r="R601" s="3"/>
      <c r="S601" s="3">
        <v>0</v>
      </c>
      <c r="T601" s="3">
        <v>0</v>
      </c>
      <c r="U601" s="3">
        <v>0</v>
      </c>
      <c r="V601" s="4">
        <f t="shared" si="250"/>
        <v>0</v>
      </c>
      <c r="W601" s="4">
        <f t="shared" si="251"/>
        <v>0</v>
      </c>
      <c r="X601" s="3" t="e">
        <f t="shared" si="252"/>
        <v>#DIV/0!</v>
      </c>
      <c r="Y601" s="3" t="e">
        <f t="shared" si="253"/>
        <v>#DIV/0!</v>
      </c>
      <c r="Z601" s="3" t="e">
        <f t="shared" si="254"/>
        <v>#DIV/0!</v>
      </c>
      <c r="AA601" s="3"/>
      <c r="AB601" s="3">
        <v>0</v>
      </c>
      <c r="AC601" s="3">
        <v>0</v>
      </c>
      <c r="AD601" s="3">
        <v>0</v>
      </c>
      <c r="AE601" s="4">
        <f t="shared" si="255"/>
        <v>0</v>
      </c>
      <c r="AF601" s="4">
        <f t="shared" si="256"/>
        <v>0</v>
      </c>
      <c r="AG601" s="3" t="e">
        <f t="shared" si="257"/>
        <v>#DIV/0!</v>
      </c>
      <c r="AH601" s="3" t="e">
        <f t="shared" si="258"/>
        <v>#DIV/0!</v>
      </c>
      <c r="AI601" s="3" t="e">
        <f t="shared" si="259"/>
        <v>#DIV/0!</v>
      </c>
      <c r="AJ601" s="3"/>
      <c r="AK601" s="1">
        <v>96200</v>
      </c>
      <c r="AL601" s="1">
        <v>119000</v>
      </c>
      <c r="AM601" s="3">
        <v>0</v>
      </c>
      <c r="AN601" s="4">
        <f t="shared" si="260"/>
        <v>71733.333333333328</v>
      </c>
      <c r="AO601" s="4">
        <f t="shared" si="261"/>
        <v>63160.219547855697</v>
      </c>
      <c r="AP601" s="3" t="e">
        <f t="shared" si="262"/>
        <v>#DIV/0!</v>
      </c>
      <c r="AQ601" s="3">
        <f t="shared" si="263"/>
        <v>1.9671524073070707</v>
      </c>
      <c r="AR601" s="3">
        <f t="shared" si="264"/>
        <v>-0.16484759269292937</v>
      </c>
      <c r="AS601" s="3"/>
      <c r="AT601" s="3">
        <v>0</v>
      </c>
      <c r="AU601" s="3">
        <v>0</v>
      </c>
      <c r="AV601" s="3">
        <v>0</v>
      </c>
      <c r="AW601" s="4">
        <f t="shared" si="265"/>
        <v>0</v>
      </c>
      <c r="AX601" s="4">
        <f t="shared" si="266"/>
        <v>0</v>
      </c>
      <c r="AY601" s="3" t="e">
        <f t="shared" si="267"/>
        <v>#DIV/0!</v>
      </c>
      <c r="AZ601" s="3" t="e">
        <f t="shared" si="268"/>
        <v>#DIV/0!</v>
      </c>
      <c r="BA601" s="3" t="e">
        <f t="shared" si="269"/>
        <v>#DIV/0!</v>
      </c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</row>
    <row r="602" spans="1:85" x14ac:dyDescent="0.25">
      <c r="A602" s="1" t="s">
        <v>1259</v>
      </c>
      <c r="B602" s="1" t="s">
        <v>1253</v>
      </c>
      <c r="C602" s="1" t="s">
        <v>1260</v>
      </c>
      <c r="D602" s="3">
        <v>0</v>
      </c>
      <c r="E602" s="1">
        <v>45100</v>
      </c>
      <c r="F602" s="3">
        <v>0</v>
      </c>
      <c r="G602" s="4">
        <f t="shared" si="243"/>
        <v>15033.333333333334</v>
      </c>
      <c r="H602" s="4">
        <f t="shared" si="244"/>
        <v>26038.49714045212</v>
      </c>
      <c r="I602" s="3"/>
      <c r="J602" s="3">
        <v>0</v>
      </c>
      <c r="K602" s="3">
        <v>0</v>
      </c>
      <c r="L602" s="3">
        <v>0</v>
      </c>
      <c r="M602" s="4">
        <f t="shared" si="245"/>
        <v>0</v>
      </c>
      <c r="N602" s="4">
        <f t="shared" si="246"/>
        <v>0</v>
      </c>
      <c r="O602" s="3" t="e">
        <f t="shared" si="247"/>
        <v>#NUM!</v>
      </c>
      <c r="P602" s="3">
        <f t="shared" si="248"/>
        <v>-1.0000000000000002</v>
      </c>
      <c r="Q602" s="3">
        <f t="shared" si="249"/>
        <v>-1.1319999999999999</v>
      </c>
      <c r="R602" s="3"/>
      <c r="S602" s="3">
        <v>0</v>
      </c>
      <c r="T602" s="3">
        <v>0</v>
      </c>
      <c r="U602" s="3">
        <v>0</v>
      </c>
      <c r="V602" s="4">
        <f t="shared" si="250"/>
        <v>0</v>
      </c>
      <c r="W602" s="4">
        <f t="shared" si="251"/>
        <v>0</v>
      </c>
      <c r="X602" s="3" t="e">
        <f t="shared" si="252"/>
        <v>#NUM!</v>
      </c>
      <c r="Y602" s="3">
        <f t="shared" si="253"/>
        <v>-1.0000000000000002</v>
      </c>
      <c r="Z602" s="3">
        <f t="shared" si="254"/>
        <v>-1.1319999999999999</v>
      </c>
      <c r="AA602" s="3"/>
      <c r="AB602" s="3">
        <v>0</v>
      </c>
      <c r="AC602" s="1">
        <v>24000</v>
      </c>
      <c r="AD602" s="1">
        <v>105000</v>
      </c>
      <c r="AE602" s="4">
        <f t="shared" si="255"/>
        <v>43000</v>
      </c>
      <c r="AF602" s="4">
        <f t="shared" si="256"/>
        <v>55018.178813915678</v>
      </c>
      <c r="AG602" s="3">
        <f t="shared" si="257"/>
        <v>1.5161717270552355</v>
      </c>
      <c r="AH602" s="3">
        <f t="shared" si="258"/>
        <v>0.79580567520504242</v>
      </c>
      <c r="AI602" s="3">
        <f t="shared" si="259"/>
        <v>-1.3361943247949577</v>
      </c>
      <c r="AK602" s="3">
        <v>0</v>
      </c>
      <c r="AL602" s="3">
        <v>0</v>
      </c>
      <c r="AM602" s="3">
        <v>0</v>
      </c>
      <c r="AN602" s="4">
        <f t="shared" si="260"/>
        <v>0</v>
      </c>
      <c r="AO602" s="4">
        <f t="shared" si="261"/>
        <v>0</v>
      </c>
      <c r="AP602" s="3" t="e">
        <f t="shared" si="262"/>
        <v>#NUM!</v>
      </c>
      <c r="AQ602" s="3">
        <f t="shared" si="263"/>
        <v>-1.353701382544201</v>
      </c>
      <c r="AR602" s="3">
        <f t="shared" si="264"/>
        <v>-0.77829861745579909</v>
      </c>
      <c r="AS602" s="3"/>
      <c r="AT602" s="3">
        <v>0</v>
      </c>
      <c r="AU602" s="3">
        <v>0</v>
      </c>
      <c r="AV602" s="3">
        <v>0</v>
      </c>
      <c r="AW602" s="4">
        <f t="shared" si="265"/>
        <v>0</v>
      </c>
      <c r="AX602" s="4">
        <f t="shared" si="266"/>
        <v>0</v>
      </c>
      <c r="AY602" s="3" t="e">
        <f t="shared" si="267"/>
        <v>#NUM!</v>
      </c>
      <c r="AZ602" s="3">
        <f t="shared" si="268"/>
        <v>-1.353701382544201</v>
      </c>
      <c r="BA602" s="3">
        <f t="shared" si="269"/>
        <v>-0.77829861745579909</v>
      </c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</row>
    <row r="603" spans="1:85" x14ac:dyDescent="0.25">
      <c r="A603" s="1" t="s">
        <v>1261</v>
      </c>
      <c r="B603" s="1" t="s">
        <v>1253</v>
      </c>
      <c r="C603" s="1" t="s">
        <v>1262</v>
      </c>
      <c r="D603" s="1">
        <v>213000</v>
      </c>
      <c r="E603" s="1">
        <v>165000</v>
      </c>
      <c r="F603" s="1">
        <v>195000</v>
      </c>
      <c r="G603" s="4">
        <f t="shared" si="243"/>
        <v>191000</v>
      </c>
      <c r="H603" s="4">
        <f t="shared" si="244"/>
        <v>24248.711305964283</v>
      </c>
      <c r="J603" s="1">
        <v>244000</v>
      </c>
      <c r="K603" s="1">
        <v>164000</v>
      </c>
      <c r="L603" s="1">
        <v>200000</v>
      </c>
      <c r="M603" s="4">
        <f t="shared" si="245"/>
        <v>202666.66666666666</v>
      </c>
      <c r="N603" s="4">
        <f t="shared" si="246"/>
        <v>40066.611203511282</v>
      </c>
      <c r="O603" s="3">
        <f t="shared" si="247"/>
        <v>8.5536184686680436E-2</v>
      </c>
      <c r="P603" s="3">
        <f t="shared" si="248"/>
        <v>0.43147446363134506</v>
      </c>
      <c r="Q603" s="3">
        <f t="shared" si="249"/>
        <v>-1.7005255363686551</v>
      </c>
      <c r="S603" s="1">
        <v>236000</v>
      </c>
      <c r="T603" s="1">
        <v>156000</v>
      </c>
      <c r="U603" s="1">
        <v>228000</v>
      </c>
      <c r="V603" s="4">
        <f t="shared" si="250"/>
        <v>206666.66666666666</v>
      </c>
      <c r="W603" s="4">
        <f t="shared" si="251"/>
        <v>44060.564378288844</v>
      </c>
      <c r="X603" s="3">
        <f t="shared" si="252"/>
        <v>0.11373307651733253</v>
      </c>
      <c r="Y603" s="3">
        <f t="shared" si="253"/>
        <v>0.53955310585027916</v>
      </c>
      <c r="Z603" s="3">
        <f t="shared" si="254"/>
        <v>-1.592446894149721</v>
      </c>
      <c r="AA603" s="3"/>
      <c r="AB603" s="1">
        <v>468000</v>
      </c>
      <c r="AC603" s="1">
        <v>571000</v>
      </c>
      <c r="AD603" s="1">
        <v>405000</v>
      </c>
      <c r="AE603" s="4">
        <f t="shared" si="255"/>
        <v>481333.33333333331</v>
      </c>
      <c r="AF603" s="4">
        <f t="shared" si="256"/>
        <v>83799.363561624457</v>
      </c>
      <c r="AG603" s="3">
        <f t="shared" si="257"/>
        <v>1.3334636981302661</v>
      </c>
      <c r="AH603" s="3">
        <f t="shared" si="258"/>
        <v>5.7644209512151061</v>
      </c>
      <c r="AI603" s="3">
        <f t="shared" si="259"/>
        <v>3.632420951215106</v>
      </c>
      <c r="AK603" s="1">
        <v>553000</v>
      </c>
      <c r="AL603" s="1">
        <v>486000</v>
      </c>
      <c r="AM603" s="1">
        <v>471000</v>
      </c>
      <c r="AN603" s="4">
        <f t="shared" si="260"/>
        <v>503333.33333333331</v>
      </c>
      <c r="AO603" s="4">
        <f t="shared" si="261"/>
        <v>43661.577311560024</v>
      </c>
      <c r="AP603" s="3">
        <f t="shared" si="262"/>
        <v>6.4477807325270128E-2</v>
      </c>
      <c r="AQ603" s="3">
        <f t="shared" si="263"/>
        <v>0.4032645104177941</v>
      </c>
      <c r="AR603" s="3">
        <f t="shared" si="264"/>
        <v>-1.728735489582206</v>
      </c>
      <c r="AT603" s="1">
        <v>537000</v>
      </c>
      <c r="AU603" s="1">
        <v>487000</v>
      </c>
      <c r="AV603" s="1">
        <v>500000</v>
      </c>
      <c r="AW603" s="4">
        <f t="shared" si="265"/>
        <v>508000</v>
      </c>
      <c r="AX603" s="4">
        <f t="shared" si="266"/>
        <v>25942.243542145694</v>
      </c>
      <c r="AY603" s="3">
        <f t="shared" si="267"/>
        <v>7.7792160606151239E-2</v>
      </c>
      <c r="AZ603" s="3">
        <f t="shared" si="268"/>
        <v>0.52652093194721916</v>
      </c>
      <c r="BA603" s="3">
        <f t="shared" si="269"/>
        <v>-1.6054790680527811</v>
      </c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</row>
    <row r="604" spans="1:85" x14ac:dyDescent="0.25">
      <c r="A604" s="1" t="s">
        <v>1263</v>
      </c>
      <c r="B604" s="1" t="s">
        <v>1253</v>
      </c>
      <c r="C604" s="1" t="s">
        <v>1264</v>
      </c>
      <c r="D604" s="1">
        <v>65400</v>
      </c>
      <c r="E604" s="1">
        <v>116000</v>
      </c>
      <c r="F604" s="1">
        <v>162000</v>
      </c>
      <c r="G604" s="4">
        <f t="shared" si="243"/>
        <v>114466.66666666667</v>
      </c>
      <c r="H604" s="4">
        <f t="shared" si="244"/>
        <v>48318.250520205431</v>
      </c>
      <c r="J604" s="1">
        <v>142000</v>
      </c>
      <c r="K604" s="1">
        <v>127000</v>
      </c>
      <c r="L604" s="1">
        <v>92500</v>
      </c>
      <c r="M604" s="4">
        <f t="shared" si="245"/>
        <v>120500</v>
      </c>
      <c r="N604" s="4">
        <f t="shared" si="246"/>
        <v>25382.080292994109</v>
      </c>
      <c r="O604" s="3">
        <f t="shared" si="247"/>
        <v>7.4105607836345899E-2</v>
      </c>
      <c r="P604" s="3">
        <f t="shared" si="248"/>
        <v>0.1914651526393521</v>
      </c>
      <c r="Q604" s="3">
        <f t="shared" si="249"/>
        <v>-1.9405348473606481</v>
      </c>
      <c r="S604" s="1">
        <v>120000</v>
      </c>
      <c r="T604" s="1">
        <v>197000</v>
      </c>
      <c r="U604" s="1">
        <v>183000</v>
      </c>
      <c r="V604" s="4">
        <f t="shared" si="250"/>
        <v>166666.66666666666</v>
      </c>
      <c r="W604" s="4">
        <f t="shared" si="251"/>
        <v>41016.25693957624</v>
      </c>
      <c r="X604" s="3">
        <f t="shared" si="252"/>
        <v>0.54203805554731499</v>
      </c>
      <c r="Y604" s="3">
        <f t="shared" si="253"/>
        <v>1.4265300851846341</v>
      </c>
      <c r="Z604" s="3">
        <f t="shared" si="254"/>
        <v>-0.70546991481536603</v>
      </c>
      <c r="AA604" s="3"/>
      <c r="AB604" s="1">
        <v>199000</v>
      </c>
      <c r="AC604" s="1">
        <v>344000</v>
      </c>
      <c r="AD604" s="1">
        <v>209000</v>
      </c>
      <c r="AE604" s="4">
        <f t="shared" si="255"/>
        <v>250666.66666666666</v>
      </c>
      <c r="AF604" s="4">
        <f t="shared" si="256"/>
        <v>80983.537421708912</v>
      </c>
      <c r="AG604" s="3">
        <f t="shared" si="257"/>
        <v>1.1308426225628654</v>
      </c>
      <c r="AH604" s="3">
        <f t="shared" si="258"/>
        <v>2.5015772251420203</v>
      </c>
      <c r="AI604" s="3">
        <f t="shared" si="259"/>
        <v>0.36957722514202018</v>
      </c>
      <c r="AK604" s="1">
        <v>254000</v>
      </c>
      <c r="AL604" s="1">
        <v>194000</v>
      </c>
      <c r="AM604" s="1">
        <v>291000</v>
      </c>
      <c r="AN604" s="4">
        <f t="shared" si="260"/>
        <v>246333.33333333334</v>
      </c>
      <c r="AO604" s="4">
        <f t="shared" si="261"/>
        <v>48952.357791360046</v>
      </c>
      <c r="AP604" s="3">
        <f t="shared" si="262"/>
        <v>-2.5158297531486393E-2</v>
      </c>
      <c r="AQ604" s="3">
        <f t="shared" si="263"/>
        <v>-7.931549024154895E-2</v>
      </c>
      <c r="AR604" s="3">
        <f t="shared" si="264"/>
        <v>-2.0526845097584512</v>
      </c>
      <c r="AT604" s="1">
        <v>299000</v>
      </c>
      <c r="AU604" s="1">
        <v>199000</v>
      </c>
      <c r="AV604" s="1">
        <v>369000</v>
      </c>
      <c r="AW604" s="4">
        <f t="shared" si="265"/>
        <v>289000</v>
      </c>
      <c r="AX604" s="4">
        <f t="shared" si="266"/>
        <v>85440.037453175319</v>
      </c>
      <c r="AY604" s="3">
        <f t="shared" si="267"/>
        <v>0.20529933154419769</v>
      </c>
      <c r="AZ604" s="3">
        <f t="shared" si="268"/>
        <v>0.56400338616282009</v>
      </c>
      <c r="BA604" s="3">
        <f t="shared" si="269"/>
        <v>-1.5679966138371801</v>
      </c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</row>
    <row r="605" spans="1:85" x14ac:dyDescent="0.25">
      <c r="A605" s="1" t="s">
        <v>1265</v>
      </c>
      <c r="B605" s="1" t="s">
        <v>1253</v>
      </c>
      <c r="C605" s="1" t="s">
        <v>1266</v>
      </c>
      <c r="D605" s="1">
        <v>1070000</v>
      </c>
      <c r="E605" s="1">
        <v>2140000</v>
      </c>
      <c r="F605" s="1">
        <v>2680000</v>
      </c>
      <c r="G605" s="4">
        <f t="shared" si="243"/>
        <v>1963333.3333333333</v>
      </c>
      <c r="H605" s="4">
        <f t="shared" si="244"/>
        <v>819410.35710645805</v>
      </c>
      <c r="J605" s="1">
        <v>1230000</v>
      </c>
      <c r="K605" s="1">
        <v>1840000</v>
      </c>
      <c r="L605" s="1">
        <v>2280000</v>
      </c>
      <c r="M605" s="4">
        <f t="shared" si="245"/>
        <v>1783333.3333333333</v>
      </c>
      <c r="N605" s="4">
        <f t="shared" si="246"/>
        <v>527288.66224614868</v>
      </c>
      <c r="O605" s="3">
        <f t="shared" si="247"/>
        <v>-0.13872874254195136</v>
      </c>
      <c r="P605" s="3">
        <f t="shared" si="248"/>
        <v>-0.31995821943228436</v>
      </c>
      <c r="Q605" s="3">
        <f t="shared" si="249"/>
        <v>-1.8120417805677158</v>
      </c>
      <c r="S605" s="1">
        <v>962000</v>
      </c>
      <c r="T605" s="1">
        <v>3140000</v>
      </c>
      <c r="U605" s="1">
        <v>2670000</v>
      </c>
      <c r="V605" s="4">
        <f t="shared" si="250"/>
        <v>2257333.3333333335</v>
      </c>
      <c r="W605" s="4">
        <f t="shared" si="251"/>
        <v>1146141.934200705</v>
      </c>
      <c r="X605" s="3">
        <f t="shared" si="252"/>
        <v>0.20131433917781869</v>
      </c>
      <c r="Y605" s="3">
        <f t="shared" si="253"/>
        <v>0.36142611898718491</v>
      </c>
      <c r="Z605" s="3">
        <f t="shared" si="254"/>
        <v>-1.7705738810128153</v>
      </c>
      <c r="AA605" s="3"/>
      <c r="AB605" s="1">
        <v>5340000</v>
      </c>
      <c r="AC605" s="1">
        <v>7980000</v>
      </c>
      <c r="AD605" s="1">
        <v>11100000</v>
      </c>
      <c r="AE605" s="4">
        <f t="shared" si="255"/>
        <v>8140000</v>
      </c>
      <c r="AF605" s="4">
        <f t="shared" si="256"/>
        <v>2883331.4065504158</v>
      </c>
      <c r="AG605" s="3">
        <f t="shared" si="257"/>
        <v>2.0517236611569425</v>
      </c>
      <c r="AH605" s="3">
        <f t="shared" si="258"/>
        <v>3.569069012269706</v>
      </c>
      <c r="AI605" s="3">
        <f t="shared" si="259"/>
        <v>1.4370690122697058</v>
      </c>
      <c r="AK605" s="1">
        <v>6960000</v>
      </c>
      <c r="AL605" s="1">
        <v>10300000</v>
      </c>
      <c r="AM605" s="1">
        <v>7380000</v>
      </c>
      <c r="AN605" s="4">
        <f t="shared" si="260"/>
        <v>8213333.333333333</v>
      </c>
      <c r="AO605" s="4">
        <f t="shared" si="261"/>
        <v>1819267.2517619086</v>
      </c>
      <c r="AP605" s="3">
        <f t="shared" si="262"/>
        <v>1.2939055707498013E-2</v>
      </c>
      <c r="AQ605" s="3">
        <f t="shared" si="263"/>
        <v>3.7256041366421619E-2</v>
      </c>
      <c r="AR605" s="3">
        <f t="shared" si="264"/>
        <v>-2.0947439586335785</v>
      </c>
      <c r="AT605" s="1">
        <v>8450000</v>
      </c>
      <c r="AU605" s="1">
        <v>7500000</v>
      </c>
      <c r="AV605" s="1">
        <v>9920000</v>
      </c>
      <c r="AW605" s="4">
        <f t="shared" si="265"/>
        <v>8623333.333333334</v>
      </c>
      <c r="AX605" s="4">
        <f t="shared" si="266"/>
        <v>1219275.7413043729</v>
      </c>
      <c r="AY605" s="3">
        <f t="shared" si="267"/>
        <v>8.3216853697337806E-2</v>
      </c>
      <c r="AZ605" s="3">
        <f t="shared" si="268"/>
        <v>0.26741709514880541</v>
      </c>
      <c r="BA605" s="3">
        <f t="shared" si="269"/>
        <v>-1.8645829048511948</v>
      </c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</row>
    <row r="606" spans="1:85" x14ac:dyDescent="0.25">
      <c r="A606" s="1" t="s">
        <v>1267</v>
      </c>
      <c r="B606" s="1" t="s">
        <v>1253</v>
      </c>
      <c r="C606" s="1" t="s">
        <v>1268</v>
      </c>
      <c r="D606" s="1">
        <v>70300</v>
      </c>
      <c r="E606" s="1">
        <v>65100</v>
      </c>
      <c r="F606" s="1">
        <v>72800</v>
      </c>
      <c r="G606" s="4">
        <f t="shared" si="243"/>
        <v>69400</v>
      </c>
      <c r="H606" s="4">
        <f t="shared" si="244"/>
        <v>3928.103868280471</v>
      </c>
      <c r="J606" s="1">
        <v>77000</v>
      </c>
      <c r="K606" s="1">
        <v>92700</v>
      </c>
      <c r="L606" s="1">
        <v>73000</v>
      </c>
      <c r="M606" s="4">
        <f t="shared" si="245"/>
        <v>80900</v>
      </c>
      <c r="N606" s="4">
        <f t="shared" si="246"/>
        <v>10412.972678346947</v>
      </c>
      <c r="O606" s="3">
        <f t="shared" si="247"/>
        <v>0.22120403985171655</v>
      </c>
      <c r="P606" s="3">
        <f t="shared" si="248"/>
        <v>1.7897523027907365</v>
      </c>
      <c r="Q606" s="3">
        <f t="shared" si="249"/>
        <v>-0.34224769720926362</v>
      </c>
      <c r="S606" s="1">
        <v>72300</v>
      </c>
      <c r="T606" s="1">
        <v>92500</v>
      </c>
      <c r="U606" s="1">
        <v>78400</v>
      </c>
      <c r="V606" s="4">
        <f t="shared" si="250"/>
        <v>81066.666666666672</v>
      </c>
      <c r="W606" s="4">
        <f t="shared" si="251"/>
        <v>10360.662784461907</v>
      </c>
      <c r="X606" s="3">
        <f t="shared" si="252"/>
        <v>0.22417316014416838</v>
      </c>
      <c r="Y606" s="3">
        <f t="shared" si="253"/>
        <v>1.8237083786113362</v>
      </c>
      <c r="Z606" s="3">
        <f t="shared" si="254"/>
        <v>-0.30829162138866395</v>
      </c>
      <c r="AA606" s="3"/>
      <c r="AB606" s="1">
        <v>5050000</v>
      </c>
      <c r="AC606" s="1">
        <v>2710000</v>
      </c>
      <c r="AD606" s="1">
        <v>2830000</v>
      </c>
      <c r="AE606" s="4">
        <f t="shared" si="255"/>
        <v>3530000</v>
      </c>
      <c r="AF606" s="4">
        <f t="shared" si="256"/>
        <v>1317725.3128023306</v>
      </c>
      <c r="AG606" s="3">
        <f t="shared" si="257"/>
        <v>5.6685887104676445</v>
      </c>
      <c r="AH606" s="3">
        <f t="shared" si="258"/>
        <v>4.5486781918507226</v>
      </c>
      <c r="AI606" s="3">
        <f t="shared" si="259"/>
        <v>2.4166781918507225</v>
      </c>
      <c r="AK606" s="1">
        <v>2080000</v>
      </c>
      <c r="AL606" s="1">
        <v>2060000</v>
      </c>
      <c r="AM606" s="1">
        <v>2220000</v>
      </c>
      <c r="AN606" s="4">
        <f t="shared" si="260"/>
        <v>2120000</v>
      </c>
      <c r="AO606" s="4">
        <f t="shared" si="261"/>
        <v>87177.978870813473</v>
      </c>
      <c r="AP606" s="3">
        <f t="shared" si="262"/>
        <v>-0.73560391870798103</v>
      </c>
      <c r="AQ606" s="3">
        <f t="shared" si="263"/>
        <v>-1.849296295619181</v>
      </c>
      <c r="AR606" s="3">
        <f t="shared" si="264"/>
        <v>-0.28270370438081915</v>
      </c>
      <c r="AT606" s="1">
        <v>2000000</v>
      </c>
      <c r="AU606" s="1">
        <v>2050000</v>
      </c>
      <c r="AV606" s="1">
        <v>2040000</v>
      </c>
      <c r="AW606" s="4">
        <f t="shared" si="265"/>
        <v>2030000</v>
      </c>
      <c r="AX606" s="4">
        <f t="shared" si="266"/>
        <v>26457.513110645905</v>
      </c>
      <c r="AY606" s="3">
        <f t="shared" si="267"/>
        <v>-0.79818845608600397</v>
      </c>
      <c r="AZ606" s="3">
        <f t="shared" si="268"/>
        <v>-1.971239877823292</v>
      </c>
      <c r="BA606" s="3">
        <f t="shared" si="269"/>
        <v>-0.1607601221767081</v>
      </c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</row>
    <row r="607" spans="1:85" x14ac:dyDescent="0.25">
      <c r="A607" s="1" t="s">
        <v>1269</v>
      </c>
      <c r="B607" s="1" t="s">
        <v>1253</v>
      </c>
      <c r="C607" s="1" t="s">
        <v>1270</v>
      </c>
      <c r="D607" s="1">
        <v>2480000</v>
      </c>
      <c r="E607" s="1">
        <v>1580000</v>
      </c>
      <c r="F607" s="1">
        <v>2220000</v>
      </c>
      <c r="G607" s="4">
        <f t="shared" si="243"/>
        <v>2093333.3333333333</v>
      </c>
      <c r="H607" s="4">
        <f t="shared" si="244"/>
        <v>463177.43180484627</v>
      </c>
      <c r="J607" s="1">
        <v>1730000</v>
      </c>
      <c r="K607" s="1">
        <v>2250000</v>
      </c>
      <c r="L607" s="1">
        <v>1770000</v>
      </c>
      <c r="M607" s="4">
        <f t="shared" si="245"/>
        <v>1916666.6666666667</v>
      </c>
      <c r="N607" s="4">
        <f t="shared" si="246"/>
        <v>289367.12552280881</v>
      </c>
      <c r="O607" s="3">
        <f t="shared" si="247"/>
        <v>-0.12720260305988934</v>
      </c>
      <c r="P607" s="3">
        <f t="shared" si="248"/>
        <v>-0.56029001367047826</v>
      </c>
      <c r="Q607" s="3">
        <f t="shared" si="249"/>
        <v>-1.5717099863295219</v>
      </c>
      <c r="S607" s="1">
        <v>2230000</v>
      </c>
      <c r="T607" s="1">
        <v>2480000</v>
      </c>
      <c r="U607" s="1">
        <v>2180000</v>
      </c>
      <c r="V607" s="4">
        <f t="shared" si="250"/>
        <v>2296666.6666666665</v>
      </c>
      <c r="W607" s="4">
        <f t="shared" si="251"/>
        <v>160727.5126832159</v>
      </c>
      <c r="X607" s="3">
        <f t="shared" si="252"/>
        <v>0.13373942381266438</v>
      </c>
      <c r="Y607" s="3">
        <f t="shared" si="253"/>
        <v>0.718343369114403</v>
      </c>
      <c r="Z607" s="3">
        <f t="shared" si="254"/>
        <v>-1.4136566308855971</v>
      </c>
      <c r="AA607" s="3"/>
      <c r="AB607" s="1">
        <v>4040000</v>
      </c>
      <c r="AC607" s="1">
        <v>5540000</v>
      </c>
      <c r="AD607" s="1">
        <v>6770000</v>
      </c>
      <c r="AE607" s="4">
        <f t="shared" si="255"/>
        <v>5450000</v>
      </c>
      <c r="AF607" s="4">
        <f t="shared" si="256"/>
        <v>1367223.4638127009</v>
      </c>
      <c r="AG607" s="3">
        <f t="shared" si="257"/>
        <v>1.3804541714938179</v>
      </c>
      <c r="AH607" s="3">
        <f t="shared" si="258"/>
        <v>4.0275167269874039</v>
      </c>
      <c r="AI607" s="3">
        <f t="shared" si="259"/>
        <v>1.8955167269874038</v>
      </c>
      <c r="AK607" s="1">
        <v>3330000</v>
      </c>
      <c r="AL607" s="1">
        <v>3110000</v>
      </c>
      <c r="AM607" s="1">
        <v>6280000</v>
      </c>
      <c r="AN607" s="4">
        <f t="shared" si="260"/>
        <v>4240000</v>
      </c>
      <c r="AO607" s="4">
        <f t="shared" si="261"/>
        <v>1770112.9907438112</v>
      </c>
      <c r="AP607" s="3">
        <f t="shared" si="262"/>
        <v>-0.36219196510108942</v>
      </c>
      <c r="AQ607" s="3">
        <f t="shared" si="263"/>
        <v>-0.93701837666725074</v>
      </c>
      <c r="AR607" s="3">
        <f t="shared" si="264"/>
        <v>-1.1949816233327493</v>
      </c>
      <c r="AT607" s="1">
        <v>3680000</v>
      </c>
      <c r="AU607" s="1">
        <v>5580000</v>
      </c>
      <c r="AV607" s="1">
        <v>6730000</v>
      </c>
      <c r="AW607" s="4">
        <f t="shared" si="265"/>
        <v>5330000</v>
      </c>
      <c r="AX607" s="4">
        <f t="shared" si="266"/>
        <v>1540292.1800749362</v>
      </c>
      <c r="AY607" s="3">
        <f t="shared" si="267"/>
        <v>-3.2120696905112857E-2</v>
      </c>
      <c r="AZ607" s="3">
        <f t="shared" si="268"/>
        <v>-0.1009175688274976</v>
      </c>
      <c r="BA607" s="3">
        <f t="shared" si="269"/>
        <v>-2.0310824311725026</v>
      </c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</row>
    <row r="608" spans="1:85" x14ac:dyDescent="0.25">
      <c r="A608" s="1" t="s">
        <v>1271</v>
      </c>
      <c r="B608" s="1" t="s">
        <v>1253</v>
      </c>
      <c r="C608" s="1" t="s">
        <v>1272</v>
      </c>
      <c r="D608" s="3">
        <v>0</v>
      </c>
      <c r="E608" s="3">
        <v>0</v>
      </c>
      <c r="F608" s="3">
        <v>0</v>
      </c>
      <c r="G608" s="4">
        <f t="shared" si="243"/>
        <v>0</v>
      </c>
      <c r="H608" s="4">
        <f t="shared" si="244"/>
        <v>0</v>
      </c>
      <c r="I608" s="3"/>
      <c r="J608" s="3">
        <v>0</v>
      </c>
      <c r="K608" s="3">
        <v>0</v>
      </c>
      <c r="L608" s="3">
        <v>0</v>
      </c>
      <c r="M608" s="4">
        <f t="shared" si="245"/>
        <v>0</v>
      </c>
      <c r="N608" s="4">
        <f t="shared" si="246"/>
        <v>0</v>
      </c>
      <c r="O608" s="3" t="e">
        <f t="shared" si="247"/>
        <v>#DIV/0!</v>
      </c>
      <c r="P608" s="3" t="e">
        <f t="shared" si="248"/>
        <v>#DIV/0!</v>
      </c>
      <c r="Q608" s="3" t="e">
        <f t="shared" si="249"/>
        <v>#DIV/0!</v>
      </c>
      <c r="R608" s="3"/>
      <c r="S608" s="3">
        <v>0</v>
      </c>
      <c r="T608" s="3">
        <v>0</v>
      </c>
      <c r="U608" s="3">
        <v>0</v>
      </c>
      <c r="V608" s="4">
        <f t="shared" si="250"/>
        <v>0</v>
      </c>
      <c r="W608" s="4">
        <f t="shared" si="251"/>
        <v>0</v>
      </c>
      <c r="X608" s="3" t="e">
        <f t="shared" si="252"/>
        <v>#DIV/0!</v>
      </c>
      <c r="Y608" s="3" t="e">
        <f t="shared" si="253"/>
        <v>#DIV/0!</v>
      </c>
      <c r="Z608" s="3" t="e">
        <f t="shared" si="254"/>
        <v>#DIV/0!</v>
      </c>
      <c r="AA608" s="3"/>
      <c r="AB608" s="3">
        <v>0</v>
      </c>
      <c r="AC608" s="3">
        <v>0</v>
      </c>
      <c r="AD608" s="3">
        <v>0</v>
      </c>
      <c r="AE608" s="4">
        <f t="shared" si="255"/>
        <v>0</v>
      </c>
      <c r="AF608" s="4">
        <f t="shared" si="256"/>
        <v>0</v>
      </c>
      <c r="AG608" s="3" t="e">
        <f t="shared" si="257"/>
        <v>#DIV/0!</v>
      </c>
      <c r="AH608" s="3" t="e">
        <f t="shared" si="258"/>
        <v>#DIV/0!</v>
      </c>
      <c r="AI608" s="3" t="e">
        <f t="shared" si="259"/>
        <v>#DIV/0!</v>
      </c>
      <c r="AJ608" s="3"/>
      <c r="AK608" s="3">
        <v>0</v>
      </c>
      <c r="AL608" s="3">
        <v>0</v>
      </c>
      <c r="AM608" s="3">
        <v>0</v>
      </c>
      <c r="AN608" s="4">
        <f t="shared" si="260"/>
        <v>0</v>
      </c>
      <c r="AO608" s="4">
        <f t="shared" si="261"/>
        <v>0</v>
      </c>
      <c r="AP608" s="3" t="e">
        <f t="shared" si="262"/>
        <v>#DIV/0!</v>
      </c>
      <c r="AQ608" s="3" t="e">
        <f t="shared" si="263"/>
        <v>#DIV/0!</v>
      </c>
      <c r="AR608" s="3" t="e">
        <f t="shared" si="264"/>
        <v>#DIV/0!</v>
      </c>
      <c r="AS608" s="3"/>
      <c r="AT608" s="3">
        <v>0</v>
      </c>
      <c r="AU608" s="3">
        <v>0</v>
      </c>
      <c r="AV608" s="3">
        <v>0</v>
      </c>
      <c r="AW608" s="4">
        <f t="shared" si="265"/>
        <v>0</v>
      </c>
      <c r="AX608" s="4">
        <f t="shared" si="266"/>
        <v>0</v>
      </c>
      <c r="AY608" s="3" t="e">
        <f t="shared" si="267"/>
        <v>#DIV/0!</v>
      </c>
      <c r="AZ608" s="3" t="e">
        <f t="shared" si="268"/>
        <v>#DIV/0!</v>
      </c>
      <c r="BA608" s="3" t="e">
        <f t="shared" si="269"/>
        <v>#DIV/0!</v>
      </c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</row>
    <row r="609" spans="1:85" x14ac:dyDescent="0.25">
      <c r="A609" s="1" t="s">
        <v>1273</v>
      </c>
      <c r="B609" s="1" t="s">
        <v>1253</v>
      </c>
      <c r="C609" s="1" t="s">
        <v>1274</v>
      </c>
      <c r="D609" s="1">
        <v>946000</v>
      </c>
      <c r="E609" s="1">
        <v>771000</v>
      </c>
      <c r="F609" s="1">
        <v>690000</v>
      </c>
      <c r="G609" s="4">
        <f t="shared" si="243"/>
        <v>802333.33333333337</v>
      </c>
      <c r="H609" s="4">
        <f t="shared" si="244"/>
        <v>130844.69165133667</v>
      </c>
      <c r="J609" s="1">
        <v>548000</v>
      </c>
      <c r="K609" s="1">
        <v>992000</v>
      </c>
      <c r="L609" s="1">
        <v>517000</v>
      </c>
      <c r="M609" s="4">
        <f t="shared" si="245"/>
        <v>685666.66666666663</v>
      </c>
      <c r="N609" s="4">
        <f t="shared" si="246"/>
        <v>265744.8651118839</v>
      </c>
      <c r="O609" s="3">
        <f t="shared" si="247"/>
        <v>-0.22669434794956314</v>
      </c>
      <c r="P609" s="3">
        <f t="shared" si="248"/>
        <v>-0.68219251814754589</v>
      </c>
      <c r="Q609" s="3">
        <f t="shared" si="249"/>
        <v>-1.4498074818524542</v>
      </c>
      <c r="S609" s="1">
        <v>359000</v>
      </c>
      <c r="T609" s="1">
        <v>1240000</v>
      </c>
      <c r="U609" s="1">
        <v>1250000</v>
      </c>
      <c r="V609" s="4">
        <f t="shared" si="250"/>
        <v>949666.66666666663</v>
      </c>
      <c r="W609" s="4">
        <f t="shared" si="251"/>
        <v>511556.77430108696</v>
      </c>
      <c r="X609" s="3">
        <f t="shared" si="252"/>
        <v>0.24321947984935424</v>
      </c>
      <c r="Y609" s="3">
        <f t="shared" si="253"/>
        <v>0.48328904356982721</v>
      </c>
      <c r="Z609" s="3">
        <f t="shared" si="254"/>
        <v>-1.648710956430173</v>
      </c>
      <c r="AA609" s="3"/>
      <c r="AB609" s="3">
        <v>0</v>
      </c>
      <c r="AC609" s="3">
        <v>0</v>
      </c>
      <c r="AD609" s="3">
        <v>0</v>
      </c>
      <c r="AE609" s="4">
        <f t="shared" si="255"/>
        <v>0</v>
      </c>
      <c r="AF609" s="4">
        <f t="shared" si="256"/>
        <v>0</v>
      </c>
      <c r="AG609" s="3" t="e">
        <f t="shared" si="257"/>
        <v>#NUM!</v>
      </c>
      <c r="AH609" s="3">
        <f t="shared" si="258"/>
        <v>-10.620851945927855</v>
      </c>
      <c r="AI609" s="3">
        <f t="shared" si="259"/>
        <v>8.4888519459278555</v>
      </c>
      <c r="AJ609" s="3"/>
      <c r="AK609" s="3">
        <v>0</v>
      </c>
      <c r="AL609" s="3">
        <v>0</v>
      </c>
      <c r="AM609" s="3">
        <v>0</v>
      </c>
      <c r="AN609" s="4">
        <f t="shared" si="260"/>
        <v>0</v>
      </c>
      <c r="AO609" s="4">
        <f t="shared" si="261"/>
        <v>0</v>
      </c>
      <c r="AP609" s="3" t="e">
        <f t="shared" si="262"/>
        <v>#DIV/0!</v>
      </c>
      <c r="AQ609" s="3" t="e">
        <f t="shared" si="263"/>
        <v>#DIV/0!</v>
      </c>
      <c r="AR609" s="3" t="e">
        <f t="shared" si="264"/>
        <v>#DIV/0!</v>
      </c>
      <c r="AS609" s="3"/>
      <c r="AT609" s="3">
        <v>0</v>
      </c>
      <c r="AU609" s="3">
        <v>0</v>
      </c>
      <c r="AV609" s="3">
        <v>0</v>
      </c>
      <c r="AW609" s="4">
        <f t="shared" si="265"/>
        <v>0</v>
      </c>
      <c r="AX609" s="4">
        <f t="shared" si="266"/>
        <v>0</v>
      </c>
      <c r="AY609" s="3" t="e">
        <f t="shared" si="267"/>
        <v>#DIV/0!</v>
      </c>
      <c r="AZ609" s="3" t="e">
        <f t="shared" si="268"/>
        <v>#DIV/0!</v>
      </c>
      <c r="BA609" s="3" t="e">
        <f t="shared" si="269"/>
        <v>#DIV/0!</v>
      </c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</row>
    <row r="610" spans="1:85" x14ac:dyDescent="0.25">
      <c r="A610" s="1" t="s">
        <v>1275</v>
      </c>
      <c r="B610" s="1" t="s">
        <v>1253</v>
      </c>
      <c r="C610" s="1" t="s">
        <v>1276</v>
      </c>
      <c r="D610" s="1">
        <v>23200</v>
      </c>
      <c r="E610" s="1">
        <v>30200</v>
      </c>
      <c r="F610" s="1">
        <v>42300</v>
      </c>
      <c r="G610" s="4">
        <f t="shared" si="243"/>
        <v>31900</v>
      </c>
      <c r="H610" s="4">
        <f t="shared" si="244"/>
        <v>9662.815324738438</v>
      </c>
      <c r="J610" s="1">
        <v>25700</v>
      </c>
      <c r="K610" s="1">
        <v>26800</v>
      </c>
      <c r="L610" s="1">
        <v>41100</v>
      </c>
      <c r="M610" s="4">
        <f t="shared" si="245"/>
        <v>31200</v>
      </c>
      <c r="N610" s="4">
        <f t="shared" si="246"/>
        <v>8591.2746434973196</v>
      </c>
      <c r="O610" s="3">
        <f t="shared" si="247"/>
        <v>-3.2010394902621038E-2</v>
      </c>
      <c r="P610" s="3">
        <f t="shared" si="248"/>
        <v>-9.3770559415711829E-2</v>
      </c>
      <c r="Q610" s="3">
        <f t="shared" si="249"/>
        <v>-2.0382294405842885</v>
      </c>
      <c r="S610" s="1">
        <v>17600</v>
      </c>
      <c r="T610" s="1">
        <v>54600</v>
      </c>
      <c r="U610" s="1">
        <v>55500</v>
      </c>
      <c r="V610" s="4">
        <f t="shared" si="250"/>
        <v>42566.666666666664</v>
      </c>
      <c r="W610" s="4">
        <f t="shared" si="251"/>
        <v>21626.44985505789</v>
      </c>
      <c r="X610" s="3">
        <f t="shared" si="252"/>
        <v>0.41616769521669811</v>
      </c>
      <c r="Y610" s="3">
        <f t="shared" si="253"/>
        <v>0.77997294211113088</v>
      </c>
      <c r="Z610" s="3">
        <f t="shared" si="254"/>
        <v>-1.3520270578888693</v>
      </c>
      <c r="AA610" s="3"/>
      <c r="AB610" s="1">
        <v>40200</v>
      </c>
      <c r="AC610" s="1">
        <v>59400</v>
      </c>
      <c r="AD610" s="1">
        <v>58800</v>
      </c>
      <c r="AE610" s="4">
        <f t="shared" si="255"/>
        <v>52800</v>
      </c>
      <c r="AF610" s="4">
        <f t="shared" si="256"/>
        <v>10916.043239196151</v>
      </c>
      <c r="AG610" s="3">
        <f t="shared" si="257"/>
        <v>0.7269815055935841</v>
      </c>
      <c r="AH610" s="3">
        <f t="shared" si="258"/>
        <v>2.4831147652820551</v>
      </c>
      <c r="AI610" s="3">
        <f t="shared" si="259"/>
        <v>0.35111476528205499</v>
      </c>
      <c r="AK610" s="1">
        <v>23600</v>
      </c>
      <c r="AL610" s="1">
        <v>68200</v>
      </c>
      <c r="AM610" s="1">
        <v>36100</v>
      </c>
      <c r="AN610" s="4">
        <f t="shared" si="260"/>
        <v>42633.333333333336</v>
      </c>
      <c r="AO610" s="4">
        <f t="shared" si="261"/>
        <v>23006.593257875742</v>
      </c>
      <c r="AP610" s="3">
        <f t="shared" si="262"/>
        <v>-0.30855607119797251</v>
      </c>
      <c r="AQ610" s="3">
        <f t="shared" si="263"/>
        <v>-0.69150687108595421</v>
      </c>
      <c r="AR610" s="3">
        <f t="shared" si="264"/>
        <v>-1.4404931289140459</v>
      </c>
      <c r="AT610" s="1">
        <v>21700</v>
      </c>
      <c r="AU610" s="1">
        <v>69700</v>
      </c>
      <c r="AV610" s="1">
        <v>55100</v>
      </c>
      <c r="AW610" s="4">
        <f t="shared" si="265"/>
        <v>48833.333333333336</v>
      </c>
      <c r="AX610" s="4">
        <f t="shared" si="266"/>
        <v>24605.961337312823</v>
      </c>
      <c r="AY610" s="3">
        <f t="shared" si="267"/>
        <v>-0.11267167076999926</v>
      </c>
      <c r="AZ610" s="3">
        <f t="shared" si="268"/>
        <v>-0.25523085392973849</v>
      </c>
      <c r="BA610" s="3">
        <f t="shared" si="269"/>
        <v>-1.8767691460702616</v>
      </c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</row>
    <row r="611" spans="1:85" x14ac:dyDescent="0.25">
      <c r="A611" s="1" t="s">
        <v>1277</v>
      </c>
      <c r="B611" s="1" t="s">
        <v>1253</v>
      </c>
      <c r="C611" s="1" t="s">
        <v>1278</v>
      </c>
      <c r="D611" s="1">
        <v>322000</v>
      </c>
      <c r="E611" s="1">
        <v>307000</v>
      </c>
      <c r="F611" s="1">
        <v>362000</v>
      </c>
      <c r="G611" s="4">
        <f t="shared" si="243"/>
        <v>330333.33333333331</v>
      </c>
      <c r="H611" s="4">
        <f t="shared" si="244"/>
        <v>28431.203515386635</v>
      </c>
      <c r="J611" s="1">
        <v>267000</v>
      </c>
      <c r="K611" s="1">
        <v>232000</v>
      </c>
      <c r="L611" s="1">
        <v>308000</v>
      </c>
      <c r="M611" s="4">
        <f t="shared" si="245"/>
        <v>269000</v>
      </c>
      <c r="N611" s="4">
        <f t="shared" si="246"/>
        <v>38039.453203220466</v>
      </c>
      <c r="O611" s="3">
        <f t="shared" si="247"/>
        <v>-0.29631638390870774</v>
      </c>
      <c r="P611" s="3">
        <f t="shared" si="248"/>
        <v>-2.2369270759520523</v>
      </c>
      <c r="Q611" s="3">
        <f t="shared" si="249"/>
        <v>0.1049270759520522</v>
      </c>
      <c r="S611" s="1">
        <v>329000</v>
      </c>
      <c r="T611" s="1">
        <v>292000</v>
      </c>
      <c r="U611" s="1">
        <v>359000</v>
      </c>
      <c r="V611" s="4">
        <f t="shared" si="250"/>
        <v>326666.66666666669</v>
      </c>
      <c r="W611" s="4">
        <f t="shared" si="251"/>
        <v>33560.889936551648</v>
      </c>
      <c r="X611" s="3">
        <f t="shared" si="252"/>
        <v>-1.6103308183917399E-2</v>
      </c>
      <c r="Y611" s="3">
        <f t="shared" si="253"/>
        <v>-0.14438729600423691</v>
      </c>
      <c r="Z611" s="3">
        <f t="shared" si="254"/>
        <v>-1.9876127039957632</v>
      </c>
      <c r="AA611" s="3"/>
      <c r="AB611" s="1">
        <v>313000</v>
      </c>
      <c r="AC611" s="1">
        <v>223000</v>
      </c>
      <c r="AD611" s="1">
        <v>166000</v>
      </c>
      <c r="AE611" s="4">
        <f t="shared" si="255"/>
        <v>234000</v>
      </c>
      <c r="AF611" s="4">
        <f t="shared" si="256"/>
        <v>74114.775854751118</v>
      </c>
      <c r="AG611" s="3">
        <f t="shared" si="257"/>
        <v>-0.49741402688192737</v>
      </c>
      <c r="AH611" s="3">
        <f t="shared" si="258"/>
        <v>-2.1019432598492993</v>
      </c>
      <c r="AI611" s="3">
        <f t="shared" si="259"/>
        <v>-3.0056740150700811E-2</v>
      </c>
      <c r="AK611" s="1">
        <v>294000</v>
      </c>
      <c r="AL611" s="1">
        <v>227000</v>
      </c>
      <c r="AM611" s="1">
        <v>315000</v>
      </c>
      <c r="AN611" s="4">
        <f t="shared" si="260"/>
        <v>278666.66666666669</v>
      </c>
      <c r="AO611" s="4">
        <f t="shared" si="261"/>
        <v>45960.127647052163</v>
      </c>
      <c r="AP611" s="3">
        <f t="shared" si="262"/>
        <v>0.25203191177632212</v>
      </c>
      <c r="AQ611" s="3">
        <f t="shared" si="263"/>
        <v>0.88712546173173057</v>
      </c>
      <c r="AR611" s="3">
        <f t="shared" si="264"/>
        <v>-1.2448745382682695</v>
      </c>
      <c r="AT611" s="1">
        <v>257000</v>
      </c>
      <c r="AU611" s="1">
        <v>203000</v>
      </c>
      <c r="AV611" s="1">
        <v>254000</v>
      </c>
      <c r="AW611" s="4">
        <f t="shared" si="265"/>
        <v>238000</v>
      </c>
      <c r="AX611" s="4">
        <f t="shared" si="266"/>
        <v>30347.981810987036</v>
      </c>
      <c r="AY611" s="3">
        <f t="shared" si="267"/>
        <v>2.4453043724538905E-2</v>
      </c>
      <c r="AZ611" s="3">
        <f t="shared" si="268"/>
        <v>8.6507973969668042E-2</v>
      </c>
      <c r="BA611" s="3">
        <f t="shared" si="269"/>
        <v>-2.045492026030332</v>
      </c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</row>
    <row r="612" spans="1:85" x14ac:dyDescent="0.25">
      <c r="A612" s="1" t="s">
        <v>1279</v>
      </c>
      <c r="B612" s="1" t="s">
        <v>1253</v>
      </c>
      <c r="C612" s="1" t="s">
        <v>1280</v>
      </c>
      <c r="D612" s="1">
        <v>12000000</v>
      </c>
      <c r="E612" s="1">
        <v>10300000</v>
      </c>
      <c r="F612" s="1">
        <v>9530000</v>
      </c>
      <c r="G612" s="4">
        <f t="shared" si="243"/>
        <v>10610000</v>
      </c>
      <c r="H612" s="4">
        <f t="shared" si="244"/>
        <v>1263843.3447227548</v>
      </c>
      <c r="J612" s="1">
        <v>11100000</v>
      </c>
      <c r="K612" s="1">
        <v>10500000</v>
      </c>
      <c r="L612" s="1">
        <v>9690000</v>
      </c>
      <c r="M612" s="4">
        <f t="shared" si="245"/>
        <v>10430000</v>
      </c>
      <c r="N612" s="4">
        <f t="shared" si="246"/>
        <v>707601.58281337947</v>
      </c>
      <c r="O612" s="3">
        <f t="shared" si="247"/>
        <v>-2.4685498394999183E-2</v>
      </c>
      <c r="P612" s="3">
        <f t="shared" si="248"/>
        <v>-0.21524367108209264</v>
      </c>
      <c r="Q612" s="3">
        <f t="shared" si="249"/>
        <v>-1.9167563289179075</v>
      </c>
      <c r="S612" s="1">
        <v>11300000</v>
      </c>
      <c r="T612" s="1">
        <v>10400000</v>
      </c>
      <c r="U612" s="1">
        <v>11200000</v>
      </c>
      <c r="V612" s="4">
        <f t="shared" si="250"/>
        <v>10966666.666666666</v>
      </c>
      <c r="W612" s="4">
        <f t="shared" si="251"/>
        <v>493288.28623162472</v>
      </c>
      <c r="X612" s="3">
        <f t="shared" si="252"/>
        <v>4.7700426986682816E-2</v>
      </c>
      <c r="Y612" s="3">
        <f t="shared" si="253"/>
        <v>0.45534388535557552</v>
      </c>
      <c r="Z612" s="3">
        <f t="shared" si="254"/>
        <v>-1.6766561146444245</v>
      </c>
      <c r="AA612" s="3"/>
      <c r="AB612" s="1">
        <v>2090000</v>
      </c>
      <c r="AC612" s="1">
        <v>1770000</v>
      </c>
      <c r="AD612" s="1">
        <v>1940000</v>
      </c>
      <c r="AE612" s="4">
        <f t="shared" si="255"/>
        <v>1933333.3333333333</v>
      </c>
      <c r="AF612" s="4">
        <f t="shared" si="256"/>
        <v>160104.13278030438</v>
      </c>
      <c r="AG612" s="3">
        <f t="shared" si="257"/>
        <v>-2.4562623516209867</v>
      </c>
      <c r="AH612" s="3">
        <f t="shared" si="258"/>
        <v>-11.796772403458819</v>
      </c>
      <c r="AI612" s="3">
        <f t="shared" si="259"/>
        <v>9.6647724034588194</v>
      </c>
      <c r="AK612" s="1">
        <v>2020000</v>
      </c>
      <c r="AL612" s="1">
        <v>2020000</v>
      </c>
      <c r="AM612" s="1">
        <v>1460000</v>
      </c>
      <c r="AN612" s="4">
        <f t="shared" si="260"/>
        <v>1833333.3333333333</v>
      </c>
      <c r="AO612" s="4">
        <f t="shared" si="261"/>
        <v>323316.15074618993</v>
      </c>
      <c r="AP612" s="3">
        <f t="shared" si="262"/>
        <v>-7.6621281602912511E-2</v>
      </c>
      <c r="AQ612" s="3">
        <f t="shared" si="263"/>
        <v>-0.48007681843691719</v>
      </c>
      <c r="AR612" s="3">
        <f t="shared" si="264"/>
        <v>-1.6519231815630828</v>
      </c>
      <c r="AT612" s="1">
        <v>1940000</v>
      </c>
      <c r="AU612" s="1">
        <v>1360000</v>
      </c>
      <c r="AV612" s="1">
        <v>1730000</v>
      </c>
      <c r="AW612" s="4">
        <f t="shared" si="265"/>
        <v>1676666.6666666667</v>
      </c>
      <c r="AX612" s="4">
        <f t="shared" si="266"/>
        <v>293655.12652316067</v>
      </c>
      <c r="AY612" s="3">
        <f t="shared" si="267"/>
        <v>-0.20549450020940718</v>
      </c>
      <c r="AZ612" s="3">
        <f t="shared" si="268"/>
        <v>-1.3291676085374695</v>
      </c>
      <c r="BA612" s="3">
        <f t="shared" si="269"/>
        <v>-0.8028323914625306</v>
      </c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</row>
    <row r="613" spans="1:85" x14ac:dyDescent="0.25">
      <c r="A613" s="1" t="s">
        <v>1281</v>
      </c>
      <c r="B613" s="1" t="s">
        <v>1253</v>
      </c>
      <c r="C613" s="1" t="s">
        <v>1282</v>
      </c>
      <c r="D613" s="3">
        <v>0</v>
      </c>
      <c r="E613" s="3">
        <v>0</v>
      </c>
      <c r="F613" s="3">
        <v>0</v>
      </c>
      <c r="G613" s="4">
        <f t="shared" si="243"/>
        <v>0</v>
      </c>
      <c r="H613" s="4">
        <f t="shared" si="244"/>
        <v>0</v>
      </c>
      <c r="I613" s="3"/>
      <c r="J613" s="3">
        <v>0</v>
      </c>
      <c r="K613" s="1">
        <v>51700</v>
      </c>
      <c r="L613" s="3">
        <v>0</v>
      </c>
      <c r="M613" s="4">
        <f t="shared" si="245"/>
        <v>17233.333333333332</v>
      </c>
      <c r="N613" s="4">
        <f t="shared" si="246"/>
        <v>29849.008917103652</v>
      </c>
      <c r="O613" s="3" t="e">
        <f t="shared" si="247"/>
        <v>#DIV/0!</v>
      </c>
      <c r="P613" s="3">
        <f t="shared" si="248"/>
        <v>1</v>
      </c>
      <c r="Q613" s="3">
        <f t="shared" si="249"/>
        <v>-1.1320000000000001</v>
      </c>
      <c r="R613" s="3"/>
      <c r="S613" s="3">
        <v>0</v>
      </c>
      <c r="T613" s="1">
        <v>114000</v>
      </c>
      <c r="U613" s="1">
        <v>105000</v>
      </c>
      <c r="V613" s="4">
        <f t="shared" si="250"/>
        <v>73000</v>
      </c>
      <c r="W613" s="4">
        <f t="shared" si="251"/>
        <v>63379.807509963299</v>
      </c>
      <c r="X613" s="3" t="e">
        <f t="shared" si="252"/>
        <v>#DIV/0!</v>
      </c>
      <c r="Y613" s="3">
        <f t="shared" si="253"/>
        <v>1.9949525553963181</v>
      </c>
      <c r="Z613" s="3">
        <f t="shared" si="254"/>
        <v>-0.13704744460368201</v>
      </c>
      <c r="AA613" s="3"/>
      <c r="AB613" s="1">
        <v>217000</v>
      </c>
      <c r="AC613" s="1">
        <v>257000</v>
      </c>
      <c r="AD613" s="1">
        <v>216000</v>
      </c>
      <c r="AE613" s="4">
        <f t="shared" si="255"/>
        <v>230000</v>
      </c>
      <c r="AF613" s="4">
        <f t="shared" si="256"/>
        <v>23388.031127053</v>
      </c>
      <c r="AG613" s="3" t="e">
        <f t="shared" si="257"/>
        <v>#DIV/0!</v>
      </c>
      <c r="AH613" s="3">
        <f t="shared" si="258"/>
        <v>17.033143302090281</v>
      </c>
      <c r="AI613" s="3">
        <f t="shared" si="259"/>
        <v>14.901143302090281</v>
      </c>
      <c r="AK613" s="1">
        <v>172000</v>
      </c>
      <c r="AL613" s="1">
        <v>163000</v>
      </c>
      <c r="AM613" s="1">
        <v>246000</v>
      </c>
      <c r="AN613" s="4">
        <f t="shared" si="260"/>
        <v>193666.66666666666</v>
      </c>
      <c r="AO613" s="4">
        <f t="shared" si="261"/>
        <v>45544.849690534007</v>
      </c>
      <c r="AP613" s="3">
        <f t="shared" si="262"/>
        <v>-0.24805819826100259</v>
      </c>
      <c r="AQ613" s="3">
        <f t="shared" si="263"/>
        <v>-1.2291496038840763</v>
      </c>
      <c r="AR613" s="3">
        <f t="shared" si="264"/>
        <v>-0.90285039611592377</v>
      </c>
      <c r="AT613" s="1">
        <v>234000</v>
      </c>
      <c r="AU613" s="1">
        <v>279000</v>
      </c>
      <c r="AV613" s="1">
        <v>238000</v>
      </c>
      <c r="AW613" s="4">
        <f t="shared" si="265"/>
        <v>250333.33333333334</v>
      </c>
      <c r="AX613" s="4">
        <f t="shared" si="266"/>
        <v>24906.491790963522</v>
      </c>
      <c r="AY613" s="3">
        <f t="shared" si="267"/>
        <v>0.12221654584874048</v>
      </c>
      <c r="AZ613" s="3">
        <f t="shared" si="268"/>
        <v>1.0307937203384618</v>
      </c>
      <c r="BA613" s="3">
        <f t="shared" si="269"/>
        <v>-1.1012062796615383</v>
      </c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</row>
    <row r="614" spans="1:85" x14ac:dyDescent="0.25">
      <c r="A614" s="1" t="s">
        <v>1283</v>
      </c>
      <c r="B614" s="1" t="s">
        <v>1253</v>
      </c>
      <c r="C614" s="1" t="s">
        <v>1284</v>
      </c>
      <c r="D614" s="1">
        <v>5100000</v>
      </c>
      <c r="E614" s="1">
        <v>3670000</v>
      </c>
      <c r="F614" s="1">
        <v>3090000</v>
      </c>
      <c r="G614" s="4">
        <f t="shared" si="243"/>
        <v>3953333.3333333335</v>
      </c>
      <c r="H614" s="4">
        <f t="shared" si="244"/>
        <v>1034520.8230544864</v>
      </c>
      <c r="J614" s="1">
        <v>3730000</v>
      </c>
      <c r="K614" s="1">
        <v>3520000</v>
      </c>
      <c r="L614" s="1">
        <v>2580000</v>
      </c>
      <c r="M614" s="4">
        <f t="shared" si="245"/>
        <v>3276666.6666666665</v>
      </c>
      <c r="N614" s="4">
        <f t="shared" si="246"/>
        <v>612399.6516437073</v>
      </c>
      <c r="O614" s="3">
        <f t="shared" si="247"/>
        <v>-0.27084068820542323</v>
      </c>
      <c r="P614" s="3">
        <f t="shared" si="248"/>
        <v>-0.97490302374913651</v>
      </c>
      <c r="Q614" s="3">
        <f t="shared" si="249"/>
        <v>-1.1570969762508636</v>
      </c>
      <c r="S614" s="1">
        <v>2380000</v>
      </c>
      <c r="T614" s="1">
        <v>4390000</v>
      </c>
      <c r="U614" s="1">
        <v>4340000</v>
      </c>
      <c r="V614" s="4">
        <f t="shared" si="250"/>
        <v>3703333.3333333335</v>
      </c>
      <c r="W614" s="4">
        <f t="shared" si="251"/>
        <v>1146312.9299337647</v>
      </c>
      <c r="X614" s="3">
        <f t="shared" si="252"/>
        <v>-9.4245193156911655E-2</v>
      </c>
      <c r="Y614" s="3">
        <f t="shared" si="253"/>
        <v>-0.28042919316456449</v>
      </c>
      <c r="Z614" s="3">
        <f t="shared" si="254"/>
        <v>-1.8515708068354355</v>
      </c>
      <c r="AA614" s="3"/>
      <c r="AB614" s="1">
        <v>1810000</v>
      </c>
      <c r="AC614" s="1">
        <v>2590000</v>
      </c>
      <c r="AD614" s="1">
        <v>2350000</v>
      </c>
      <c r="AE614" s="4">
        <f t="shared" si="255"/>
        <v>2250000</v>
      </c>
      <c r="AF614" s="4">
        <f t="shared" si="256"/>
        <v>399499.68710876355</v>
      </c>
      <c r="AG614" s="3">
        <f t="shared" si="257"/>
        <v>-0.81314460260781041</v>
      </c>
      <c r="AH614" s="3">
        <f t="shared" si="258"/>
        <v>-2.6603399901120857</v>
      </c>
      <c r="AI614" s="3">
        <f t="shared" si="259"/>
        <v>0.52833999011208554</v>
      </c>
      <c r="AK614" s="1">
        <v>2200000</v>
      </c>
      <c r="AL614" s="1">
        <v>2700000</v>
      </c>
      <c r="AM614" s="1">
        <v>1580000</v>
      </c>
      <c r="AN614" s="4">
        <f t="shared" si="260"/>
        <v>2160000</v>
      </c>
      <c r="AO614" s="4">
        <f t="shared" si="261"/>
        <v>561070.40556422155</v>
      </c>
      <c r="AP614" s="3">
        <f t="shared" si="262"/>
        <v>-5.8893689053568565E-2</v>
      </c>
      <c r="AQ614" s="3">
        <f t="shared" si="263"/>
        <v>-0.22632409718054072</v>
      </c>
      <c r="AR614" s="3">
        <f t="shared" si="264"/>
        <v>-1.9056759028194594</v>
      </c>
      <c r="AT614" s="1">
        <v>2980000</v>
      </c>
      <c r="AU614" s="1">
        <v>2540000</v>
      </c>
      <c r="AV614" s="1">
        <v>2210000</v>
      </c>
      <c r="AW614" s="4">
        <f t="shared" si="265"/>
        <v>2576666.6666666665</v>
      </c>
      <c r="AX614" s="4">
        <f t="shared" si="266"/>
        <v>386307.30427126796</v>
      </c>
      <c r="AY614" s="3">
        <f t="shared" si="267"/>
        <v>0.19558091198665406</v>
      </c>
      <c r="AZ614" s="3">
        <f t="shared" si="268"/>
        <v>1.0181303033624574</v>
      </c>
      <c r="BA614" s="3">
        <f t="shared" si="269"/>
        <v>-1.1138696966375428</v>
      </c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</row>
    <row r="615" spans="1:85" x14ac:dyDescent="0.25">
      <c r="A615" s="1" t="s">
        <v>1285</v>
      </c>
      <c r="B615" s="1" t="s">
        <v>1253</v>
      </c>
      <c r="C615" s="1" t="s">
        <v>1286</v>
      </c>
      <c r="D615" s="1">
        <v>120000</v>
      </c>
      <c r="E615" s="1">
        <v>97400</v>
      </c>
      <c r="F615" s="1">
        <v>128000</v>
      </c>
      <c r="G615" s="4">
        <f t="shared" si="243"/>
        <v>115133.33333333333</v>
      </c>
      <c r="H615" s="4">
        <f t="shared" si="244"/>
        <v>15869.887628251565</v>
      </c>
      <c r="J615" s="1">
        <v>81700</v>
      </c>
      <c r="K615" s="1">
        <v>88600</v>
      </c>
      <c r="L615" s="1">
        <v>95100</v>
      </c>
      <c r="M615" s="4">
        <f t="shared" si="245"/>
        <v>88466.666666666672</v>
      </c>
      <c r="N615" s="4">
        <f t="shared" si="246"/>
        <v>6700.9949510004353</v>
      </c>
      <c r="O615" s="3">
        <f t="shared" si="247"/>
        <v>-0.3800997121587309</v>
      </c>
      <c r="P615" s="3">
        <f t="shared" si="248"/>
        <v>-2.6811994246672883</v>
      </c>
      <c r="Q615" s="3">
        <f t="shared" si="249"/>
        <v>0.54919942466728822</v>
      </c>
      <c r="S615" s="1">
        <v>82300</v>
      </c>
      <c r="T615" s="1">
        <v>158000</v>
      </c>
      <c r="U615" s="1">
        <v>111000</v>
      </c>
      <c r="V615" s="4">
        <f t="shared" si="250"/>
        <v>117100</v>
      </c>
      <c r="W615" s="4">
        <f t="shared" si="251"/>
        <v>38216.881086765832</v>
      </c>
      <c r="X615" s="3">
        <f t="shared" si="252"/>
        <v>2.4435493693447111E-2</v>
      </c>
      <c r="Y615" s="3">
        <f t="shared" si="253"/>
        <v>8.2317256598888888E-2</v>
      </c>
      <c r="Z615" s="3">
        <f t="shared" si="254"/>
        <v>-2.0496827434011111</v>
      </c>
      <c r="AA615" s="3"/>
      <c r="AB615" s="1">
        <v>151000</v>
      </c>
      <c r="AC615" s="1">
        <v>132000</v>
      </c>
      <c r="AD615" s="1">
        <v>191000</v>
      </c>
      <c r="AE615" s="4">
        <f t="shared" si="255"/>
        <v>158000</v>
      </c>
      <c r="AF615" s="4">
        <f t="shared" si="256"/>
        <v>30116.440692751195</v>
      </c>
      <c r="AG615" s="3">
        <f t="shared" si="257"/>
        <v>0.45661897625669728</v>
      </c>
      <c r="AH615" s="3">
        <f t="shared" si="258"/>
        <v>2.1810524220998522</v>
      </c>
      <c r="AI615" s="3">
        <f t="shared" si="259"/>
        <v>4.9052422099852055E-2</v>
      </c>
      <c r="AK615" s="1">
        <v>125000</v>
      </c>
      <c r="AL615" s="1">
        <v>183000</v>
      </c>
      <c r="AM615" s="1">
        <v>132000</v>
      </c>
      <c r="AN615" s="4">
        <f t="shared" si="260"/>
        <v>146666.66666666666</v>
      </c>
      <c r="AO615" s="4">
        <f t="shared" si="261"/>
        <v>31659.64834506745</v>
      </c>
      <c r="AP615" s="3">
        <f t="shared" si="262"/>
        <v>-0.10738353537359953</v>
      </c>
      <c r="AQ615" s="3">
        <f t="shared" si="263"/>
        <v>-0.44923895919443702</v>
      </c>
      <c r="AR615" s="3">
        <f t="shared" si="264"/>
        <v>-1.6827610408055631</v>
      </c>
      <c r="AT615" s="1">
        <v>96000</v>
      </c>
      <c r="AU615" s="1">
        <v>140000</v>
      </c>
      <c r="AV615" s="1">
        <v>163000</v>
      </c>
      <c r="AW615" s="4">
        <f t="shared" si="265"/>
        <v>133000</v>
      </c>
      <c r="AX615" s="4">
        <f t="shared" si="266"/>
        <v>34044.089061098406</v>
      </c>
      <c r="AY615" s="3">
        <f t="shared" si="267"/>
        <v>-0.24849831267591324</v>
      </c>
      <c r="AZ615" s="3">
        <f t="shared" si="268"/>
        <v>-0.95265461886566161</v>
      </c>
      <c r="BA615" s="3">
        <f t="shared" si="269"/>
        <v>-1.1793453811343384</v>
      </c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</row>
    <row r="616" spans="1:85" x14ac:dyDescent="0.25">
      <c r="A616" s="1" t="s">
        <v>1287</v>
      </c>
      <c r="B616" s="1" t="s">
        <v>1253</v>
      </c>
      <c r="C616" s="1" t="s">
        <v>1288</v>
      </c>
      <c r="D616" s="1">
        <v>4430000</v>
      </c>
      <c r="E616" s="1">
        <v>4880000</v>
      </c>
      <c r="F616" s="1">
        <v>4660000</v>
      </c>
      <c r="G616" s="4">
        <f t="shared" si="243"/>
        <v>4656666.666666667</v>
      </c>
      <c r="H616" s="4">
        <f t="shared" si="244"/>
        <v>225018.51775650229</v>
      </c>
      <c r="J616" s="1">
        <v>4960000</v>
      </c>
      <c r="K616" s="1">
        <v>4630000</v>
      </c>
      <c r="L616" s="1">
        <v>4910000</v>
      </c>
      <c r="M616" s="4">
        <f t="shared" si="245"/>
        <v>4833333.333333333</v>
      </c>
      <c r="N616" s="4">
        <f t="shared" si="246"/>
        <v>177857.620959388</v>
      </c>
      <c r="O616" s="3">
        <f t="shared" si="247"/>
        <v>5.3720879492833475E-2</v>
      </c>
      <c r="P616" s="3">
        <f t="shared" si="248"/>
        <v>1.0668498289527251</v>
      </c>
      <c r="Q616" s="3">
        <f t="shared" si="249"/>
        <v>-1.0651501710472751</v>
      </c>
      <c r="S616" s="1">
        <v>5220000</v>
      </c>
      <c r="T616" s="1">
        <v>3460000</v>
      </c>
      <c r="U616" s="1">
        <v>4140000</v>
      </c>
      <c r="V616" s="4">
        <f t="shared" si="250"/>
        <v>4273333.333333333</v>
      </c>
      <c r="W616" s="4">
        <f t="shared" si="251"/>
        <v>887543.42616760568</v>
      </c>
      <c r="X616" s="3">
        <f t="shared" si="252"/>
        <v>-0.12393575879072226</v>
      </c>
      <c r="Y616" s="3">
        <f t="shared" si="253"/>
        <v>-0.72513724418324854</v>
      </c>
      <c r="Z616" s="3">
        <f t="shared" si="254"/>
        <v>-1.4068627558167517</v>
      </c>
      <c r="AA616" s="3"/>
      <c r="AB616" s="1">
        <v>3760000</v>
      </c>
      <c r="AC616" s="1">
        <v>4080000</v>
      </c>
      <c r="AD616" s="1">
        <v>3720000</v>
      </c>
      <c r="AE616" s="4">
        <f t="shared" si="255"/>
        <v>3853333.3333333335</v>
      </c>
      <c r="AF616" s="4">
        <f t="shared" si="256"/>
        <v>197315.31449264989</v>
      </c>
      <c r="AG616" s="3">
        <f t="shared" si="257"/>
        <v>-0.27319062290878426</v>
      </c>
      <c r="AH616" s="3">
        <f t="shared" si="258"/>
        <v>-4.6492533145208181</v>
      </c>
      <c r="AI616" s="3">
        <f t="shared" si="259"/>
        <v>2.517253314520818</v>
      </c>
      <c r="AK616" s="1">
        <v>4050000</v>
      </c>
      <c r="AL616" s="1">
        <v>3680000</v>
      </c>
      <c r="AM616" s="1">
        <v>3610000</v>
      </c>
      <c r="AN616" s="4">
        <f t="shared" si="260"/>
        <v>3780000</v>
      </c>
      <c r="AO616" s="4">
        <f t="shared" si="261"/>
        <v>236431.80835073779</v>
      </c>
      <c r="AP616" s="3">
        <f t="shared" si="262"/>
        <v>-2.7720757558450087E-2</v>
      </c>
      <c r="AQ616" s="3">
        <f t="shared" si="263"/>
        <v>-0.41245972269677539</v>
      </c>
      <c r="AR616" s="3">
        <f t="shared" si="264"/>
        <v>-1.7195402773032247</v>
      </c>
      <c r="AT616" s="1">
        <v>4150000</v>
      </c>
      <c r="AU616" s="1">
        <v>3460000</v>
      </c>
      <c r="AV616" s="1">
        <v>3730000</v>
      </c>
      <c r="AW616" s="4">
        <f t="shared" si="265"/>
        <v>3780000</v>
      </c>
      <c r="AX616" s="4">
        <f t="shared" si="266"/>
        <v>347706.77301427419</v>
      </c>
      <c r="AY616" s="3">
        <f t="shared" si="267"/>
        <v>-2.7720757558450087E-2</v>
      </c>
      <c r="AZ616" s="3">
        <f t="shared" si="268"/>
        <v>-0.31770816417085312</v>
      </c>
      <c r="BA616" s="3">
        <f t="shared" si="269"/>
        <v>-1.8142918358291471</v>
      </c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</row>
    <row r="617" spans="1:85" x14ac:dyDescent="0.25">
      <c r="A617" s="1" t="s">
        <v>1289</v>
      </c>
      <c r="B617" s="1" t="s">
        <v>1253</v>
      </c>
      <c r="C617" s="1" t="s">
        <v>1290</v>
      </c>
      <c r="D617" s="1">
        <v>1010000</v>
      </c>
      <c r="E617" s="1">
        <v>874000</v>
      </c>
      <c r="F617" s="1">
        <v>880000</v>
      </c>
      <c r="G617" s="4">
        <f t="shared" si="243"/>
        <v>921333.33333333337</v>
      </c>
      <c r="H617" s="4">
        <f t="shared" si="244"/>
        <v>76846.166679498943</v>
      </c>
      <c r="J617" s="1">
        <v>896000</v>
      </c>
      <c r="K617" s="1">
        <v>960000</v>
      </c>
      <c r="L617" s="1">
        <v>745000</v>
      </c>
      <c r="M617" s="4">
        <f t="shared" si="245"/>
        <v>867000</v>
      </c>
      <c r="N617" s="4">
        <f t="shared" si="246"/>
        <v>110394.74625180312</v>
      </c>
      <c r="O617" s="3">
        <f t="shared" si="247"/>
        <v>-8.7691216445267395E-2</v>
      </c>
      <c r="P617" s="3">
        <f t="shared" si="248"/>
        <v>-0.69964814457565383</v>
      </c>
      <c r="Q617" s="3">
        <f t="shared" si="249"/>
        <v>-1.4323518554243462</v>
      </c>
      <c r="S617" s="1">
        <v>893000</v>
      </c>
      <c r="T617" s="1">
        <v>854000</v>
      </c>
      <c r="U617" s="1">
        <v>834000</v>
      </c>
      <c r="V617" s="4">
        <f t="shared" si="250"/>
        <v>860333.33333333337</v>
      </c>
      <c r="W617" s="4">
        <f t="shared" si="251"/>
        <v>30005.555041247499</v>
      </c>
      <c r="X617" s="3">
        <f t="shared" si="252"/>
        <v>-9.8827474294288689E-2</v>
      </c>
      <c r="Y617" s="3">
        <f t="shared" si="253"/>
        <v>-1.2807227535325423</v>
      </c>
      <c r="Z617" s="3">
        <f t="shared" si="254"/>
        <v>-0.85127724646745784</v>
      </c>
      <c r="AA617" s="3"/>
      <c r="AB617" s="1">
        <v>722000</v>
      </c>
      <c r="AC617" s="1">
        <v>630000</v>
      </c>
      <c r="AD617" s="1">
        <v>496000</v>
      </c>
      <c r="AE617" s="4">
        <f t="shared" si="255"/>
        <v>616000</v>
      </c>
      <c r="AF617" s="4">
        <f t="shared" si="256"/>
        <v>113648.58116140298</v>
      </c>
      <c r="AG617" s="3">
        <f t="shared" si="257"/>
        <v>-0.58079285897220112</v>
      </c>
      <c r="AH617" s="3">
        <f t="shared" si="258"/>
        <v>-3.8548692587406341</v>
      </c>
      <c r="AI617" s="3">
        <f t="shared" si="259"/>
        <v>1.722869258740634</v>
      </c>
      <c r="AK617" s="1">
        <v>661000</v>
      </c>
      <c r="AL617" s="1">
        <v>601000</v>
      </c>
      <c r="AM617" s="1">
        <v>666000</v>
      </c>
      <c r="AN617" s="4">
        <f t="shared" si="260"/>
        <v>642666.66666666663</v>
      </c>
      <c r="AO617" s="4">
        <f t="shared" si="261"/>
        <v>36170.890690351174</v>
      </c>
      <c r="AP617" s="3">
        <f t="shared" si="262"/>
        <v>6.1140294813903887E-2</v>
      </c>
      <c r="AQ617" s="3">
        <f t="shared" si="263"/>
        <v>0.38726959302217717</v>
      </c>
      <c r="AR617" s="3">
        <f t="shared" si="264"/>
        <v>-1.7447304069778229</v>
      </c>
      <c r="AT617" s="1">
        <v>673000</v>
      </c>
      <c r="AU617" s="1">
        <v>665000</v>
      </c>
      <c r="AV617" s="1">
        <v>706000</v>
      </c>
      <c r="AW617" s="4">
        <f t="shared" si="265"/>
        <v>681333.33333333337</v>
      </c>
      <c r="AX617" s="4">
        <f t="shared" si="266"/>
        <v>21733.231083604052</v>
      </c>
      <c r="AY617" s="3">
        <f t="shared" si="267"/>
        <v>0.14543043952156395</v>
      </c>
      <c r="AZ617" s="3">
        <f t="shared" si="268"/>
        <v>0.97798498182396654</v>
      </c>
      <c r="BA617" s="3">
        <f t="shared" si="269"/>
        <v>-1.1540150181760336</v>
      </c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</row>
    <row r="618" spans="1:85" x14ac:dyDescent="0.25">
      <c r="A618" s="1" t="s">
        <v>1291</v>
      </c>
      <c r="B618" s="1" t="s">
        <v>1253</v>
      </c>
      <c r="C618" s="1" t="s">
        <v>1292</v>
      </c>
      <c r="D618" s="1">
        <v>85400</v>
      </c>
      <c r="E618" s="1">
        <v>120000</v>
      </c>
      <c r="F618" s="1">
        <v>133000</v>
      </c>
      <c r="G618" s="4">
        <f t="shared" si="243"/>
        <v>112800</v>
      </c>
      <c r="H618" s="4">
        <f t="shared" si="244"/>
        <v>24603.25181759517</v>
      </c>
      <c r="J618" s="1">
        <v>128000</v>
      </c>
      <c r="K618" s="1">
        <v>94900</v>
      </c>
      <c r="L618" s="1">
        <v>123000</v>
      </c>
      <c r="M618" s="4">
        <f t="shared" si="245"/>
        <v>115300</v>
      </c>
      <c r="N618" s="4">
        <f t="shared" si="246"/>
        <v>17842.925769054804</v>
      </c>
      <c r="O618" s="3">
        <f t="shared" si="247"/>
        <v>3.1625445252978175E-2</v>
      </c>
      <c r="P618" s="3">
        <f t="shared" si="248"/>
        <v>0.1424746225432186</v>
      </c>
      <c r="Q618" s="3">
        <f t="shared" si="249"/>
        <v>-1.9895253774567816</v>
      </c>
      <c r="S618" s="1">
        <v>113000</v>
      </c>
      <c r="T618" s="1">
        <v>125000</v>
      </c>
      <c r="U618" s="1">
        <v>114000</v>
      </c>
      <c r="V618" s="4">
        <f t="shared" si="250"/>
        <v>117333.33333333333</v>
      </c>
      <c r="W618" s="4">
        <f t="shared" si="251"/>
        <v>6658.3281184793923</v>
      </c>
      <c r="X618" s="3">
        <f t="shared" si="252"/>
        <v>5.6845860404709798E-2</v>
      </c>
      <c r="Y618" s="3">
        <f t="shared" si="253"/>
        <v>0.30806151398061132</v>
      </c>
      <c r="Z618" s="3">
        <f t="shared" si="254"/>
        <v>-1.8239384860193888</v>
      </c>
      <c r="AA618" s="3"/>
      <c r="AB618" s="1">
        <v>1460000</v>
      </c>
      <c r="AC618" s="1">
        <v>1740000</v>
      </c>
      <c r="AD618" s="1">
        <v>1910000</v>
      </c>
      <c r="AE618" s="4">
        <f t="shared" si="255"/>
        <v>1703333.3333333333</v>
      </c>
      <c r="AF618" s="4">
        <f t="shared" si="256"/>
        <v>227229.69289539053</v>
      </c>
      <c r="AG618" s="3">
        <f t="shared" si="257"/>
        <v>3.9165218175923968</v>
      </c>
      <c r="AH618" s="3">
        <f t="shared" si="258"/>
        <v>12.053340247585892</v>
      </c>
      <c r="AI618" s="3">
        <f t="shared" si="259"/>
        <v>9.9213402475858921</v>
      </c>
      <c r="AK618" s="1">
        <v>2010000</v>
      </c>
      <c r="AL618" s="1">
        <v>2230000</v>
      </c>
      <c r="AM618" s="1">
        <v>1730000</v>
      </c>
      <c r="AN618" s="4">
        <f t="shared" si="260"/>
        <v>1990000</v>
      </c>
      <c r="AO618" s="4">
        <f t="shared" si="261"/>
        <v>250599.28172283334</v>
      </c>
      <c r="AP618" s="3">
        <f t="shared" si="262"/>
        <v>0.22440764032718383</v>
      </c>
      <c r="AQ618" s="3">
        <f t="shared" si="263"/>
        <v>1.4677819731721073</v>
      </c>
      <c r="AR618" s="3">
        <f t="shared" si="264"/>
        <v>-0.66421802682789277</v>
      </c>
      <c r="AT618" s="1">
        <v>2130000</v>
      </c>
      <c r="AU618" s="1">
        <v>1960000</v>
      </c>
      <c r="AV618" s="1">
        <v>2130000</v>
      </c>
      <c r="AW618" s="4">
        <f t="shared" si="265"/>
        <v>2073333.3333333333</v>
      </c>
      <c r="AX618" s="4">
        <f t="shared" si="266"/>
        <v>98149.54576223639</v>
      </c>
      <c r="AY618" s="3">
        <f t="shared" si="267"/>
        <v>0.28359128919298127</v>
      </c>
      <c r="AZ618" s="3">
        <f t="shared" si="268"/>
        <v>2.5891083495485141</v>
      </c>
      <c r="BA618" s="3">
        <f t="shared" si="269"/>
        <v>0.45710834954851398</v>
      </c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</row>
    <row r="619" spans="1:85" x14ac:dyDescent="0.25">
      <c r="A619" s="1" t="s">
        <v>1293</v>
      </c>
      <c r="B619" s="1" t="s">
        <v>1253</v>
      </c>
      <c r="C619" s="1" t="s">
        <v>1294</v>
      </c>
      <c r="D619" s="1">
        <v>50400</v>
      </c>
      <c r="E619" s="1">
        <v>63900</v>
      </c>
      <c r="F619" s="1">
        <v>78700</v>
      </c>
      <c r="G619" s="4">
        <f t="shared" si="243"/>
        <v>64333.333333333336</v>
      </c>
      <c r="H619" s="4">
        <f t="shared" si="244"/>
        <v>14154.975568093821</v>
      </c>
      <c r="J619" s="1">
        <v>55900</v>
      </c>
      <c r="K619" s="1">
        <v>75800</v>
      </c>
      <c r="L619" s="1">
        <v>62100</v>
      </c>
      <c r="M619" s="4">
        <f t="shared" si="245"/>
        <v>64600</v>
      </c>
      <c r="N619" s="4">
        <f t="shared" si="246"/>
        <v>10182.828683622247</v>
      </c>
      <c r="O619" s="3">
        <f t="shared" si="247"/>
        <v>5.967723259638273E-3</v>
      </c>
      <c r="P619" s="3">
        <f t="shared" si="248"/>
        <v>2.6488323706034041E-2</v>
      </c>
      <c r="Q619" s="3">
        <f t="shared" si="249"/>
        <v>-2.1055116762939661</v>
      </c>
      <c r="S619" s="1">
        <v>57300</v>
      </c>
      <c r="T619" s="1">
        <v>80400</v>
      </c>
      <c r="U619" s="1">
        <v>78700</v>
      </c>
      <c r="V619" s="4">
        <f t="shared" si="250"/>
        <v>72133.333333333328</v>
      </c>
      <c r="W619" s="4">
        <f t="shared" si="251"/>
        <v>12874.134275101103</v>
      </c>
      <c r="X619" s="3">
        <f t="shared" si="252"/>
        <v>0.16509965167137231</v>
      </c>
      <c r="Y619" s="3">
        <f t="shared" si="253"/>
        <v>0.70607593760150478</v>
      </c>
      <c r="Z619" s="3">
        <f t="shared" si="254"/>
        <v>-1.4259240623984955</v>
      </c>
      <c r="AA619" s="3"/>
      <c r="AB619" s="3">
        <v>0</v>
      </c>
      <c r="AC619" s="3">
        <v>0</v>
      </c>
      <c r="AD619" s="3">
        <v>0</v>
      </c>
      <c r="AE619" s="4">
        <f t="shared" si="255"/>
        <v>0</v>
      </c>
      <c r="AF619" s="4">
        <f t="shared" si="256"/>
        <v>0</v>
      </c>
      <c r="AG619" s="3" t="e">
        <f t="shared" si="257"/>
        <v>#NUM!</v>
      </c>
      <c r="AH619" s="3">
        <f t="shared" si="258"/>
        <v>-7.8720448097956908</v>
      </c>
      <c r="AI619" s="3">
        <f t="shared" si="259"/>
        <v>5.7400448097956911</v>
      </c>
      <c r="AJ619" s="3"/>
      <c r="AK619" s="3">
        <v>0</v>
      </c>
      <c r="AL619" s="3">
        <v>0</v>
      </c>
      <c r="AM619" s="3">
        <v>0</v>
      </c>
      <c r="AN619" s="4">
        <f t="shared" si="260"/>
        <v>0</v>
      </c>
      <c r="AO619" s="4">
        <f t="shared" si="261"/>
        <v>0</v>
      </c>
      <c r="AP619" s="3" t="e">
        <f t="shared" si="262"/>
        <v>#DIV/0!</v>
      </c>
      <c r="AQ619" s="3" t="e">
        <f t="shared" si="263"/>
        <v>#DIV/0!</v>
      </c>
      <c r="AR619" s="3" t="e">
        <f t="shared" si="264"/>
        <v>#DIV/0!</v>
      </c>
      <c r="AS619" s="3"/>
      <c r="AT619" s="3">
        <v>0</v>
      </c>
      <c r="AU619" s="3">
        <v>0</v>
      </c>
      <c r="AV619" s="3">
        <v>0</v>
      </c>
      <c r="AW619" s="4">
        <f t="shared" si="265"/>
        <v>0</v>
      </c>
      <c r="AX619" s="4">
        <f t="shared" si="266"/>
        <v>0</v>
      </c>
      <c r="AY619" s="3" t="e">
        <f t="shared" si="267"/>
        <v>#DIV/0!</v>
      </c>
      <c r="AZ619" s="3" t="e">
        <f t="shared" si="268"/>
        <v>#DIV/0!</v>
      </c>
      <c r="BA619" s="3" t="e">
        <f t="shared" si="269"/>
        <v>#DIV/0!</v>
      </c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</row>
    <row r="620" spans="1:85" x14ac:dyDescent="0.25">
      <c r="A620" s="1" t="s">
        <v>1295</v>
      </c>
      <c r="B620" s="1" t="s">
        <v>1253</v>
      </c>
      <c r="C620" s="1" t="s">
        <v>1296</v>
      </c>
      <c r="D620" s="1">
        <v>148000</v>
      </c>
      <c r="E620" s="1">
        <v>175000</v>
      </c>
      <c r="F620" s="1">
        <v>227000</v>
      </c>
      <c r="G620" s="4">
        <f t="shared" si="243"/>
        <v>183333.33333333334</v>
      </c>
      <c r="H620" s="4">
        <f t="shared" si="244"/>
        <v>40153.87071420806</v>
      </c>
      <c r="J620" s="1">
        <v>189000</v>
      </c>
      <c r="K620" s="1">
        <v>190000</v>
      </c>
      <c r="L620" s="1">
        <v>166000</v>
      </c>
      <c r="M620" s="4">
        <f t="shared" si="245"/>
        <v>181666.66666666666</v>
      </c>
      <c r="N620" s="4">
        <f t="shared" si="246"/>
        <v>13576.941236277535</v>
      </c>
      <c r="O620" s="3">
        <f t="shared" si="247"/>
        <v>-1.3175388747733332E-2</v>
      </c>
      <c r="P620" s="3">
        <f t="shared" si="248"/>
        <v>-6.8104470660400193E-2</v>
      </c>
      <c r="Q620" s="3">
        <f t="shared" si="249"/>
        <v>-2.0638955293395997</v>
      </c>
      <c r="S620" s="1">
        <v>105000</v>
      </c>
      <c r="T620" s="1">
        <v>201000</v>
      </c>
      <c r="U620" s="1">
        <v>176000</v>
      </c>
      <c r="V620" s="4">
        <f t="shared" si="250"/>
        <v>160666.66666666666</v>
      </c>
      <c r="W620" s="4">
        <f t="shared" si="251"/>
        <v>49802.945026708367</v>
      </c>
      <c r="X620" s="3">
        <f t="shared" si="252"/>
        <v>-0.19039847218206057</v>
      </c>
      <c r="Y620" s="3">
        <f t="shared" si="253"/>
        <v>-0.61368442066807605</v>
      </c>
      <c r="Z620" s="3">
        <f t="shared" si="254"/>
        <v>-1.5183155793319241</v>
      </c>
      <c r="AA620" s="3"/>
      <c r="AB620" s="1">
        <v>452000</v>
      </c>
      <c r="AC620" s="1">
        <v>382000</v>
      </c>
      <c r="AD620" s="1">
        <v>569000</v>
      </c>
      <c r="AE620" s="4">
        <f t="shared" si="255"/>
        <v>467666.66666666669</v>
      </c>
      <c r="AF620" s="4">
        <f t="shared" si="256"/>
        <v>94479.274623238467</v>
      </c>
      <c r="AG620" s="3">
        <f t="shared" si="257"/>
        <v>1.3510114852078772</v>
      </c>
      <c r="AH620" s="3">
        <f t="shared" si="258"/>
        <v>4.797285548474604</v>
      </c>
      <c r="AI620" s="3">
        <f t="shared" si="259"/>
        <v>2.6652855484746039</v>
      </c>
      <c r="AK620" s="1">
        <v>429000</v>
      </c>
      <c r="AL620" s="1">
        <v>558000</v>
      </c>
      <c r="AM620" s="1">
        <v>397000</v>
      </c>
      <c r="AN620" s="4">
        <f t="shared" si="260"/>
        <v>461333.33333333331</v>
      </c>
      <c r="AO620" s="4">
        <f t="shared" si="261"/>
        <v>85231.058501776875</v>
      </c>
      <c r="AP620" s="3">
        <f t="shared" si="262"/>
        <v>-1.9671065983174644E-2</v>
      </c>
      <c r="AQ620" s="3">
        <f t="shared" si="263"/>
        <v>-8.6210588112823477E-2</v>
      </c>
      <c r="AR620" s="3">
        <f t="shared" si="264"/>
        <v>-2.0457894118871764</v>
      </c>
      <c r="AT620" s="1">
        <v>353000</v>
      </c>
      <c r="AU620" s="1">
        <v>441000</v>
      </c>
      <c r="AV620" s="1">
        <v>560000</v>
      </c>
      <c r="AW620" s="4">
        <f t="shared" si="265"/>
        <v>451333.33333333331</v>
      </c>
      <c r="AX620" s="4">
        <f t="shared" si="266"/>
        <v>103886.15563843583</v>
      </c>
      <c r="AY620" s="3">
        <f t="shared" si="267"/>
        <v>-5.1287270044902501E-2</v>
      </c>
      <c r="AZ620" s="3">
        <f t="shared" si="268"/>
        <v>-0.20146364161075808</v>
      </c>
      <c r="BA620" s="3">
        <f t="shared" si="269"/>
        <v>-1.9305363583892421</v>
      </c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</row>
    <row r="621" spans="1:85" x14ac:dyDescent="0.25">
      <c r="A621" s="1" t="s">
        <v>1297</v>
      </c>
      <c r="B621" s="1" t="s">
        <v>1253</v>
      </c>
      <c r="C621" s="1" t="s">
        <v>1298</v>
      </c>
      <c r="D621" s="1">
        <v>63400</v>
      </c>
      <c r="E621" s="1">
        <v>69100</v>
      </c>
      <c r="F621" s="1">
        <v>72900</v>
      </c>
      <c r="G621" s="4">
        <f t="shared" si="243"/>
        <v>68466.666666666672</v>
      </c>
      <c r="H621" s="4">
        <f t="shared" si="244"/>
        <v>4781.5618090048083</v>
      </c>
      <c r="J621" s="1">
        <v>98400</v>
      </c>
      <c r="K621" s="1">
        <v>50300</v>
      </c>
      <c r="L621" s="1">
        <v>108000</v>
      </c>
      <c r="M621" s="4">
        <f t="shared" si="245"/>
        <v>85566.666666666672</v>
      </c>
      <c r="N621" s="4">
        <f t="shared" si="246"/>
        <v>30916.716082619998</v>
      </c>
      <c r="O621" s="3">
        <f t="shared" si="247"/>
        <v>0.32164711425722314</v>
      </c>
      <c r="P621" s="3">
        <f t="shared" si="248"/>
        <v>0.94673942861071492</v>
      </c>
      <c r="Q621" s="3">
        <f t="shared" si="249"/>
        <v>-1.1852605713892852</v>
      </c>
      <c r="S621" s="1">
        <v>126000</v>
      </c>
      <c r="T621" s="1">
        <v>106000</v>
      </c>
      <c r="U621" s="1">
        <v>107000</v>
      </c>
      <c r="V621" s="4">
        <f t="shared" si="250"/>
        <v>113000</v>
      </c>
      <c r="W621" s="4">
        <f t="shared" si="251"/>
        <v>11269.427669584646</v>
      </c>
      <c r="X621" s="3">
        <f t="shared" si="252"/>
        <v>0.72284909170551104</v>
      </c>
      <c r="Y621" s="3">
        <f t="shared" si="253"/>
        <v>6.3008354324610085</v>
      </c>
      <c r="Z621" s="3">
        <f t="shared" si="254"/>
        <v>4.1688354324610088</v>
      </c>
      <c r="AA621" s="3"/>
      <c r="AB621" s="1">
        <v>70900</v>
      </c>
      <c r="AC621" s="1">
        <v>51600</v>
      </c>
      <c r="AD621" s="1">
        <v>106000</v>
      </c>
      <c r="AE621" s="4">
        <f t="shared" si="255"/>
        <v>76166.666666666672</v>
      </c>
      <c r="AF621" s="4">
        <f t="shared" si="256"/>
        <v>27579.763112349858</v>
      </c>
      <c r="AG621" s="3">
        <f t="shared" si="257"/>
        <v>0.15375798362723705</v>
      </c>
      <c r="AH621" s="3">
        <f t="shared" si="258"/>
        <v>0.47646390353211293</v>
      </c>
      <c r="AI621" s="3">
        <f t="shared" si="259"/>
        <v>-1.6555360964678871</v>
      </c>
      <c r="AK621" s="1">
        <v>67200</v>
      </c>
      <c r="AL621" s="1">
        <v>53600</v>
      </c>
      <c r="AM621" s="1">
        <v>89900</v>
      </c>
      <c r="AN621" s="4">
        <f t="shared" si="260"/>
        <v>70233.333333333328</v>
      </c>
      <c r="AO621" s="4">
        <f t="shared" si="261"/>
        <v>18339.120298785681</v>
      </c>
      <c r="AP621" s="3">
        <f t="shared" si="262"/>
        <v>-0.117003851128126</v>
      </c>
      <c r="AQ621" s="3">
        <f t="shared" si="263"/>
        <v>-0.31028634199164873</v>
      </c>
      <c r="AR621" s="3">
        <f t="shared" si="264"/>
        <v>-1.8217136580083513</v>
      </c>
      <c r="AT621" s="1">
        <v>95200</v>
      </c>
      <c r="AU621" s="1">
        <v>102000</v>
      </c>
      <c r="AV621" s="1">
        <v>105000</v>
      </c>
      <c r="AW621" s="4">
        <f t="shared" si="265"/>
        <v>100733.33333333333</v>
      </c>
      <c r="AX621" s="4">
        <f t="shared" si="266"/>
        <v>5021.2880153734786</v>
      </c>
      <c r="AY621" s="3">
        <f t="shared" si="267"/>
        <v>0.40330949521939691</v>
      </c>
      <c r="AZ621" s="3">
        <f t="shared" si="268"/>
        <v>1.5178721396198145</v>
      </c>
      <c r="BA621" s="3">
        <f t="shared" si="269"/>
        <v>-0.61412786038018563</v>
      </c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</row>
    <row r="622" spans="1:85" x14ac:dyDescent="0.25">
      <c r="A622" s="1" t="s">
        <v>1299</v>
      </c>
      <c r="B622" s="1" t="s">
        <v>1253</v>
      </c>
      <c r="C622" s="1" t="s">
        <v>1300</v>
      </c>
      <c r="D622" s="1">
        <v>71200</v>
      </c>
      <c r="E622" s="1">
        <v>73400</v>
      </c>
      <c r="F622" s="1">
        <v>71800</v>
      </c>
      <c r="G622" s="4">
        <f t="shared" si="243"/>
        <v>72133.333333333328</v>
      </c>
      <c r="H622" s="4">
        <f t="shared" si="244"/>
        <v>1137.2481406154654</v>
      </c>
      <c r="J622" s="1">
        <v>65700</v>
      </c>
      <c r="K622" s="1">
        <v>76400</v>
      </c>
      <c r="L622" s="1">
        <v>87300</v>
      </c>
      <c r="M622" s="4">
        <f t="shared" si="245"/>
        <v>76466.666666666672</v>
      </c>
      <c r="N622" s="4">
        <f t="shared" si="246"/>
        <v>10800.154319885154</v>
      </c>
      <c r="O622" s="3">
        <f t="shared" si="247"/>
        <v>8.4164892189010021E-2</v>
      </c>
      <c r="P622" s="3">
        <f t="shared" si="248"/>
        <v>0.69112770150531622</v>
      </c>
      <c r="Q622" s="3">
        <f t="shared" si="249"/>
        <v>-1.4408722984946838</v>
      </c>
      <c r="S622" s="1">
        <v>56600</v>
      </c>
      <c r="T622" s="1">
        <v>81500</v>
      </c>
      <c r="U622" s="1">
        <v>75600</v>
      </c>
      <c r="V622" s="4">
        <f t="shared" si="250"/>
        <v>71233.333333333328</v>
      </c>
      <c r="W622" s="4">
        <f t="shared" si="251"/>
        <v>13011.661436316772</v>
      </c>
      <c r="X622" s="3">
        <f t="shared" si="252"/>
        <v>-1.8113591167004232E-2</v>
      </c>
      <c r="Y622" s="3">
        <f t="shared" si="253"/>
        <v>-0.11934874765286194</v>
      </c>
      <c r="Z622" s="3">
        <f t="shared" si="254"/>
        <v>-2.0126512523471383</v>
      </c>
      <c r="AA622" s="3"/>
      <c r="AB622" s="1">
        <v>47300</v>
      </c>
      <c r="AC622" s="1">
        <v>105000</v>
      </c>
      <c r="AD622" s="1">
        <v>63600</v>
      </c>
      <c r="AE622" s="4">
        <f t="shared" si="255"/>
        <v>71966.666666666672</v>
      </c>
      <c r="AF622" s="4">
        <f t="shared" si="256"/>
        <v>29745.980120569788</v>
      </c>
      <c r="AG622" s="3">
        <f t="shared" si="257"/>
        <v>-3.3372558043097988E-3</v>
      </c>
      <c r="AH622" s="3">
        <f t="shared" si="258"/>
        <v>-9.6975923575995816E-3</v>
      </c>
      <c r="AI622" s="3">
        <f t="shared" si="259"/>
        <v>-2.1223024076424006</v>
      </c>
      <c r="AK622" s="1">
        <v>75400</v>
      </c>
      <c r="AL622" s="3">
        <v>0</v>
      </c>
      <c r="AM622" s="1">
        <v>80500</v>
      </c>
      <c r="AN622" s="4">
        <f t="shared" si="260"/>
        <v>51966.666666666664</v>
      </c>
      <c r="AO622" s="4">
        <f t="shared" si="261"/>
        <v>45076.63844313741</v>
      </c>
      <c r="AP622" s="3">
        <f t="shared" si="262"/>
        <v>-0.46974231532472077</v>
      </c>
      <c r="AQ622" s="3">
        <f t="shared" si="263"/>
        <v>-0.64142038315695005</v>
      </c>
      <c r="AR622" s="3">
        <f t="shared" si="264"/>
        <v>-1.4905796168430501</v>
      </c>
      <c r="AT622" s="3">
        <v>0</v>
      </c>
      <c r="AU622" s="1">
        <v>55900</v>
      </c>
      <c r="AV622" s="1">
        <v>89400</v>
      </c>
      <c r="AW622" s="4">
        <f t="shared" si="265"/>
        <v>48433.333333333336</v>
      </c>
      <c r="AX622" s="4">
        <f t="shared" si="266"/>
        <v>45165.289031880813</v>
      </c>
      <c r="AY622" s="3">
        <f t="shared" si="267"/>
        <v>-0.57132854038966396</v>
      </c>
      <c r="AZ622" s="3">
        <f t="shared" si="268"/>
        <v>-0.75370506058100628</v>
      </c>
      <c r="BA622" s="3">
        <f t="shared" si="269"/>
        <v>-1.3782949394189938</v>
      </c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</row>
    <row r="623" spans="1:85" x14ac:dyDescent="0.25">
      <c r="A623" s="1" t="s">
        <v>1301</v>
      </c>
      <c r="B623" s="1" t="s">
        <v>1253</v>
      </c>
      <c r="C623" s="1" t="s">
        <v>1302</v>
      </c>
      <c r="D623" s="1">
        <v>135000</v>
      </c>
      <c r="E623" s="1">
        <v>106000</v>
      </c>
      <c r="F623" s="1">
        <v>117000</v>
      </c>
      <c r="G623" s="4">
        <f t="shared" si="243"/>
        <v>119333.33333333333</v>
      </c>
      <c r="H623" s="4">
        <f t="shared" si="244"/>
        <v>14640.127503998499</v>
      </c>
      <c r="J623" s="1">
        <v>94100</v>
      </c>
      <c r="K623" s="1">
        <v>131000</v>
      </c>
      <c r="L623" s="1">
        <v>104000</v>
      </c>
      <c r="M623" s="4">
        <f t="shared" si="245"/>
        <v>109700</v>
      </c>
      <c r="N623" s="4">
        <f t="shared" si="246"/>
        <v>19098.952850876405</v>
      </c>
      <c r="O623" s="3">
        <f t="shared" si="247"/>
        <v>-0.1214335610272697</v>
      </c>
      <c r="P623" s="3">
        <f t="shared" si="248"/>
        <v>-0.69336063775536183</v>
      </c>
      <c r="Q623" s="3">
        <f t="shared" si="249"/>
        <v>-1.4386393622446383</v>
      </c>
      <c r="S623" s="1">
        <v>106000</v>
      </c>
      <c r="T623" s="1">
        <v>115000</v>
      </c>
      <c r="U623" s="1">
        <v>88600</v>
      </c>
      <c r="V623" s="4">
        <f t="shared" si="250"/>
        <v>103200</v>
      </c>
      <c r="W623" s="4">
        <f t="shared" si="251"/>
        <v>13420.879255846094</v>
      </c>
      <c r="X623" s="3">
        <f t="shared" si="252"/>
        <v>-0.20955411600720836</v>
      </c>
      <c r="Y623" s="3">
        <f t="shared" si="253"/>
        <v>-1.4069767441860459</v>
      </c>
      <c r="Z623" s="3">
        <f t="shared" si="254"/>
        <v>-0.72502325581395421</v>
      </c>
      <c r="AA623" s="3"/>
      <c r="AB623" s="3">
        <v>0</v>
      </c>
      <c r="AC623" s="3">
        <v>0</v>
      </c>
      <c r="AD623" s="3">
        <v>0</v>
      </c>
      <c r="AE623" s="4">
        <f t="shared" si="255"/>
        <v>0</v>
      </c>
      <c r="AF623" s="4">
        <f t="shared" si="256"/>
        <v>0</v>
      </c>
      <c r="AG623" s="3" t="e">
        <f t="shared" si="257"/>
        <v>#NUM!</v>
      </c>
      <c r="AH623" s="3">
        <f t="shared" si="258"/>
        <v>-14.118141820379272</v>
      </c>
      <c r="AI623" s="3">
        <f t="shared" si="259"/>
        <v>11.986141820379272</v>
      </c>
      <c r="AJ623" s="3"/>
      <c r="AK623" s="3">
        <v>0</v>
      </c>
      <c r="AL623" s="3">
        <v>0</v>
      </c>
      <c r="AM623" s="3">
        <v>0</v>
      </c>
      <c r="AN623" s="4">
        <f t="shared" si="260"/>
        <v>0</v>
      </c>
      <c r="AO623" s="4">
        <f t="shared" si="261"/>
        <v>0</v>
      </c>
      <c r="AP623" s="3" t="e">
        <f t="shared" si="262"/>
        <v>#DIV/0!</v>
      </c>
      <c r="AQ623" s="3" t="e">
        <f t="shared" si="263"/>
        <v>#DIV/0!</v>
      </c>
      <c r="AR623" s="3" t="e">
        <f t="shared" si="264"/>
        <v>#DIV/0!</v>
      </c>
      <c r="AS623" s="3"/>
      <c r="AT623" s="3">
        <v>0</v>
      </c>
      <c r="AU623" s="3">
        <v>0</v>
      </c>
      <c r="AV623" s="3">
        <v>0</v>
      </c>
      <c r="AW623" s="4">
        <f t="shared" si="265"/>
        <v>0</v>
      </c>
      <c r="AX623" s="4">
        <f t="shared" si="266"/>
        <v>0</v>
      </c>
      <c r="AY623" s="3" t="e">
        <f t="shared" si="267"/>
        <v>#DIV/0!</v>
      </c>
      <c r="AZ623" s="3" t="e">
        <f t="shared" si="268"/>
        <v>#DIV/0!</v>
      </c>
      <c r="BA623" s="3" t="e">
        <f t="shared" si="269"/>
        <v>#DIV/0!</v>
      </c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</row>
    <row r="624" spans="1:85" x14ac:dyDescent="0.25">
      <c r="A624" s="1" t="s">
        <v>1303</v>
      </c>
      <c r="B624" s="1" t="s">
        <v>1253</v>
      </c>
      <c r="C624" s="1" t="s">
        <v>1304</v>
      </c>
      <c r="D624" s="3">
        <v>0</v>
      </c>
      <c r="E624" s="3">
        <v>0</v>
      </c>
      <c r="F624" s="3">
        <v>0</v>
      </c>
      <c r="G624" s="4">
        <f t="shared" si="243"/>
        <v>0</v>
      </c>
      <c r="H624" s="4">
        <f t="shared" si="244"/>
        <v>0</v>
      </c>
      <c r="I624" s="3"/>
      <c r="J624" s="3">
        <v>0</v>
      </c>
      <c r="K624" s="3">
        <v>0</v>
      </c>
      <c r="L624" s="3">
        <v>0</v>
      </c>
      <c r="M624" s="4">
        <f t="shared" si="245"/>
        <v>0</v>
      </c>
      <c r="N624" s="4">
        <f t="shared" si="246"/>
        <v>0</v>
      </c>
      <c r="O624" s="3" t="e">
        <f t="shared" si="247"/>
        <v>#DIV/0!</v>
      </c>
      <c r="P624" s="3" t="e">
        <f t="shared" si="248"/>
        <v>#DIV/0!</v>
      </c>
      <c r="Q624" s="3" t="e">
        <f t="shared" si="249"/>
        <v>#DIV/0!</v>
      </c>
      <c r="R624" s="3"/>
      <c r="S624" s="3">
        <v>0</v>
      </c>
      <c r="T624" s="3">
        <v>0</v>
      </c>
      <c r="U624" s="3">
        <v>0</v>
      </c>
      <c r="V624" s="4">
        <f t="shared" si="250"/>
        <v>0</v>
      </c>
      <c r="W624" s="4">
        <f t="shared" si="251"/>
        <v>0</v>
      </c>
      <c r="X624" s="3" t="e">
        <f t="shared" si="252"/>
        <v>#DIV/0!</v>
      </c>
      <c r="Y624" s="3" t="e">
        <f t="shared" si="253"/>
        <v>#DIV/0!</v>
      </c>
      <c r="Z624" s="3" t="e">
        <f t="shared" si="254"/>
        <v>#DIV/0!</v>
      </c>
      <c r="AA624" s="3"/>
      <c r="AB624" s="1">
        <v>191000</v>
      </c>
      <c r="AC624" s="1">
        <v>256000</v>
      </c>
      <c r="AD624" s="1">
        <v>253000</v>
      </c>
      <c r="AE624" s="4">
        <f t="shared" si="255"/>
        <v>233333.33333333334</v>
      </c>
      <c r="AF624" s="4">
        <f t="shared" si="256"/>
        <v>36692.41520169159</v>
      </c>
      <c r="AG624" s="3" t="e">
        <f t="shared" si="257"/>
        <v>#DIV/0!</v>
      </c>
      <c r="AH624" s="3">
        <f t="shared" si="258"/>
        <v>11.014406825258705</v>
      </c>
      <c r="AI624" s="3">
        <f t="shared" si="259"/>
        <v>8.8824068252587054</v>
      </c>
      <c r="AK624" s="1">
        <v>222000</v>
      </c>
      <c r="AL624" s="1">
        <v>252000</v>
      </c>
      <c r="AM624" s="1">
        <v>218000</v>
      </c>
      <c r="AN624" s="4">
        <f t="shared" si="260"/>
        <v>230666.66666666666</v>
      </c>
      <c r="AO624" s="4">
        <f t="shared" si="261"/>
        <v>18583.146486355137</v>
      </c>
      <c r="AP624" s="3">
        <f t="shared" si="262"/>
        <v>-1.6582884195604372E-2</v>
      </c>
      <c r="AQ624" s="3">
        <f t="shared" si="263"/>
        <v>-0.11229798501497641</v>
      </c>
      <c r="AR624" s="3">
        <f t="shared" si="264"/>
        <v>-2.0197020149850236</v>
      </c>
      <c r="AT624" s="1">
        <v>261000</v>
      </c>
      <c r="AU624" s="1">
        <v>195000</v>
      </c>
      <c r="AV624" s="1">
        <v>201000</v>
      </c>
      <c r="AW624" s="4">
        <f t="shared" si="265"/>
        <v>219000</v>
      </c>
      <c r="AX624" s="4">
        <f t="shared" si="266"/>
        <v>36496.575181789318</v>
      </c>
      <c r="AY624" s="3">
        <f t="shared" si="267"/>
        <v>-9.1461551509999323E-2</v>
      </c>
      <c r="AZ624" s="3">
        <f t="shared" si="268"/>
        <v>-0.47970640263790426</v>
      </c>
      <c r="BA624" s="3">
        <f t="shared" si="269"/>
        <v>-1.6522935973620958</v>
      </c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</row>
    <row r="625" spans="1:85" x14ac:dyDescent="0.25">
      <c r="A625" s="1" t="s">
        <v>1305</v>
      </c>
      <c r="B625" s="1" t="s">
        <v>1253</v>
      </c>
      <c r="C625" s="1" t="s">
        <v>1306</v>
      </c>
      <c r="D625" s="1">
        <v>217000</v>
      </c>
      <c r="E625" s="1">
        <v>177000</v>
      </c>
      <c r="F625" s="1">
        <v>163000</v>
      </c>
      <c r="G625" s="4">
        <f t="shared" si="243"/>
        <v>185666.66666666666</v>
      </c>
      <c r="H625" s="4">
        <f t="shared" si="244"/>
        <v>28023.799409311647</v>
      </c>
      <c r="J625" s="1">
        <v>194000</v>
      </c>
      <c r="K625" s="1">
        <v>206000</v>
      </c>
      <c r="L625" s="1">
        <v>185000</v>
      </c>
      <c r="M625" s="4">
        <f t="shared" si="245"/>
        <v>195000</v>
      </c>
      <c r="N625" s="4">
        <f t="shared" si="246"/>
        <v>10535.653752852739</v>
      </c>
      <c r="O625" s="3">
        <f t="shared" si="247"/>
        <v>7.075929713073513E-2</v>
      </c>
      <c r="P625" s="3">
        <f t="shared" si="248"/>
        <v>0.5399612949780539</v>
      </c>
      <c r="Q625" s="3">
        <f t="shared" si="249"/>
        <v>-1.5920387050219462</v>
      </c>
      <c r="S625" s="1">
        <v>201000</v>
      </c>
      <c r="T625" s="1">
        <v>253000</v>
      </c>
      <c r="U625" s="1">
        <v>208000</v>
      </c>
      <c r="V625" s="4">
        <f t="shared" si="250"/>
        <v>220666.66666666666</v>
      </c>
      <c r="W625" s="4">
        <f t="shared" si="251"/>
        <v>28219.378684395731</v>
      </c>
      <c r="X625" s="3">
        <f t="shared" si="252"/>
        <v>0.24915388946718586</v>
      </c>
      <c r="Y625" s="3">
        <f t="shared" si="253"/>
        <v>1.5243026009912974</v>
      </c>
      <c r="Z625" s="3">
        <f t="shared" si="254"/>
        <v>-0.60769739900870268</v>
      </c>
      <c r="AA625" s="3"/>
      <c r="AB625" s="3">
        <v>0</v>
      </c>
      <c r="AC625" s="3">
        <v>0</v>
      </c>
      <c r="AD625" s="3">
        <v>0</v>
      </c>
      <c r="AE625" s="4">
        <f t="shared" si="255"/>
        <v>0</v>
      </c>
      <c r="AF625" s="4">
        <f t="shared" si="256"/>
        <v>0</v>
      </c>
      <c r="AG625" s="3" t="e">
        <f t="shared" si="257"/>
        <v>#NUM!</v>
      </c>
      <c r="AH625" s="3">
        <f t="shared" si="258"/>
        <v>-11.475392584767315</v>
      </c>
      <c r="AI625" s="3">
        <f t="shared" si="259"/>
        <v>9.3433925847673152</v>
      </c>
      <c r="AJ625" s="3"/>
      <c r="AK625" s="3">
        <v>0</v>
      </c>
      <c r="AL625" s="3">
        <v>0</v>
      </c>
      <c r="AM625" s="3">
        <v>0</v>
      </c>
      <c r="AN625" s="4">
        <f t="shared" si="260"/>
        <v>0</v>
      </c>
      <c r="AO625" s="4">
        <f t="shared" si="261"/>
        <v>0</v>
      </c>
      <c r="AP625" s="3" t="e">
        <f t="shared" si="262"/>
        <v>#DIV/0!</v>
      </c>
      <c r="AQ625" s="3" t="e">
        <f t="shared" si="263"/>
        <v>#DIV/0!</v>
      </c>
      <c r="AR625" s="3" t="e">
        <f t="shared" si="264"/>
        <v>#DIV/0!</v>
      </c>
      <c r="AS625" s="3"/>
      <c r="AT625" s="3">
        <v>0</v>
      </c>
      <c r="AU625" s="3">
        <v>0</v>
      </c>
      <c r="AV625" s="3">
        <v>0</v>
      </c>
      <c r="AW625" s="4">
        <f t="shared" si="265"/>
        <v>0</v>
      </c>
      <c r="AX625" s="4">
        <f t="shared" si="266"/>
        <v>0</v>
      </c>
      <c r="AY625" s="3" t="e">
        <f t="shared" si="267"/>
        <v>#DIV/0!</v>
      </c>
      <c r="AZ625" s="3" t="e">
        <f t="shared" si="268"/>
        <v>#DIV/0!</v>
      </c>
      <c r="BA625" s="3" t="e">
        <f t="shared" si="269"/>
        <v>#DIV/0!</v>
      </c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</row>
    <row r="626" spans="1:85" x14ac:dyDescent="0.25">
      <c r="A626" s="1" t="s">
        <v>1307</v>
      </c>
      <c r="B626" s="1" t="s">
        <v>1253</v>
      </c>
      <c r="C626" s="1" t="s">
        <v>1308</v>
      </c>
      <c r="D626" s="1">
        <v>2410000</v>
      </c>
      <c r="E626" s="1">
        <v>1460000</v>
      </c>
      <c r="F626" s="1">
        <v>2230000</v>
      </c>
      <c r="G626" s="4">
        <f t="shared" si="243"/>
        <v>2033333.3333333333</v>
      </c>
      <c r="H626" s="4">
        <f t="shared" si="244"/>
        <v>504612.06221545377</v>
      </c>
      <c r="J626" s="1">
        <v>1690000</v>
      </c>
      <c r="K626" s="1">
        <v>2050000</v>
      </c>
      <c r="L626" s="1">
        <v>1670000</v>
      </c>
      <c r="M626" s="4">
        <f t="shared" si="245"/>
        <v>1803333.3333333333</v>
      </c>
      <c r="N626" s="4">
        <f t="shared" si="246"/>
        <v>213853.53243127253</v>
      </c>
      <c r="O626" s="3">
        <f t="shared" si="247"/>
        <v>-0.17318064862343344</v>
      </c>
      <c r="P626" s="3">
        <f t="shared" si="248"/>
        <v>-0.72687979316689622</v>
      </c>
      <c r="Q626" s="3">
        <f t="shared" si="249"/>
        <v>-1.4051202068331039</v>
      </c>
      <c r="S626" s="1">
        <v>2190000</v>
      </c>
      <c r="T626" s="1">
        <v>2360000</v>
      </c>
      <c r="U626" s="1">
        <v>2440000</v>
      </c>
      <c r="V626" s="4">
        <f t="shared" si="250"/>
        <v>2330000</v>
      </c>
      <c r="W626" s="4">
        <f t="shared" si="251"/>
        <v>127671.45334803704</v>
      </c>
      <c r="X626" s="3">
        <f t="shared" si="252"/>
        <v>0.19648321292518775</v>
      </c>
      <c r="Y626" s="3">
        <f t="shared" si="253"/>
        <v>0.9871841167254275</v>
      </c>
      <c r="Z626" s="3">
        <f t="shared" si="254"/>
        <v>-1.1448158832745725</v>
      </c>
      <c r="AA626" s="3"/>
      <c r="AB626" s="1">
        <v>4670000</v>
      </c>
      <c r="AC626" s="1">
        <v>5000000</v>
      </c>
      <c r="AD626" s="1">
        <v>6870000</v>
      </c>
      <c r="AE626" s="4">
        <f t="shared" si="255"/>
        <v>5513333.333333333</v>
      </c>
      <c r="AF626" s="4">
        <f t="shared" si="256"/>
        <v>1186437.2437399863</v>
      </c>
      <c r="AG626" s="3">
        <f t="shared" si="257"/>
        <v>1.4390780867210262</v>
      </c>
      <c r="AH626" s="3">
        <f t="shared" si="258"/>
        <v>4.6750851277074554</v>
      </c>
      <c r="AI626" s="3">
        <f t="shared" si="259"/>
        <v>2.5430851277074553</v>
      </c>
      <c r="AK626" s="1">
        <v>3200000</v>
      </c>
      <c r="AL626" s="1">
        <v>3240000</v>
      </c>
      <c r="AM626" s="1">
        <v>6410000</v>
      </c>
      <c r="AN626" s="4">
        <f t="shared" si="260"/>
        <v>4283333.333333333</v>
      </c>
      <c r="AO626" s="4">
        <f t="shared" si="261"/>
        <v>1841855.9480408158</v>
      </c>
      <c r="AP626" s="3">
        <f t="shared" si="262"/>
        <v>-0.36419087509003428</v>
      </c>
      <c r="AQ626" s="3">
        <f t="shared" si="263"/>
        <v>-0.97239362779169713</v>
      </c>
      <c r="AR626" s="3">
        <f t="shared" si="264"/>
        <v>-1.159606372208303</v>
      </c>
      <c r="AT626" s="1">
        <v>3380000</v>
      </c>
      <c r="AU626" s="1">
        <v>5690000</v>
      </c>
      <c r="AV626" s="1">
        <v>6970000</v>
      </c>
      <c r="AW626" s="4">
        <f t="shared" si="265"/>
        <v>5346666.666666667</v>
      </c>
      <c r="AX626" s="4">
        <f t="shared" si="266"/>
        <v>1819459.6267390316</v>
      </c>
      <c r="AY626" s="3">
        <f t="shared" si="267"/>
        <v>-4.4285092716354155E-2</v>
      </c>
      <c r="AZ626" s="3">
        <f t="shared" si="268"/>
        <v>-0.13290072201915568</v>
      </c>
      <c r="BA626" s="3">
        <f t="shared" si="269"/>
        <v>-1.9990992779808445</v>
      </c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</row>
    <row r="627" spans="1:85" x14ac:dyDescent="0.25">
      <c r="A627" s="1" t="s">
        <v>1309</v>
      </c>
      <c r="B627" s="1" t="s">
        <v>1253</v>
      </c>
      <c r="C627" s="1" t="s">
        <v>1310</v>
      </c>
      <c r="D627" s="1">
        <v>280000</v>
      </c>
      <c r="E627" s="1">
        <v>497000</v>
      </c>
      <c r="F627" s="1">
        <v>352000</v>
      </c>
      <c r="G627" s="4">
        <f t="shared" si="243"/>
        <v>376333.33333333331</v>
      </c>
      <c r="H627" s="4">
        <f t="shared" si="244"/>
        <v>110527.52296750952</v>
      </c>
      <c r="J627" s="1">
        <v>586000</v>
      </c>
      <c r="K627" s="1">
        <v>578000</v>
      </c>
      <c r="L627" s="1">
        <v>395000</v>
      </c>
      <c r="M627" s="4">
        <f t="shared" si="245"/>
        <v>519666.66666666669</v>
      </c>
      <c r="N627" s="4">
        <f t="shared" si="246"/>
        <v>108038.57335846912</v>
      </c>
      <c r="O627" s="3">
        <f t="shared" si="247"/>
        <v>0.46557544192478412</v>
      </c>
      <c r="P627" s="3">
        <f t="shared" si="248"/>
        <v>1.606245311346701</v>
      </c>
      <c r="Q627" s="3">
        <f t="shared" si="249"/>
        <v>-0.52575468865329911</v>
      </c>
      <c r="S627" s="1">
        <v>767000</v>
      </c>
      <c r="T627" s="1">
        <v>276000</v>
      </c>
      <c r="U627" s="1">
        <v>560000</v>
      </c>
      <c r="V627" s="4">
        <f t="shared" si="250"/>
        <v>534333.33333333337</v>
      </c>
      <c r="W627" s="4">
        <f t="shared" si="251"/>
        <v>246504.22579204055</v>
      </c>
      <c r="X627" s="3">
        <f t="shared" si="252"/>
        <v>0.50572893938154728</v>
      </c>
      <c r="Y627" s="3">
        <f t="shared" si="253"/>
        <v>1.0130101600952273</v>
      </c>
      <c r="Z627" s="3">
        <f t="shared" si="254"/>
        <v>-1.1189898399047729</v>
      </c>
      <c r="AA627" s="3"/>
      <c r="AB627" s="1">
        <v>988000</v>
      </c>
      <c r="AC627" s="1">
        <v>1080000</v>
      </c>
      <c r="AD627" s="1">
        <v>711000</v>
      </c>
      <c r="AE627" s="4">
        <f t="shared" si="255"/>
        <v>926333.33333333337</v>
      </c>
      <c r="AF627" s="4">
        <f t="shared" si="256"/>
        <v>192073.77055010205</v>
      </c>
      <c r="AG627" s="3">
        <f t="shared" si="257"/>
        <v>1.2995203484275613</v>
      </c>
      <c r="AH627" s="3">
        <f t="shared" si="258"/>
        <v>4.2987703564849209</v>
      </c>
      <c r="AI627" s="3">
        <f t="shared" si="259"/>
        <v>2.1667703564849208</v>
      </c>
      <c r="AK627" s="1">
        <v>953000</v>
      </c>
      <c r="AL627" s="1">
        <v>553000</v>
      </c>
      <c r="AM627" s="1">
        <v>1010000</v>
      </c>
      <c r="AN627" s="4">
        <f t="shared" si="260"/>
        <v>838666.66666666663</v>
      </c>
      <c r="AO627" s="4">
        <f t="shared" si="261"/>
        <v>249030.78792256466</v>
      </c>
      <c r="AP627" s="3">
        <f t="shared" si="262"/>
        <v>-0.14343391232127278</v>
      </c>
      <c r="AQ627" s="3">
        <f t="shared" si="263"/>
        <v>-0.48281187964055494</v>
      </c>
      <c r="AR627" s="3">
        <f t="shared" si="264"/>
        <v>-1.6491881203594452</v>
      </c>
      <c r="AT627" s="1">
        <v>885000</v>
      </c>
      <c r="AU627" s="1">
        <v>846000</v>
      </c>
      <c r="AV627" s="1">
        <v>800000</v>
      </c>
      <c r="AW627" s="4">
        <f t="shared" si="265"/>
        <v>843666.66666666663</v>
      </c>
      <c r="AX627" s="4">
        <f t="shared" si="266"/>
        <v>42548.012096140679</v>
      </c>
      <c r="AY627" s="3">
        <f t="shared" si="267"/>
        <v>-0.13485832708987786</v>
      </c>
      <c r="AZ627" s="3">
        <f t="shared" si="268"/>
        <v>-0.72781434089830987</v>
      </c>
      <c r="BA627" s="3">
        <f t="shared" si="269"/>
        <v>-1.4041856591016901</v>
      </c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</row>
    <row r="628" spans="1:85" x14ac:dyDescent="0.25">
      <c r="A628" s="1" t="s">
        <v>1311</v>
      </c>
      <c r="B628" s="1" t="s">
        <v>1253</v>
      </c>
      <c r="C628" s="1" t="s">
        <v>1312</v>
      </c>
      <c r="D628" s="1">
        <v>6430000</v>
      </c>
      <c r="E628" s="1">
        <v>9150000</v>
      </c>
      <c r="F628" s="1">
        <v>13400000</v>
      </c>
      <c r="G628" s="4">
        <f t="shared" si="243"/>
        <v>9660000</v>
      </c>
      <c r="H628" s="4">
        <f t="shared" si="244"/>
        <v>3512876.31436121</v>
      </c>
      <c r="J628" s="1">
        <v>6460000</v>
      </c>
      <c r="K628" s="1">
        <v>6650000</v>
      </c>
      <c r="L628" s="1">
        <v>9050000</v>
      </c>
      <c r="M628" s="4">
        <f t="shared" si="245"/>
        <v>7386666.666666667</v>
      </c>
      <c r="N628" s="4">
        <f t="shared" si="246"/>
        <v>1443618.139721626</v>
      </c>
      <c r="O628" s="3">
        <f t="shared" si="247"/>
        <v>-0.38709971350774092</v>
      </c>
      <c r="P628" s="3">
        <f t="shared" si="248"/>
        <v>-1.0367543644611943</v>
      </c>
      <c r="Q628" s="3">
        <f t="shared" si="249"/>
        <v>-1.0952456355388058</v>
      </c>
      <c r="S628" s="1">
        <v>5370000</v>
      </c>
      <c r="T628" s="1">
        <v>14600000</v>
      </c>
      <c r="U628" s="1">
        <v>9850000</v>
      </c>
      <c r="V628" s="4">
        <f t="shared" si="250"/>
        <v>9940000</v>
      </c>
      <c r="W628" s="4">
        <f t="shared" si="251"/>
        <v>4615658.1329210252</v>
      </c>
      <c r="X628" s="3">
        <f t="shared" si="252"/>
        <v>4.1222662726512878E-2</v>
      </c>
      <c r="Y628" s="3">
        <f t="shared" si="253"/>
        <v>8.3610529543622816E-2</v>
      </c>
      <c r="Z628" s="3">
        <f t="shared" si="254"/>
        <v>-2.0483894704563772</v>
      </c>
      <c r="AA628" s="3"/>
      <c r="AB628" s="1">
        <v>17100000</v>
      </c>
      <c r="AC628" s="1">
        <v>13500000</v>
      </c>
      <c r="AD628" s="1">
        <v>16500000</v>
      </c>
      <c r="AE628" s="4">
        <f t="shared" si="255"/>
        <v>15700000</v>
      </c>
      <c r="AF628" s="4">
        <f t="shared" si="256"/>
        <v>1928730.152198591</v>
      </c>
      <c r="AG628" s="3">
        <f t="shared" si="257"/>
        <v>0.70066946494321614</v>
      </c>
      <c r="AH628" s="3">
        <f t="shared" si="258"/>
        <v>2.6104822180267147</v>
      </c>
      <c r="AI628" s="3">
        <f t="shared" si="259"/>
        <v>0.47848221802671453</v>
      </c>
      <c r="AK628" s="1">
        <v>14100000</v>
      </c>
      <c r="AL628" s="1">
        <v>15600000</v>
      </c>
      <c r="AM628" s="1">
        <v>10200000</v>
      </c>
      <c r="AN628" s="4">
        <f t="shared" si="260"/>
        <v>13300000</v>
      </c>
      <c r="AO628" s="4">
        <f t="shared" si="261"/>
        <v>2787471.9729532707</v>
      </c>
      <c r="AP628" s="3">
        <f t="shared" si="262"/>
        <v>-0.23933831339043737</v>
      </c>
      <c r="AQ628" s="3">
        <f t="shared" si="263"/>
        <v>-1.2263427127382305</v>
      </c>
      <c r="AR628" s="3">
        <f t="shared" si="264"/>
        <v>-0.90565728726176964</v>
      </c>
      <c r="AT628" s="1">
        <v>14100000</v>
      </c>
      <c r="AU628" s="1">
        <v>15100000</v>
      </c>
      <c r="AV628" s="1">
        <v>16800000</v>
      </c>
      <c r="AW628" s="4">
        <f t="shared" si="265"/>
        <v>15333333.333333334</v>
      </c>
      <c r="AX628" s="4">
        <f t="shared" si="266"/>
        <v>1365039.6819628847</v>
      </c>
      <c r="AY628" s="3">
        <f t="shared" si="267"/>
        <v>-3.4093198668407959E-2</v>
      </c>
      <c r="AZ628" s="3">
        <f t="shared" si="268"/>
        <v>-0.26877277758387103</v>
      </c>
      <c r="BA628" s="3">
        <f t="shared" si="269"/>
        <v>-1.863227222416129</v>
      </c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</row>
    <row r="629" spans="1:85" x14ac:dyDescent="0.25">
      <c r="A629" s="1" t="s">
        <v>1313</v>
      </c>
      <c r="B629" s="1" t="s">
        <v>1253</v>
      </c>
      <c r="C629" s="1" t="s">
        <v>1314</v>
      </c>
      <c r="D629" s="1">
        <v>458000</v>
      </c>
      <c r="E629" s="1">
        <v>468000</v>
      </c>
      <c r="F629" s="1">
        <v>519000</v>
      </c>
      <c r="G629" s="4">
        <f t="shared" si="243"/>
        <v>481666.66666666669</v>
      </c>
      <c r="H629" s="4">
        <f t="shared" si="244"/>
        <v>32715.94921950658</v>
      </c>
      <c r="J629" s="1">
        <v>456000</v>
      </c>
      <c r="K629" s="1">
        <v>526000</v>
      </c>
      <c r="L629" s="1">
        <v>503000</v>
      </c>
      <c r="M629" s="4">
        <f t="shared" si="245"/>
        <v>495000</v>
      </c>
      <c r="N629" s="4">
        <f t="shared" si="246"/>
        <v>35679.125549822544</v>
      </c>
      <c r="O629" s="3">
        <f t="shared" si="247"/>
        <v>3.9393438300086958E-2</v>
      </c>
      <c r="P629" s="3">
        <f t="shared" si="248"/>
        <v>0.47707024332869541</v>
      </c>
      <c r="Q629" s="3">
        <f t="shared" si="249"/>
        <v>-1.6549297566713048</v>
      </c>
      <c r="S629" s="1">
        <v>418000</v>
      </c>
      <c r="T629" s="1">
        <v>627000</v>
      </c>
      <c r="U629" s="1">
        <v>579000</v>
      </c>
      <c r="V629" s="4">
        <f t="shared" si="250"/>
        <v>541333.33333333337</v>
      </c>
      <c r="W629" s="4">
        <f t="shared" si="251"/>
        <v>109472.97992351041</v>
      </c>
      <c r="X629" s="3">
        <f t="shared" si="252"/>
        <v>0.16848213979713522</v>
      </c>
      <c r="Y629" s="3">
        <f t="shared" si="253"/>
        <v>0.90450195530549693</v>
      </c>
      <c r="Z629" s="3">
        <f t="shared" si="254"/>
        <v>-1.2274980446945032</v>
      </c>
      <c r="AA629" s="3"/>
      <c r="AB629" s="3">
        <v>0</v>
      </c>
      <c r="AC629" s="3">
        <v>0</v>
      </c>
      <c r="AD629" s="3">
        <v>0</v>
      </c>
      <c r="AE629" s="4">
        <f t="shared" si="255"/>
        <v>0</v>
      </c>
      <c r="AF629" s="4">
        <f t="shared" si="256"/>
        <v>0</v>
      </c>
      <c r="AG629" s="3" t="e">
        <f t="shared" si="257"/>
        <v>#NUM!</v>
      </c>
      <c r="AH629" s="3">
        <f t="shared" si="258"/>
        <v>-25.500441187920135</v>
      </c>
      <c r="AI629" s="3">
        <f t="shared" si="259"/>
        <v>23.368441187920133</v>
      </c>
      <c r="AJ629" s="3"/>
      <c r="AK629" s="3">
        <v>0</v>
      </c>
      <c r="AL629" s="3">
        <v>0</v>
      </c>
      <c r="AM629" s="3">
        <v>0</v>
      </c>
      <c r="AN629" s="4">
        <f t="shared" si="260"/>
        <v>0</v>
      </c>
      <c r="AO629" s="4">
        <f t="shared" si="261"/>
        <v>0</v>
      </c>
      <c r="AP629" s="3" t="e">
        <f t="shared" si="262"/>
        <v>#DIV/0!</v>
      </c>
      <c r="AQ629" s="3" t="e">
        <f t="shared" si="263"/>
        <v>#DIV/0!</v>
      </c>
      <c r="AR629" s="3" t="e">
        <f t="shared" si="264"/>
        <v>#DIV/0!</v>
      </c>
      <c r="AS629" s="3"/>
      <c r="AT629" s="3">
        <v>0</v>
      </c>
      <c r="AU629" s="3">
        <v>0</v>
      </c>
      <c r="AV629" s="3">
        <v>0</v>
      </c>
      <c r="AW629" s="4">
        <f t="shared" si="265"/>
        <v>0</v>
      </c>
      <c r="AX629" s="4">
        <f t="shared" si="266"/>
        <v>0</v>
      </c>
      <c r="AY629" s="3" t="e">
        <f t="shared" si="267"/>
        <v>#DIV/0!</v>
      </c>
      <c r="AZ629" s="3" t="e">
        <f t="shared" si="268"/>
        <v>#DIV/0!</v>
      </c>
      <c r="BA629" s="3" t="e">
        <f t="shared" si="269"/>
        <v>#DIV/0!</v>
      </c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</row>
    <row r="630" spans="1:85" x14ac:dyDescent="0.25">
      <c r="A630" s="1" t="s">
        <v>1315</v>
      </c>
      <c r="B630" s="1" t="s">
        <v>1253</v>
      </c>
      <c r="C630" s="1" t="s">
        <v>1316</v>
      </c>
      <c r="D630" s="1">
        <v>4940000</v>
      </c>
      <c r="E630" s="1">
        <v>3730000</v>
      </c>
      <c r="F630" s="1">
        <v>6710000</v>
      </c>
      <c r="G630" s="4">
        <f t="shared" si="243"/>
        <v>5126666.666666667</v>
      </c>
      <c r="H630" s="4">
        <f t="shared" si="244"/>
        <v>1498743.918530893</v>
      </c>
      <c r="J630" s="1">
        <v>4700000</v>
      </c>
      <c r="K630" s="1">
        <v>3990000</v>
      </c>
      <c r="L630" s="1">
        <v>4870000</v>
      </c>
      <c r="M630" s="4">
        <f t="shared" si="245"/>
        <v>4520000</v>
      </c>
      <c r="N630" s="4">
        <f t="shared" si="246"/>
        <v>466797.60067935224</v>
      </c>
      <c r="O630" s="3">
        <f t="shared" si="247"/>
        <v>-0.18169832482548279</v>
      </c>
      <c r="P630" s="3">
        <f t="shared" si="248"/>
        <v>-0.66938913477488338</v>
      </c>
      <c r="Q630" s="3">
        <f t="shared" si="249"/>
        <v>-1.4626108652251166</v>
      </c>
      <c r="S630" s="1">
        <v>3380000</v>
      </c>
      <c r="T630" s="1">
        <v>6860000</v>
      </c>
      <c r="U630" s="1">
        <v>6900000</v>
      </c>
      <c r="V630" s="4">
        <f t="shared" si="250"/>
        <v>5713333.333333333</v>
      </c>
      <c r="W630" s="4">
        <f t="shared" si="251"/>
        <v>2020824.9140718095</v>
      </c>
      <c r="X630" s="3">
        <f t="shared" si="252"/>
        <v>0.1563116061506731</v>
      </c>
      <c r="Y630" s="3">
        <f t="shared" si="253"/>
        <v>0.40387905268265051</v>
      </c>
      <c r="Z630" s="3">
        <f t="shared" si="254"/>
        <v>-1.7281209473173496</v>
      </c>
      <c r="AA630" s="3"/>
      <c r="AB630" s="1">
        <v>8230000</v>
      </c>
      <c r="AC630" s="1">
        <v>8630000</v>
      </c>
      <c r="AD630" s="1">
        <v>11700000</v>
      </c>
      <c r="AE630" s="4">
        <f t="shared" si="255"/>
        <v>9520000</v>
      </c>
      <c r="AF630" s="4">
        <f t="shared" si="256"/>
        <v>1898499.4074268234</v>
      </c>
      <c r="AG630" s="3">
        <f t="shared" si="257"/>
        <v>0.89294047606727323</v>
      </c>
      <c r="AH630" s="3">
        <f t="shared" si="258"/>
        <v>3.1459879430238229</v>
      </c>
      <c r="AI630" s="3">
        <f t="shared" si="259"/>
        <v>1.0139879430238228</v>
      </c>
      <c r="AK630" s="1">
        <v>7920000</v>
      </c>
      <c r="AL630" s="1">
        <v>12300000</v>
      </c>
      <c r="AM630" s="1">
        <v>7910000</v>
      </c>
      <c r="AN630" s="4">
        <f t="shared" si="260"/>
        <v>9376666.666666666</v>
      </c>
      <c r="AO630" s="4">
        <f t="shared" si="261"/>
        <v>2531685.8678227295</v>
      </c>
      <c r="AP630" s="3">
        <f t="shared" si="262"/>
        <v>-2.1886426714399981E-2</v>
      </c>
      <c r="AQ630" s="3">
        <f t="shared" si="263"/>
        <v>-7.8453047299647319E-2</v>
      </c>
      <c r="AR630" s="3">
        <f t="shared" si="264"/>
        <v>-2.0535469527003527</v>
      </c>
      <c r="AT630" s="1">
        <v>9680000</v>
      </c>
      <c r="AU630" s="1">
        <v>7910000</v>
      </c>
      <c r="AV630" s="1">
        <v>10800000</v>
      </c>
      <c r="AW630" s="4">
        <f t="shared" si="265"/>
        <v>9463333.333333334</v>
      </c>
      <c r="AX630" s="4">
        <f t="shared" si="266"/>
        <v>1457131.886046465</v>
      </c>
      <c r="AY630" s="3">
        <f t="shared" si="267"/>
        <v>-8.6131303047080332E-3</v>
      </c>
      <c r="AZ630" s="3">
        <f t="shared" si="268"/>
        <v>-4.1011389266418792E-2</v>
      </c>
      <c r="BA630" s="3">
        <f t="shared" si="269"/>
        <v>-2.0909886107335813</v>
      </c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</row>
    <row r="631" spans="1:85" x14ac:dyDescent="0.25">
      <c r="A631" s="1" t="s">
        <v>1317</v>
      </c>
      <c r="B631" s="1" t="s">
        <v>1253</v>
      </c>
      <c r="C631" s="1" t="s">
        <v>1318</v>
      </c>
      <c r="D631" s="3">
        <v>0</v>
      </c>
      <c r="E631" s="3">
        <v>0</v>
      </c>
      <c r="F631" s="1">
        <v>160000</v>
      </c>
      <c r="G631" s="4">
        <f t="shared" si="243"/>
        <v>53333.333333333336</v>
      </c>
      <c r="H631" s="4">
        <f t="shared" si="244"/>
        <v>92376.043070340122</v>
      </c>
      <c r="J631" s="3">
        <v>0</v>
      </c>
      <c r="K631" s="3">
        <v>0</v>
      </c>
      <c r="L631" s="3">
        <v>0</v>
      </c>
      <c r="M631" s="4">
        <f t="shared" si="245"/>
        <v>0</v>
      </c>
      <c r="N631" s="4">
        <f t="shared" si="246"/>
        <v>0</v>
      </c>
      <c r="O631" s="3" t="e">
        <f t="shared" si="247"/>
        <v>#NUM!</v>
      </c>
      <c r="P631" s="3">
        <f t="shared" si="248"/>
        <v>-1.0000000000000002</v>
      </c>
      <c r="Q631" s="3">
        <f t="shared" si="249"/>
        <v>-1.1319999999999999</v>
      </c>
      <c r="R631" s="3"/>
      <c r="S631" s="3">
        <v>0</v>
      </c>
      <c r="T631" s="1">
        <v>264000</v>
      </c>
      <c r="U631" s="1">
        <v>174000</v>
      </c>
      <c r="V631" s="4">
        <f t="shared" si="250"/>
        <v>146000</v>
      </c>
      <c r="W631" s="4">
        <f t="shared" si="251"/>
        <v>134208.79255846093</v>
      </c>
      <c r="X631" s="3">
        <f t="shared" si="252"/>
        <v>1.452858964713811</v>
      </c>
      <c r="Y631" s="3">
        <f t="shared" si="253"/>
        <v>0.98512213383136815</v>
      </c>
      <c r="Z631" s="3">
        <f t="shared" si="254"/>
        <v>-1.1468778661686319</v>
      </c>
      <c r="AA631" s="3"/>
      <c r="AB631" s="1">
        <v>510000</v>
      </c>
      <c r="AC631" s="1">
        <v>690000</v>
      </c>
      <c r="AD631" s="1">
        <v>627000</v>
      </c>
      <c r="AE631" s="4">
        <f t="shared" si="255"/>
        <v>609000</v>
      </c>
      <c r="AF631" s="4">
        <f t="shared" si="256"/>
        <v>91340.02408582998</v>
      </c>
      <c r="AG631" s="3">
        <f t="shared" si="257"/>
        <v>3.513332823740126</v>
      </c>
      <c r="AH631" s="3">
        <f t="shared" si="258"/>
        <v>7.4085962093877509</v>
      </c>
      <c r="AI631" s="3">
        <f t="shared" si="259"/>
        <v>5.2765962093877512</v>
      </c>
      <c r="AK631" s="1">
        <v>375000</v>
      </c>
      <c r="AL631" s="1">
        <v>803000</v>
      </c>
      <c r="AM631" s="1">
        <v>607000</v>
      </c>
      <c r="AN631" s="4">
        <f t="shared" si="260"/>
        <v>595000</v>
      </c>
      <c r="AO631" s="4">
        <f t="shared" si="261"/>
        <v>214252.18785347327</v>
      </c>
      <c r="AP631" s="3">
        <f t="shared" si="262"/>
        <v>-3.3552559711026504E-2</v>
      </c>
      <c r="AQ631" s="3">
        <f t="shared" si="263"/>
        <v>-0.10411200260400694</v>
      </c>
      <c r="AR631" s="3">
        <f t="shared" si="264"/>
        <v>-2.0278879973959931</v>
      </c>
      <c r="AT631" s="1">
        <v>414000</v>
      </c>
      <c r="AU631" s="1">
        <v>815000</v>
      </c>
      <c r="AV631" s="1">
        <v>733000</v>
      </c>
      <c r="AW631" s="4">
        <f t="shared" si="265"/>
        <v>654000</v>
      </c>
      <c r="AX631" s="4">
        <f t="shared" si="266"/>
        <v>211851.36298829893</v>
      </c>
      <c r="AY631" s="3">
        <f t="shared" si="267"/>
        <v>0.10284840759175017</v>
      </c>
      <c r="AZ631" s="3">
        <f t="shared" si="268"/>
        <v>0.33784647028916559</v>
      </c>
      <c r="BA631" s="3">
        <f t="shared" si="269"/>
        <v>-1.7941535297108344</v>
      </c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</row>
    <row r="632" spans="1:85" x14ac:dyDescent="0.25">
      <c r="A632" s="1" t="s">
        <v>1319</v>
      </c>
      <c r="B632" s="1" t="s">
        <v>1253</v>
      </c>
      <c r="C632" s="1" t="s">
        <v>1320</v>
      </c>
      <c r="D632" s="1">
        <v>128000</v>
      </c>
      <c r="E632" s="1">
        <v>124000</v>
      </c>
      <c r="F632" s="1">
        <v>139000</v>
      </c>
      <c r="G632" s="4">
        <f t="shared" si="243"/>
        <v>130333.33333333333</v>
      </c>
      <c r="H632" s="4">
        <f t="shared" si="244"/>
        <v>7767.4534651540289</v>
      </c>
      <c r="J632" s="1">
        <v>143000</v>
      </c>
      <c r="K632" s="1">
        <v>134000</v>
      </c>
      <c r="L632" s="1">
        <v>105000</v>
      </c>
      <c r="M632" s="4">
        <f t="shared" si="245"/>
        <v>127333.33333333333</v>
      </c>
      <c r="N632" s="4">
        <f t="shared" si="246"/>
        <v>19857.828011475274</v>
      </c>
      <c r="O632" s="3">
        <f t="shared" si="247"/>
        <v>-3.3595969271603521E-2</v>
      </c>
      <c r="P632" s="3">
        <f t="shared" si="248"/>
        <v>-0.24368866248324741</v>
      </c>
      <c r="Q632" s="3">
        <f t="shared" si="249"/>
        <v>-1.8883113375167526</v>
      </c>
      <c r="S632" s="1">
        <v>149000</v>
      </c>
      <c r="T632" s="1">
        <v>144000</v>
      </c>
      <c r="U632" s="1">
        <v>153000</v>
      </c>
      <c r="V632" s="4">
        <f t="shared" si="250"/>
        <v>148666.66666666666</v>
      </c>
      <c r="W632" s="4">
        <f t="shared" si="251"/>
        <v>4509.2497528228942</v>
      </c>
      <c r="X632" s="3">
        <f t="shared" si="252"/>
        <v>0.18987510261295229</v>
      </c>
      <c r="Y632" s="3">
        <f t="shared" si="253"/>
        <v>3.5355339059327369</v>
      </c>
      <c r="Z632" s="3">
        <f t="shared" si="254"/>
        <v>1.4035339059327367</v>
      </c>
      <c r="AA632" s="3"/>
      <c r="AB632" s="1">
        <v>111000</v>
      </c>
      <c r="AC632" s="1">
        <v>166000</v>
      </c>
      <c r="AD632" s="1">
        <v>162000</v>
      </c>
      <c r="AE632" s="4">
        <f t="shared" si="255"/>
        <v>146333.33333333334</v>
      </c>
      <c r="AF632" s="4">
        <f t="shared" si="256"/>
        <v>30664.855018951777</v>
      </c>
      <c r="AG632" s="3">
        <f t="shared" si="257"/>
        <v>0.16705233222800606</v>
      </c>
      <c r="AH632" s="3">
        <f t="shared" si="258"/>
        <v>0.87606411928918282</v>
      </c>
      <c r="AI632" s="3">
        <f t="shared" si="259"/>
        <v>-1.2559358807108172</v>
      </c>
      <c r="AK632" s="1">
        <v>133000</v>
      </c>
      <c r="AL632" s="1">
        <v>133000</v>
      </c>
      <c r="AM632" s="1">
        <v>153000</v>
      </c>
      <c r="AN632" s="4">
        <f t="shared" si="260"/>
        <v>139666.66666666666</v>
      </c>
      <c r="AO632" s="4">
        <f t="shared" si="261"/>
        <v>11547.005383792515</v>
      </c>
      <c r="AP632" s="3">
        <f t="shared" si="262"/>
        <v>-6.7270695836006852E-2</v>
      </c>
      <c r="AQ632" s="3">
        <f t="shared" si="263"/>
        <v>-0.35239897233561651</v>
      </c>
      <c r="AR632" s="3">
        <f t="shared" si="264"/>
        <v>-1.7796010276643837</v>
      </c>
      <c r="AT632" s="1">
        <v>128000</v>
      </c>
      <c r="AU632" s="1">
        <v>150000</v>
      </c>
      <c r="AV632" s="1">
        <v>135000</v>
      </c>
      <c r="AW632" s="4">
        <f t="shared" si="265"/>
        <v>137666.66666666666</v>
      </c>
      <c r="AX632" s="4">
        <f t="shared" si="266"/>
        <v>11239.810200058242</v>
      </c>
      <c r="AY632" s="3">
        <f t="shared" si="267"/>
        <v>-8.8079158115913075E-2</v>
      </c>
      <c r="AZ632" s="3">
        <f t="shared" si="268"/>
        <v>-0.45961940777125715</v>
      </c>
      <c r="BA632" s="3">
        <f t="shared" si="269"/>
        <v>-1.6723805922287429</v>
      </c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</row>
    <row r="633" spans="1:85" x14ac:dyDescent="0.25">
      <c r="A633" s="1" t="s">
        <v>1321</v>
      </c>
      <c r="B633" s="1" t="s">
        <v>1253</v>
      </c>
      <c r="C633" s="1" t="s">
        <v>1322</v>
      </c>
      <c r="D633" s="1">
        <v>3560000</v>
      </c>
      <c r="E633" s="1">
        <v>3110000</v>
      </c>
      <c r="F633" s="1">
        <v>2610000</v>
      </c>
      <c r="G633" s="4">
        <f t="shared" si="243"/>
        <v>3093333.3333333335</v>
      </c>
      <c r="H633" s="4">
        <f t="shared" si="244"/>
        <v>475219.24764610914</v>
      </c>
      <c r="J633" s="1">
        <v>2660000</v>
      </c>
      <c r="K633" s="1">
        <v>3800000</v>
      </c>
      <c r="L633" s="1">
        <v>3310000</v>
      </c>
      <c r="M633" s="4">
        <f t="shared" si="245"/>
        <v>3256666.6666666665</v>
      </c>
      <c r="N633" s="4">
        <f t="shared" si="246"/>
        <v>571868.28320281405</v>
      </c>
      <c r="O633" s="3">
        <f t="shared" si="247"/>
        <v>7.4233756840812848E-2</v>
      </c>
      <c r="P633" s="3">
        <f t="shared" si="248"/>
        <v>0.3804742323796485</v>
      </c>
      <c r="Q633" s="3">
        <f t="shared" si="249"/>
        <v>-1.7515257676203517</v>
      </c>
      <c r="S633" s="1">
        <v>3460000</v>
      </c>
      <c r="T633" s="1">
        <v>3500000</v>
      </c>
      <c r="U633" s="1">
        <v>4050000</v>
      </c>
      <c r="V633" s="4">
        <f t="shared" si="250"/>
        <v>3670000</v>
      </c>
      <c r="W633" s="4">
        <f t="shared" si="251"/>
        <v>329696.83043669071</v>
      </c>
      <c r="X633" s="3">
        <f t="shared" si="252"/>
        <v>0.24661775843679679</v>
      </c>
      <c r="Y633" s="3">
        <f t="shared" si="253"/>
        <v>1.7268943826557952</v>
      </c>
      <c r="Z633" s="3">
        <f t="shared" si="254"/>
        <v>-0.40510561734420492</v>
      </c>
      <c r="AA633" s="3"/>
      <c r="AB633" s="1">
        <v>2030000</v>
      </c>
      <c r="AC633" s="1">
        <v>2040000</v>
      </c>
      <c r="AD633" s="1">
        <v>2510000</v>
      </c>
      <c r="AE633" s="4">
        <f t="shared" si="255"/>
        <v>2193333.3333333335</v>
      </c>
      <c r="AF633" s="4">
        <f t="shared" si="256"/>
        <v>274286.95436227549</v>
      </c>
      <c r="AG633" s="3">
        <f t="shared" si="257"/>
        <v>-0.49603722139233064</v>
      </c>
      <c r="AH633" s="3">
        <f t="shared" si="258"/>
        <v>-2.8410037024264954</v>
      </c>
      <c r="AI633" s="3">
        <f t="shared" si="259"/>
        <v>0.70900370242649524</v>
      </c>
      <c r="AK633" s="1">
        <v>1970000</v>
      </c>
      <c r="AL633" s="1">
        <v>1960000</v>
      </c>
      <c r="AM633" s="1">
        <v>2100000</v>
      </c>
      <c r="AN633" s="4">
        <f t="shared" si="260"/>
        <v>2010000</v>
      </c>
      <c r="AO633" s="4">
        <f t="shared" si="261"/>
        <v>78102.496759066547</v>
      </c>
      <c r="AP633" s="3">
        <f t="shared" si="262"/>
        <v>-0.12592958183515682</v>
      </c>
      <c r="AQ633" s="3">
        <f t="shared" si="263"/>
        <v>-1.1134424539960128</v>
      </c>
      <c r="AR633" s="3">
        <f t="shared" si="264"/>
        <v>-1.0185575460039873</v>
      </c>
      <c r="AT633" s="1">
        <v>2210000</v>
      </c>
      <c r="AU633" s="1">
        <v>2060000</v>
      </c>
      <c r="AV633" s="1">
        <v>2630000</v>
      </c>
      <c r="AW633" s="4">
        <f t="shared" si="265"/>
        <v>2300000</v>
      </c>
      <c r="AX633" s="4">
        <f t="shared" si="266"/>
        <v>295465.73405388312</v>
      </c>
      <c r="AY633" s="3">
        <f t="shared" si="267"/>
        <v>6.8508777930289935E-2</v>
      </c>
      <c r="AZ633" s="3">
        <f t="shared" si="268"/>
        <v>0.45826652010096369</v>
      </c>
      <c r="BA633" s="3">
        <f t="shared" si="269"/>
        <v>-1.6737334798990364</v>
      </c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</row>
    <row r="634" spans="1:85" x14ac:dyDescent="0.25">
      <c r="A634" s="1" t="s">
        <v>1323</v>
      </c>
      <c r="B634" s="1" t="s">
        <v>1253</v>
      </c>
      <c r="C634" s="1" t="s">
        <v>1324</v>
      </c>
      <c r="D634" s="1">
        <v>48200000</v>
      </c>
      <c r="E634" s="1">
        <v>40700000</v>
      </c>
      <c r="F634" s="1">
        <v>45100000</v>
      </c>
      <c r="G634" s="4">
        <f t="shared" si="243"/>
        <v>44666666.666666664</v>
      </c>
      <c r="H634" s="4">
        <f t="shared" si="244"/>
        <v>3768730.9977409285</v>
      </c>
      <c r="J634" s="1">
        <v>48300000</v>
      </c>
      <c r="K634" s="1">
        <v>45400000</v>
      </c>
      <c r="L634" s="1">
        <v>41800000</v>
      </c>
      <c r="M634" s="4">
        <f t="shared" si="245"/>
        <v>45166666.666666664</v>
      </c>
      <c r="N634" s="4">
        <f t="shared" si="246"/>
        <v>3256275.9915789282</v>
      </c>
      <c r="O634" s="3">
        <f t="shared" si="247"/>
        <v>1.6059850896099095E-2</v>
      </c>
      <c r="P634" s="3">
        <f t="shared" si="248"/>
        <v>0.17387871668521659</v>
      </c>
      <c r="Q634" s="3">
        <f t="shared" si="249"/>
        <v>-1.9581212833147834</v>
      </c>
      <c r="S634" s="1">
        <v>50300000</v>
      </c>
      <c r="T634" s="1">
        <v>54300000</v>
      </c>
      <c r="U634" s="1">
        <v>51600000</v>
      </c>
      <c r="V634" s="4">
        <f t="shared" si="250"/>
        <v>52066666.666666664</v>
      </c>
      <c r="W634" s="4">
        <f t="shared" si="251"/>
        <v>2040424.7923737187</v>
      </c>
      <c r="X634" s="3">
        <f t="shared" si="252"/>
        <v>0.22116145279684465</v>
      </c>
      <c r="Y634" s="3">
        <f t="shared" si="253"/>
        <v>2.9907297787998774</v>
      </c>
      <c r="Z634" s="3">
        <f t="shared" si="254"/>
        <v>0.85872977879987733</v>
      </c>
      <c r="AA634" s="3"/>
      <c r="AB634" s="1">
        <v>8040000</v>
      </c>
      <c r="AC634" s="1">
        <v>5090000</v>
      </c>
      <c r="AD634" s="1">
        <v>7080000</v>
      </c>
      <c r="AE634" s="4">
        <f t="shared" si="255"/>
        <v>6736666.666666667</v>
      </c>
      <c r="AF634" s="4">
        <f t="shared" si="256"/>
        <v>1504670.506567247</v>
      </c>
      <c r="AG634" s="3">
        <f t="shared" si="257"/>
        <v>-2.7290917738527614</v>
      </c>
      <c r="AH634" s="3">
        <f t="shared" si="258"/>
        <v>-16.189423807723905</v>
      </c>
      <c r="AI634" s="3">
        <f t="shared" si="259"/>
        <v>14.057423807723906</v>
      </c>
      <c r="AK634" s="1">
        <v>4690000</v>
      </c>
      <c r="AL634" s="1">
        <v>6730000</v>
      </c>
      <c r="AM634" s="1">
        <v>4650000</v>
      </c>
      <c r="AN634" s="4">
        <f t="shared" si="260"/>
        <v>5356666.666666667</v>
      </c>
      <c r="AO634" s="4">
        <f t="shared" si="261"/>
        <v>1189509.7029168513</v>
      </c>
      <c r="AP634" s="3">
        <f t="shared" si="262"/>
        <v>-0.3306993927046416</v>
      </c>
      <c r="AQ634" s="3">
        <f t="shared" si="263"/>
        <v>-1.2461685519801751</v>
      </c>
      <c r="AR634" s="3">
        <f t="shared" si="264"/>
        <v>-0.88583144801982505</v>
      </c>
      <c r="AT634" s="1">
        <v>6210000</v>
      </c>
      <c r="AU634" s="1">
        <v>3980000</v>
      </c>
      <c r="AV634" s="1">
        <v>6220000</v>
      </c>
      <c r="AW634" s="4">
        <f t="shared" si="265"/>
        <v>5470000</v>
      </c>
      <c r="AX634" s="4">
        <f t="shared" si="266"/>
        <v>1290387.538687506</v>
      </c>
      <c r="AY634" s="3">
        <f t="shared" si="267"/>
        <v>-0.30049408286602258</v>
      </c>
      <c r="AZ634" s="3">
        <f t="shared" si="268"/>
        <v>-1.1068138523765167</v>
      </c>
      <c r="BA634" s="3">
        <f t="shared" si="269"/>
        <v>-1.0251861476234834</v>
      </c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</row>
    <row r="635" spans="1:85" x14ac:dyDescent="0.25">
      <c r="A635" s="1" t="s">
        <v>1325</v>
      </c>
      <c r="B635" s="1" t="s">
        <v>1253</v>
      </c>
      <c r="C635" s="1" t="s">
        <v>1326</v>
      </c>
      <c r="D635" s="1">
        <v>13100000</v>
      </c>
      <c r="E635" s="1">
        <v>10800000</v>
      </c>
      <c r="F635" s="1">
        <v>11000000</v>
      </c>
      <c r="G635" s="4">
        <f t="shared" si="243"/>
        <v>11633333.333333334</v>
      </c>
      <c r="H635" s="4">
        <f t="shared" si="244"/>
        <v>1274100.9902410929</v>
      </c>
      <c r="J635" s="1">
        <v>11000000</v>
      </c>
      <c r="K635" s="1">
        <v>13400000</v>
      </c>
      <c r="L635" s="1">
        <v>8740000</v>
      </c>
      <c r="M635" s="4">
        <f t="shared" si="245"/>
        <v>11046666.666666666</v>
      </c>
      <c r="N635" s="4">
        <f t="shared" si="246"/>
        <v>2330350.4743564525</v>
      </c>
      <c r="O635" s="3">
        <f t="shared" si="247"/>
        <v>-7.4653433875562822E-2</v>
      </c>
      <c r="P635" s="3">
        <f t="shared" si="248"/>
        <v>-0.38259423111535085</v>
      </c>
      <c r="Q635" s="3">
        <f t="shared" si="249"/>
        <v>-1.7494057688846492</v>
      </c>
      <c r="S635" s="1">
        <v>8450000</v>
      </c>
      <c r="T635" s="1">
        <v>15700000</v>
      </c>
      <c r="U635" s="1">
        <v>11100000</v>
      </c>
      <c r="V635" s="4">
        <f t="shared" si="250"/>
        <v>11750000</v>
      </c>
      <c r="W635" s="4">
        <f t="shared" si="251"/>
        <v>3668446.537705027</v>
      </c>
      <c r="X635" s="3">
        <f t="shared" si="252"/>
        <v>1.4396221076503485E-2</v>
      </c>
      <c r="Y635" s="3">
        <f t="shared" si="253"/>
        <v>5.2034902700756218E-2</v>
      </c>
      <c r="Z635" s="3">
        <f t="shared" si="254"/>
        <v>-2.0799650972992438</v>
      </c>
      <c r="AA635" s="3"/>
      <c r="AB635" s="1">
        <v>3770000</v>
      </c>
      <c r="AC635" s="1">
        <v>2140000</v>
      </c>
      <c r="AD635" s="1">
        <v>2590000</v>
      </c>
      <c r="AE635" s="4">
        <f t="shared" si="255"/>
        <v>2833333.3333333335</v>
      </c>
      <c r="AF635" s="4">
        <f t="shared" si="256"/>
        <v>841803.61922085728</v>
      </c>
      <c r="AG635" s="3">
        <f t="shared" si="257"/>
        <v>-2.0376922900719503</v>
      </c>
      <c r="AH635" s="3">
        <f t="shared" si="258"/>
        <v>-9.98118557707914</v>
      </c>
      <c r="AI635" s="3">
        <f t="shared" si="259"/>
        <v>7.8491855770791403</v>
      </c>
      <c r="AK635" s="1">
        <v>2390000</v>
      </c>
      <c r="AL635" s="1">
        <v>3360000</v>
      </c>
      <c r="AM635" s="1">
        <v>2700000</v>
      </c>
      <c r="AN635" s="4">
        <f t="shared" si="260"/>
        <v>2816666.6666666665</v>
      </c>
      <c r="AO635" s="4">
        <f t="shared" si="261"/>
        <v>495412.2862155661</v>
      </c>
      <c r="AP635" s="3">
        <f t="shared" si="262"/>
        <v>-8.511499855517567E-3</v>
      </c>
      <c r="AQ635" s="3">
        <f t="shared" si="263"/>
        <v>-2.9554254963440125E-2</v>
      </c>
      <c r="AR635" s="3">
        <f t="shared" si="264"/>
        <v>-2.1024457450365599</v>
      </c>
      <c r="AT635" s="1">
        <v>2760000</v>
      </c>
      <c r="AU635" s="1">
        <v>2660000</v>
      </c>
      <c r="AV635" s="1">
        <v>2800000</v>
      </c>
      <c r="AW635" s="4">
        <f t="shared" si="265"/>
        <v>2740000</v>
      </c>
      <c r="AX635" s="4">
        <f t="shared" si="266"/>
        <v>72111.025509279789</v>
      </c>
      <c r="AY635" s="3">
        <f t="shared" si="267"/>
        <v>-4.8324447343381233E-2</v>
      </c>
      <c r="AZ635" s="3">
        <f t="shared" si="268"/>
        <v>-0.19133701394879424</v>
      </c>
      <c r="BA635" s="3">
        <f t="shared" si="269"/>
        <v>-1.9406629860512059</v>
      </c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</row>
    <row r="636" spans="1:85" x14ac:dyDescent="0.25">
      <c r="A636" s="1" t="s">
        <v>1327</v>
      </c>
      <c r="B636" s="1" t="s">
        <v>1253</v>
      </c>
      <c r="C636" s="1" t="s">
        <v>1328</v>
      </c>
      <c r="D636" s="1">
        <v>139000</v>
      </c>
      <c r="E636" s="1">
        <v>118000</v>
      </c>
      <c r="F636" s="1">
        <v>141000</v>
      </c>
      <c r="G636" s="4">
        <f t="shared" si="243"/>
        <v>132666.66666666666</v>
      </c>
      <c r="H636" s="4">
        <f t="shared" si="244"/>
        <v>12741.009902410929</v>
      </c>
      <c r="J636" s="1">
        <v>138000</v>
      </c>
      <c r="K636" s="1">
        <v>137000</v>
      </c>
      <c r="L636" s="1">
        <v>123000</v>
      </c>
      <c r="M636" s="4">
        <f t="shared" si="245"/>
        <v>132666.66666666666</v>
      </c>
      <c r="N636" s="4">
        <f t="shared" si="246"/>
        <v>8386.497083606082</v>
      </c>
      <c r="O636" s="3">
        <f t="shared" si="247"/>
        <v>0</v>
      </c>
      <c r="P636" s="3">
        <f t="shared" si="248"/>
        <v>0</v>
      </c>
      <c r="Q636" s="3">
        <f t="shared" si="249"/>
        <v>-2.1320000000000001</v>
      </c>
      <c r="S636" s="1">
        <v>112000</v>
      </c>
      <c r="T636" s="1">
        <v>123000</v>
      </c>
      <c r="U636" s="1">
        <v>159000</v>
      </c>
      <c r="V636" s="4">
        <f t="shared" si="250"/>
        <v>131333.33333333334</v>
      </c>
      <c r="W636" s="4">
        <f t="shared" si="251"/>
        <v>24583.192089989698</v>
      </c>
      <c r="X636" s="3">
        <f t="shared" si="252"/>
        <v>-1.4572801087272311E-2</v>
      </c>
      <c r="Y636" s="3">
        <f t="shared" si="253"/>
        <v>-8.3405765622828767E-2</v>
      </c>
      <c r="Z636" s="3">
        <f t="shared" si="254"/>
        <v>-2.0485942343771715</v>
      </c>
      <c r="AA636" s="3"/>
      <c r="AB636" s="1">
        <v>8960000</v>
      </c>
      <c r="AC636" s="1">
        <v>7320000</v>
      </c>
      <c r="AD636" s="1">
        <v>2610000</v>
      </c>
      <c r="AE636" s="4">
        <f t="shared" si="255"/>
        <v>6296666.666666667</v>
      </c>
      <c r="AF636" s="4">
        <f t="shared" si="256"/>
        <v>3296366.6867224188</v>
      </c>
      <c r="AG636" s="3">
        <f t="shared" si="257"/>
        <v>5.5687104607320839</v>
      </c>
      <c r="AH636" s="3">
        <f t="shared" si="258"/>
        <v>3.2388027314711358</v>
      </c>
      <c r="AI636" s="3">
        <f t="shared" si="259"/>
        <v>1.1068027314711357</v>
      </c>
      <c r="AK636" s="1">
        <v>4940000</v>
      </c>
      <c r="AL636" s="1">
        <v>2140000</v>
      </c>
      <c r="AM636" s="1">
        <v>5440000</v>
      </c>
      <c r="AN636" s="4">
        <f t="shared" si="260"/>
        <v>4173333.3333333335</v>
      </c>
      <c r="AO636" s="4">
        <f t="shared" si="261"/>
        <v>1778576.2095938795</v>
      </c>
      <c r="AP636" s="3">
        <f t="shared" si="262"/>
        <v>-0.59338813945575142</v>
      </c>
      <c r="AQ636" s="3">
        <f t="shared" si="263"/>
        <v>-0.98188307041373901</v>
      </c>
      <c r="AR636" s="3">
        <f t="shared" si="264"/>
        <v>-1.150116929586261</v>
      </c>
      <c r="AT636" s="1">
        <v>3450000</v>
      </c>
      <c r="AU636" s="1">
        <v>6280000</v>
      </c>
      <c r="AV636" s="1">
        <v>4080000</v>
      </c>
      <c r="AW636" s="4">
        <f t="shared" si="265"/>
        <v>4603333.333333333</v>
      </c>
      <c r="AX636" s="4">
        <f t="shared" si="266"/>
        <v>1485810.6653720494</v>
      </c>
      <c r="AY636" s="3">
        <f t="shared" si="267"/>
        <v>-0.45190938213031889</v>
      </c>
      <c r="AZ636" s="3">
        <f t="shared" si="268"/>
        <v>-0.81115599271469874</v>
      </c>
      <c r="BA636" s="3">
        <f t="shared" si="269"/>
        <v>-1.3208440072853014</v>
      </c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</row>
    <row r="637" spans="1:85" x14ac:dyDescent="0.25">
      <c r="A637" s="1" t="s">
        <v>1329</v>
      </c>
      <c r="B637" s="1" t="s">
        <v>1253</v>
      </c>
      <c r="C637" s="1" t="s">
        <v>1330</v>
      </c>
      <c r="D637" s="1">
        <v>25200</v>
      </c>
      <c r="E637" s="1">
        <v>18500</v>
      </c>
      <c r="F637" s="1">
        <v>27500</v>
      </c>
      <c r="G637" s="4">
        <f t="shared" si="243"/>
        <v>23733.333333333332</v>
      </c>
      <c r="H637" s="4">
        <f t="shared" si="244"/>
        <v>4675.8243479982621</v>
      </c>
      <c r="J637" s="1">
        <v>15900</v>
      </c>
      <c r="K637" s="1">
        <v>31600</v>
      </c>
      <c r="L637" s="1">
        <v>14100</v>
      </c>
      <c r="M637" s="4">
        <f t="shared" si="245"/>
        <v>20533.333333333332</v>
      </c>
      <c r="N637" s="4">
        <f t="shared" si="246"/>
        <v>9626.1795813984991</v>
      </c>
      <c r="O637" s="3">
        <f t="shared" si="247"/>
        <v>-0.2089468902714964</v>
      </c>
      <c r="P637" s="3">
        <f t="shared" si="248"/>
        <v>-0.51791357611174538</v>
      </c>
      <c r="Q637" s="3">
        <f t="shared" si="249"/>
        <v>-1.6140864238882546</v>
      </c>
      <c r="S637" s="1">
        <v>11600</v>
      </c>
      <c r="T637" s="1">
        <v>50700</v>
      </c>
      <c r="U637" s="1">
        <v>26300</v>
      </c>
      <c r="V637" s="4">
        <f t="shared" si="250"/>
        <v>29533.333333333332</v>
      </c>
      <c r="W637" s="4">
        <f t="shared" si="251"/>
        <v>19749.514761971579</v>
      </c>
      <c r="X637" s="3">
        <f t="shared" si="252"/>
        <v>0.31542945758862068</v>
      </c>
      <c r="Y637" s="3">
        <f t="shared" si="253"/>
        <v>0.4949817769427371</v>
      </c>
      <c r="Z637" s="3">
        <f t="shared" si="254"/>
        <v>-1.637018223057263</v>
      </c>
      <c r="AA637" s="3"/>
      <c r="AB637" s="3">
        <v>0</v>
      </c>
      <c r="AC637" s="3">
        <v>0</v>
      </c>
      <c r="AD637" s="3">
        <v>0</v>
      </c>
      <c r="AE637" s="4">
        <f t="shared" si="255"/>
        <v>0</v>
      </c>
      <c r="AF637" s="4">
        <f t="shared" si="256"/>
        <v>0</v>
      </c>
      <c r="AG637" s="3" t="e">
        <f t="shared" si="257"/>
        <v>#NUM!</v>
      </c>
      <c r="AH637" s="3">
        <f t="shared" si="258"/>
        <v>-8.7914635167806416</v>
      </c>
      <c r="AI637" s="3">
        <f t="shared" si="259"/>
        <v>6.659463516780642</v>
      </c>
      <c r="AJ637" s="3"/>
      <c r="AK637" s="3">
        <v>0</v>
      </c>
      <c r="AL637" s="3">
        <v>0</v>
      </c>
      <c r="AM637" s="3">
        <v>0</v>
      </c>
      <c r="AN637" s="4">
        <f t="shared" si="260"/>
        <v>0</v>
      </c>
      <c r="AO637" s="4">
        <f t="shared" si="261"/>
        <v>0</v>
      </c>
      <c r="AP637" s="3" t="e">
        <f t="shared" si="262"/>
        <v>#DIV/0!</v>
      </c>
      <c r="AQ637" s="3" t="e">
        <f t="shared" si="263"/>
        <v>#DIV/0!</v>
      </c>
      <c r="AR637" s="3" t="e">
        <f t="shared" si="264"/>
        <v>#DIV/0!</v>
      </c>
      <c r="AS637" s="3"/>
      <c r="AT637" s="3">
        <v>0</v>
      </c>
      <c r="AU637" s="3">
        <v>0</v>
      </c>
      <c r="AV637" s="3">
        <v>0</v>
      </c>
      <c r="AW637" s="4">
        <f t="shared" si="265"/>
        <v>0</v>
      </c>
      <c r="AX637" s="4">
        <f t="shared" si="266"/>
        <v>0</v>
      </c>
      <c r="AY637" s="3" t="e">
        <f t="shared" si="267"/>
        <v>#DIV/0!</v>
      </c>
      <c r="AZ637" s="3" t="e">
        <f t="shared" si="268"/>
        <v>#DIV/0!</v>
      </c>
      <c r="BA637" s="3" t="e">
        <f t="shared" si="269"/>
        <v>#DIV/0!</v>
      </c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</row>
    <row r="638" spans="1:85" x14ac:dyDescent="0.25">
      <c r="A638" s="1" t="s">
        <v>1331</v>
      </c>
      <c r="B638" s="1" t="s">
        <v>1253</v>
      </c>
      <c r="C638" s="1" t="s">
        <v>1332</v>
      </c>
      <c r="D638" s="1">
        <v>824000</v>
      </c>
      <c r="E638" s="1">
        <v>199000</v>
      </c>
      <c r="F638" s="1">
        <v>278000</v>
      </c>
      <c r="G638" s="4">
        <f t="shared" si="243"/>
        <v>433666.66666666669</v>
      </c>
      <c r="H638" s="4">
        <f t="shared" si="244"/>
        <v>340338.5569302034</v>
      </c>
      <c r="J638" s="1">
        <v>638000</v>
      </c>
      <c r="K638" s="3">
        <v>0</v>
      </c>
      <c r="L638" s="1">
        <v>414000</v>
      </c>
      <c r="M638" s="4">
        <f t="shared" si="245"/>
        <v>350666.66666666669</v>
      </c>
      <c r="N638" s="4">
        <f t="shared" si="246"/>
        <v>323680.91283443535</v>
      </c>
      <c r="O638" s="3">
        <f t="shared" si="247"/>
        <v>-0.30648625742549296</v>
      </c>
      <c r="P638" s="3">
        <f t="shared" si="248"/>
        <v>-0.30608094518749063</v>
      </c>
      <c r="Q638" s="3">
        <f t="shared" si="249"/>
        <v>-1.8259190548125095</v>
      </c>
      <c r="S638" s="1">
        <v>659000</v>
      </c>
      <c r="T638" s="1">
        <v>181000</v>
      </c>
      <c r="U638" s="1">
        <v>435000</v>
      </c>
      <c r="V638" s="4">
        <f t="shared" si="250"/>
        <v>425000</v>
      </c>
      <c r="W638" s="4">
        <f t="shared" si="251"/>
        <v>239156.85229572663</v>
      </c>
      <c r="X638" s="3">
        <f t="shared" si="252"/>
        <v>-2.9123714971575163E-2</v>
      </c>
      <c r="Y638" s="3">
        <f t="shared" si="253"/>
        <v>-3.6087485161998507E-2</v>
      </c>
      <c r="Z638" s="3">
        <f t="shared" si="254"/>
        <v>-2.0959125148380018</v>
      </c>
      <c r="AA638" s="3"/>
      <c r="AB638" s="1">
        <v>1450000</v>
      </c>
      <c r="AC638" s="1">
        <v>495000</v>
      </c>
      <c r="AD638" s="1">
        <v>869000</v>
      </c>
      <c r="AE638" s="4">
        <f t="shared" si="255"/>
        <v>938000</v>
      </c>
      <c r="AF638" s="4">
        <f t="shared" si="256"/>
        <v>481224.4798428276</v>
      </c>
      <c r="AG638" s="3">
        <f t="shared" si="257"/>
        <v>1.1130013665187373</v>
      </c>
      <c r="AH638" s="3">
        <f t="shared" si="258"/>
        <v>1.4820361934031085</v>
      </c>
      <c r="AI638" s="3">
        <f t="shared" si="259"/>
        <v>-0.64996380659689157</v>
      </c>
      <c r="AK638" s="1">
        <v>1200000</v>
      </c>
      <c r="AL638" s="1">
        <v>363000</v>
      </c>
      <c r="AM638" s="1">
        <v>558000</v>
      </c>
      <c r="AN638" s="4">
        <f t="shared" si="260"/>
        <v>707000</v>
      </c>
      <c r="AO638" s="4">
        <f t="shared" si="261"/>
        <v>437941.77695214236</v>
      </c>
      <c r="AP638" s="3">
        <f t="shared" si="262"/>
        <v>-0.40787770770597781</v>
      </c>
      <c r="AQ638" s="3">
        <f t="shared" si="263"/>
        <v>-0.61491143157934869</v>
      </c>
      <c r="AR638" s="3">
        <f t="shared" si="264"/>
        <v>-1.5170885684206514</v>
      </c>
      <c r="AT638" s="1">
        <v>902000</v>
      </c>
      <c r="AU638" s="1">
        <v>291000</v>
      </c>
      <c r="AV638" s="1">
        <v>682000</v>
      </c>
      <c r="AW638" s="4">
        <f t="shared" si="265"/>
        <v>625000</v>
      </c>
      <c r="AX638" s="4">
        <f t="shared" si="266"/>
        <v>309462.43713898462</v>
      </c>
      <c r="AY638" s="3">
        <f t="shared" si="267"/>
        <v>-0.58573173296592729</v>
      </c>
      <c r="AZ638" s="3">
        <f t="shared" si="268"/>
        <v>-0.94755138863148913</v>
      </c>
      <c r="BA638" s="3">
        <f t="shared" si="269"/>
        <v>-1.1844486113685111</v>
      </c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</row>
    <row r="639" spans="1:85" x14ac:dyDescent="0.25">
      <c r="A639" s="1" t="s">
        <v>1333</v>
      </c>
      <c r="B639" s="1" t="s">
        <v>1253</v>
      </c>
      <c r="C639" s="1" t="s">
        <v>1334</v>
      </c>
      <c r="D639" s="1">
        <v>699000</v>
      </c>
      <c r="E639" s="1">
        <v>967000</v>
      </c>
      <c r="F639" s="1">
        <v>721000</v>
      </c>
      <c r="G639" s="4">
        <f t="shared" si="243"/>
        <v>795666.66666666663</v>
      </c>
      <c r="H639" s="4">
        <f t="shared" si="244"/>
        <v>148786.2000769338</v>
      </c>
      <c r="J639" s="1">
        <v>973000</v>
      </c>
      <c r="K639" s="1">
        <v>800000</v>
      </c>
      <c r="L639" s="1">
        <v>1080000</v>
      </c>
      <c r="M639" s="4">
        <f t="shared" si="245"/>
        <v>951000</v>
      </c>
      <c r="N639" s="4">
        <f t="shared" si="246"/>
        <v>141290.48092493706</v>
      </c>
      <c r="O639" s="3">
        <f t="shared" si="247"/>
        <v>0.25728118049994325</v>
      </c>
      <c r="P639" s="3">
        <f t="shared" si="248"/>
        <v>1.3112410054006345</v>
      </c>
      <c r="Q639" s="3">
        <f t="shared" si="249"/>
        <v>-0.82075899459936563</v>
      </c>
      <c r="S639" s="1">
        <v>1040000</v>
      </c>
      <c r="T639" s="1">
        <v>656000</v>
      </c>
      <c r="U639" s="1">
        <v>775000</v>
      </c>
      <c r="V639" s="4">
        <f t="shared" si="250"/>
        <v>823666.66666666663</v>
      </c>
      <c r="W639" s="4">
        <f t="shared" si="251"/>
        <v>196571.44587486092</v>
      </c>
      <c r="X639" s="3">
        <f t="shared" si="252"/>
        <v>4.9896444247007787E-2</v>
      </c>
      <c r="Y639" s="3">
        <f t="shared" si="253"/>
        <v>0.196719153639029</v>
      </c>
      <c r="Z639" s="3">
        <f t="shared" si="254"/>
        <v>-1.9352808463609712</v>
      </c>
      <c r="AA639" s="3"/>
      <c r="AB639" s="1">
        <v>1270000</v>
      </c>
      <c r="AC639" s="1">
        <v>1100000</v>
      </c>
      <c r="AD639" s="1">
        <v>1080000</v>
      </c>
      <c r="AE639" s="4">
        <f t="shared" si="255"/>
        <v>1150000</v>
      </c>
      <c r="AF639" s="4">
        <f t="shared" si="256"/>
        <v>104403.0650891055</v>
      </c>
      <c r="AG639" s="3">
        <f t="shared" si="257"/>
        <v>0.53139779547111732</v>
      </c>
      <c r="AH639" s="3">
        <f t="shared" si="258"/>
        <v>3.376526360139239</v>
      </c>
      <c r="AI639" s="3">
        <f t="shared" si="259"/>
        <v>1.2445263601392389</v>
      </c>
      <c r="AK639" s="1">
        <v>1030000</v>
      </c>
      <c r="AL639" s="1">
        <v>1300000</v>
      </c>
      <c r="AM639" s="1">
        <v>1210000</v>
      </c>
      <c r="AN639" s="4">
        <f t="shared" si="260"/>
        <v>1180000</v>
      </c>
      <c r="AO639" s="4">
        <f t="shared" si="261"/>
        <v>137477.27084867519</v>
      </c>
      <c r="AP639" s="3">
        <f t="shared" si="262"/>
        <v>3.7152998417466138E-2</v>
      </c>
      <c r="AQ639" s="3">
        <f t="shared" si="263"/>
        <v>0.30100502794079304</v>
      </c>
      <c r="AR639" s="3">
        <f t="shared" si="264"/>
        <v>-1.8309949720592071</v>
      </c>
      <c r="AT639" s="1">
        <v>1470000</v>
      </c>
      <c r="AU639" s="1">
        <v>1320000</v>
      </c>
      <c r="AV639" s="1">
        <v>1240000</v>
      </c>
      <c r="AW639" s="4">
        <f t="shared" si="265"/>
        <v>1343333.3333333333</v>
      </c>
      <c r="AX639" s="4">
        <f t="shared" si="266"/>
        <v>116761.86592091329</v>
      </c>
      <c r="AY639" s="3">
        <f t="shared" si="267"/>
        <v>0.22418347686243595</v>
      </c>
      <c r="AZ639" s="3">
        <f t="shared" si="268"/>
        <v>2.1379083642460079</v>
      </c>
      <c r="BA639" s="3">
        <f t="shared" si="269"/>
        <v>5.9083642460078245E-3</v>
      </c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</row>
    <row r="640" spans="1:85" x14ac:dyDescent="0.25">
      <c r="A640" s="1" t="s">
        <v>1335</v>
      </c>
      <c r="B640" s="1" t="s">
        <v>1253</v>
      </c>
      <c r="C640" s="1" t="s">
        <v>1336</v>
      </c>
      <c r="D640" s="1">
        <v>1430000</v>
      </c>
      <c r="E640" s="1">
        <v>1320000</v>
      </c>
      <c r="F640" s="1">
        <v>1450000</v>
      </c>
      <c r="G640" s="4">
        <f t="shared" si="243"/>
        <v>1400000</v>
      </c>
      <c r="H640" s="4">
        <f t="shared" si="244"/>
        <v>70000</v>
      </c>
      <c r="J640" s="1">
        <v>1190000</v>
      </c>
      <c r="K640" s="1">
        <v>1070000</v>
      </c>
      <c r="L640" s="1">
        <v>1470000</v>
      </c>
      <c r="M640" s="4">
        <f t="shared" si="245"/>
        <v>1243333.3333333333</v>
      </c>
      <c r="N640" s="4">
        <f t="shared" si="246"/>
        <v>205264.05757787576</v>
      </c>
      <c r="O640" s="3">
        <f t="shared" si="247"/>
        <v>-0.17121369741088494</v>
      </c>
      <c r="P640" s="3">
        <f t="shared" si="248"/>
        <v>-1.2512219399527533</v>
      </c>
      <c r="Q640" s="3">
        <f t="shared" si="249"/>
        <v>-0.88077806004724679</v>
      </c>
      <c r="S640" s="1">
        <v>1320000</v>
      </c>
      <c r="T640" s="1">
        <v>1640000</v>
      </c>
      <c r="U640" s="1">
        <v>1730000</v>
      </c>
      <c r="V640" s="4">
        <f t="shared" si="250"/>
        <v>1563333.3333333333</v>
      </c>
      <c r="W640" s="4">
        <f t="shared" si="251"/>
        <v>215483.95145192018</v>
      </c>
      <c r="X640" s="3">
        <f t="shared" si="252"/>
        <v>0.15919859484925394</v>
      </c>
      <c r="Y640" s="3">
        <f t="shared" si="253"/>
        <v>1.2486356190221801</v>
      </c>
      <c r="Z640" s="3">
        <f t="shared" si="254"/>
        <v>-0.88336438097782</v>
      </c>
      <c r="AA640" s="3"/>
      <c r="AB640" s="1">
        <v>3540000</v>
      </c>
      <c r="AC640" s="1">
        <v>4250000</v>
      </c>
      <c r="AD640" s="1">
        <v>5730000</v>
      </c>
      <c r="AE640" s="4">
        <f t="shared" si="255"/>
        <v>4506666.666666667</v>
      </c>
      <c r="AF640" s="4">
        <f t="shared" si="256"/>
        <v>1117333.134447078</v>
      </c>
      <c r="AG640" s="3">
        <f t="shared" si="257"/>
        <v>1.6866339186160617</v>
      </c>
      <c r="AH640" s="3">
        <f t="shared" si="258"/>
        <v>4.8064230075659804</v>
      </c>
      <c r="AI640" s="3">
        <f t="shared" si="259"/>
        <v>2.6744230075659803</v>
      </c>
      <c r="AK640" s="1">
        <v>3210000</v>
      </c>
      <c r="AL640" s="1">
        <v>3250000</v>
      </c>
      <c r="AM640" s="1">
        <v>4460000</v>
      </c>
      <c r="AN640" s="4">
        <f t="shared" si="260"/>
        <v>3640000</v>
      </c>
      <c r="AO640" s="4">
        <f t="shared" si="261"/>
        <v>710422.40955645533</v>
      </c>
      <c r="AP640" s="3">
        <f t="shared" si="262"/>
        <v>-0.30812229536233204</v>
      </c>
      <c r="AQ640" s="3">
        <f t="shared" si="263"/>
        <v>-1.13371853510906</v>
      </c>
      <c r="AR640" s="3">
        <f t="shared" si="264"/>
        <v>-0.99828146489094016</v>
      </c>
      <c r="AT640" s="1">
        <v>3840000</v>
      </c>
      <c r="AU640" s="1">
        <v>4780000</v>
      </c>
      <c r="AV640" s="1">
        <v>6170000</v>
      </c>
      <c r="AW640" s="4">
        <f t="shared" si="265"/>
        <v>4930000</v>
      </c>
      <c r="AX640" s="4">
        <f t="shared" si="266"/>
        <v>1172220.1158485552</v>
      </c>
      <c r="AY640" s="3">
        <f t="shared" si="267"/>
        <v>0.12952690081688339</v>
      </c>
      <c r="AZ640" s="3">
        <f t="shared" si="268"/>
        <v>0.45277515208951907</v>
      </c>
      <c r="BA640" s="3">
        <f t="shared" si="269"/>
        <v>-1.679224847910481</v>
      </c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</row>
    <row r="641" spans="1:85" x14ac:dyDescent="0.25">
      <c r="A641" s="1" t="s">
        <v>1337</v>
      </c>
      <c r="B641" s="1" t="s">
        <v>1253</v>
      </c>
      <c r="C641" s="1" t="s">
        <v>1338</v>
      </c>
      <c r="D641" s="3">
        <v>0</v>
      </c>
      <c r="E641" s="3">
        <v>0</v>
      </c>
      <c r="F641" s="3">
        <v>0</v>
      </c>
      <c r="G641" s="4">
        <f t="shared" si="243"/>
        <v>0</v>
      </c>
      <c r="H641" s="4">
        <f t="shared" si="244"/>
        <v>0</v>
      </c>
      <c r="I641" s="3"/>
      <c r="J641" s="3">
        <v>0</v>
      </c>
      <c r="K641" s="3">
        <v>0</v>
      </c>
      <c r="L641" s="3">
        <v>0</v>
      </c>
      <c r="M641" s="4">
        <f t="shared" si="245"/>
        <v>0</v>
      </c>
      <c r="N641" s="4">
        <f t="shared" si="246"/>
        <v>0</v>
      </c>
      <c r="O641" s="3" t="e">
        <f t="shared" si="247"/>
        <v>#DIV/0!</v>
      </c>
      <c r="P641" s="3" t="e">
        <f t="shared" si="248"/>
        <v>#DIV/0!</v>
      </c>
      <c r="Q641" s="3" t="e">
        <f t="shared" si="249"/>
        <v>#DIV/0!</v>
      </c>
      <c r="R641" s="3"/>
      <c r="S641" s="3">
        <v>0</v>
      </c>
      <c r="T641" s="3">
        <v>0</v>
      </c>
      <c r="U641" s="3">
        <v>0</v>
      </c>
      <c r="V641" s="4">
        <f t="shared" si="250"/>
        <v>0</v>
      </c>
      <c r="W641" s="4">
        <f t="shared" si="251"/>
        <v>0</v>
      </c>
      <c r="X641" s="3" t="e">
        <f t="shared" si="252"/>
        <v>#DIV/0!</v>
      </c>
      <c r="Y641" s="3" t="e">
        <f t="shared" si="253"/>
        <v>#DIV/0!</v>
      </c>
      <c r="Z641" s="3" t="e">
        <f t="shared" si="254"/>
        <v>#DIV/0!</v>
      </c>
      <c r="AA641" s="3"/>
      <c r="AB641" s="3">
        <v>0</v>
      </c>
      <c r="AC641" s="3">
        <v>0</v>
      </c>
      <c r="AD641" s="3">
        <v>0</v>
      </c>
      <c r="AE641" s="4">
        <f t="shared" si="255"/>
        <v>0</v>
      </c>
      <c r="AF641" s="4">
        <f t="shared" si="256"/>
        <v>0</v>
      </c>
      <c r="AG641" s="3" t="e">
        <f t="shared" si="257"/>
        <v>#DIV/0!</v>
      </c>
      <c r="AH641" s="3" t="e">
        <f t="shared" si="258"/>
        <v>#DIV/0!</v>
      </c>
      <c r="AI641" s="3" t="e">
        <f t="shared" si="259"/>
        <v>#DIV/0!</v>
      </c>
      <c r="AJ641" s="3"/>
      <c r="AK641" s="3">
        <v>0</v>
      </c>
      <c r="AL641" s="3">
        <v>0</v>
      </c>
      <c r="AM641" s="3">
        <v>0</v>
      </c>
      <c r="AN641" s="4">
        <f t="shared" si="260"/>
        <v>0</v>
      </c>
      <c r="AO641" s="4">
        <f t="shared" si="261"/>
        <v>0</v>
      </c>
      <c r="AP641" s="3" t="e">
        <f t="shared" si="262"/>
        <v>#DIV/0!</v>
      </c>
      <c r="AQ641" s="3" t="e">
        <f t="shared" si="263"/>
        <v>#DIV/0!</v>
      </c>
      <c r="AR641" s="3" t="e">
        <f t="shared" si="264"/>
        <v>#DIV/0!</v>
      </c>
      <c r="AS641" s="3"/>
      <c r="AT641" s="3">
        <v>0</v>
      </c>
      <c r="AU641" s="3">
        <v>0</v>
      </c>
      <c r="AV641" s="3">
        <v>0</v>
      </c>
      <c r="AW641" s="4">
        <f t="shared" si="265"/>
        <v>0</v>
      </c>
      <c r="AX641" s="4">
        <f t="shared" si="266"/>
        <v>0</v>
      </c>
      <c r="AY641" s="3" t="e">
        <f t="shared" si="267"/>
        <v>#DIV/0!</v>
      </c>
      <c r="AZ641" s="3" t="e">
        <f t="shared" si="268"/>
        <v>#DIV/0!</v>
      </c>
      <c r="BA641" s="3" t="e">
        <f t="shared" si="269"/>
        <v>#DIV/0!</v>
      </c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</row>
    <row r="642" spans="1:85" x14ac:dyDescent="0.25">
      <c r="A642" s="1" t="s">
        <v>1339</v>
      </c>
      <c r="B642" s="1" t="s">
        <v>1253</v>
      </c>
      <c r="C642" s="1" t="s">
        <v>1340</v>
      </c>
      <c r="D642" s="1">
        <v>25800</v>
      </c>
      <c r="E642" s="1">
        <v>14700</v>
      </c>
      <c r="F642" s="1">
        <v>16800</v>
      </c>
      <c r="G642" s="4">
        <f t="shared" si="243"/>
        <v>19100</v>
      </c>
      <c r="H642" s="4">
        <f t="shared" si="244"/>
        <v>5896.609195122227</v>
      </c>
      <c r="J642" s="1">
        <v>22700</v>
      </c>
      <c r="K642" s="1">
        <v>26500</v>
      </c>
      <c r="L642" s="1">
        <v>23700</v>
      </c>
      <c r="M642" s="4">
        <f t="shared" si="245"/>
        <v>24300</v>
      </c>
      <c r="N642" s="4">
        <f t="shared" si="246"/>
        <v>1969.771560359221</v>
      </c>
      <c r="O642" s="3">
        <f t="shared" si="247"/>
        <v>0.3473836755700323</v>
      </c>
      <c r="P642" s="3">
        <f t="shared" si="248"/>
        <v>1.4487358989979084</v>
      </c>
      <c r="Q642" s="3">
        <f t="shared" si="249"/>
        <v>-0.68326410100209167</v>
      </c>
      <c r="S642" s="1">
        <v>20600</v>
      </c>
      <c r="T642" s="1">
        <v>24500</v>
      </c>
      <c r="U642" s="1">
        <v>23900</v>
      </c>
      <c r="V642" s="4">
        <f t="shared" si="250"/>
        <v>23000</v>
      </c>
      <c r="W642" s="4">
        <f t="shared" si="251"/>
        <v>2100</v>
      </c>
      <c r="X642" s="3">
        <f t="shared" si="252"/>
        <v>0.26806122290862661</v>
      </c>
      <c r="Y642" s="3">
        <f t="shared" si="253"/>
        <v>1.0791778391793467</v>
      </c>
      <c r="Z642" s="3">
        <f t="shared" si="254"/>
        <v>-1.0528221608206534</v>
      </c>
      <c r="AA642" s="3"/>
      <c r="AB642" s="1">
        <v>36300</v>
      </c>
      <c r="AC642" s="1">
        <v>18600</v>
      </c>
      <c r="AD642" s="1">
        <v>31400</v>
      </c>
      <c r="AE642" s="4">
        <f t="shared" si="255"/>
        <v>28766.666666666668</v>
      </c>
      <c r="AF642" s="4">
        <f t="shared" si="256"/>
        <v>9139.1100952627366</v>
      </c>
      <c r="AG642" s="3">
        <f t="shared" si="257"/>
        <v>0.59082542042205022</v>
      </c>
      <c r="AH642" s="3">
        <f t="shared" si="258"/>
        <v>1.5394203937789992</v>
      </c>
      <c r="AI642" s="3">
        <f t="shared" si="259"/>
        <v>-0.59257960622100092</v>
      </c>
      <c r="AK642" s="1">
        <v>33500</v>
      </c>
      <c r="AL642" s="1">
        <v>32900</v>
      </c>
      <c r="AM642" s="1">
        <v>27800</v>
      </c>
      <c r="AN642" s="4">
        <f t="shared" si="260"/>
        <v>31400</v>
      </c>
      <c r="AO642" s="4">
        <f t="shared" si="261"/>
        <v>3132.091952673165</v>
      </c>
      <c r="AP642" s="3">
        <f t="shared" si="262"/>
        <v>0.12636650043382808</v>
      </c>
      <c r="AQ642" s="3">
        <f t="shared" si="263"/>
        <v>0.47211530068708546</v>
      </c>
      <c r="AR642" s="3">
        <f t="shared" si="264"/>
        <v>-1.6598846993129146</v>
      </c>
      <c r="AT642" s="1">
        <v>34100</v>
      </c>
      <c r="AU642" s="1">
        <v>27700</v>
      </c>
      <c r="AV642" s="1">
        <v>45100</v>
      </c>
      <c r="AW642" s="4">
        <f t="shared" si="265"/>
        <v>35633.333333333336</v>
      </c>
      <c r="AX642" s="4">
        <f t="shared" si="266"/>
        <v>8800.7575431512287</v>
      </c>
      <c r="AY642" s="3">
        <f t="shared" si="267"/>
        <v>0.30882938854153563</v>
      </c>
      <c r="AZ642" s="3">
        <f t="shared" si="268"/>
        <v>0.93740038572368301</v>
      </c>
      <c r="BA642" s="3">
        <f t="shared" si="269"/>
        <v>-1.1945996142763171</v>
      </c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</row>
    <row r="643" spans="1:85" x14ac:dyDescent="0.25">
      <c r="A643" s="1" t="s">
        <v>1341</v>
      </c>
      <c r="B643" s="1" t="s">
        <v>1253</v>
      </c>
      <c r="C643" s="1" t="s">
        <v>1342</v>
      </c>
      <c r="D643" s="1">
        <v>93500</v>
      </c>
      <c r="E643" s="1">
        <v>55000</v>
      </c>
      <c r="F643" s="1">
        <v>60200</v>
      </c>
      <c r="G643" s="4">
        <f t="shared" si="243"/>
        <v>69566.666666666672</v>
      </c>
      <c r="H643" s="4">
        <f t="shared" si="244"/>
        <v>20889.31146144681</v>
      </c>
      <c r="J643" s="1">
        <v>67400</v>
      </c>
      <c r="K643" s="1">
        <v>89800</v>
      </c>
      <c r="L643" s="1">
        <v>28200</v>
      </c>
      <c r="M643" s="4">
        <f t="shared" si="245"/>
        <v>61800</v>
      </c>
      <c r="N643" s="4">
        <f t="shared" si="246"/>
        <v>31179.480431848122</v>
      </c>
      <c r="O643" s="3">
        <f t="shared" si="247"/>
        <v>-0.17078935653430433</v>
      </c>
      <c r="P643" s="3">
        <f t="shared" si="248"/>
        <v>-0.35843736066211423</v>
      </c>
      <c r="Q643" s="3">
        <f t="shared" si="249"/>
        <v>-1.7735626393378858</v>
      </c>
      <c r="S643" s="1">
        <v>75300</v>
      </c>
      <c r="T643" s="1">
        <v>73800</v>
      </c>
      <c r="U643" s="1">
        <v>75600</v>
      </c>
      <c r="V643" s="4">
        <f t="shared" si="250"/>
        <v>74900</v>
      </c>
      <c r="W643" s="4">
        <f t="shared" si="251"/>
        <v>964.36507609929549</v>
      </c>
      <c r="X643" s="3">
        <f t="shared" si="252"/>
        <v>0.10656952402007208</v>
      </c>
      <c r="Y643" s="3">
        <f t="shared" si="253"/>
        <v>0.44174630657413932</v>
      </c>
      <c r="Z643" s="3">
        <f t="shared" si="254"/>
        <v>-1.6902536934258607</v>
      </c>
      <c r="AA643" s="3"/>
      <c r="AB643" s="1">
        <v>63000</v>
      </c>
      <c r="AC643" s="1">
        <v>58800</v>
      </c>
      <c r="AD643" s="1">
        <v>76700</v>
      </c>
      <c r="AE643" s="4">
        <f t="shared" si="255"/>
        <v>66166.666666666672</v>
      </c>
      <c r="AF643" s="4">
        <f t="shared" si="256"/>
        <v>9360.7335894860826</v>
      </c>
      <c r="AG643" s="3">
        <f t="shared" si="257"/>
        <v>-7.2291593129514969E-2</v>
      </c>
      <c r="AH643" s="3">
        <f t="shared" si="258"/>
        <v>-0.2572642419784929</v>
      </c>
      <c r="AI643" s="3">
        <f t="shared" si="259"/>
        <v>-1.8747357580215072</v>
      </c>
      <c r="AK643" s="1">
        <v>44100</v>
      </c>
      <c r="AL643" s="1">
        <v>91500</v>
      </c>
      <c r="AM643" s="1">
        <v>44200</v>
      </c>
      <c r="AN643" s="4">
        <f t="shared" si="260"/>
        <v>59933.333333333336</v>
      </c>
      <c r="AO643" s="4">
        <f t="shared" si="261"/>
        <v>27337.580970768664</v>
      </c>
      <c r="AP643" s="3">
        <f t="shared" si="262"/>
        <v>-0.14274598651587295</v>
      </c>
      <c r="AQ643" s="3">
        <f t="shared" si="263"/>
        <v>-0.37363401790589235</v>
      </c>
      <c r="AR643" s="3">
        <f t="shared" si="264"/>
        <v>-1.7583659820941078</v>
      </c>
      <c r="AT643" s="1">
        <v>67500</v>
      </c>
      <c r="AU643" s="1">
        <v>49100</v>
      </c>
      <c r="AV643" s="1">
        <v>70900</v>
      </c>
      <c r="AW643" s="4">
        <f t="shared" si="265"/>
        <v>62500</v>
      </c>
      <c r="AX643" s="4">
        <f t="shared" si="266"/>
        <v>11728.5975291166</v>
      </c>
      <c r="AY643" s="3">
        <f t="shared" si="267"/>
        <v>-8.2248411759714674E-2</v>
      </c>
      <c r="AZ643" s="3">
        <f t="shared" si="268"/>
        <v>-0.42321781044351731</v>
      </c>
      <c r="BA643" s="3">
        <f t="shared" si="269"/>
        <v>-1.7087821895564828</v>
      </c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</row>
    <row r="644" spans="1:85" x14ac:dyDescent="0.25">
      <c r="A644" s="1" t="s">
        <v>1343</v>
      </c>
      <c r="B644" s="1" t="s">
        <v>1253</v>
      </c>
      <c r="C644" s="1" t="s">
        <v>1344</v>
      </c>
      <c r="D644" s="1">
        <v>7330000</v>
      </c>
      <c r="E644" s="1">
        <v>7290000</v>
      </c>
      <c r="F644" s="1">
        <v>6700000</v>
      </c>
      <c r="G644" s="4">
        <f t="shared" si="243"/>
        <v>7106666.666666667</v>
      </c>
      <c r="H644" s="4">
        <f t="shared" si="244"/>
        <v>352751.09260402486</v>
      </c>
      <c r="J644" s="1">
        <v>6220000</v>
      </c>
      <c r="K644" s="1">
        <v>5770000</v>
      </c>
      <c r="L644" s="1">
        <v>5080000</v>
      </c>
      <c r="M644" s="4">
        <f t="shared" si="245"/>
        <v>5690000</v>
      </c>
      <c r="N644" s="4">
        <f t="shared" si="246"/>
        <v>574195.08879822365</v>
      </c>
      <c r="O644" s="3">
        <f t="shared" si="247"/>
        <v>-0.32074437973143782</v>
      </c>
      <c r="P644" s="3">
        <f t="shared" si="248"/>
        <v>-3.6411335854969602</v>
      </c>
      <c r="Q644" s="3">
        <f t="shared" si="249"/>
        <v>1.5091335854969601</v>
      </c>
      <c r="S644" s="1">
        <v>4530000</v>
      </c>
      <c r="T644" s="1">
        <v>5420000</v>
      </c>
      <c r="U644" s="1">
        <v>4220000</v>
      </c>
      <c r="V644" s="4">
        <f t="shared" si="250"/>
        <v>4723333.333333333</v>
      </c>
      <c r="W644" s="4">
        <f t="shared" si="251"/>
        <v>622923.21624204377</v>
      </c>
      <c r="X644" s="3">
        <f t="shared" si="252"/>
        <v>-0.58936767984115757</v>
      </c>
      <c r="Y644" s="3">
        <f t="shared" si="253"/>
        <v>-5.7665040772376406</v>
      </c>
      <c r="Z644" s="3">
        <f t="shared" si="254"/>
        <v>3.6345040772376405</v>
      </c>
      <c r="AA644" s="3"/>
      <c r="AB644" s="1">
        <v>4710000</v>
      </c>
      <c r="AC644" s="1">
        <v>4500000</v>
      </c>
      <c r="AD644" s="1">
        <v>4560000</v>
      </c>
      <c r="AE644" s="4">
        <f t="shared" si="255"/>
        <v>4590000</v>
      </c>
      <c r="AF644" s="4">
        <f t="shared" si="256"/>
        <v>108166.53826391968</v>
      </c>
      <c r="AG644" s="3">
        <f t="shared" si="257"/>
        <v>-0.6306788786242119</v>
      </c>
      <c r="AH644" s="3">
        <f t="shared" si="258"/>
        <v>-11.81419364157316</v>
      </c>
      <c r="AI644" s="3">
        <f t="shared" si="259"/>
        <v>9.6821936415731606</v>
      </c>
      <c r="AK644" s="1">
        <v>4400000</v>
      </c>
      <c r="AL644" s="1">
        <v>4170000</v>
      </c>
      <c r="AM644" s="1">
        <v>3890000</v>
      </c>
      <c r="AN644" s="4">
        <f t="shared" si="260"/>
        <v>4153333.3333333335</v>
      </c>
      <c r="AO644" s="4">
        <f t="shared" si="261"/>
        <v>255408.17005987364</v>
      </c>
      <c r="AP644" s="3">
        <f t="shared" si="262"/>
        <v>-0.14422449111096219</v>
      </c>
      <c r="AQ644" s="3">
        <f t="shared" si="263"/>
        <v>-2.7268006786478765</v>
      </c>
      <c r="AR644" s="3">
        <f t="shared" si="264"/>
        <v>0.59480067864787634</v>
      </c>
      <c r="AT644" s="1">
        <v>3740000</v>
      </c>
      <c r="AU644" s="1">
        <v>3690000</v>
      </c>
      <c r="AV644" s="1">
        <v>3650000</v>
      </c>
      <c r="AW644" s="4">
        <f t="shared" si="265"/>
        <v>3693333.3333333335</v>
      </c>
      <c r="AX644" s="4">
        <f t="shared" si="266"/>
        <v>45092.497528228945</v>
      </c>
      <c r="AY644" s="3">
        <f t="shared" si="267"/>
        <v>-0.31357067808577577</v>
      </c>
      <c r="AZ644" s="3">
        <f t="shared" si="268"/>
        <v>-13.252678791309741</v>
      </c>
      <c r="BA644" s="3">
        <f t="shared" si="269"/>
        <v>11.120678791309741</v>
      </c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</row>
    <row r="645" spans="1:85" x14ac:dyDescent="0.25">
      <c r="A645" s="1" t="s">
        <v>1345</v>
      </c>
      <c r="B645" s="1" t="s">
        <v>1253</v>
      </c>
      <c r="C645" s="1" t="s">
        <v>1346</v>
      </c>
      <c r="D645" s="1">
        <v>93700</v>
      </c>
      <c r="E645" s="1">
        <v>37600</v>
      </c>
      <c r="F645" s="1">
        <v>67400</v>
      </c>
      <c r="G645" s="4">
        <f t="shared" si="243"/>
        <v>66233.333333333328</v>
      </c>
      <c r="H645" s="4">
        <f t="shared" si="244"/>
        <v>28068.190774136707</v>
      </c>
      <c r="J645" s="1">
        <v>48700</v>
      </c>
      <c r="K645" s="1">
        <v>70500</v>
      </c>
      <c r="L645" s="1">
        <v>65000</v>
      </c>
      <c r="M645" s="4">
        <f t="shared" si="245"/>
        <v>61400</v>
      </c>
      <c r="N645" s="4">
        <f t="shared" si="246"/>
        <v>11337.107214805725</v>
      </c>
      <c r="O645" s="3">
        <f t="shared" si="247"/>
        <v>-0.10931881115833453</v>
      </c>
      <c r="P645" s="3">
        <f t="shared" si="248"/>
        <v>-0.27655142007272832</v>
      </c>
      <c r="Q645" s="3">
        <f t="shared" si="249"/>
        <v>-1.8554485799272717</v>
      </c>
      <c r="S645" s="1">
        <v>58500</v>
      </c>
      <c r="T645" s="1">
        <v>65400</v>
      </c>
      <c r="U645" s="1">
        <v>75300</v>
      </c>
      <c r="V645" s="4">
        <f t="shared" si="250"/>
        <v>66400</v>
      </c>
      <c r="W645" s="4">
        <f t="shared" si="251"/>
        <v>8444.5248534183374</v>
      </c>
      <c r="X645" s="3">
        <f t="shared" si="252"/>
        <v>3.6257748184108725E-3</v>
      </c>
      <c r="Y645" s="3">
        <f t="shared" si="253"/>
        <v>9.8487041632098187E-3</v>
      </c>
      <c r="Z645" s="3">
        <f t="shared" si="254"/>
        <v>-2.1221512958367903</v>
      </c>
      <c r="AA645" s="3"/>
      <c r="AB645" s="1">
        <v>269000</v>
      </c>
      <c r="AC645" s="1">
        <v>343000</v>
      </c>
      <c r="AD645" s="1">
        <v>483000</v>
      </c>
      <c r="AE645" s="4">
        <f t="shared" si="255"/>
        <v>365000</v>
      </c>
      <c r="AF645" s="4">
        <f t="shared" si="256"/>
        <v>108683.02535354819</v>
      </c>
      <c r="AG645" s="3">
        <f t="shared" si="257"/>
        <v>2.4622670921262282</v>
      </c>
      <c r="AH645" s="3">
        <f t="shared" si="258"/>
        <v>4.6101020719793757</v>
      </c>
      <c r="AI645" s="3">
        <f t="shared" si="259"/>
        <v>2.4781020719793756</v>
      </c>
      <c r="AK645" s="1">
        <v>360000</v>
      </c>
      <c r="AL645" s="1">
        <v>295000</v>
      </c>
      <c r="AM645" s="1">
        <v>465000</v>
      </c>
      <c r="AN645" s="4">
        <f t="shared" si="260"/>
        <v>373333.33333333331</v>
      </c>
      <c r="AO645" s="4">
        <f t="shared" si="261"/>
        <v>85780.728216385192</v>
      </c>
      <c r="AP645" s="3">
        <f t="shared" si="262"/>
        <v>3.2567862456430619E-2</v>
      </c>
      <c r="AQ645" s="3">
        <f t="shared" si="263"/>
        <v>0.10424723603063737</v>
      </c>
      <c r="AR645" s="3">
        <f t="shared" si="264"/>
        <v>-2.0277527639693629</v>
      </c>
      <c r="AT645" s="1">
        <v>355000</v>
      </c>
      <c r="AU645" s="1">
        <v>411000</v>
      </c>
      <c r="AV645" s="1">
        <v>562000</v>
      </c>
      <c r="AW645" s="4">
        <f t="shared" si="265"/>
        <v>442666.66666666669</v>
      </c>
      <c r="AX645" s="4">
        <f t="shared" si="266"/>
        <v>107071.62711630618</v>
      </c>
      <c r="AY645" s="3">
        <f t="shared" si="267"/>
        <v>0.27832427685838901</v>
      </c>
      <c r="AZ645" s="3">
        <f t="shared" si="268"/>
        <v>0.88173485678731511</v>
      </c>
      <c r="BA645" s="3">
        <f t="shared" si="269"/>
        <v>-1.250265143212685</v>
      </c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</row>
    <row r="646" spans="1:85" x14ac:dyDescent="0.25">
      <c r="A646" s="1" t="s">
        <v>1347</v>
      </c>
      <c r="B646" s="1" t="s">
        <v>1253</v>
      </c>
      <c r="C646" s="1" t="s">
        <v>1348</v>
      </c>
      <c r="D646" s="1">
        <v>241000</v>
      </c>
      <c r="E646" s="1">
        <v>183000</v>
      </c>
      <c r="F646" s="1">
        <v>221000</v>
      </c>
      <c r="G646" s="4">
        <f t="shared" si="243"/>
        <v>215000</v>
      </c>
      <c r="H646" s="4">
        <f t="shared" si="244"/>
        <v>29461.839725312471</v>
      </c>
      <c r="J646" s="1">
        <v>220000</v>
      </c>
      <c r="K646" s="1">
        <v>243000</v>
      </c>
      <c r="L646" s="1">
        <v>225000</v>
      </c>
      <c r="M646" s="4">
        <f t="shared" si="245"/>
        <v>229333.33333333334</v>
      </c>
      <c r="N646" s="4">
        <f t="shared" si="246"/>
        <v>12096.831541082704</v>
      </c>
      <c r="O646" s="3">
        <f t="shared" si="247"/>
        <v>9.3109404391481465E-2</v>
      </c>
      <c r="P646" s="3">
        <f t="shared" si="248"/>
        <v>0.77950244079712572</v>
      </c>
      <c r="Q646" s="3">
        <f t="shared" si="249"/>
        <v>-1.3524975592028743</v>
      </c>
      <c r="S646" s="1">
        <v>231000</v>
      </c>
      <c r="T646" s="1">
        <v>219000</v>
      </c>
      <c r="U646" s="1">
        <v>232000</v>
      </c>
      <c r="V646" s="4">
        <f t="shared" si="250"/>
        <v>227333.33333333334</v>
      </c>
      <c r="W646" s="4">
        <f t="shared" si="251"/>
        <v>7234.178138070235</v>
      </c>
      <c r="X646" s="3">
        <f t="shared" si="252"/>
        <v>8.0472578713556009E-2</v>
      </c>
      <c r="Y646" s="3">
        <f t="shared" si="253"/>
        <v>0.70415541072151744</v>
      </c>
      <c r="Z646" s="3">
        <f t="shared" si="254"/>
        <v>-1.4278445892784828</v>
      </c>
      <c r="AA646" s="3"/>
      <c r="AB646" s="1">
        <v>387000</v>
      </c>
      <c r="AC646" s="1">
        <v>300000</v>
      </c>
      <c r="AD646" s="1">
        <v>347000</v>
      </c>
      <c r="AE646" s="4">
        <f t="shared" si="255"/>
        <v>344666.66666666669</v>
      </c>
      <c r="AF646" s="4">
        <f t="shared" si="256"/>
        <v>43546.909572704964</v>
      </c>
      <c r="AG646" s="3">
        <f t="shared" si="257"/>
        <v>0.6808651200043182</v>
      </c>
      <c r="AH646" s="3">
        <f t="shared" si="258"/>
        <v>4.271631383891922</v>
      </c>
      <c r="AI646" s="3">
        <f t="shared" si="259"/>
        <v>2.1396313838919219</v>
      </c>
      <c r="AK646" s="1">
        <v>295000</v>
      </c>
      <c r="AL646" s="1">
        <v>299000</v>
      </c>
      <c r="AM646" s="1">
        <v>293000</v>
      </c>
      <c r="AN646" s="4">
        <f t="shared" si="260"/>
        <v>295666.66666666669</v>
      </c>
      <c r="AO646" s="4">
        <f t="shared" si="261"/>
        <v>3055.0504633038931</v>
      </c>
      <c r="AP646" s="3">
        <f t="shared" si="262"/>
        <v>-0.22123017601387079</v>
      </c>
      <c r="AQ646" s="3">
        <f t="shared" si="263"/>
        <v>-1.9441655291378237</v>
      </c>
      <c r="AR646" s="3">
        <f t="shared" si="264"/>
        <v>-0.18783447086217642</v>
      </c>
      <c r="AT646" s="1">
        <v>300000</v>
      </c>
      <c r="AU646" s="1">
        <v>232000</v>
      </c>
      <c r="AV646" s="1">
        <v>255000</v>
      </c>
      <c r="AW646" s="4">
        <f t="shared" si="265"/>
        <v>262333.33333333331</v>
      </c>
      <c r="AX646" s="4">
        <f t="shared" si="266"/>
        <v>34588.051886935296</v>
      </c>
      <c r="AY646" s="3">
        <f t="shared" si="267"/>
        <v>-0.39380064480744836</v>
      </c>
      <c r="AZ646" s="3">
        <f t="shared" si="268"/>
        <v>-2.5643055314011716</v>
      </c>
      <c r="BA646" s="3">
        <f t="shared" si="269"/>
        <v>0.43230553140117145</v>
      </c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</row>
    <row r="647" spans="1:85" x14ac:dyDescent="0.25">
      <c r="A647" s="1" t="s">
        <v>1349</v>
      </c>
      <c r="B647" s="1" t="s">
        <v>1253</v>
      </c>
      <c r="C647" s="1" t="s">
        <v>1350</v>
      </c>
      <c r="D647" s="1">
        <v>650000</v>
      </c>
      <c r="E647" s="1">
        <v>431000</v>
      </c>
      <c r="F647" s="1">
        <v>505000</v>
      </c>
      <c r="G647" s="4">
        <f t="shared" ref="G647:G703" si="270">AVERAGE(D647:F647)</f>
        <v>528666.66666666663</v>
      </c>
      <c r="H647" s="4">
        <f t="shared" ref="H647:H703" si="271">STDEV(D647:F647)</f>
        <v>111401.67563072521</v>
      </c>
      <c r="J647" s="1">
        <v>556000</v>
      </c>
      <c r="K647" s="1">
        <v>594000</v>
      </c>
      <c r="L647" s="1">
        <v>924000</v>
      </c>
      <c r="M647" s="4">
        <f t="shared" ref="M647:M703" si="272">AVERAGE(J647:L647)</f>
        <v>691333.33333333337</v>
      </c>
      <c r="N647" s="4">
        <f t="shared" ref="N647:N703" si="273">STDEV(J647:L647)</f>
        <v>202389.06426319919</v>
      </c>
      <c r="O647" s="3">
        <f t="shared" ref="O647:O703" si="274">LOG(M647/$G647,2)</f>
        <v>0.38702312310924752</v>
      </c>
      <c r="P647" s="3">
        <f t="shared" ref="P647:P703" si="275">(M647-$G647)/SQRT(((2*$H647*$H647+2*N647*N647)/4)*2/3)</f>
        <v>1.2195617987037433</v>
      </c>
      <c r="Q647" s="3">
        <f t="shared" ref="Q647:Q703" si="276">ABS(P647)-2.132</f>
        <v>-0.91243820129625686</v>
      </c>
      <c r="S647" s="1">
        <v>656000</v>
      </c>
      <c r="T647" s="1">
        <v>817000</v>
      </c>
      <c r="U647" s="1">
        <v>801000</v>
      </c>
      <c r="V647" s="4">
        <f t="shared" ref="V647:V703" si="277">AVERAGE(S647:U647)</f>
        <v>758000</v>
      </c>
      <c r="W647" s="4">
        <f t="shared" ref="W647:W703" si="278">STDEV(S647:U647)</f>
        <v>88696.110399498357</v>
      </c>
      <c r="X647" s="3">
        <f t="shared" ref="X647:X703" si="279">LOG(V647/$G647,2)</f>
        <v>0.51983948318826945</v>
      </c>
      <c r="Y647" s="3">
        <f t="shared" ref="Y647:Y703" si="280">(V647-$G647)/SQRT(((2*$H647*$H647+2*W647*W647)/4)*2/3)</f>
        <v>2.7894744677837946</v>
      </c>
      <c r="Z647" s="3">
        <f t="shared" ref="Z647:Z703" si="281">ABS(Y647)-2.132</f>
        <v>0.65747446778379448</v>
      </c>
      <c r="AA647" s="3"/>
      <c r="AB647" s="1">
        <v>635000</v>
      </c>
      <c r="AC647" s="1">
        <v>545000</v>
      </c>
      <c r="AD647" s="1">
        <v>637000</v>
      </c>
      <c r="AE647" s="4">
        <f t="shared" ref="AE647:AE703" si="282">AVERAGE(AB647:AD647)</f>
        <v>605666.66666666663</v>
      </c>
      <c r="AF647" s="4">
        <f t="shared" ref="AF647:AF703" si="283">STDEV(AB647:AD647)</f>
        <v>52548.390397169482</v>
      </c>
      <c r="AG647" s="3">
        <f t="shared" ref="AG647:AG703" si="284">LOG(AE647/$G647,2)</f>
        <v>0.19616564853013735</v>
      </c>
      <c r="AH647" s="3">
        <f t="shared" ref="AH647:AH703" si="285">(AE647-$G647)/SQRT(((2*$H647*$H647+2*AF647*AF647)/4)*2/3)</f>
        <v>1.082766240223537</v>
      </c>
      <c r="AI647" s="3">
        <f t="shared" ref="AI647:AI703" si="286">ABS(AH647)-2.132</f>
        <v>-1.0492337597764632</v>
      </c>
      <c r="AK647" s="1">
        <v>859000</v>
      </c>
      <c r="AL647" s="1">
        <v>667000</v>
      </c>
      <c r="AM647" s="1">
        <v>513000</v>
      </c>
      <c r="AN647" s="4">
        <f t="shared" ref="AN647:AN703" si="287">AVERAGE(AK647:AM647)</f>
        <v>679666.66666666663</v>
      </c>
      <c r="AO647" s="4">
        <f t="shared" ref="AO647:AO703" si="288">STDEV(AK647:AM647)</f>
        <v>173347.43532378369</v>
      </c>
      <c r="AP647" s="3">
        <f t="shared" ref="AP647:AP703" si="289">LOG(AN647/$AE647,2)</f>
        <v>0.16630335578248062</v>
      </c>
      <c r="AQ647" s="3">
        <f t="shared" ref="AQ647:AQ703" si="290">(AN647-$AE647)/SQRT(((2*$AF647*$AF647+2*AO647*AO647)/4)*2/3)</f>
        <v>0.70759510473834852</v>
      </c>
      <c r="AR647" s="3">
        <f t="shared" ref="AR647:AR703" si="291">ABS(AQ647)-2.132</f>
        <v>-1.4244048952616515</v>
      </c>
      <c r="AT647" s="1">
        <v>676000</v>
      </c>
      <c r="AU647" s="1">
        <v>698000</v>
      </c>
      <c r="AV647" s="1">
        <v>580000</v>
      </c>
      <c r="AW647" s="4">
        <f t="shared" ref="AW647:AW703" si="292">AVERAGE(AT647:AV647)</f>
        <v>651333.33333333337</v>
      </c>
      <c r="AX647" s="4">
        <f t="shared" ref="AX647:AX703" si="293">STDEV(AT647:AV647)</f>
        <v>62748.173944213973</v>
      </c>
      <c r="AY647" s="3">
        <f t="shared" ref="AY647:AY703" si="294">LOG(AW647/$AE647,2)</f>
        <v>0.10487204773426977</v>
      </c>
      <c r="AZ647" s="3">
        <f t="shared" ref="AZ647:AZ703" si="295">(AW647-$AE647)/SQRT(((2*$AF647*$AF647+2*AX647*AX647)/4)*2/3)</f>
        <v>0.96641965967106092</v>
      </c>
      <c r="BA647" s="3">
        <f t="shared" ref="BA647:BA703" si="296">ABS(AZ647)-2.132</f>
        <v>-1.1655803403289391</v>
      </c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</row>
    <row r="648" spans="1:85" x14ac:dyDescent="0.25">
      <c r="A648" s="1" t="s">
        <v>1351</v>
      </c>
      <c r="B648" s="1" t="s">
        <v>1253</v>
      </c>
      <c r="C648" s="1" t="s">
        <v>1352</v>
      </c>
      <c r="D648" s="1">
        <v>33800</v>
      </c>
      <c r="E648" s="1">
        <v>29500</v>
      </c>
      <c r="F648" s="1">
        <v>20600</v>
      </c>
      <c r="G648" s="4">
        <f t="shared" si="270"/>
        <v>27966.666666666668</v>
      </c>
      <c r="H648" s="4">
        <f t="shared" si="271"/>
        <v>6732.260640626836</v>
      </c>
      <c r="J648" s="1">
        <v>24900</v>
      </c>
      <c r="K648" s="1">
        <v>36700</v>
      </c>
      <c r="L648" s="1">
        <v>22100</v>
      </c>
      <c r="M648" s="4">
        <f t="shared" si="272"/>
        <v>27900</v>
      </c>
      <c r="N648" s="4">
        <f t="shared" si="273"/>
        <v>7748.5482511242062</v>
      </c>
      <c r="O648" s="3">
        <f t="shared" si="274"/>
        <v>-3.4431878894794874E-3</v>
      </c>
      <c r="P648" s="3">
        <f t="shared" si="275"/>
        <v>-1.124927716928012E-2</v>
      </c>
      <c r="Q648" s="3">
        <f t="shared" si="276"/>
        <v>-2.1207507228307199</v>
      </c>
      <c r="S648" s="1">
        <v>30600</v>
      </c>
      <c r="T648" s="1">
        <v>22700</v>
      </c>
      <c r="U648" s="1">
        <v>21100</v>
      </c>
      <c r="V648" s="4">
        <f t="shared" si="277"/>
        <v>24800</v>
      </c>
      <c r="W648" s="4">
        <f t="shared" si="278"/>
        <v>5086.2559904118079</v>
      </c>
      <c r="X648" s="3">
        <f t="shared" si="279"/>
        <v>-0.17336818933179191</v>
      </c>
      <c r="Y648" s="3">
        <f t="shared" si="280"/>
        <v>-0.65004483843416894</v>
      </c>
      <c r="Z648" s="3">
        <f t="shared" si="281"/>
        <v>-1.4819551615658311</v>
      </c>
      <c r="AA648" s="3"/>
      <c r="AB648" s="1">
        <v>15400</v>
      </c>
      <c r="AC648" s="1">
        <v>18700</v>
      </c>
      <c r="AD648" s="1">
        <v>12600</v>
      </c>
      <c r="AE648" s="4">
        <f t="shared" si="282"/>
        <v>15566.666666666666</v>
      </c>
      <c r="AF648" s="4">
        <f t="shared" si="283"/>
        <v>3053.4133905079598</v>
      </c>
      <c r="AG648" s="3">
        <f t="shared" si="284"/>
        <v>-0.84524826073016168</v>
      </c>
      <c r="AH648" s="3">
        <f t="shared" si="285"/>
        <v>-2.9053634886777888</v>
      </c>
      <c r="AI648" s="3">
        <f t="shared" si="286"/>
        <v>0.7733634886777887</v>
      </c>
      <c r="AK648" s="1">
        <v>24300</v>
      </c>
      <c r="AL648" s="1">
        <v>24700</v>
      </c>
      <c r="AM648" s="1">
        <v>16400</v>
      </c>
      <c r="AN648" s="4">
        <f t="shared" si="287"/>
        <v>21800</v>
      </c>
      <c r="AO648" s="4">
        <f t="shared" si="288"/>
        <v>4680.81189538738</v>
      </c>
      <c r="AP648" s="3">
        <f t="shared" si="289"/>
        <v>0.48586808578842078</v>
      </c>
      <c r="AQ648" s="3">
        <f t="shared" si="290"/>
        <v>1.9318429221274045</v>
      </c>
      <c r="AR648" s="3">
        <f t="shared" si="291"/>
        <v>-0.20015707787259562</v>
      </c>
      <c r="AT648" s="1">
        <v>22600</v>
      </c>
      <c r="AU648" s="1">
        <v>25000</v>
      </c>
      <c r="AV648" s="1">
        <v>21400</v>
      </c>
      <c r="AW648" s="4">
        <f t="shared" si="292"/>
        <v>23000</v>
      </c>
      <c r="AX648" s="4">
        <f t="shared" si="293"/>
        <v>1833.030277982336</v>
      </c>
      <c r="AY648" s="3">
        <f t="shared" si="294"/>
        <v>0.56317381195586957</v>
      </c>
      <c r="AZ648" s="3">
        <f t="shared" si="295"/>
        <v>3.6151600782800806</v>
      </c>
      <c r="BA648" s="3">
        <f t="shared" si="296"/>
        <v>1.4831600782800805</v>
      </c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</row>
    <row r="649" spans="1:85" x14ac:dyDescent="0.25">
      <c r="A649" s="1" t="s">
        <v>1353</v>
      </c>
      <c r="B649" s="1" t="s">
        <v>1253</v>
      </c>
      <c r="C649" s="1" t="s">
        <v>1354</v>
      </c>
      <c r="D649" s="1">
        <v>59300</v>
      </c>
      <c r="E649" s="1">
        <v>48500</v>
      </c>
      <c r="F649" s="1">
        <v>48100</v>
      </c>
      <c r="G649" s="4">
        <f t="shared" si="270"/>
        <v>51966.666666666664</v>
      </c>
      <c r="H649" s="4">
        <f t="shared" si="271"/>
        <v>6354.0013639700564</v>
      </c>
      <c r="J649" s="1">
        <v>58700</v>
      </c>
      <c r="K649" s="1">
        <v>54600</v>
      </c>
      <c r="L649" s="1">
        <v>51300</v>
      </c>
      <c r="M649" s="4">
        <f t="shared" si="272"/>
        <v>54866.666666666664</v>
      </c>
      <c r="N649" s="4">
        <f t="shared" si="273"/>
        <v>3707.2002014098634</v>
      </c>
      <c r="O649" s="3">
        <f t="shared" si="274"/>
        <v>7.8343407723841074E-2</v>
      </c>
      <c r="P649" s="3">
        <f t="shared" si="275"/>
        <v>0.68279936120536733</v>
      </c>
      <c r="Q649" s="3">
        <f t="shared" si="276"/>
        <v>-1.4492006387946328</v>
      </c>
      <c r="S649" s="1">
        <v>68900</v>
      </c>
      <c r="T649" s="3">
        <v>0</v>
      </c>
      <c r="U649" s="3">
        <v>0</v>
      </c>
      <c r="V649" s="4">
        <f t="shared" si="277"/>
        <v>22966.666666666668</v>
      </c>
      <c r="W649" s="4">
        <f t="shared" si="278"/>
        <v>39779.433547165216</v>
      </c>
      <c r="X649" s="3">
        <f t="shared" si="279"/>
        <v>-1.1780450399934934</v>
      </c>
      <c r="Y649" s="3">
        <f t="shared" si="280"/>
        <v>-1.2468931756176946</v>
      </c>
      <c r="Z649" s="3">
        <f t="shared" si="281"/>
        <v>-0.88510682438230548</v>
      </c>
      <c r="AA649" s="3"/>
      <c r="AB649" s="3">
        <v>0</v>
      </c>
      <c r="AC649" s="3">
        <v>0</v>
      </c>
      <c r="AD649" s="3">
        <v>0</v>
      </c>
      <c r="AE649" s="4">
        <f t="shared" si="282"/>
        <v>0</v>
      </c>
      <c r="AF649" s="4">
        <f t="shared" si="283"/>
        <v>0</v>
      </c>
      <c r="AG649" s="3" t="e">
        <f t="shared" si="284"/>
        <v>#NUM!</v>
      </c>
      <c r="AH649" s="3">
        <f t="shared" si="285"/>
        <v>-14.165704697051561</v>
      </c>
      <c r="AI649" s="3">
        <f t="shared" si="286"/>
        <v>12.033704697051562</v>
      </c>
      <c r="AJ649" s="3"/>
      <c r="AK649" s="3">
        <v>0</v>
      </c>
      <c r="AL649" s="3">
        <v>0</v>
      </c>
      <c r="AM649" s="3">
        <v>0</v>
      </c>
      <c r="AN649" s="4">
        <f t="shared" si="287"/>
        <v>0</v>
      </c>
      <c r="AO649" s="4">
        <f t="shared" si="288"/>
        <v>0</v>
      </c>
      <c r="AP649" s="3" t="e">
        <f t="shared" si="289"/>
        <v>#DIV/0!</v>
      </c>
      <c r="AQ649" s="3" t="e">
        <f t="shared" si="290"/>
        <v>#DIV/0!</v>
      </c>
      <c r="AR649" s="3" t="e">
        <f t="shared" si="291"/>
        <v>#DIV/0!</v>
      </c>
      <c r="AS649" s="3"/>
      <c r="AT649" s="3">
        <v>0</v>
      </c>
      <c r="AU649" s="3">
        <v>0</v>
      </c>
      <c r="AV649" s="3">
        <v>0</v>
      </c>
      <c r="AW649" s="4">
        <f t="shared" si="292"/>
        <v>0</v>
      </c>
      <c r="AX649" s="4">
        <f t="shared" si="293"/>
        <v>0</v>
      </c>
      <c r="AY649" s="3" t="e">
        <f t="shared" si="294"/>
        <v>#DIV/0!</v>
      </c>
      <c r="AZ649" s="3" t="e">
        <f t="shared" si="295"/>
        <v>#DIV/0!</v>
      </c>
      <c r="BA649" s="3" t="e">
        <f t="shared" si="296"/>
        <v>#DIV/0!</v>
      </c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</row>
    <row r="650" spans="1:85" x14ac:dyDescent="0.25">
      <c r="A650" s="1" t="s">
        <v>1355</v>
      </c>
      <c r="B650" s="1" t="s">
        <v>1253</v>
      </c>
      <c r="C650" s="1" t="s">
        <v>1356</v>
      </c>
      <c r="D650" s="1">
        <v>316000</v>
      </c>
      <c r="E650" s="1">
        <v>324000</v>
      </c>
      <c r="F650" s="1">
        <v>332000</v>
      </c>
      <c r="G650" s="4">
        <f t="shared" si="270"/>
        <v>324000</v>
      </c>
      <c r="H650" s="4">
        <f t="shared" si="271"/>
        <v>8000</v>
      </c>
      <c r="J650" s="1">
        <v>366000</v>
      </c>
      <c r="K650" s="1">
        <v>360000</v>
      </c>
      <c r="L650" s="1">
        <v>269000</v>
      </c>
      <c r="M650" s="4">
        <f t="shared" si="272"/>
        <v>331666.66666666669</v>
      </c>
      <c r="N650" s="4">
        <f t="shared" si="273"/>
        <v>54353.779384080954</v>
      </c>
      <c r="O650" s="3">
        <f t="shared" si="274"/>
        <v>3.3740211825230328E-2</v>
      </c>
      <c r="P650" s="3">
        <f t="shared" si="275"/>
        <v>0.24170387255883874</v>
      </c>
      <c r="Q650" s="3">
        <f t="shared" si="276"/>
        <v>-1.8902961274411614</v>
      </c>
      <c r="S650" s="1">
        <v>144000</v>
      </c>
      <c r="T650" s="1">
        <v>353000</v>
      </c>
      <c r="U650" s="1">
        <v>324000</v>
      </c>
      <c r="V650" s="4">
        <f t="shared" si="277"/>
        <v>273666.66666666669</v>
      </c>
      <c r="W650" s="4">
        <f t="shared" si="278"/>
        <v>113226.91081776156</v>
      </c>
      <c r="X650" s="3">
        <f t="shared" si="279"/>
        <v>-0.2435740918279761</v>
      </c>
      <c r="Y650" s="3">
        <f t="shared" si="280"/>
        <v>-0.76804266152347145</v>
      </c>
      <c r="Z650" s="3">
        <f t="shared" si="281"/>
        <v>-1.3639573384765287</v>
      </c>
      <c r="AA650" s="3"/>
      <c r="AB650" s="1">
        <v>1150000</v>
      </c>
      <c r="AC650" s="1">
        <v>992000</v>
      </c>
      <c r="AD650" s="1">
        <v>1430000</v>
      </c>
      <c r="AE650" s="4">
        <f t="shared" si="282"/>
        <v>1190666.6666666667</v>
      </c>
      <c r="AF650" s="4">
        <f t="shared" si="283"/>
        <v>221813.73567327441</v>
      </c>
      <c r="AG650" s="3">
        <f t="shared" si="284"/>
        <v>1.8777038615154422</v>
      </c>
      <c r="AH650" s="3">
        <f t="shared" si="285"/>
        <v>6.7630408057081617</v>
      </c>
      <c r="AI650" s="3">
        <f t="shared" si="286"/>
        <v>4.631040805708162</v>
      </c>
      <c r="AK650" s="1">
        <v>1050000</v>
      </c>
      <c r="AL650" s="1">
        <v>1300000</v>
      </c>
      <c r="AM650" s="1">
        <v>932000</v>
      </c>
      <c r="AN650" s="4">
        <f t="shared" si="287"/>
        <v>1094000</v>
      </c>
      <c r="AO650" s="4">
        <f t="shared" si="288"/>
        <v>187904.23092628861</v>
      </c>
      <c r="AP650" s="3">
        <f t="shared" si="289"/>
        <v>-0.12215684160751014</v>
      </c>
      <c r="AQ650" s="3">
        <f t="shared" si="290"/>
        <v>-0.57595033163715947</v>
      </c>
      <c r="AR650" s="3">
        <f t="shared" si="291"/>
        <v>-1.5560496683628406</v>
      </c>
      <c r="AT650" s="1">
        <v>1100000</v>
      </c>
      <c r="AU650" s="1">
        <v>980000</v>
      </c>
      <c r="AV650" s="1">
        <v>1240000</v>
      </c>
      <c r="AW650" s="4">
        <f t="shared" si="292"/>
        <v>1106666.6666666667</v>
      </c>
      <c r="AX650" s="4">
        <f t="shared" si="293"/>
        <v>130128.14197295422</v>
      </c>
      <c r="AY650" s="3">
        <f t="shared" si="294"/>
        <v>-0.10554883888693584</v>
      </c>
      <c r="AZ650" s="3">
        <f t="shared" si="295"/>
        <v>-0.56575099827802344</v>
      </c>
      <c r="BA650" s="3">
        <f t="shared" si="296"/>
        <v>-1.5662490017219768</v>
      </c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</row>
    <row r="651" spans="1:85" x14ac:dyDescent="0.25">
      <c r="A651" s="1" t="s">
        <v>1357</v>
      </c>
      <c r="B651" s="1" t="s">
        <v>1253</v>
      </c>
      <c r="C651" s="1" t="s">
        <v>1358</v>
      </c>
      <c r="D651" s="1">
        <v>34500</v>
      </c>
      <c r="E651" s="1">
        <v>46800</v>
      </c>
      <c r="F651" s="1">
        <v>71900</v>
      </c>
      <c r="G651" s="4">
        <f t="shared" si="270"/>
        <v>51066.666666666664</v>
      </c>
      <c r="H651" s="4">
        <f t="shared" si="271"/>
        <v>19061.566917054155</v>
      </c>
      <c r="J651" s="1">
        <v>37100</v>
      </c>
      <c r="K651" s="1">
        <v>51400</v>
      </c>
      <c r="L651" s="1">
        <v>70700</v>
      </c>
      <c r="M651" s="4">
        <f t="shared" si="272"/>
        <v>53066.666666666664</v>
      </c>
      <c r="N651" s="4">
        <f t="shared" si="273"/>
        <v>16861.889969197804</v>
      </c>
      <c r="O651" s="3">
        <f t="shared" si="274"/>
        <v>5.542403861869187E-2</v>
      </c>
      <c r="P651" s="3">
        <f t="shared" si="275"/>
        <v>0.13611777770787967</v>
      </c>
      <c r="Q651" s="3">
        <f t="shared" si="276"/>
        <v>-1.9958822222921204</v>
      </c>
      <c r="S651" s="1">
        <v>33600</v>
      </c>
      <c r="T651" s="1">
        <v>95500</v>
      </c>
      <c r="U651" s="1">
        <v>90900</v>
      </c>
      <c r="V651" s="4">
        <f t="shared" si="277"/>
        <v>73333.333333333328</v>
      </c>
      <c r="W651" s="4">
        <f t="shared" si="278"/>
        <v>34486.857400078268</v>
      </c>
      <c r="X651" s="3">
        <f t="shared" si="279"/>
        <v>0.52208722648706496</v>
      </c>
      <c r="Y651" s="3">
        <f t="shared" si="280"/>
        <v>0.97875484140535152</v>
      </c>
      <c r="Z651" s="3">
        <f t="shared" si="281"/>
        <v>-1.1532451585946486</v>
      </c>
      <c r="AA651" s="3"/>
      <c r="AB651" s="1">
        <v>72400</v>
      </c>
      <c r="AC651" s="1">
        <v>96100</v>
      </c>
      <c r="AD651" s="1">
        <v>85800</v>
      </c>
      <c r="AE651" s="4">
        <f t="shared" si="282"/>
        <v>84766.666666666672</v>
      </c>
      <c r="AF651" s="4">
        <f t="shared" si="283"/>
        <v>11883.742395951453</v>
      </c>
      <c r="AG651" s="3">
        <f t="shared" si="284"/>
        <v>0.73111516476514937</v>
      </c>
      <c r="AH651" s="3">
        <f t="shared" si="285"/>
        <v>2.5985510316001768</v>
      </c>
      <c r="AI651" s="3">
        <f t="shared" si="286"/>
        <v>0.46655103160017664</v>
      </c>
      <c r="AK651" s="1">
        <v>40700</v>
      </c>
      <c r="AL651" s="1">
        <v>105000</v>
      </c>
      <c r="AM651" s="1">
        <v>68300</v>
      </c>
      <c r="AN651" s="4">
        <f t="shared" si="287"/>
        <v>71333.333333333328</v>
      </c>
      <c r="AO651" s="4">
        <f t="shared" si="288"/>
        <v>32257.143911594732</v>
      </c>
      <c r="AP651" s="3">
        <f t="shared" si="289"/>
        <v>-0.24892066540159724</v>
      </c>
      <c r="AQ651" s="3">
        <f t="shared" si="290"/>
        <v>-0.67683409182403464</v>
      </c>
      <c r="AR651" s="3">
        <f t="shared" si="291"/>
        <v>-1.4551659081759656</v>
      </c>
      <c r="AT651" s="1">
        <v>27300</v>
      </c>
      <c r="AU651" s="1">
        <v>128000</v>
      </c>
      <c r="AV651" s="1">
        <v>82800</v>
      </c>
      <c r="AW651" s="4">
        <f t="shared" si="292"/>
        <v>79366.666666666672</v>
      </c>
      <c r="AX651" s="4">
        <f t="shared" si="293"/>
        <v>50437.717368387457</v>
      </c>
      <c r="AY651" s="3">
        <f t="shared" si="294"/>
        <v>-9.496384141977228E-2</v>
      </c>
      <c r="AZ651" s="3">
        <f t="shared" si="295"/>
        <v>-0.18049581891615119</v>
      </c>
      <c r="BA651" s="3">
        <f t="shared" si="296"/>
        <v>-1.9515041810838489</v>
      </c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</row>
    <row r="652" spans="1:85" x14ac:dyDescent="0.25">
      <c r="A652" s="1" t="s">
        <v>1359</v>
      </c>
      <c r="B652" s="1" t="s">
        <v>1253</v>
      </c>
      <c r="C652" s="1" t="s">
        <v>1360</v>
      </c>
      <c r="D652" s="1">
        <v>74700</v>
      </c>
      <c r="E652" s="1">
        <v>66400</v>
      </c>
      <c r="F652" s="1">
        <v>45900</v>
      </c>
      <c r="G652" s="4">
        <f t="shared" si="270"/>
        <v>62333.333333333336</v>
      </c>
      <c r="H652" s="4">
        <f t="shared" si="271"/>
        <v>14824.416795723635</v>
      </c>
      <c r="J652" s="1">
        <v>54800</v>
      </c>
      <c r="K652" s="1">
        <v>64000</v>
      </c>
      <c r="L652" s="1">
        <v>45500</v>
      </c>
      <c r="M652" s="4">
        <f t="shared" si="272"/>
        <v>54766.666666666664</v>
      </c>
      <c r="N652" s="4">
        <f t="shared" si="273"/>
        <v>9250.0450449353502</v>
      </c>
      <c r="O652" s="3">
        <f t="shared" si="274"/>
        <v>-0.18670578982492475</v>
      </c>
      <c r="P652" s="3">
        <f t="shared" si="275"/>
        <v>-0.75003729974135225</v>
      </c>
      <c r="Q652" s="3">
        <f t="shared" si="276"/>
        <v>-1.3819627002586479</v>
      </c>
      <c r="S652" s="1">
        <v>65100</v>
      </c>
      <c r="T652" s="1">
        <v>63700</v>
      </c>
      <c r="U652" s="1">
        <v>70500</v>
      </c>
      <c r="V652" s="4">
        <f t="shared" si="277"/>
        <v>66433.333333333328</v>
      </c>
      <c r="W652" s="4">
        <f t="shared" si="278"/>
        <v>3590.7288025320618</v>
      </c>
      <c r="X652" s="3">
        <f t="shared" si="279"/>
        <v>9.1903440064058858E-2</v>
      </c>
      <c r="Y652" s="3">
        <f t="shared" si="280"/>
        <v>0.46557187115792342</v>
      </c>
      <c r="Z652" s="3">
        <f t="shared" si="281"/>
        <v>-1.6664281288420768</v>
      </c>
      <c r="AA652" s="3"/>
      <c r="AB652" s="1">
        <v>29700</v>
      </c>
      <c r="AC652" s="1">
        <v>38000</v>
      </c>
      <c r="AD652" s="1">
        <v>45400</v>
      </c>
      <c r="AE652" s="4">
        <f t="shared" si="282"/>
        <v>37700</v>
      </c>
      <c r="AF652" s="4">
        <f t="shared" si="283"/>
        <v>7854.2981863435771</v>
      </c>
      <c r="AG652" s="3">
        <f t="shared" si="284"/>
        <v>-0.72543934078517869</v>
      </c>
      <c r="AH652" s="3">
        <f t="shared" si="285"/>
        <v>-2.5432005731629967</v>
      </c>
      <c r="AI652" s="3">
        <f t="shared" si="286"/>
        <v>0.41120057316299663</v>
      </c>
      <c r="AK652" s="1">
        <v>44700</v>
      </c>
      <c r="AL652" s="1">
        <v>34800</v>
      </c>
      <c r="AM652" s="1">
        <v>40700</v>
      </c>
      <c r="AN652" s="4">
        <f t="shared" si="287"/>
        <v>40066.666666666664</v>
      </c>
      <c r="AO652" s="4">
        <f t="shared" si="288"/>
        <v>4980.2945026708503</v>
      </c>
      <c r="AP652" s="3">
        <f t="shared" si="289"/>
        <v>8.783796672136486E-2</v>
      </c>
      <c r="AQ652" s="3">
        <f t="shared" si="290"/>
        <v>0.44076429268718076</v>
      </c>
      <c r="AR652" s="3">
        <f t="shared" si="291"/>
        <v>-1.6912357073128192</v>
      </c>
      <c r="AT652" s="1">
        <v>29500</v>
      </c>
      <c r="AU652" s="1">
        <v>35100</v>
      </c>
      <c r="AV652" s="1">
        <v>43500</v>
      </c>
      <c r="AW652" s="4">
        <f t="shared" si="292"/>
        <v>36033.333333333336</v>
      </c>
      <c r="AX652" s="4">
        <f t="shared" si="293"/>
        <v>7046.5121395860278</v>
      </c>
      <c r="AY652" s="3">
        <f t="shared" si="294"/>
        <v>-6.5232406255170086E-2</v>
      </c>
      <c r="AZ652" s="3">
        <f t="shared" si="295"/>
        <v>-0.2735755415314538</v>
      </c>
      <c r="BA652" s="3">
        <f t="shared" si="296"/>
        <v>-1.8584244584685463</v>
      </c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</row>
    <row r="653" spans="1:85" x14ac:dyDescent="0.25">
      <c r="A653" s="1" t="s">
        <v>1361</v>
      </c>
      <c r="B653" s="1" t="s">
        <v>1253</v>
      </c>
      <c r="C653" s="1" t="s">
        <v>1362</v>
      </c>
      <c r="D653" s="1">
        <v>426000</v>
      </c>
      <c r="E653" s="1">
        <v>517000</v>
      </c>
      <c r="F653" s="1">
        <v>413000</v>
      </c>
      <c r="G653" s="4">
        <f t="shared" si="270"/>
        <v>452000</v>
      </c>
      <c r="H653" s="4">
        <f t="shared" si="271"/>
        <v>56665.686266028759</v>
      </c>
      <c r="J653" s="1">
        <v>393000</v>
      </c>
      <c r="K653" s="1">
        <v>481000</v>
      </c>
      <c r="L653" s="1">
        <v>428000</v>
      </c>
      <c r="M653" s="4">
        <f t="shared" si="272"/>
        <v>434000</v>
      </c>
      <c r="N653" s="4">
        <f t="shared" si="273"/>
        <v>44305.755833751442</v>
      </c>
      <c r="O653" s="3">
        <f t="shared" si="274"/>
        <v>-5.8627729970708316E-2</v>
      </c>
      <c r="P653" s="3">
        <f t="shared" si="275"/>
        <v>-0.43343095051855024</v>
      </c>
      <c r="Q653" s="3">
        <f t="shared" si="276"/>
        <v>-1.6985690494814498</v>
      </c>
      <c r="S653" s="1">
        <v>434000</v>
      </c>
      <c r="T653" s="1">
        <v>725000</v>
      </c>
      <c r="U653" s="1">
        <v>504000</v>
      </c>
      <c r="V653" s="4">
        <f t="shared" si="277"/>
        <v>554333.33333333337</v>
      </c>
      <c r="W653" s="4">
        <f t="shared" si="278"/>
        <v>151889.21401249437</v>
      </c>
      <c r="X653" s="3">
        <f t="shared" si="279"/>
        <v>0.29443099015092528</v>
      </c>
      <c r="Y653" s="3">
        <f t="shared" si="280"/>
        <v>1.0933370135387177</v>
      </c>
      <c r="Z653" s="3">
        <f t="shared" si="281"/>
        <v>-1.0386629864612824</v>
      </c>
      <c r="AA653" s="3"/>
      <c r="AB653" s="3">
        <v>0</v>
      </c>
      <c r="AC653" s="3">
        <v>0</v>
      </c>
      <c r="AD653" s="3">
        <v>0</v>
      </c>
      <c r="AE653" s="4">
        <f t="shared" si="282"/>
        <v>0</v>
      </c>
      <c r="AF653" s="4">
        <f t="shared" si="283"/>
        <v>0</v>
      </c>
      <c r="AG653" s="3" t="e">
        <f t="shared" si="284"/>
        <v>#NUM!</v>
      </c>
      <c r="AH653" s="3">
        <f t="shared" si="285"/>
        <v>-13.815891355232303</v>
      </c>
      <c r="AI653" s="3">
        <f t="shared" si="286"/>
        <v>11.683891355232303</v>
      </c>
      <c r="AJ653" s="3"/>
      <c r="AK653" s="3">
        <v>0</v>
      </c>
      <c r="AL653" s="3">
        <v>0</v>
      </c>
      <c r="AM653" s="3">
        <v>0</v>
      </c>
      <c r="AN653" s="4">
        <f t="shared" si="287"/>
        <v>0</v>
      </c>
      <c r="AO653" s="4">
        <f t="shared" si="288"/>
        <v>0</v>
      </c>
      <c r="AP653" s="3" t="e">
        <f t="shared" si="289"/>
        <v>#DIV/0!</v>
      </c>
      <c r="AQ653" s="3" t="e">
        <f t="shared" si="290"/>
        <v>#DIV/0!</v>
      </c>
      <c r="AR653" s="3" t="e">
        <f t="shared" si="291"/>
        <v>#DIV/0!</v>
      </c>
      <c r="AS653" s="3"/>
      <c r="AT653" s="3">
        <v>0</v>
      </c>
      <c r="AU653" s="3">
        <v>0</v>
      </c>
      <c r="AV653" s="3">
        <v>0</v>
      </c>
      <c r="AW653" s="4">
        <f t="shared" si="292"/>
        <v>0</v>
      </c>
      <c r="AX653" s="4">
        <f t="shared" si="293"/>
        <v>0</v>
      </c>
      <c r="AY653" s="3" t="e">
        <f t="shared" si="294"/>
        <v>#DIV/0!</v>
      </c>
      <c r="AZ653" s="3" t="e">
        <f t="shared" si="295"/>
        <v>#DIV/0!</v>
      </c>
      <c r="BA653" s="3" t="e">
        <f t="shared" si="296"/>
        <v>#DIV/0!</v>
      </c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</row>
    <row r="654" spans="1:85" x14ac:dyDescent="0.25">
      <c r="A654" s="1" t="s">
        <v>1363</v>
      </c>
      <c r="B654" s="1" t="s">
        <v>1364</v>
      </c>
      <c r="C654" s="1" t="s">
        <v>1365</v>
      </c>
      <c r="D654" s="1">
        <v>89500</v>
      </c>
      <c r="E654" s="1">
        <v>76200</v>
      </c>
      <c r="F654" s="1">
        <v>64300</v>
      </c>
      <c r="G654" s="4">
        <f t="shared" si="270"/>
        <v>76666.666666666672</v>
      </c>
      <c r="H654" s="4">
        <f t="shared" si="271"/>
        <v>12606.479815290784</v>
      </c>
      <c r="J654" s="1">
        <v>62000</v>
      </c>
      <c r="K654" s="1">
        <v>66600</v>
      </c>
      <c r="L654" s="1">
        <v>68600</v>
      </c>
      <c r="M654" s="4">
        <f t="shared" si="272"/>
        <v>65733.333333333328</v>
      </c>
      <c r="N654" s="4">
        <f t="shared" si="273"/>
        <v>3384.2773723992145</v>
      </c>
      <c r="O654" s="3">
        <f t="shared" si="274"/>
        <v>-0.22197430945382626</v>
      </c>
      <c r="P654" s="3">
        <f t="shared" si="275"/>
        <v>-1.4508020405132924</v>
      </c>
      <c r="Q654" s="3">
        <f t="shared" si="276"/>
        <v>-0.68119795948670769</v>
      </c>
      <c r="S654" s="1">
        <v>33500</v>
      </c>
      <c r="T654" s="1">
        <v>22300</v>
      </c>
      <c r="U654" s="1">
        <v>64700</v>
      </c>
      <c r="V654" s="4">
        <f t="shared" si="277"/>
        <v>40166.666666666664</v>
      </c>
      <c r="W654" s="4">
        <f t="shared" si="278"/>
        <v>21972.103525455488</v>
      </c>
      <c r="X654" s="3">
        <f t="shared" si="279"/>
        <v>-0.93260071471441375</v>
      </c>
      <c r="Y654" s="3">
        <f t="shared" si="280"/>
        <v>-2.4956782846166274</v>
      </c>
      <c r="Z654" s="3">
        <f t="shared" si="281"/>
        <v>0.36367828461662732</v>
      </c>
      <c r="AA654" s="3"/>
      <c r="AB654" s="1">
        <v>34200</v>
      </c>
      <c r="AC654" s="1">
        <v>17300</v>
      </c>
      <c r="AD654" s="1">
        <v>36500</v>
      </c>
      <c r="AE654" s="4">
        <f t="shared" si="282"/>
        <v>29333.333333333332</v>
      </c>
      <c r="AF654" s="4">
        <f t="shared" si="283"/>
        <v>10484.43290470845</v>
      </c>
      <c r="AG654" s="3">
        <f t="shared" si="284"/>
        <v>-1.3860584323070781</v>
      </c>
      <c r="AH654" s="3">
        <f t="shared" si="285"/>
        <v>-5.0000619928212293</v>
      </c>
      <c r="AI654" s="3">
        <f t="shared" si="286"/>
        <v>2.8680619928212292</v>
      </c>
      <c r="AK654" s="3">
        <v>0</v>
      </c>
      <c r="AL654" s="3">
        <v>0</v>
      </c>
      <c r="AM654" s="3">
        <v>0</v>
      </c>
      <c r="AN654" s="4">
        <f t="shared" si="287"/>
        <v>0</v>
      </c>
      <c r="AO654" s="4">
        <f t="shared" si="288"/>
        <v>0</v>
      </c>
      <c r="AP654" s="3" t="e">
        <f t="shared" si="289"/>
        <v>#NUM!</v>
      </c>
      <c r="AQ654" s="3">
        <f t="shared" si="290"/>
        <v>-4.8459295939478277</v>
      </c>
      <c r="AR654" s="3">
        <f t="shared" si="291"/>
        <v>2.7139295939478276</v>
      </c>
      <c r="AS654" s="3"/>
      <c r="AT654" s="1">
        <v>40200</v>
      </c>
      <c r="AU654" s="3">
        <v>0</v>
      </c>
      <c r="AV654" s="3">
        <v>0</v>
      </c>
      <c r="AW654" s="4">
        <f t="shared" si="292"/>
        <v>13400</v>
      </c>
      <c r="AX654" s="4">
        <f t="shared" si="293"/>
        <v>23209.480821422956</v>
      </c>
      <c r="AY654" s="3">
        <f t="shared" si="294"/>
        <v>-1.1303080223457309</v>
      </c>
      <c r="AZ654" s="3">
        <f t="shared" si="295"/>
        <v>-1.0836216693639569</v>
      </c>
      <c r="BA654" s="3">
        <f t="shared" si="296"/>
        <v>-1.0483783306360432</v>
      </c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</row>
    <row r="655" spans="1:85" x14ac:dyDescent="0.25">
      <c r="A655" s="1" t="s">
        <v>1366</v>
      </c>
      <c r="B655" s="1" t="s">
        <v>1364</v>
      </c>
      <c r="C655" s="1" t="s">
        <v>1367</v>
      </c>
      <c r="D655" s="1">
        <v>267000</v>
      </c>
      <c r="E655" s="3">
        <v>0</v>
      </c>
      <c r="F655" s="1">
        <v>81100</v>
      </c>
      <c r="G655" s="4">
        <f t="shared" si="270"/>
        <v>116033.33333333333</v>
      </c>
      <c r="H655" s="4">
        <f t="shared" si="271"/>
        <v>136885.0003957093</v>
      </c>
      <c r="J655" s="1">
        <v>16800</v>
      </c>
      <c r="K655" s="3">
        <v>0</v>
      </c>
      <c r="L655" s="3">
        <v>0</v>
      </c>
      <c r="M655" s="4">
        <f t="shared" si="272"/>
        <v>5600</v>
      </c>
      <c r="N655" s="4">
        <f t="shared" si="273"/>
        <v>9699.4845223857137</v>
      </c>
      <c r="O655" s="3">
        <f t="shared" si="274"/>
        <v>-4.3729686759449224</v>
      </c>
      <c r="P655" s="3">
        <f t="shared" si="275"/>
        <v>-1.3938543356369211</v>
      </c>
      <c r="Q655" s="3">
        <f t="shared" si="276"/>
        <v>-0.73814566436307905</v>
      </c>
      <c r="R655" s="3"/>
      <c r="S655" s="3">
        <v>0</v>
      </c>
      <c r="T655" s="3">
        <v>0</v>
      </c>
      <c r="U655" s="3">
        <v>0</v>
      </c>
      <c r="V655" s="4">
        <f t="shared" si="277"/>
        <v>0</v>
      </c>
      <c r="W655" s="4">
        <f t="shared" si="278"/>
        <v>0</v>
      </c>
      <c r="X655" s="3" t="e">
        <f t="shared" si="279"/>
        <v>#NUM!</v>
      </c>
      <c r="Y655" s="3">
        <f t="shared" si="280"/>
        <v>-1.4682078249912351</v>
      </c>
      <c r="Z655" s="3">
        <f t="shared" si="281"/>
        <v>-0.66379217500876497</v>
      </c>
      <c r="AA655" s="3"/>
      <c r="AB655" s="1">
        <v>74100</v>
      </c>
      <c r="AC655" s="3">
        <v>0</v>
      </c>
      <c r="AD655" s="1">
        <v>53200</v>
      </c>
      <c r="AE655" s="4">
        <f t="shared" si="282"/>
        <v>42433.333333333336</v>
      </c>
      <c r="AF655" s="4">
        <f t="shared" si="283"/>
        <v>38205.278867367706</v>
      </c>
      <c r="AG655" s="3">
        <f t="shared" si="284"/>
        <v>-1.4512693948223245</v>
      </c>
      <c r="AH655" s="3">
        <f t="shared" si="285"/>
        <v>-0.89700204278432194</v>
      </c>
      <c r="AI655" s="3">
        <f t="shared" si="286"/>
        <v>-1.2349979572156782</v>
      </c>
      <c r="AK655" s="3">
        <v>0</v>
      </c>
      <c r="AL655" s="1">
        <v>12000</v>
      </c>
      <c r="AM655" s="1">
        <v>19200</v>
      </c>
      <c r="AN655" s="4">
        <f t="shared" si="287"/>
        <v>10400</v>
      </c>
      <c r="AO655" s="4">
        <f t="shared" si="288"/>
        <v>9699.4845223857137</v>
      </c>
      <c r="AP655" s="3">
        <f t="shared" si="289"/>
        <v>-2.0286144850391095</v>
      </c>
      <c r="AQ655" s="3">
        <f t="shared" si="290"/>
        <v>-1.4075891688794668</v>
      </c>
      <c r="AR655" s="3">
        <f t="shared" si="291"/>
        <v>-0.72441083112053328</v>
      </c>
      <c r="AT655" s="1">
        <v>55100</v>
      </c>
      <c r="AU655" s="3">
        <v>0</v>
      </c>
      <c r="AV655" s="1">
        <v>20500</v>
      </c>
      <c r="AW655" s="4">
        <f t="shared" si="292"/>
        <v>25200</v>
      </c>
      <c r="AX655" s="4">
        <f t="shared" si="293"/>
        <v>27849.057434678107</v>
      </c>
      <c r="AY655" s="3">
        <f t="shared" si="294"/>
        <v>-0.75177427968028543</v>
      </c>
      <c r="AZ655" s="3">
        <f t="shared" si="295"/>
        <v>-0.63135035068572831</v>
      </c>
      <c r="BA655" s="3">
        <f t="shared" si="296"/>
        <v>-1.5006496493142718</v>
      </c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</row>
    <row r="656" spans="1:85" x14ac:dyDescent="0.25">
      <c r="A656" s="1" t="s">
        <v>1368</v>
      </c>
      <c r="B656" s="1" t="s">
        <v>1364</v>
      </c>
      <c r="C656" s="1" t="s">
        <v>1369</v>
      </c>
      <c r="D656" s="1">
        <v>446000</v>
      </c>
      <c r="E656" s="3">
        <v>0</v>
      </c>
      <c r="F656" s="1">
        <v>134000</v>
      </c>
      <c r="G656" s="4">
        <f t="shared" si="270"/>
        <v>193333.33333333334</v>
      </c>
      <c r="H656" s="4">
        <f t="shared" si="271"/>
        <v>228843.46906419098</v>
      </c>
      <c r="J656" s="1">
        <v>34900</v>
      </c>
      <c r="K656" s="3">
        <v>0</v>
      </c>
      <c r="L656" s="3">
        <v>0</v>
      </c>
      <c r="M656" s="4">
        <f t="shared" si="272"/>
        <v>11633.333333333334</v>
      </c>
      <c r="N656" s="4">
        <f t="shared" si="273"/>
        <v>20149.524394717941</v>
      </c>
      <c r="O656" s="3">
        <f t="shared" si="274"/>
        <v>-4.0547539586926442</v>
      </c>
      <c r="P656" s="3">
        <f t="shared" si="275"/>
        <v>-1.3699352743809332</v>
      </c>
      <c r="Q656" s="3">
        <f t="shared" si="276"/>
        <v>-0.76206472561906691</v>
      </c>
      <c r="R656" s="3"/>
      <c r="S656" s="3">
        <v>0</v>
      </c>
      <c r="T656" s="3">
        <v>0</v>
      </c>
      <c r="U656" s="3">
        <v>0</v>
      </c>
      <c r="V656" s="4">
        <f t="shared" si="277"/>
        <v>0</v>
      </c>
      <c r="W656" s="4">
        <f t="shared" si="278"/>
        <v>0</v>
      </c>
      <c r="X656" s="3" t="e">
        <f t="shared" si="279"/>
        <v>#NUM!</v>
      </c>
      <c r="Y656" s="3">
        <f t="shared" si="280"/>
        <v>-1.4632847399986462</v>
      </c>
      <c r="Z656" s="3">
        <f t="shared" si="281"/>
        <v>-0.66871526000135395</v>
      </c>
      <c r="AA656" s="3"/>
      <c r="AB656" s="1">
        <v>84400</v>
      </c>
      <c r="AC656" s="1">
        <v>25100</v>
      </c>
      <c r="AD656" s="1">
        <v>61100</v>
      </c>
      <c r="AE656" s="4">
        <f t="shared" si="282"/>
        <v>56866.666666666664</v>
      </c>
      <c r="AF656" s="4">
        <f t="shared" si="283"/>
        <v>29875.798455159871</v>
      </c>
      <c r="AG656" s="3">
        <f t="shared" si="284"/>
        <v>-1.765435253584007</v>
      </c>
      <c r="AH656" s="3">
        <f t="shared" si="285"/>
        <v>-1.0241861465053845</v>
      </c>
      <c r="AI656" s="3">
        <f t="shared" si="286"/>
        <v>-1.1078138534946156</v>
      </c>
      <c r="AK656" s="3">
        <v>0</v>
      </c>
      <c r="AL656" s="3">
        <v>0</v>
      </c>
      <c r="AM656" s="1">
        <v>15600</v>
      </c>
      <c r="AN656" s="4">
        <f t="shared" si="287"/>
        <v>5200</v>
      </c>
      <c r="AO656" s="4">
        <f t="shared" si="288"/>
        <v>9006.6641993581616</v>
      </c>
      <c r="AP656" s="3">
        <f t="shared" si="289"/>
        <v>-3.4509997124560416</v>
      </c>
      <c r="AQ656" s="3">
        <f t="shared" si="290"/>
        <v>-2.8678881052942873</v>
      </c>
      <c r="AR656" s="3">
        <f t="shared" si="291"/>
        <v>0.73588810529428716</v>
      </c>
      <c r="AT656" s="1">
        <v>66800</v>
      </c>
      <c r="AU656" s="3">
        <v>0</v>
      </c>
      <c r="AV656" s="1">
        <v>26400</v>
      </c>
      <c r="AW656" s="4">
        <f t="shared" si="292"/>
        <v>31066.666666666668</v>
      </c>
      <c r="AX656" s="4">
        <f t="shared" si="293"/>
        <v>33643.622476382254</v>
      </c>
      <c r="AY656" s="3">
        <f t="shared" si="294"/>
        <v>-0.8722157866640099</v>
      </c>
      <c r="AZ656" s="3">
        <f t="shared" si="295"/>
        <v>-0.99317571280185479</v>
      </c>
      <c r="BA656" s="3">
        <f t="shared" si="296"/>
        <v>-1.1388242871981453</v>
      </c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</row>
    <row r="657" spans="1:85" x14ac:dyDescent="0.25">
      <c r="A657" s="1" t="s">
        <v>1370</v>
      </c>
      <c r="B657" s="1" t="s">
        <v>1364</v>
      </c>
      <c r="C657" s="1" t="s">
        <v>1371</v>
      </c>
      <c r="D657" s="1">
        <v>695000</v>
      </c>
      <c r="E657" s="1">
        <v>566000</v>
      </c>
      <c r="F657" s="1">
        <v>603000</v>
      </c>
      <c r="G657" s="4">
        <f t="shared" si="270"/>
        <v>621333.33333333337</v>
      </c>
      <c r="H657" s="4">
        <f t="shared" si="271"/>
        <v>66425.396749536492</v>
      </c>
      <c r="J657" s="1">
        <v>515000</v>
      </c>
      <c r="K657" s="1">
        <v>582000</v>
      </c>
      <c r="L657" s="1">
        <v>546000</v>
      </c>
      <c r="M657" s="4">
        <f t="shared" si="272"/>
        <v>547666.66666666663</v>
      </c>
      <c r="N657" s="4">
        <f t="shared" si="273"/>
        <v>33531.080109852315</v>
      </c>
      <c r="O657" s="3">
        <f t="shared" si="274"/>
        <v>-0.18206937970420603</v>
      </c>
      <c r="P657" s="3">
        <f t="shared" si="275"/>
        <v>-1.7147762407058682</v>
      </c>
      <c r="Q657" s="3">
        <f t="shared" si="276"/>
        <v>-0.41722375929413191</v>
      </c>
      <c r="S657" s="1">
        <v>648000</v>
      </c>
      <c r="T657" s="1">
        <v>659000</v>
      </c>
      <c r="U657" s="1">
        <v>562000</v>
      </c>
      <c r="V657" s="4">
        <f t="shared" si="277"/>
        <v>623000</v>
      </c>
      <c r="W657" s="4">
        <f t="shared" si="278"/>
        <v>53113.086899558002</v>
      </c>
      <c r="X657" s="3">
        <f t="shared" si="279"/>
        <v>3.8647090908776058E-3</v>
      </c>
      <c r="Y657" s="3">
        <f t="shared" si="280"/>
        <v>3.3942211665105741E-2</v>
      </c>
      <c r="Z657" s="3">
        <f t="shared" si="281"/>
        <v>-2.0980577883348945</v>
      </c>
      <c r="AA657" s="3"/>
      <c r="AB657" s="1">
        <v>1330000</v>
      </c>
      <c r="AC657" s="1">
        <v>1160000</v>
      </c>
      <c r="AD657" s="1">
        <v>1260000</v>
      </c>
      <c r="AE657" s="4">
        <f t="shared" si="282"/>
        <v>1250000</v>
      </c>
      <c r="AF657" s="4">
        <f t="shared" si="283"/>
        <v>85440.037453175319</v>
      </c>
      <c r="AG657" s="3">
        <f t="shared" si="284"/>
        <v>1.0084887356163252</v>
      </c>
      <c r="AH657" s="3">
        <f t="shared" si="285"/>
        <v>10.0614216375004</v>
      </c>
      <c r="AI657" s="3">
        <f t="shared" si="286"/>
        <v>7.9294216375004005</v>
      </c>
      <c r="AK657" s="1">
        <v>1390000</v>
      </c>
      <c r="AL657" s="1">
        <v>1280000</v>
      </c>
      <c r="AM657" s="1">
        <v>905000</v>
      </c>
      <c r="AN657" s="4">
        <f t="shared" si="287"/>
        <v>1191666.6666666667</v>
      </c>
      <c r="AO657" s="4">
        <f t="shared" si="288"/>
        <v>254280.02936395389</v>
      </c>
      <c r="AP657" s="3">
        <f t="shared" si="289"/>
        <v>-6.8947353717491416E-2</v>
      </c>
      <c r="AQ657" s="3">
        <f t="shared" si="290"/>
        <v>-0.37664904741925148</v>
      </c>
      <c r="AR657" s="3">
        <f t="shared" si="291"/>
        <v>-1.7553509525807487</v>
      </c>
      <c r="AT657" s="1">
        <v>1330000</v>
      </c>
      <c r="AU657" s="1">
        <v>1390000</v>
      </c>
      <c r="AV657" s="1">
        <v>1030000</v>
      </c>
      <c r="AW657" s="4">
        <f t="shared" si="292"/>
        <v>1250000</v>
      </c>
      <c r="AX657" s="4">
        <f t="shared" si="293"/>
        <v>192873.01521985911</v>
      </c>
      <c r="AY657" s="3">
        <f t="shared" si="294"/>
        <v>0</v>
      </c>
      <c r="AZ657" s="3">
        <f t="shared" si="295"/>
        <v>0</v>
      </c>
      <c r="BA657" s="3">
        <f t="shared" si="296"/>
        <v>-2.1320000000000001</v>
      </c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</row>
    <row r="658" spans="1:85" x14ac:dyDescent="0.25">
      <c r="A658" s="1" t="s">
        <v>1372</v>
      </c>
      <c r="B658" s="1" t="s">
        <v>1364</v>
      </c>
      <c r="C658" s="1" t="s">
        <v>1373</v>
      </c>
      <c r="D658" s="3">
        <v>0</v>
      </c>
      <c r="E658" s="3">
        <v>0</v>
      </c>
      <c r="F658" s="3">
        <v>0</v>
      </c>
      <c r="G658" s="4">
        <f t="shared" si="270"/>
        <v>0</v>
      </c>
      <c r="H658" s="4">
        <f t="shared" si="271"/>
        <v>0</v>
      </c>
      <c r="I658" s="3"/>
      <c r="J658" s="3">
        <v>0</v>
      </c>
      <c r="K658" s="3">
        <v>0</v>
      </c>
      <c r="L658" s="3">
        <v>0</v>
      </c>
      <c r="M658" s="4">
        <f t="shared" si="272"/>
        <v>0</v>
      </c>
      <c r="N658" s="4">
        <f t="shared" si="273"/>
        <v>0</v>
      </c>
      <c r="O658" s="3" t="e">
        <f t="shared" si="274"/>
        <v>#DIV/0!</v>
      </c>
      <c r="P658" s="3" t="e">
        <f t="shared" si="275"/>
        <v>#DIV/0!</v>
      </c>
      <c r="Q658" s="3" t="e">
        <f t="shared" si="276"/>
        <v>#DIV/0!</v>
      </c>
      <c r="R658" s="3"/>
      <c r="S658" s="3">
        <v>0</v>
      </c>
      <c r="T658" s="3">
        <v>0</v>
      </c>
      <c r="U658" s="3">
        <v>0</v>
      </c>
      <c r="V658" s="4">
        <f t="shared" si="277"/>
        <v>0</v>
      </c>
      <c r="W658" s="4">
        <f t="shared" si="278"/>
        <v>0</v>
      </c>
      <c r="X658" s="3" t="e">
        <f t="shared" si="279"/>
        <v>#DIV/0!</v>
      </c>
      <c r="Y658" s="3" t="e">
        <f t="shared" si="280"/>
        <v>#DIV/0!</v>
      </c>
      <c r="Z658" s="3" t="e">
        <f t="shared" si="281"/>
        <v>#DIV/0!</v>
      </c>
      <c r="AA658" s="3"/>
      <c r="AB658" s="3">
        <v>0</v>
      </c>
      <c r="AC658" s="3">
        <v>0</v>
      </c>
      <c r="AD658" s="3">
        <v>0</v>
      </c>
      <c r="AE658" s="4">
        <f t="shared" si="282"/>
        <v>0</v>
      </c>
      <c r="AF658" s="4">
        <f t="shared" si="283"/>
        <v>0</v>
      </c>
      <c r="AG658" s="3" t="e">
        <f t="shared" si="284"/>
        <v>#DIV/0!</v>
      </c>
      <c r="AH658" s="3" t="e">
        <f t="shared" si="285"/>
        <v>#DIV/0!</v>
      </c>
      <c r="AI658" s="3" t="e">
        <f t="shared" si="286"/>
        <v>#DIV/0!</v>
      </c>
      <c r="AJ658" s="3"/>
      <c r="AK658" s="3">
        <v>0</v>
      </c>
      <c r="AL658" s="3">
        <v>0</v>
      </c>
      <c r="AM658" s="3">
        <v>0</v>
      </c>
      <c r="AN658" s="4">
        <f t="shared" si="287"/>
        <v>0</v>
      </c>
      <c r="AO658" s="4">
        <f t="shared" si="288"/>
        <v>0</v>
      </c>
      <c r="AP658" s="3" t="e">
        <f t="shared" si="289"/>
        <v>#DIV/0!</v>
      </c>
      <c r="AQ658" s="3" t="e">
        <f t="shared" si="290"/>
        <v>#DIV/0!</v>
      </c>
      <c r="AR658" s="3" t="e">
        <f t="shared" si="291"/>
        <v>#DIV/0!</v>
      </c>
      <c r="AS658" s="3"/>
      <c r="AT658" s="3">
        <v>0</v>
      </c>
      <c r="AU658" s="3">
        <v>0</v>
      </c>
      <c r="AV658" s="3">
        <v>0</v>
      </c>
      <c r="AW658" s="4">
        <f t="shared" si="292"/>
        <v>0</v>
      </c>
      <c r="AX658" s="4">
        <f t="shared" si="293"/>
        <v>0</v>
      </c>
      <c r="AY658" s="3" t="e">
        <f t="shared" si="294"/>
        <v>#DIV/0!</v>
      </c>
      <c r="AZ658" s="3" t="e">
        <f t="shared" si="295"/>
        <v>#DIV/0!</v>
      </c>
      <c r="BA658" s="3" t="e">
        <f t="shared" si="296"/>
        <v>#DIV/0!</v>
      </c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</row>
    <row r="659" spans="1:85" x14ac:dyDescent="0.25">
      <c r="A659" s="1" t="s">
        <v>1374</v>
      </c>
      <c r="B659" s="1" t="s">
        <v>1364</v>
      </c>
      <c r="C659" s="1" t="s">
        <v>1375</v>
      </c>
      <c r="D659" s="1">
        <v>1880000</v>
      </c>
      <c r="E659" s="1">
        <v>2980000</v>
      </c>
      <c r="F659" s="1">
        <v>2830000</v>
      </c>
      <c r="G659" s="4">
        <f t="shared" si="270"/>
        <v>2563333.3333333335</v>
      </c>
      <c r="H659" s="4">
        <f t="shared" si="271"/>
        <v>596517.67227244319</v>
      </c>
      <c r="J659" s="1">
        <v>3180000</v>
      </c>
      <c r="K659" s="1">
        <v>2180000</v>
      </c>
      <c r="L659" s="1">
        <v>2630000</v>
      </c>
      <c r="M659" s="4">
        <f t="shared" si="272"/>
        <v>2663333.3333333335</v>
      </c>
      <c r="N659" s="4">
        <f t="shared" si="273"/>
        <v>500832.64004389127</v>
      </c>
      <c r="O659" s="3">
        <f t="shared" si="274"/>
        <v>5.5211904966150263E-2</v>
      </c>
      <c r="P659" s="3">
        <f t="shared" si="275"/>
        <v>0.22237479499833016</v>
      </c>
      <c r="Q659" s="3">
        <f t="shared" si="276"/>
        <v>-1.90962520500167</v>
      </c>
      <c r="S659" s="1">
        <v>2780000</v>
      </c>
      <c r="T659" s="1">
        <v>4040000</v>
      </c>
      <c r="U659" s="1">
        <v>3840000</v>
      </c>
      <c r="V659" s="4">
        <f t="shared" si="277"/>
        <v>3553333.3333333335</v>
      </c>
      <c r="W659" s="4">
        <f t="shared" si="278"/>
        <v>677150.89406522387</v>
      </c>
      <c r="X659" s="3">
        <f t="shared" si="279"/>
        <v>0.47115193479734935</v>
      </c>
      <c r="Y659" s="3">
        <f t="shared" si="280"/>
        <v>1.9001409933705131</v>
      </c>
      <c r="Z659" s="3">
        <f t="shared" si="281"/>
        <v>-0.231859006629487</v>
      </c>
      <c r="AA659" s="3"/>
      <c r="AB659" s="1">
        <v>1390000</v>
      </c>
      <c r="AC659" s="1">
        <v>906000</v>
      </c>
      <c r="AD659" s="1">
        <v>1150000</v>
      </c>
      <c r="AE659" s="4">
        <f t="shared" si="282"/>
        <v>1148666.6666666667</v>
      </c>
      <c r="AF659" s="4">
        <f t="shared" si="283"/>
        <v>242002.75480525682</v>
      </c>
      <c r="AG659" s="3">
        <f t="shared" si="284"/>
        <v>-1.1580608966242409</v>
      </c>
      <c r="AH659" s="3">
        <f t="shared" si="285"/>
        <v>-3.8063224211200413</v>
      </c>
      <c r="AI659" s="3">
        <f t="shared" si="286"/>
        <v>1.6743224211200411</v>
      </c>
      <c r="AK659" s="1">
        <v>955000</v>
      </c>
      <c r="AL659" s="1">
        <v>612000</v>
      </c>
      <c r="AM659" s="1">
        <v>903000</v>
      </c>
      <c r="AN659" s="4">
        <f t="shared" si="287"/>
        <v>823333.33333333337</v>
      </c>
      <c r="AO659" s="4">
        <f t="shared" si="288"/>
        <v>184857.60285509864</v>
      </c>
      <c r="AP659" s="3">
        <f t="shared" si="289"/>
        <v>-0.48041165975290812</v>
      </c>
      <c r="AQ659" s="3">
        <f t="shared" si="290"/>
        <v>-1.8503807768533718</v>
      </c>
      <c r="AR659" s="3">
        <f t="shared" si="291"/>
        <v>-0.28161922314662835</v>
      </c>
      <c r="AT659" s="1">
        <v>738000</v>
      </c>
      <c r="AU659" s="1">
        <v>1540000</v>
      </c>
      <c r="AV659" s="1">
        <v>1770000</v>
      </c>
      <c r="AW659" s="4">
        <f t="shared" si="292"/>
        <v>1349333.3333333333</v>
      </c>
      <c r="AX659" s="4">
        <f t="shared" si="293"/>
        <v>541776.09151136735</v>
      </c>
      <c r="AY659" s="3">
        <f t="shared" si="294"/>
        <v>0.23228658846936184</v>
      </c>
      <c r="AZ659" s="3">
        <f t="shared" si="295"/>
        <v>0.58574835074757026</v>
      </c>
      <c r="BA659" s="3">
        <f t="shared" si="296"/>
        <v>-1.5462516492524299</v>
      </c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</row>
    <row r="660" spans="1:85" x14ac:dyDescent="0.25">
      <c r="A660" s="1" t="s">
        <v>1376</v>
      </c>
      <c r="B660" s="1" t="s">
        <v>1364</v>
      </c>
      <c r="C660" s="1" t="s">
        <v>1377</v>
      </c>
      <c r="D660" s="1">
        <v>15000000</v>
      </c>
      <c r="E660" s="1">
        <v>35800000</v>
      </c>
      <c r="F660" s="1">
        <v>29100000</v>
      </c>
      <c r="G660" s="4">
        <f t="shared" si="270"/>
        <v>26633333.333333332</v>
      </c>
      <c r="H660" s="4">
        <f t="shared" si="271"/>
        <v>10617124.532251347</v>
      </c>
      <c r="J660" s="1">
        <v>34600000</v>
      </c>
      <c r="K660" s="1">
        <v>19900000</v>
      </c>
      <c r="L660" s="1">
        <v>26500000</v>
      </c>
      <c r="M660" s="4">
        <f t="shared" si="272"/>
        <v>27000000</v>
      </c>
      <c r="N660" s="4">
        <f t="shared" si="273"/>
        <v>7362744.0536799869</v>
      </c>
      <c r="O660" s="3">
        <f t="shared" si="274"/>
        <v>1.9726404844010406E-2</v>
      </c>
      <c r="P660" s="3">
        <f t="shared" si="275"/>
        <v>4.9154187871467581E-2</v>
      </c>
      <c r="Q660" s="3">
        <f t="shared" si="276"/>
        <v>-2.0828458121285327</v>
      </c>
      <c r="S660" s="1">
        <v>32300000</v>
      </c>
      <c r="T660" s="1">
        <v>37600000</v>
      </c>
      <c r="U660" s="1">
        <v>36700000</v>
      </c>
      <c r="V660" s="4">
        <f t="shared" si="277"/>
        <v>35533333.333333336</v>
      </c>
      <c r="W660" s="4">
        <f t="shared" si="278"/>
        <v>2836077.1028541052</v>
      </c>
      <c r="X660" s="3">
        <f t="shared" si="279"/>
        <v>0.41594002983119938</v>
      </c>
      <c r="Y660" s="3">
        <f t="shared" si="280"/>
        <v>1.4027397190118358</v>
      </c>
      <c r="Z660" s="3">
        <f t="shared" si="281"/>
        <v>-0.72926028098816431</v>
      </c>
      <c r="AA660" s="3"/>
      <c r="AB660" s="1">
        <v>1070000</v>
      </c>
      <c r="AC660" s="1">
        <v>1100000</v>
      </c>
      <c r="AD660" s="1">
        <v>909000</v>
      </c>
      <c r="AE660" s="4">
        <f t="shared" si="282"/>
        <v>1026333.3333333334</v>
      </c>
      <c r="AF660" s="4">
        <f t="shared" si="283"/>
        <v>102714.81554933218</v>
      </c>
      <c r="AG660" s="3">
        <f t="shared" si="284"/>
        <v>-4.6976617306578845</v>
      </c>
      <c r="AH660" s="3">
        <f t="shared" si="285"/>
        <v>-4.1772656475675838</v>
      </c>
      <c r="AI660" s="3">
        <f t="shared" si="286"/>
        <v>2.0452656475675837</v>
      </c>
      <c r="AK660" s="1">
        <v>901000</v>
      </c>
      <c r="AL660" s="1">
        <v>654000</v>
      </c>
      <c r="AM660" s="1">
        <v>1330000</v>
      </c>
      <c r="AN660" s="4">
        <f t="shared" si="287"/>
        <v>961666.66666666663</v>
      </c>
      <c r="AO660" s="4">
        <f t="shared" si="288"/>
        <v>342058.96177900856</v>
      </c>
      <c r="AP660" s="3">
        <f t="shared" si="289"/>
        <v>-9.389054851197258E-2</v>
      </c>
      <c r="AQ660" s="3">
        <f t="shared" si="290"/>
        <v>-0.31361218369236121</v>
      </c>
      <c r="AR660" s="3">
        <f t="shared" si="291"/>
        <v>-1.8183878163076388</v>
      </c>
      <c r="AT660" s="1">
        <v>815000</v>
      </c>
      <c r="AU660" s="1">
        <v>964000</v>
      </c>
      <c r="AV660" s="1">
        <v>738000</v>
      </c>
      <c r="AW660" s="4">
        <f t="shared" si="292"/>
        <v>839000</v>
      </c>
      <c r="AX660" s="4">
        <f t="shared" si="293"/>
        <v>114895.60478973946</v>
      </c>
      <c r="AY660" s="3">
        <f t="shared" si="294"/>
        <v>-0.2907566508838379</v>
      </c>
      <c r="AZ660" s="3">
        <f t="shared" si="295"/>
        <v>-2.105385806716118</v>
      </c>
      <c r="BA660" s="3">
        <f t="shared" si="296"/>
        <v>-2.6614193283882148E-2</v>
      </c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</row>
    <row r="661" spans="1:85" x14ac:dyDescent="0.25">
      <c r="A661" s="1" t="s">
        <v>1378</v>
      </c>
      <c r="B661" s="1" t="s">
        <v>1364</v>
      </c>
      <c r="C661" s="1" t="s">
        <v>1379</v>
      </c>
      <c r="D661" s="1">
        <v>54700</v>
      </c>
      <c r="E661" s="1">
        <v>32100</v>
      </c>
      <c r="F661" s="1">
        <v>19900</v>
      </c>
      <c r="G661" s="4">
        <f t="shared" si="270"/>
        <v>35566.666666666664</v>
      </c>
      <c r="H661" s="4">
        <f t="shared" si="271"/>
        <v>17657.104330363269</v>
      </c>
      <c r="J661" s="1">
        <v>21800</v>
      </c>
      <c r="K661" s="1">
        <v>42500</v>
      </c>
      <c r="L661" s="1">
        <v>29000</v>
      </c>
      <c r="M661" s="4">
        <f t="shared" si="272"/>
        <v>31100</v>
      </c>
      <c r="N661" s="4">
        <f t="shared" si="273"/>
        <v>10508.567932882197</v>
      </c>
      <c r="O661" s="3">
        <f t="shared" si="274"/>
        <v>-0.19361118997266619</v>
      </c>
      <c r="P661" s="3">
        <f t="shared" si="275"/>
        <v>-0.37651591841663318</v>
      </c>
      <c r="Q661" s="3">
        <f t="shared" si="276"/>
        <v>-1.755484081583367</v>
      </c>
      <c r="S661" s="1">
        <v>48800</v>
      </c>
      <c r="T661" s="1">
        <v>59500</v>
      </c>
      <c r="U661" s="1">
        <v>25600</v>
      </c>
      <c r="V661" s="4">
        <f t="shared" si="277"/>
        <v>44633.333333333336</v>
      </c>
      <c r="W661" s="4">
        <f t="shared" si="278"/>
        <v>17329.839391446578</v>
      </c>
      <c r="X661" s="3">
        <f t="shared" si="279"/>
        <v>0.3275957844998858</v>
      </c>
      <c r="Y661" s="3">
        <f t="shared" si="280"/>
        <v>0.63474351054644229</v>
      </c>
      <c r="Z661" s="3">
        <f t="shared" si="281"/>
        <v>-1.4972564894535578</v>
      </c>
      <c r="AA661" s="3"/>
      <c r="AB661" s="1">
        <v>28300</v>
      </c>
      <c r="AC661" s="1">
        <v>24800</v>
      </c>
      <c r="AD661" s="1">
        <v>43600</v>
      </c>
      <c r="AE661" s="4">
        <f t="shared" si="282"/>
        <v>32233.333333333332</v>
      </c>
      <c r="AF661" s="4">
        <f t="shared" si="283"/>
        <v>9998.166498580289</v>
      </c>
      <c r="AG661" s="3">
        <f t="shared" si="284"/>
        <v>-0.14197238134758372</v>
      </c>
      <c r="AH661" s="3">
        <f t="shared" si="285"/>
        <v>-0.28453100674519616</v>
      </c>
      <c r="AI661" s="3">
        <f t="shared" si="286"/>
        <v>-1.8474689932548038</v>
      </c>
      <c r="AK661" s="1">
        <v>56000</v>
      </c>
      <c r="AL661" s="1">
        <v>35200</v>
      </c>
      <c r="AM661" s="1">
        <v>33600</v>
      </c>
      <c r="AN661" s="4">
        <f t="shared" si="287"/>
        <v>41600</v>
      </c>
      <c r="AO661" s="4">
        <f t="shared" si="288"/>
        <v>12496.399481450648</v>
      </c>
      <c r="AP661" s="3">
        <f t="shared" si="289"/>
        <v>0.36803013938540707</v>
      </c>
      <c r="AQ661" s="3">
        <f t="shared" si="290"/>
        <v>1.0137272475579426</v>
      </c>
      <c r="AR661" s="3">
        <f t="shared" si="291"/>
        <v>-1.1182727524420575</v>
      </c>
      <c r="AT661" s="1">
        <v>26400</v>
      </c>
      <c r="AU661" s="1">
        <v>53700</v>
      </c>
      <c r="AV661" s="1">
        <v>66100</v>
      </c>
      <c r="AW661" s="4">
        <f t="shared" si="292"/>
        <v>48733.333333333336</v>
      </c>
      <c r="AX661" s="4">
        <f t="shared" si="293"/>
        <v>20310.670430424827</v>
      </c>
      <c r="AY661" s="3">
        <f t="shared" si="294"/>
        <v>0.59635551647559637</v>
      </c>
      <c r="AZ661" s="3">
        <f t="shared" si="295"/>
        <v>1.2624183136738607</v>
      </c>
      <c r="BA661" s="3">
        <f t="shared" si="296"/>
        <v>-0.86958168632613941</v>
      </c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</row>
    <row r="662" spans="1:85" x14ac:dyDescent="0.25">
      <c r="A662" s="1" t="s">
        <v>1380</v>
      </c>
      <c r="B662" s="1" t="s">
        <v>1381</v>
      </c>
      <c r="C662" s="1" t="s">
        <v>1382</v>
      </c>
      <c r="D662" s="1">
        <v>173000</v>
      </c>
      <c r="E662" s="1">
        <v>94900</v>
      </c>
      <c r="F662" s="1">
        <v>70600</v>
      </c>
      <c r="G662" s="4">
        <f t="shared" si="270"/>
        <v>112833.33333333333</v>
      </c>
      <c r="H662" s="4">
        <f t="shared" si="271"/>
        <v>53503.675886179371</v>
      </c>
      <c r="J662" s="3">
        <v>0</v>
      </c>
      <c r="K662" s="3">
        <v>0</v>
      </c>
      <c r="L662" s="1">
        <v>120000</v>
      </c>
      <c r="M662" s="4">
        <f t="shared" si="272"/>
        <v>40000</v>
      </c>
      <c r="N662" s="4">
        <f t="shared" si="273"/>
        <v>69282.032302755091</v>
      </c>
      <c r="O662" s="3">
        <f t="shared" si="274"/>
        <v>-1.4961214279664781</v>
      </c>
      <c r="P662" s="3">
        <f t="shared" si="275"/>
        <v>-1.4411245225361449</v>
      </c>
      <c r="Q662" s="3">
        <f t="shared" si="276"/>
        <v>-0.69087547746385525</v>
      </c>
      <c r="S662" s="3">
        <v>0</v>
      </c>
      <c r="T662" s="3">
        <v>0</v>
      </c>
      <c r="U662" s="1">
        <v>135000</v>
      </c>
      <c r="V662" s="4">
        <f t="shared" si="277"/>
        <v>45000</v>
      </c>
      <c r="W662" s="4">
        <f t="shared" si="278"/>
        <v>77942.286340599472</v>
      </c>
      <c r="X662" s="3">
        <f t="shared" si="279"/>
        <v>-1.3261964265241659</v>
      </c>
      <c r="Y662" s="3">
        <f t="shared" si="280"/>
        <v>-1.242774336354239</v>
      </c>
      <c r="Z662" s="3">
        <f t="shared" si="281"/>
        <v>-0.88922566364576117</v>
      </c>
      <c r="AA662" s="3"/>
      <c r="AB662" s="1">
        <v>395000</v>
      </c>
      <c r="AC662" s="1">
        <v>457000</v>
      </c>
      <c r="AD662" s="1">
        <v>386000</v>
      </c>
      <c r="AE662" s="4">
        <f t="shared" si="282"/>
        <v>412666.66666666669</v>
      </c>
      <c r="AF662" s="4">
        <f t="shared" si="283"/>
        <v>38656.607887052545</v>
      </c>
      <c r="AG662" s="3">
        <f t="shared" si="284"/>
        <v>1.8707835756392681</v>
      </c>
      <c r="AH662" s="3">
        <f t="shared" si="285"/>
        <v>7.8677023840643674</v>
      </c>
      <c r="AI662" s="3">
        <f t="shared" si="286"/>
        <v>5.7357023840643677</v>
      </c>
      <c r="AK662" s="1">
        <v>463000</v>
      </c>
      <c r="AL662" s="1">
        <v>450000</v>
      </c>
      <c r="AM662" s="1">
        <v>416000</v>
      </c>
      <c r="AN662" s="4">
        <f t="shared" si="287"/>
        <v>443000</v>
      </c>
      <c r="AO662" s="4">
        <f t="shared" si="288"/>
        <v>24269.322199023194</v>
      </c>
      <c r="AP662" s="3">
        <f t="shared" si="289"/>
        <v>0.10232979006190986</v>
      </c>
      <c r="AQ662" s="3">
        <f t="shared" si="290"/>
        <v>1.1510690683012894</v>
      </c>
      <c r="AR662" s="3">
        <f t="shared" si="291"/>
        <v>-0.98093093169871071</v>
      </c>
      <c r="AT662" s="1">
        <v>458000</v>
      </c>
      <c r="AU662" s="1">
        <v>419000</v>
      </c>
      <c r="AV662" s="1">
        <v>402000</v>
      </c>
      <c r="AW662" s="4">
        <f t="shared" si="292"/>
        <v>426333.33333333331</v>
      </c>
      <c r="AX662" s="4">
        <f t="shared" si="293"/>
        <v>28711.205710198472</v>
      </c>
      <c r="AY662" s="3">
        <f t="shared" si="294"/>
        <v>4.7004949667372314E-2</v>
      </c>
      <c r="AZ662" s="3">
        <f t="shared" si="295"/>
        <v>0.49159116615394616</v>
      </c>
      <c r="BA662" s="3">
        <f t="shared" si="296"/>
        <v>-1.6404088338460538</v>
      </c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</row>
    <row r="663" spans="1:85" x14ac:dyDescent="0.25">
      <c r="A663" s="1" t="s">
        <v>1383</v>
      </c>
      <c r="B663" s="1" t="s">
        <v>1381</v>
      </c>
      <c r="C663" s="1" t="s">
        <v>1384</v>
      </c>
      <c r="D663" s="1">
        <v>5780000</v>
      </c>
      <c r="E663" s="1">
        <v>4640000</v>
      </c>
      <c r="F663" s="1">
        <v>3790000</v>
      </c>
      <c r="G663" s="4">
        <f t="shared" si="270"/>
        <v>4736666.666666667</v>
      </c>
      <c r="H663" s="4">
        <f t="shared" si="271"/>
        <v>998515.56489287235</v>
      </c>
      <c r="J663" s="1">
        <v>5660000</v>
      </c>
      <c r="K663" s="1">
        <v>3810000</v>
      </c>
      <c r="L663" s="1">
        <v>3520000</v>
      </c>
      <c r="M663" s="4">
        <f t="shared" si="272"/>
        <v>4330000</v>
      </c>
      <c r="N663" s="4">
        <f t="shared" si="273"/>
        <v>1160904.8195265622</v>
      </c>
      <c r="O663" s="3">
        <f t="shared" si="274"/>
        <v>-0.12950512379489931</v>
      </c>
      <c r="P663" s="3">
        <f t="shared" si="275"/>
        <v>-0.45999432582388283</v>
      </c>
      <c r="Q663" s="3">
        <f t="shared" si="276"/>
        <v>-1.6720056741761173</v>
      </c>
      <c r="S663" s="1">
        <v>4100000</v>
      </c>
      <c r="T663" s="1">
        <v>6520000</v>
      </c>
      <c r="U663" s="1">
        <v>5630000</v>
      </c>
      <c r="V663" s="4">
        <f t="shared" si="277"/>
        <v>5416666.666666667</v>
      </c>
      <c r="W663" s="4">
        <f t="shared" si="278"/>
        <v>1224023.4202552401</v>
      </c>
      <c r="X663" s="3">
        <f t="shared" si="279"/>
        <v>0.19353316356039885</v>
      </c>
      <c r="Y663" s="3">
        <f t="shared" si="280"/>
        <v>0.74560885567276147</v>
      </c>
      <c r="Z663" s="3">
        <f t="shared" si="281"/>
        <v>-1.3863911443272388</v>
      </c>
      <c r="AA663" s="3"/>
      <c r="AB663" s="1">
        <v>7220000</v>
      </c>
      <c r="AC663" s="1">
        <v>7580000</v>
      </c>
      <c r="AD663" s="1">
        <v>8690000</v>
      </c>
      <c r="AE663" s="4">
        <f t="shared" si="282"/>
        <v>7830000</v>
      </c>
      <c r="AF663" s="4">
        <f t="shared" si="283"/>
        <v>766224.51017962093</v>
      </c>
      <c r="AG663" s="3">
        <f t="shared" si="284"/>
        <v>0.72514015876941651</v>
      </c>
      <c r="AH663" s="3">
        <f t="shared" si="285"/>
        <v>4.2568807339449553</v>
      </c>
      <c r="AI663" s="3">
        <f t="shared" si="286"/>
        <v>2.1248807339449551</v>
      </c>
      <c r="AK663" s="1">
        <v>8020000</v>
      </c>
      <c r="AL663" s="1">
        <v>7400000</v>
      </c>
      <c r="AM663" s="1">
        <v>9690000</v>
      </c>
      <c r="AN663" s="4">
        <f t="shared" si="287"/>
        <v>8370000</v>
      </c>
      <c r="AO663" s="4">
        <f t="shared" si="288"/>
        <v>1184440.7963254221</v>
      </c>
      <c r="AP663" s="3">
        <f t="shared" si="289"/>
        <v>9.6215315259302978E-2</v>
      </c>
      <c r="AQ663" s="3">
        <f t="shared" si="290"/>
        <v>0.66302186234674698</v>
      </c>
      <c r="AR663" s="3">
        <f t="shared" si="291"/>
        <v>-1.4689781376532531</v>
      </c>
      <c r="AT663" s="1">
        <v>7570000</v>
      </c>
      <c r="AU663" s="1">
        <v>9820000</v>
      </c>
      <c r="AV663" s="1">
        <v>11600000</v>
      </c>
      <c r="AW663" s="4">
        <f t="shared" si="292"/>
        <v>9663333.333333334</v>
      </c>
      <c r="AX663" s="4">
        <f t="shared" si="293"/>
        <v>2019562.658927256</v>
      </c>
      <c r="AY663" s="3">
        <f t="shared" si="294"/>
        <v>0.30350862004920026</v>
      </c>
      <c r="AZ663" s="3">
        <f t="shared" si="295"/>
        <v>1.4700838462541153</v>
      </c>
      <c r="BA663" s="3">
        <f t="shared" si="296"/>
        <v>-0.66191615374588486</v>
      </c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</row>
    <row r="664" spans="1:85" x14ac:dyDescent="0.25">
      <c r="A664" s="1" t="s">
        <v>1385</v>
      </c>
      <c r="B664" s="1" t="s">
        <v>1386</v>
      </c>
      <c r="C664" s="1" t="s">
        <v>1387</v>
      </c>
      <c r="D664" s="1">
        <v>25000</v>
      </c>
      <c r="E664" s="1">
        <v>21600</v>
      </c>
      <c r="F664" s="1">
        <v>28900</v>
      </c>
      <c r="G664" s="4">
        <f t="shared" si="270"/>
        <v>25166.666666666668</v>
      </c>
      <c r="H664" s="4">
        <f t="shared" si="271"/>
        <v>3652.8527664461612</v>
      </c>
      <c r="J664" s="1">
        <v>22800</v>
      </c>
      <c r="K664" s="1">
        <v>20800</v>
      </c>
      <c r="L664" s="1">
        <v>32600</v>
      </c>
      <c r="M664" s="4">
        <f t="shared" si="272"/>
        <v>25400</v>
      </c>
      <c r="N664" s="4">
        <f t="shared" si="273"/>
        <v>6315.0613615387774</v>
      </c>
      <c r="O664" s="3">
        <f t="shared" si="274"/>
        <v>1.3314353280880658E-2</v>
      </c>
      <c r="P664" s="3">
        <f t="shared" si="275"/>
        <v>5.5397016713563105E-2</v>
      </c>
      <c r="Q664" s="3">
        <f t="shared" si="276"/>
        <v>-2.076602983286437</v>
      </c>
      <c r="S664" s="1">
        <v>29000</v>
      </c>
      <c r="T664" s="1">
        <v>25400</v>
      </c>
      <c r="U664" s="1">
        <v>24200</v>
      </c>
      <c r="V664" s="4">
        <f t="shared" si="277"/>
        <v>26200</v>
      </c>
      <c r="W664" s="4">
        <f t="shared" si="278"/>
        <v>2497.9991993593594</v>
      </c>
      <c r="X664" s="3">
        <f t="shared" si="279"/>
        <v>5.8052668046165254E-2</v>
      </c>
      <c r="Y664" s="3">
        <f t="shared" si="280"/>
        <v>0.40444340529313327</v>
      </c>
      <c r="Z664" s="3">
        <f t="shared" si="281"/>
        <v>-1.7275565947068667</v>
      </c>
      <c r="AA664" s="3"/>
      <c r="AB664" s="1">
        <v>29300</v>
      </c>
      <c r="AC664" s="1">
        <v>28800</v>
      </c>
      <c r="AD664" s="1">
        <v>28500</v>
      </c>
      <c r="AE664" s="4">
        <f t="shared" si="282"/>
        <v>28866.666666666668</v>
      </c>
      <c r="AF664" s="4">
        <f t="shared" si="283"/>
        <v>404.14518843273805</v>
      </c>
      <c r="AG664" s="3">
        <f t="shared" si="284"/>
        <v>0.19789038051428354</v>
      </c>
      <c r="AH664" s="3">
        <f t="shared" si="285"/>
        <v>1.7437662205085755</v>
      </c>
      <c r="AI664" s="3">
        <f t="shared" si="286"/>
        <v>-0.38823377949142457</v>
      </c>
      <c r="AK664" s="1">
        <v>32700</v>
      </c>
      <c r="AL664" s="1">
        <v>31000</v>
      </c>
      <c r="AM664" s="1">
        <v>37300</v>
      </c>
      <c r="AN664" s="4">
        <f t="shared" si="287"/>
        <v>33666.666666666664</v>
      </c>
      <c r="AO664" s="4">
        <f t="shared" si="288"/>
        <v>3259.3455375785693</v>
      </c>
      <c r="AP664" s="3">
        <f t="shared" si="289"/>
        <v>0.22191636291243202</v>
      </c>
      <c r="AQ664" s="3">
        <f t="shared" si="290"/>
        <v>2.5313851941646659</v>
      </c>
      <c r="AR664" s="3">
        <f t="shared" si="291"/>
        <v>0.39938519416466578</v>
      </c>
      <c r="AT664" s="1">
        <v>41400</v>
      </c>
      <c r="AU664" s="1">
        <v>36300</v>
      </c>
      <c r="AV664" s="1">
        <v>32000</v>
      </c>
      <c r="AW664" s="4">
        <f t="shared" si="292"/>
        <v>36566.666666666664</v>
      </c>
      <c r="AX664" s="4">
        <f t="shared" si="293"/>
        <v>4705.6703383612894</v>
      </c>
      <c r="AY664" s="3">
        <f t="shared" si="294"/>
        <v>0.3411245956764678</v>
      </c>
      <c r="AZ664" s="3">
        <f t="shared" si="295"/>
        <v>2.8238005192266966</v>
      </c>
      <c r="BA664" s="3">
        <f t="shared" si="296"/>
        <v>0.6918005192266965</v>
      </c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</row>
    <row r="665" spans="1:85" x14ac:dyDescent="0.25">
      <c r="A665" s="1" t="s">
        <v>1388</v>
      </c>
      <c r="B665" s="1" t="s">
        <v>1386</v>
      </c>
      <c r="C665" s="1" t="s">
        <v>1389</v>
      </c>
      <c r="D665" s="1">
        <v>1090000</v>
      </c>
      <c r="E665" s="1">
        <v>1130000</v>
      </c>
      <c r="F665" s="1">
        <v>1200000</v>
      </c>
      <c r="G665" s="4">
        <f t="shared" si="270"/>
        <v>1140000</v>
      </c>
      <c r="H665" s="4">
        <f t="shared" si="271"/>
        <v>55677.643628300219</v>
      </c>
      <c r="J665" s="1">
        <v>1080000</v>
      </c>
      <c r="K665" s="1">
        <v>1190000</v>
      </c>
      <c r="L665" s="1">
        <v>1150000</v>
      </c>
      <c r="M665" s="4">
        <f t="shared" si="272"/>
        <v>1140000</v>
      </c>
      <c r="N665" s="4">
        <f t="shared" si="273"/>
        <v>55677.643628300219</v>
      </c>
      <c r="O665" s="3">
        <f t="shared" si="274"/>
        <v>0</v>
      </c>
      <c r="P665" s="3">
        <f t="shared" si="275"/>
        <v>0</v>
      </c>
      <c r="Q665" s="3">
        <f t="shared" si="276"/>
        <v>-2.1320000000000001</v>
      </c>
      <c r="S665" s="1">
        <v>1080000</v>
      </c>
      <c r="T665" s="1">
        <v>1080000</v>
      </c>
      <c r="U665" s="1">
        <v>1090000</v>
      </c>
      <c r="V665" s="4">
        <f t="shared" si="277"/>
        <v>1083333.3333333333</v>
      </c>
      <c r="W665" s="4">
        <f t="shared" si="278"/>
        <v>5773.5026918962576</v>
      </c>
      <c r="X665" s="3">
        <f t="shared" si="279"/>
        <v>-7.3556606970081123E-2</v>
      </c>
      <c r="Y665" s="3">
        <f t="shared" si="280"/>
        <v>-1.7534161186399511</v>
      </c>
      <c r="Z665" s="3">
        <f t="shared" si="281"/>
        <v>-0.37858388136004906</v>
      </c>
      <c r="AA665" s="3"/>
      <c r="AB665" s="1">
        <v>889000</v>
      </c>
      <c r="AC665" s="1">
        <v>996000</v>
      </c>
      <c r="AD665" s="1">
        <v>962000</v>
      </c>
      <c r="AE665" s="4">
        <f t="shared" si="282"/>
        <v>949000</v>
      </c>
      <c r="AF665" s="4">
        <f t="shared" si="283"/>
        <v>54671.747731346579</v>
      </c>
      <c r="AG665" s="3">
        <f t="shared" si="284"/>
        <v>-0.26455383203099458</v>
      </c>
      <c r="AH665" s="3">
        <f t="shared" si="285"/>
        <v>-4.2395621634577196</v>
      </c>
      <c r="AI665" s="3">
        <f t="shared" si="286"/>
        <v>2.1075621634577195</v>
      </c>
      <c r="AK665" s="1">
        <v>1120000</v>
      </c>
      <c r="AL665" s="1">
        <v>1030000</v>
      </c>
      <c r="AM665" s="1">
        <v>925000</v>
      </c>
      <c r="AN665" s="4">
        <f t="shared" si="287"/>
        <v>1025000</v>
      </c>
      <c r="AO665" s="4">
        <f t="shared" si="288"/>
        <v>97596.106479715672</v>
      </c>
      <c r="AP665" s="3">
        <f t="shared" si="289"/>
        <v>0.11114391737169887</v>
      </c>
      <c r="AQ665" s="3">
        <f t="shared" si="290"/>
        <v>1.1767281538885976</v>
      </c>
      <c r="AR665" s="3">
        <f t="shared" si="291"/>
        <v>-0.95527184611140248</v>
      </c>
      <c r="AT665" s="1">
        <v>963000</v>
      </c>
      <c r="AU665" s="1">
        <v>977000</v>
      </c>
      <c r="AV665" s="1">
        <v>946000</v>
      </c>
      <c r="AW665" s="4">
        <f t="shared" si="292"/>
        <v>962000</v>
      </c>
      <c r="AX665" s="4">
        <f t="shared" si="293"/>
        <v>15524.174696260025</v>
      </c>
      <c r="AY665" s="3">
        <f t="shared" si="294"/>
        <v>1.962880674893263E-2</v>
      </c>
      <c r="AZ665" s="3">
        <f t="shared" si="295"/>
        <v>0.39618927834110529</v>
      </c>
      <c r="BA665" s="3">
        <f t="shared" si="296"/>
        <v>-1.7358107216588947</v>
      </c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</row>
    <row r="666" spans="1:85" x14ac:dyDescent="0.25">
      <c r="A666" s="1" t="s">
        <v>1390</v>
      </c>
      <c r="B666" s="1" t="s">
        <v>1391</v>
      </c>
      <c r="C666" s="1" t="s">
        <v>1392</v>
      </c>
      <c r="D666" s="1">
        <v>88600</v>
      </c>
      <c r="E666" s="1">
        <v>84400</v>
      </c>
      <c r="F666" s="1">
        <v>74400</v>
      </c>
      <c r="G666" s="4">
        <f t="shared" si="270"/>
        <v>82466.666666666672</v>
      </c>
      <c r="H666" s="4">
        <f t="shared" si="271"/>
        <v>7294.7469684241505</v>
      </c>
      <c r="J666" s="1">
        <v>77600</v>
      </c>
      <c r="K666" s="1">
        <v>72300</v>
      </c>
      <c r="L666" s="1">
        <v>72600</v>
      </c>
      <c r="M666" s="4">
        <f t="shared" si="272"/>
        <v>74166.666666666672</v>
      </c>
      <c r="N666" s="4">
        <f t="shared" si="273"/>
        <v>2977.1350881902108</v>
      </c>
      <c r="O666" s="3">
        <f t="shared" si="274"/>
        <v>-0.15304016423524736</v>
      </c>
      <c r="P666" s="3">
        <f t="shared" si="275"/>
        <v>-1.8246287998408959</v>
      </c>
      <c r="Q666" s="3">
        <f t="shared" si="276"/>
        <v>-0.30737120015910424</v>
      </c>
      <c r="S666" s="1">
        <v>73600</v>
      </c>
      <c r="T666" s="1">
        <v>69900</v>
      </c>
      <c r="U666" s="1">
        <v>80600</v>
      </c>
      <c r="V666" s="4">
        <f t="shared" si="277"/>
        <v>74700</v>
      </c>
      <c r="W666" s="4">
        <f t="shared" si="278"/>
        <v>5434.15126767741</v>
      </c>
      <c r="X666" s="3">
        <f t="shared" si="279"/>
        <v>-0.14270285146597655</v>
      </c>
      <c r="Y666" s="3">
        <f t="shared" si="280"/>
        <v>-1.4788658740589262</v>
      </c>
      <c r="Z666" s="3">
        <f t="shared" si="281"/>
        <v>-0.6531341259410739</v>
      </c>
      <c r="AA666" s="3"/>
      <c r="AB666" s="1">
        <v>81100</v>
      </c>
      <c r="AC666" s="1">
        <v>82400</v>
      </c>
      <c r="AD666" s="1">
        <v>80100</v>
      </c>
      <c r="AE666" s="4">
        <f t="shared" si="282"/>
        <v>81200</v>
      </c>
      <c r="AF666" s="4">
        <f t="shared" si="283"/>
        <v>1153.2562594670796</v>
      </c>
      <c r="AG666" s="3">
        <f t="shared" si="284"/>
        <v>-2.2331367070037449E-2</v>
      </c>
      <c r="AH666" s="3">
        <f t="shared" si="285"/>
        <v>-0.29706544111744376</v>
      </c>
      <c r="AI666" s="3">
        <f t="shared" si="286"/>
        <v>-1.8349345588825563</v>
      </c>
      <c r="AK666" s="1">
        <v>82700</v>
      </c>
      <c r="AL666" s="1">
        <v>80200</v>
      </c>
      <c r="AM666" s="1">
        <v>79800</v>
      </c>
      <c r="AN666" s="4">
        <f t="shared" si="287"/>
        <v>80900</v>
      </c>
      <c r="AO666" s="4">
        <f t="shared" si="288"/>
        <v>1571.6233645501711</v>
      </c>
      <c r="AP666" s="3">
        <f t="shared" si="289"/>
        <v>-5.3400247551986108E-3</v>
      </c>
      <c r="AQ666" s="3">
        <f t="shared" si="290"/>
        <v>-0.26655699499159158</v>
      </c>
      <c r="AR666" s="3">
        <f t="shared" si="291"/>
        <v>-1.8654430050084085</v>
      </c>
      <c r="AT666" s="1">
        <v>83100</v>
      </c>
      <c r="AU666" s="1">
        <v>75500</v>
      </c>
      <c r="AV666" s="1">
        <v>91300</v>
      </c>
      <c r="AW666" s="4">
        <f t="shared" si="292"/>
        <v>83300</v>
      </c>
      <c r="AX666" s="4">
        <f t="shared" si="293"/>
        <v>7901.8985060553641</v>
      </c>
      <c r="AY666" s="3">
        <f t="shared" si="294"/>
        <v>3.683676818037155E-2</v>
      </c>
      <c r="AZ666" s="3">
        <f t="shared" si="295"/>
        <v>0.45548251878384188</v>
      </c>
      <c r="BA666" s="3">
        <f t="shared" si="296"/>
        <v>-1.6765174812161583</v>
      </c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</row>
    <row r="667" spans="1:85" x14ac:dyDescent="0.25">
      <c r="A667" s="1" t="s">
        <v>1393</v>
      </c>
      <c r="B667" s="1" t="s">
        <v>1391</v>
      </c>
      <c r="C667" s="1" t="s">
        <v>1394</v>
      </c>
      <c r="D667" s="1">
        <v>335000</v>
      </c>
      <c r="E667" s="1">
        <v>346000</v>
      </c>
      <c r="F667" s="1">
        <v>314000</v>
      </c>
      <c r="G667" s="4">
        <f t="shared" si="270"/>
        <v>331666.66666666669</v>
      </c>
      <c r="H667" s="4">
        <f t="shared" si="271"/>
        <v>16258.331197676265</v>
      </c>
      <c r="J667" s="1">
        <v>321000</v>
      </c>
      <c r="K667" s="1">
        <v>322000</v>
      </c>
      <c r="L667" s="1">
        <v>286000</v>
      </c>
      <c r="M667" s="4">
        <f t="shared" si="272"/>
        <v>309666.66666666669</v>
      </c>
      <c r="N667" s="4">
        <f t="shared" si="273"/>
        <v>20502.032419575706</v>
      </c>
      <c r="O667" s="3">
        <f t="shared" si="274"/>
        <v>-9.9017929048358252E-2</v>
      </c>
      <c r="P667" s="3">
        <f t="shared" si="275"/>
        <v>-1.4562760794142697</v>
      </c>
      <c r="Q667" s="3">
        <f t="shared" si="276"/>
        <v>-0.67572392058573039</v>
      </c>
      <c r="S667" s="1">
        <v>301000</v>
      </c>
      <c r="T667" s="1">
        <v>210000</v>
      </c>
      <c r="U667" s="1">
        <v>304000</v>
      </c>
      <c r="V667" s="4">
        <f t="shared" si="277"/>
        <v>271666.66666666669</v>
      </c>
      <c r="W667" s="4">
        <f t="shared" si="278"/>
        <v>53425.961229848996</v>
      </c>
      <c r="X667" s="3">
        <f t="shared" si="279"/>
        <v>-0.28789646631257132</v>
      </c>
      <c r="Y667" s="3">
        <f t="shared" si="280"/>
        <v>-1.8609186935287529</v>
      </c>
      <c r="Z667" s="3">
        <f t="shared" si="281"/>
        <v>-0.27108130647124717</v>
      </c>
      <c r="AA667" s="3"/>
      <c r="AB667" s="1">
        <v>338000</v>
      </c>
      <c r="AC667" s="1">
        <v>304000</v>
      </c>
      <c r="AD667" s="1">
        <v>281000</v>
      </c>
      <c r="AE667" s="4">
        <f t="shared" si="282"/>
        <v>307666.66666666669</v>
      </c>
      <c r="AF667" s="4">
        <f t="shared" si="283"/>
        <v>28676.354952004156</v>
      </c>
      <c r="AG667" s="3">
        <f t="shared" si="284"/>
        <v>-0.10836587778523701</v>
      </c>
      <c r="AH667" s="3">
        <f t="shared" si="285"/>
        <v>-1.2610249993873059</v>
      </c>
      <c r="AI667" s="3">
        <f t="shared" si="286"/>
        <v>-0.87097500061269417</v>
      </c>
      <c r="AK667" s="1">
        <v>309000</v>
      </c>
      <c r="AL667" s="1">
        <v>282000</v>
      </c>
      <c r="AM667" s="1">
        <v>270000</v>
      </c>
      <c r="AN667" s="4">
        <f t="shared" si="287"/>
        <v>287000</v>
      </c>
      <c r="AO667" s="4">
        <f t="shared" si="288"/>
        <v>19974.984355438181</v>
      </c>
      <c r="AP667" s="3">
        <f t="shared" si="289"/>
        <v>-0.1003174102489304</v>
      </c>
      <c r="AQ667" s="3">
        <f t="shared" si="290"/>
        <v>-1.0242688307053902</v>
      </c>
      <c r="AR667" s="3">
        <f t="shared" si="291"/>
        <v>-1.1077311692946099</v>
      </c>
      <c r="AT667" s="1">
        <v>256000</v>
      </c>
      <c r="AU667" s="1">
        <v>267000</v>
      </c>
      <c r="AV667" s="1">
        <v>272000</v>
      </c>
      <c r="AW667" s="4">
        <f t="shared" si="292"/>
        <v>265000</v>
      </c>
      <c r="AX667" s="4">
        <f t="shared" si="293"/>
        <v>8185.3527718724499</v>
      </c>
      <c r="AY667" s="3">
        <f t="shared" si="294"/>
        <v>-0.21537578747405656</v>
      </c>
      <c r="AZ667" s="3">
        <f t="shared" si="295"/>
        <v>-2.4780898965195735</v>
      </c>
      <c r="BA667" s="3">
        <f t="shared" si="296"/>
        <v>0.34608989651957334</v>
      </c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</row>
    <row r="668" spans="1:85" x14ac:dyDescent="0.25">
      <c r="A668" s="1" t="s">
        <v>1395</v>
      </c>
      <c r="B668" s="1" t="s">
        <v>1391</v>
      </c>
      <c r="C668" s="1" t="s">
        <v>1396</v>
      </c>
      <c r="D668" s="1">
        <v>78100</v>
      </c>
      <c r="E668" s="1">
        <v>72500</v>
      </c>
      <c r="F668" s="1">
        <v>68400</v>
      </c>
      <c r="G668" s="4">
        <f t="shared" si="270"/>
        <v>73000</v>
      </c>
      <c r="H668" s="4">
        <f t="shared" si="271"/>
        <v>4869.2915295759403</v>
      </c>
      <c r="J668" s="1">
        <v>71000</v>
      </c>
      <c r="K668" s="1">
        <v>72100</v>
      </c>
      <c r="L668" s="1">
        <v>65600</v>
      </c>
      <c r="M668" s="4">
        <f t="shared" si="272"/>
        <v>69566.666666666672</v>
      </c>
      <c r="N668" s="4">
        <f t="shared" si="273"/>
        <v>3478.9845261704359</v>
      </c>
      <c r="O668" s="3">
        <f t="shared" si="274"/>
        <v>-6.950026932870064E-2</v>
      </c>
      <c r="P668" s="3">
        <f t="shared" si="275"/>
        <v>-0.99369756332430526</v>
      </c>
      <c r="Q668" s="3">
        <f t="shared" si="276"/>
        <v>-1.1383024366756949</v>
      </c>
      <c r="S668" s="1">
        <v>73900</v>
      </c>
      <c r="T668" s="1">
        <v>70800</v>
      </c>
      <c r="U668" s="1">
        <v>72400</v>
      </c>
      <c r="V668" s="4">
        <f t="shared" si="277"/>
        <v>72366.666666666672</v>
      </c>
      <c r="W668" s="4">
        <f t="shared" si="278"/>
        <v>1550.2687938977981</v>
      </c>
      <c r="X668" s="3">
        <f t="shared" si="279"/>
        <v>-1.257114387339135E-2</v>
      </c>
      <c r="Y668" s="3">
        <f t="shared" si="280"/>
        <v>-0.21466528499045914</v>
      </c>
      <c r="Z668" s="3">
        <f t="shared" si="281"/>
        <v>-1.917334715009541</v>
      </c>
      <c r="AA668" s="3"/>
      <c r="AB668" s="1">
        <v>70200</v>
      </c>
      <c r="AC668" s="1">
        <v>74500</v>
      </c>
      <c r="AD668" s="1">
        <v>73200</v>
      </c>
      <c r="AE668" s="4">
        <f t="shared" si="282"/>
        <v>72633.333333333328</v>
      </c>
      <c r="AF668" s="4">
        <f t="shared" si="283"/>
        <v>2205.2966542697454</v>
      </c>
      <c r="AG668" s="3">
        <f t="shared" si="284"/>
        <v>-7.2646733726290016E-3</v>
      </c>
      <c r="AH668" s="3">
        <f t="shared" si="285"/>
        <v>-0.11880961921617494</v>
      </c>
      <c r="AI668" s="3">
        <f t="shared" si="286"/>
        <v>-2.0131903807838252</v>
      </c>
      <c r="AK668" s="1">
        <v>77500</v>
      </c>
      <c r="AL668" s="1">
        <v>75600</v>
      </c>
      <c r="AM668" s="1">
        <v>81700</v>
      </c>
      <c r="AN668" s="4">
        <f t="shared" si="287"/>
        <v>78266.666666666672</v>
      </c>
      <c r="AO668" s="4">
        <f t="shared" si="288"/>
        <v>3121.4312956291915</v>
      </c>
      <c r="AP668" s="3">
        <f t="shared" si="289"/>
        <v>0.10776621199414547</v>
      </c>
      <c r="AQ668" s="3">
        <f t="shared" si="290"/>
        <v>2.5529982552447117</v>
      </c>
      <c r="AR668" s="3">
        <f t="shared" si="291"/>
        <v>0.42099825524471157</v>
      </c>
      <c r="AT668" s="1">
        <v>78500</v>
      </c>
      <c r="AU668" s="1">
        <v>79600</v>
      </c>
      <c r="AV668" s="1">
        <v>86700</v>
      </c>
      <c r="AW668" s="4">
        <f t="shared" si="292"/>
        <v>81600</v>
      </c>
      <c r="AX668" s="4">
        <f t="shared" si="293"/>
        <v>4450.8426168535771</v>
      </c>
      <c r="AY668" s="3">
        <f t="shared" si="294"/>
        <v>0.16793736157674499</v>
      </c>
      <c r="AZ668" s="3">
        <f t="shared" si="295"/>
        <v>3.1266389919707511</v>
      </c>
      <c r="BA668" s="3">
        <f t="shared" si="296"/>
        <v>0.99463899197075101</v>
      </c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</row>
    <row r="669" spans="1:85" x14ac:dyDescent="0.25">
      <c r="A669" s="1" t="s">
        <v>1397</v>
      </c>
      <c r="B669" s="1" t="s">
        <v>1391</v>
      </c>
      <c r="C669" s="1" t="s">
        <v>1398</v>
      </c>
      <c r="D669" s="1">
        <v>52500</v>
      </c>
      <c r="E669" s="1">
        <v>50100</v>
      </c>
      <c r="F669" s="1">
        <v>49400</v>
      </c>
      <c r="G669" s="4">
        <f t="shared" si="270"/>
        <v>50666.666666666664</v>
      </c>
      <c r="H669" s="4">
        <f t="shared" si="271"/>
        <v>1625.8331197676264</v>
      </c>
      <c r="J669" s="1">
        <v>50000</v>
      </c>
      <c r="K669" s="1">
        <v>46100</v>
      </c>
      <c r="L669" s="1">
        <v>45400</v>
      </c>
      <c r="M669" s="4">
        <f t="shared" si="272"/>
        <v>47166.666666666664</v>
      </c>
      <c r="N669" s="4">
        <f t="shared" si="273"/>
        <v>2478.5748593361736</v>
      </c>
      <c r="O669" s="3">
        <f t="shared" si="274"/>
        <v>-0.10326927061170313</v>
      </c>
      <c r="P669" s="3">
        <f t="shared" si="275"/>
        <v>-2.0451096412205021</v>
      </c>
      <c r="Q669" s="3">
        <f t="shared" si="276"/>
        <v>-8.6890358779498023E-2</v>
      </c>
      <c r="S669" s="1">
        <v>48300</v>
      </c>
      <c r="T669" s="1">
        <v>389000</v>
      </c>
      <c r="U669" s="1">
        <v>51300</v>
      </c>
      <c r="V669" s="4">
        <f t="shared" si="277"/>
        <v>162866.66666666666</v>
      </c>
      <c r="W669" s="4">
        <f t="shared" si="278"/>
        <v>195842.95579196443</v>
      </c>
      <c r="X669" s="3">
        <f t="shared" si="279"/>
        <v>1.6845825399363086</v>
      </c>
      <c r="Y669" s="3">
        <f t="shared" si="280"/>
        <v>0.99227160604302223</v>
      </c>
      <c r="Z669" s="3">
        <f t="shared" si="281"/>
        <v>-1.139728393956978</v>
      </c>
      <c r="AA669" s="3"/>
      <c r="AB669" s="1">
        <v>60200</v>
      </c>
      <c r="AC669" s="1">
        <v>57700</v>
      </c>
      <c r="AD669" s="1">
        <v>61900</v>
      </c>
      <c r="AE669" s="4">
        <f t="shared" si="282"/>
        <v>59933.333333333336</v>
      </c>
      <c r="AF669" s="4">
        <f t="shared" si="283"/>
        <v>2112.6602503321096</v>
      </c>
      <c r="AG669" s="3">
        <f t="shared" si="284"/>
        <v>0.24232169718349969</v>
      </c>
      <c r="AH669" s="3">
        <f t="shared" si="285"/>
        <v>6.0207583373565221</v>
      </c>
      <c r="AI669" s="3">
        <f t="shared" si="286"/>
        <v>3.888758337356522</v>
      </c>
      <c r="AK669" s="1">
        <v>60500</v>
      </c>
      <c r="AL669" s="1">
        <v>57700</v>
      </c>
      <c r="AM669" s="1">
        <v>53100</v>
      </c>
      <c r="AN669" s="4">
        <f t="shared" si="287"/>
        <v>57100</v>
      </c>
      <c r="AO669" s="4">
        <f t="shared" si="288"/>
        <v>3736.3083384538809</v>
      </c>
      <c r="AP669" s="3">
        <f t="shared" si="289"/>
        <v>-6.9867869430448398E-2</v>
      </c>
      <c r="AQ669" s="3">
        <f t="shared" si="290"/>
        <v>-1.1433368297251254</v>
      </c>
      <c r="AR669" s="3">
        <f t="shared" si="291"/>
        <v>-0.98866317027487471</v>
      </c>
      <c r="AT669" s="1">
        <v>51800</v>
      </c>
      <c r="AU669" s="1">
        <v>51100</v>
      </c>
      <c r="AV669" s="1">
        <v>58900</v>
      </c>
      <c r="AW669" s="4">
        <f t="shared" si="292"/>
        <v>53933.333333333336</v>
      </c>
      <c r="AX669" s="4">
        <f t="shared" si="293"/>
        <v>4315.4760262725749</v>
      </c>
      <c r="AY669" s="3">
        <f t="shared" si="294"/>
        <v>-0.1521814130844697</v>
      </c>
      <c r="AZ669" s="3">
        <f t="shared" si="295"/>
        <v>-2.1628742066886359</v>
      </c>
      <c r="BA669" s="3">
        <f t="shared" si="296"/>
        <v>3.087420668863583E-2</v>
      </c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</row>
    <row r="670" spans="1:85" x14ac:dyDescent="0.25">
      <c r="A670" s="1" t="s">
        <v>1399</v>
      </c>
      <c r="B670" s="1" t="s">
        <v>1391</v>
      </c>
      <c r="C670" s="1" t="s">
        <v>1400</v>
      </c>
      <c r="D670" s="1">
        <v>3930000</v>
      </c>
      <c r="E670" s="1">
        <v>1280000</v>
      </c>
      <c r="F670" s="1">
        <v>1540000</v>
      </c>
      <c r="G670" s="4">
        <f t="shared" si="270"/>
        <v>2250000</v>
      </c>
      <c r="H670" s="4">
        <f t="shared" si="271"/>
        <v>1460719.0010402412</v>
      </c>
      <c r="J670" s="1">
        <v>1430000</v>
      </c>
      <c r="K670" s="1">
        <v>1390000</v>
      </c>
      <c r="L670" s="1">
        <v>3990000</v>
      </c>
      <c r="M670" s="4">
        <f t="shared" si="272"/>
        <v>2270000</v>
      </c>
      <c r="N670" s="4">
        <f t="shared" si="273"/>
        <v>1489697.9559628859</v>
      </c>
      <c r="O670" s="3">
        <f t="shared" si="274"/>
        <v>1.2767296073878007E-2</v>
      </c>
      <c r="P670" s="3">
        <f t="shared" si="275"/>
        <v>1.6603562372070089E-2</v>
      </c>
      <c r="Q670" s="3">
        <f t="shared" si="276"/>
        <v>-2.1153964376279299</v>
      </c>
      <c r="S670" s="1">
        <v>2720000</v>
      </c>
      <c r="T670" s="1">
        <v>1650000</v>
      </c>
      <c r="U670" s="1">
        <v>1580000</v>
      </c>
      <c r="V670" s="4">
        <f t="shared" si="277"/>
        <v>1983333.3333333333</v>
      </c>
      <c r="W670" s="4">
        <f t="shared" si="278"/>
        <v>638931.39955188695</v>
      </c>
      <c r="X670" s="3">
        <f t="shared" si="279"/>
        <v>-0.18199783374288747</v>
      </c>
      <c r="Y670" s="3">
        <f t="shared" si="280"/>
        <v>-0.28969919040007874</v>
      </c>
      <c r="Z670" s="3">
        <f t="shared" si="281"/>
        <v>-1.8423008095999214</v>
      </c>
      <c r="AA670" s="3"/>
      <c r="AB670" s="1">
        <v>1610000</v>
      </c>
      <c r="AC670" s="1">
        <v>1960000</v>
      </c>
      <c r="AD670" s="1">
        <v>2120000</v>
      </c>
      <c r="AE670" s="4">
        <f t="shared" si="282"/>
        <v>1896666.6666666667</v>
      </c>
      <c r="AF670" s="4">
        <f t="shared" si="283"/>
        <v>260832.0021265278</v>
      </c>
      <c r="AG670" s="3">
        <f t="shared" si="284"/>
        <v>-0.24645884963161124</v>
      </c>
      <c r="AH670" s="3">
        <f t="shared" si="285"/>
        <v>-0.41244199524643843</v>
      </c>
      <c r="AI670" s="3">
        <f t="shared" si="286"/>
        <v>-1.7195580047535617</v>
      </c>
      <c r="AK670" s="1">
        <v>1890000</v>
      </c>
      <c r="AL670" s="1">
        <v>2230000</v>
      </c>
      <c r="AM670" s="1">
        <v>1220000</v>
      </c>
      <c r="AN670" s="4">
        <f t="shared" si="287"/>
        <v>1780000</v>
      </c>
      <c r="AO670" s="4">
        <f t="shared" si="288"/>
        <v>513906.60630118387</v>
      </c>
      <c r="AP670" s="3">
        <f t="shared" si="289"/>
        <v>-9.1588910619027991E-2</v>
      </c>
      <c r="AQ670" s="3">
        <f t="shared" si="290"/>
        <v>-0.35063170611912708</v>
      </c>
      <c r="AR670" s="3">
        <f t="shared" si="291"/>
        <v>-1.781368293880873</v>
      </c>
      <c r="AT670" s="1">
        <v>2740000</v>
      </c>
      <c r="AU670" s="1">
        <v>2220000</v>
      </c>
      <c r="AV670" s="1">
        <v>1380000</v>
      </c>
      <c r="AW670" s="4">
        <f t="shared" si="292"/>
        <v>2113333.3333333335</v>
      </c>
      <c r="AX670" s="4">
        <f t="shared" si="293"/>
        <v>686245.82573108084</v>
      </c>
      <c r="AY670" s="3">
        <f t="shared" si="294"/>
        <v>0.15605418783282529</v>
      </c>
      <c r="AZ670" s="3">
        <f t="shared" si="295"/>
        <v>0.51117755469481874</v>
      </c>
      <c r="BA670" s="3">
        <f t="shared" si="296"/>
        <v>-1.6208224453051814</v>
      </c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</row>
    <row r="671" spans="1:85" x14ac:dyDescent="0.25">
      <c r="A671" s="1" t="s">
        <v>1401</v>
      </c>
      <c r="B671" s="1" t="s">
        <v>1402</v>
      </c>
      <c r="C671" s="1" t="s">
        <v>1403</v>
      </c>
      <c r="D671" s="1">
        <v>3700000</v>
      </c>
      <c r="E671" s="1">
        <v>3560000</v>
      </c>
      <c r="F671" s="1">
        <v>3460000</v>
      </c>
      <c r="G671" s="4">
        <f t="shared" si="270"/>
        <v>3573333.3333333335</v>
      </c>
      <c r="H671" s="4">
        <f t="shared" si="271"/>
        <v>120554.27546683415</v>
      </c>
      <c r="J671" s="1">
        <v>3300000</v>
      </c>
      <c r="K671" s="1">
        <v>3230000</v>
      </c>
      <c r="L671" s="1">
        <v>3250000</v>
      </c>
      <c r="M671" s="4">
        <f t="shared" si="272"/>
        <v>3260000</v>
      </c>
      <c r="N671" s="4">
        <f t="shared" si="273"/>
        <v>36055.512754639894</v>
      </c>
      <c r="O671" s="3">
        <f t="shared" si="274"/>
        <v>-0.13239853550553871</v>
      </c>
      <c r="P671" s="3">
        <f t="shared" si="275"/>
        <v>-4.3130157967665639</v>
      </c>
      <c r="Q671" s="3">
        <f t="shared" si="276"/>
        <v>2.1810157967665638</v>
      </c>
      <c r="S671" s="1">
        <v>2870000</v>
      </c>
      <c r="T671" s="1">
        <v>2950000</v>
      </c>
      <c r="U671" s="1">
        <v>2690000</v>
      </c>
      <c r="V671" s="4">
        <f t="shared" si="277"/>
        <v>2836666.6666666665</v>
      </c>
      <c r="W671" s="4">
        <f t="shared" si="278"/>
        <v>133166.56236958786</v>
      </c>
      <c r="X671" s="3">
        <f t="shared" si="279"/>
        <v>-0.33307386877181</v>
      </c>
      <c r="Y671" s="3">
        <f t="shared" si="280"/>
        <v>-7.103209029192139</v>
      </c>
      <c r="Z671" s="3">
        <f t="shared" si="281"/>
        <v>4.9712090291921385</v>
      </c>
      <c r="AA671" s="3"/>
      <c r="AB671" s="1">
        <v>2810000</v>
      </c>
      <c r="AC671" s="1">
        <v>2840000</v>
      </c>
      <c r="AD671" s="1">
        <v>2870000</v>
      </c>
      <c r="AE671" s="4">
        <f t="shared" si="282"/>
        <v>2840000</v>
      </c>
      <c r="AF671" s="4">
        <f t="shared" si="283"/>
        <v>30000</v>
      </c>
      <c r="AG671" s="3">
        <f t="shared" si="284"/>
        <v>-0.33137957023193415</v>
      </c>
      <c r="AH671" s="3">
        <f t="shared" si="285"/>
        <v>-10.22426707148381</v>
      </c>
      <c r="AI671" s="3">
        <f t="shared" si="286"/>
        <v>8.0922670714838105</v>
      </c>
      <c r="AK671" s="1">
        <v>2820000</v>
      </c>
      <c r="AL671" s="1">
        <v>2830000</v>
      </c>
      <c r="AM671" s="1">
        <v>2720000</v>
      </c>
      <c r="AN671" s="4">
        <f t="shared" si="287"/>
        <v>2790000</v>
      </c>
      <c r="AO671" s="4">
        <f t="shared" si="288"/>
        <v>60827.625302982196</v>
      </c>
      <c r="AP671" s="3">
        <f t="shared" si="289"/>
        <v>-2.5625807675494456E-2</v>
      </c>
      <c r="AQ671" s="3">
        <f t="shared" si="290"/>
        <v>-1.2768847961381229</v>
      </c>
      <c r="AR671" s="3">
        <f t="shared" si="291"/>
        <v>-0.85511520386187723</v>
      </c>
      <c r="AT671" s="1">
        <v>2800000</v>
      </c>
      <c r="AU671" s="1">
        <v>2760000</v>
      </c>
      <c r="AV671" s="1">
        <v>2680000</v>
      </c>
      <c r="AW671" s="4">
        <f t="shared" si="292"/>
        <v>2746666.6666666665</v>
      </c>
      <c r="AX671" s="4">
        <f t="shared" si="293"/>
        <v>61101.009266077861</v>
      </c>
      <c r="AY671" s="3">
        <f t="shared" si="294"/>
        <v>-4.8209093042619909E-2</v>
      </c>
      <c r="AZ671" s="3">
        <f t="shared" si="295"/>
        <v>-2.3749290031039227</v>
      </c>
      <c r="BA671" s="3">
        <f t="shared" si="296"/>
        <v>0.24292900310392262</v>
      </c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</row>
    <row r="672" spans="1:85" x14ac:dyDescent="0.25">
      <c r="A672" s="1" t="s">
        <v>1404</v>
      </c>
      <c r="B672" s="1" t="s">
        <v>1402</v>
      </c>
      <c r="C672" s="1" t="s">
        <v>1405</v>
      </c>
      <c r="D672" s="1">
        <v>1860000</v>
      </c>
      <c r="E672" s="1">
        <v>1920000</v>
      </c>
      <c r="F672" s="1">
        <v>1750000</v>
      </c>
      <c r="G672" s="4">
        <f t="shared" si="270"/>
        <v>1843333.3333333333</v>
      </c>
      <c r="H672" s="4">
        <f t="shared" si="271"/>
        <v>86216.78104251709</v>
      </c>
      <c r="J672" s="1">
        <v>1850000</v>
      </c>
      <c r="K672" s="1">
        <v>1810000</v>
      </c>
      <c r="L672" s="1">
        <v>1760000</v>
      </c>
      <c r="M672" s="4">
        <f t="shared" si="272"/>
        <v>1806666.6666666667</v>
      </c>
      <c r="N672" s="4">
        <f t="shared" si="273"/>
        <v>45092.497528228945</v>
      </c>
      <c r="O672" s="3">
        <f t="shared" si="274"/>
        <v>-2.8986628880835325E-2</v>
      </c>
      <c r="P672" s="3">
        <f t="shared" si="275"/>
        <v>-0.65272991200661656</v>
      </c>
      <c r="Q672" s="3">
        <f t="shared" si="276"/>
        <v>-1.4792700879933836</v>
      </c>
      <c r="S672" s="1">
        <v>1750000</v>
      </c>
      <c r="T672" s="1">
        <v>1630000</v>
      </c>
      <c r="U672" s="1">
        <v>1900000</v>
      </c>
      <c r="V672" s="4">
        <f t="shared" si="277"/>
        <v>1760000</v>
      </c>
      <c r="W672" s="4">
        <f t="shared" si="278"/>
        <v>135277.49258468684</v>
      </c>
      <c r="X672" s="3">
        <f t="shared" si="279"/>
        <v>-6.6741550876253483E-2</v>
      </c>
      <c r="Y672" s="3">
        <f t="shared" si="280"/>
        <v>-0.89976968843586724</v>
      </c>
      <c r="Z672" s="3">
        <f t="shared" si="281"/>
        <v>-1.2322303115641329</v>
      </c>
      <c r="AA672" s="3"/>
      <c r="AB672" s="1">
        <v>1860000</v>
      </c>
      <c r="AC672" s="1">
        <v>2060000</v>
      </c>
      <c r="AD672" s="1">
        <v>1960000</v>
      </c>
      <c r="AE672" s="4">
        <f t="shared" si="282"/>
        <v>1960000</v>
      </c>
      <c r="AF672" s="4">
        <f t="shared" si="283"/>
        <v>100000</v>
      </c>
      <c r="AG672" s="3">
        <f t="shared" si="284"/>
        <v>8.8536674601657525E-2</v>
      </c>
      <c r="AH672" s="3">
        <f t="shared" si="285"/>
        <v>1.5304431430631922</v>
      </c>
      <c r="AI672" s="3">
        <f t="shared" si="286"/>
        <v>-0.60155685693680794</v>
      </c>
      <c r="AK672" s="1">
        <v>2060000</v>
      </c>
      <c r="AL672" s="1">
        <v>2050000</v>
      </c>
      <c r="AM672" s="1">
        <v>2210000</v>
      </c>
      <c r="AN672" s="4">
        <f t="shared" si="287"/>
        <v>2106666.6666666665</v>
      </c>
      <c r="AO672" s="4">
        <f t="shared" si="288"/>
        <v>89628.864398325008</v>
      </c>
      <c r="AP672" s="3">
        <f t="shared" si="289"/>
        <v>0.10410840334073834</v>
      </c>
      <c r="AQ672" s="3">
        <f t="shared" si="290"/>
        <v>1.891707753726328</v>
      </c>
      <c r="AR672" s="3">
        <f t="shared" si="291"/>
        <v>-0.24029224627367207</v>
      </c>
      <c r="AT672" s="1">
        <v>2040000</v>
      </c>
      <c r="AU672" s="1">
        <v>2150000</v>
      </c>
      <c r="AV672" s="1">
        <v>2330000</v>
      </c>
      <c r="AW672" s="4">
        <f t="shared" si="292"/>
        <v>2173333.3333333335</v>
      </c>
      <c r="AX672" s="4">
        <f t="shared" si="293"/>
        <v>146401.27503998499</v>
      </c>
      <c r="AY672" s="3">
        <f t="shared" si="294"/>
        <v>0.1490558093947133</v>
      </c>
      <c r="AZ672" s="3">
        <f t="shared" si="295"/>
        <v>2.0841267488826771</v>
      </c>
      <c r="BA672" s="3">
        <f t="shared" si="296"/>
        <v>-4.787325111732299E-2</v>
      </c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</row>
    <row r="673" spans="1:85" x14ac:dyDescent="0.25">
      <c r="A673" s="1" t="s">
        <v>1406</v>
      </c>
      <c r="B673" s="1" t="s">
        <v>1402</v>
      </c>
      <c r="C673" s="1" t="s">
        <v>1407</v>
      </c>
      <c r="D673" s="1">
        <v>104000</v>
      </c>
      <c r="E673" s="1">
        <v>106000</v>
      </c>
      <c r="F673" s="1">
        <v>103000</v>
      </c>
      <c r="G673" s="4">
        <f t="shared" si="270"/>
        <v>104333.33333333333</v>
      </c>
      <c r="H673" s="4">
        <f t="shared" si="271"/>
        <v>1527.5252316519466</v>
      </c>
      <c r="J673" s="1">
        <v>107000</v>
      </c>
      <c r="K673" s="1">
        <v>105000</v>
      </c>
      <c r="L673" s="1">
        <v>134000</v>
      </c>
      <c r="M673" s="4">
        <f t="shared" si="272"/>
        <v>115333.33333333333</v>
      </c>
      <c r="N673" s="4">
        <f t="shared" si="273"/>
        <v>16196.70748434175</v>
      </c>
      <c r="O673" s="3">
        <f t="shared" si="274"/>
        <v>0.1446093807041062</v>
      </c>
      <c r="P673" s="3">
        <f t="shared" si="275"/>
        <v>1.1711261776296684</v>
      </c>
      <c r="Q673" s="3">
        <f t="shared" si="276"/>
        <v>-0.9608738223703317</v>
      </c>
      <c r="S673" s="1">
        <v>126000</v>
      </c>
      <c r="T673" s="1">
        <v>112000</v>
      </c>
      <c r="U673" s="1">
        <v>116000</v>
      </c>
      <c r="V673" s="4">
        <f t="shared" si="277"/>
        <v>118000</v>
      </c>
      <c r="W673" s="4">
        <f t="shared" si="278"/>
        <v>7211.1025509279789</v>
      </c>
      <c r="X673" s="3">
        <f t="shared" si="279"/>
        <v>0.17758670315037917</v>
      </c>
      <c r="Y673" s="3">
        <f t="shared" si="280"/>
        <v>3.2113678449506255</v>
      </c>
      <c r="Z673" s="3">
        <f t="shared" si="281"/>
        <v>1.0793678449506254</v>
      </c>
      <c r="AA673" s="3"/>
      <c r="AB673" s="1">
        <v>99100</v>
      </c>
      <c r="AC673" s="1">
        <v>110000</v>
      </c>
      <c r="AD673" s="1">
        <v>94500</v>
      </c>
      <c r="AE673" s="4">
        <f t="shared" si="282"/>
        <v>101200</v>
      </c>
      <c r="AF673" s="4">
        <f t="shared" si="283"/>
        <v>7960.5276207045472</v>
      </c>
      <c r="AG673" s="3">
        <f t="shared" si="284"/>
        <v>-4.3990866404514259E-2</v>
      </c>
      <c r="AH673" s="3">
        <f t="shared" si="285"/>
        <v>-0.66953536985432738</v>
      </c>
      <c r="AI673" s="3">
        <f t="shared" si="286"/>
        <v>-1.4624646301456727</v>
      </c>
      <c r="AK673" s="1">
        <v>107000</v>
      </c>
      <c r="AL673" s="1">
        <v>117000</v>
      </c>
      <c r="AM673" s="1">
        <v>94200</v>
      </c>
      <c r="AN673" s="4">
        <f t="shared" si="287"/>
        <v>106066.66666666667</v>
      </c>
      <c r="AO673" s="4">
        <f t="shared" si="288"/>
        <v>11428.619047519842</v>
      </c>
      <c r="AP673" s="3">
        <f t="shared" si="289"/>
        <v>6.7762044915581549E-2</v>
      </c>
      <c r="AQ673" s="3">
        <f t="shared" si="290"/>
        <v>0.60521546855788022</v>
      </c>
      <c r="AR673" s="3">
        <f t="shared" si="291"/>
        <v>-1.5267845314421198</v>
      </c>
      <c r="AT673" s="1">
        <v>108000</v>
      </c>
      <c r="AU673" s="1">
        <v>104000</v>
      </c>
      <c r="AV673" s="1">
        <v>106000</v>
      </c>
      <c r="AW673" s="4">
        <f t="shared" si="292"/>
        <v>106000</v>
      </c>
      <c r="AX673" s="4">
        <f t="shared" si="293"/>
        <v>2000</v>
      </c>
      <c r="AY673" s="3">
        <f t="shared" si="294"/>
        <v>6.6854974756251323E-2</v>
      </c>
      <c r="AZ673" s="3">
        <f t="shared" si="295"/>
        <v>1.0129047110605149</v>
      </c>
      <c r="BA673" s="3">
        <f t="shared" si="296"/>
        <v>-1.1190952889394852</v>
      </c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</row>
    <row r="674" spans="1:85" x14ac:dyDescent="0.25">
      <c r="A674" s="1" t="s">
        <v>1408</v>
      </c>
      <c r="B674" s="1" t="s">
        <v>1402</v>
      </c>
      <c r="C674" s="1" t="s">
        <v>1409</v>
      </c>
      <c r="D674" s="1">
        <v>96900000</v>
      </c>
      <c r="E674" s="1">
        <v>71700000</v>
      </c>
      <c r="F674" s="1">
        <v>69900000</v>
      </c>
      <c r="G674" s="4">
        <f t="shared" si="270"/>
        <v>79500000</v>
      </c>
      <c r="H674" s="4">
        <f t="shared" si="271"/>
        <v>15095694.750490949</v>
      </c>
      <c r="J674" s="1">
        <v>73600000</v>
      </c>
      <c r="K674" s="1">
        <v>88100000</v>
      </c>
      <c r="L674" s="1">
        <v>50900000</v>
      </c>
      <c r="M674" s="4">
        <f t="shared" si="272"/>
        <v>70866666.666666672</v>
      </c>
      <c r="N674" s="4">
        <f t="shared" si="273"/>
        <v>18750022.222209044</v>
      </c>
      <c r="O674" s="3">
        <f t="shared" si="274"/>
        <v>-0.16584766936176912</v>
      </c>
      <c r="P674" s="3">
        <f t="shared" si="275"/>
        <v>-0.62120315309707763</v>
      </c>
      <c r="Q674" s="3">
        <f t="shared" si="276"/>
        <v>-1.5107968469029225</v>
      </c>
      <c r="S674" s="1">
        <v>53300000</v>
      </c>
      <c r="T674" s="1">
        <v>95400000</v>
      </c>
      <c r="U674" s="1">
        <v>91600000</v>
      </c>
      <c r="V674" s="4">
        <f t="shared" si="277"/>
        <v>80100000</v>
      </c>
      <c r="W674" s="4">
        <f t="shared" si="278"/>
        <v>23287120.904053383</v>
      </c>
      <c r="X674" s="3">
        <f t="shared" si="279"/>
        <v>1.0847382236992408E-2</v>
      </c>
      <c r="Y674" s="3">
        <f t="shared" si="280"/>
        <v>3.7447133489603122E-2</v>
      </c>
      <c r="Z674" s="3">
        <f t="shared" si="281"/>
        <v>-2.094552866510397</v>
      </c>
      <c r="AA674" s="3"/>
      <c r="AB674" s="1">
        <v>9120000</v>
      </c>
      <c r="AC674" s="1">
        <v>12300000</v>
      </c>
      <c r="AD674" s="1">
        <v>10200000</v>
      </c>
      <c r="AE674" s="4">
        <f t="shared" si="282"/>
        <v>10540000</v>
      </c>
      <c r="AF674" s="4">
        <f t="shared" si="283"/>
        <v>1617034.3224557727</v>
      </c>
      <c r="AG674" s="3">
        <f t="shared" si="284"/>
        <v>-2.9150799934218656</v>
      </c>
      <c r="AH674" s="3">
        <f t="shared" si="285"/>
        <v>-7.867329036900335</v>
      </c>
      <c r="AI674" s="3">
        <f t="shared" si="286"/>
        <v>5.7353290369003354</v>
      </c>
      <c r="AK674" s="1">
        <v>7430000</v>
      </c>
      <c r="AL674" s="1">
        <v>8470000</v>
      </c>
      <c r="AM674" s="1">
        <v>10300000</v>
      </c>
      <c r="AN674" s="4">
        <f t="shared" si="287"/>
        <v>8733333.333333334</v>
      </c>
      <c r="AO674" s="4">
        <f t="shared" si="288"/>
        <v>1453008.3734560267</v>
      </c>
      <c r="AP674" s="3">
        <f t="shared" si="289"/>
        <v>-0.27127055593355814</v>
      </c>
      <c r="AQ674" s="3">
        <f t="shared" si="290"/>
        <v>-1.4394290690708342</v>
      </c>
      <c r="AR674" s="3">
        <f t="shared" si="291"/>
        <v>-0.69257093092916588</v>
      </c>
      <c r="AT674" s="1">
        <v>9940000</v>
      </c>
      <c r="AU674" s="1">
        <v>10900000</v>
      </c>
      <c r="AV674" s="1">
        <v>10300000</v>
      </c>
      <c r="AW674" s="4">
        <f t="shared" si="292"/>
        <v>10380000</v>
      </c>
      <c r="AX674" s="4">
        <f t="shared" si="293"/>
        <v>484974.22611928562</v>
      </c>
      <c r="AY674" s="3">
        <f t="shared" si="294"/>
        <v>-2.2068423279333747E-2</v>
      </c>
      <c r="AZ674" s="3">
        <f t="shared" si="295"/>
        <v>-0.16415653633362468</v>
      </c>
      <c r="BA674" s="3">
        <f t="shared" si="296"/>
        <v>-1.9678434636663755</v>
      </c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</row>
    <row r="675" spans="1:85" x14ac:dyDescent="0.25">
      <c r="A675" s="1" t="s">
        <v>1410</v>
      </c>
      <c r="B675" s="1" t="s">
        <v>1402</v>
      </c>
      <c r="C675" s="1" t="s">
        <v>1411</v>
      </c>
      <c r="D675" s="1">
        <v>170000</v>
      </c>
      <c r="E675" s="1">
        <v>141000</v>
      </c>
      <c r="F675" s="1">
        <v>102000</v>
      </c>
      <c r="G675" s="4">
        <f t="shared" si="270"/>
        <v>137666.66666666666</v>
      </c>
      <c r="H675" s="4">
        <f t="shared" si="271"/>
        <v>34122.328955294535</v>
      </c>
      <c r="J675" s="1">
        <v>132000</v>
      </c>
      <c r="K675" s="1">
        <v>169000</v>
      </c>
      <c r="L675" s="1">
        <v>116000</v>
      </c>
      <c r="M675" s="4">
        <f t="shared" si="272"/>
        <v>139000</v>
      </c>
      <c r="N675" s="4">
        <f t="shared" si="273"/>
        <v>27184.554438136372</v>
      </c>
      <c r="O675" s="3">
        <f t="shared" si="274"/>
        <v>1.3905602025218391E-2</v>
      </c>
      <c r="P675" s="3">
        <f t="shared" si="275"/>
        <v>5.2934880524869228E-2</v>
      </c>
      <c r="Q675" s="3">
        <f t="shared" si="276"/>
        <v>-2.0790651194751311</v>
      </c>
      <c r="S675" s="1">
        <v>99000</v>
      </c>
      <c r="T675" s="1">
        <v>195000</v>
      </c>
      <c r="U675" s="1">
        <v>145000</v>
      </c>
      <c r="V675" s="4">
        <f t="shared" si="277"/>
        <v>146333.33333333334</v>
      </c>
      <c r="W675" s="4">
        <f t="shared" si="278"/>
        <v>48013.886880082224</v>
      </c>
      <c r="X675" s="3">
        <f t="shared" si="279"/>
        <v>8.8079158115913117E-2</v>
      </c>
      <c r="Y675" s="3">
        <f t="shared" si="280"/>
        <v>0.25484073190091938</v>
      </c>
      <c r="Z675" s="3">
        <f t="shared" si="281"/>
        <v>-1.8771592680990807</v>
      </c>
      <c r="AA675" s="3"/>
      <c r="AB675" s="1">
        <v>92200</v>
      </c>
      <c r="AC675" s="1">
        <v>92100</v>
      </c>
      <c r="AD675" s="1">
        <v>108000</v>
      </c>
      <c r="AE675" s="4">
        <f t="shared" si="282"/>
        <v>97433.333333333328</v>
      </c>
      <c r="AF675" s="4">
        <f t="shared" si="283"/>
        <v>9151.1383627029336</v>
      </c>
      <c r="AG675" s="3">
        <f t="shared" si="284"/>
        <v>-0.49869195250075499</v>
      </c>
      <c r="AH675" s="3">
        <f t="shared" si="285"/>
        <v>-1.9725408720008619</v>
      </c>
      <c r="AI675" s="3">
        <f t="shared" si="286"/>
        <v>-0.15945912799913819</v>
      </c>
      <c r="AK675" s="1">
        <v>80500</v>
      </c>
      <c r="AL675" s="1">
        <v>111000</v>
      </c>
      <c r="AM675" s="1">
        <v>109000</v>
      </c>
      <c r="AN675" s="4">
        <f t="shared" si="287"/>
        <v>100166.66666666667</v>
      </c>
      <c r="AO675" s="4">
        <f t="shared" si="288"/>
        <v>17061.164477647297</v>
      </c>
      <c r="AP675" s="3">
        <f t="shared" si="289"/>
        <v>3.9915161792495282E-2</v>
      </c>
      <c r="AQ675" s="3">
        <f t="shared" si="290"/>
        <v>0.24453328643156647</v>
      </c>
      <c r="AR675" s="3">
        <f t="shared" si="291"/>
        <v>-1.8874667135684335</v>
      </c>
      <c r="AT675" s="1">
        <v>129000</v>
      </c>
      <c r="AU675" s="1">
        <v>105000</v>
      </c>
      <c r="AV675" s="1">
        <v>118000</v>
      </c>
      <c r="AW675" s="4">
        <f t="shared" si="292"/>
        <v>117333.33333333333</v>
      </c>
      <c r="AX675" s="4">
        <f t="shared" si="293"/>
        <v>12013.880860626734</v>
      </c>
      <c r="AY675" s="3">
        <f t="shared" si="294"/>
        <v>0.26812559971860694</v>
      </c>
      <c r="AZ675" s="3">
        <f t="shared" si="295"/>
        <v>2.2823028637531553</v>
      </c>
      <c r="BA675" s="3">
        <f t="shared" si="296"/>
        <v>0.15030286375315516</v>
      </c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</row>
    <row r="676" spans="1:85" x14ac:dyDescent="0.25">
      <c r="A676" s="1" t="s">
        <v>1412</v>
      </c>
      <c r="B676" s="1" t="s">
        <v>1402</v>
      </c>
      <c r="C676" s="1" t="s">
        <v>1413</v>
      </c>
      <c r="D676" s="3">
        <v>0</v>
      </c>
      <c r="E676" s="3">
        <v>0</v>
      </c>
      <c r="F676" s="3">
        <v>0</v>
      </c>
      <c r="G676" s="4">
        <f t="shared" si="270"/>
        <v>0</v>
      </c>
      <c r="H676" s="4">
        <f t="shared" si="271"/>
        <v>0</v>
      </c>
      <c r="I676" s="3"/>
      <c r="J676" s="3">
        <v>0</v>
      </c>
      <c r="K676" s="3">
        <v>0</v>
      </c>
      <c r="L676" s="3">
        <v>0</v>
      </c>
      <c r="M676" s="4">
        <f t="shared" si="272"/>
        <v>0</v>
      </c>
      <c r="N676" s="4">
        <f t="shared" si="273"/>
        <v>0</v>
      </c>
      <c r="O676" s="3" t="e">
        <f t="shared" si="274"/>
        <v>#DIV/0!</v>
      </c>
      <c r="P676" s="3" t="e">
        <f t="shared" si="275"/>
        <v>#DIV/0!</v>
      </c>
      <c r="Q676" s="3" t="e">
        <f t="shared" si="276"/>
        <v>#DIV/0!</v>
      </c>
      <c r="R676" s="3"/>
      <c r="S676" s="3">
        <v>0</v>
      </c>
      <c r="T676" s="3">
        <v>0</v>
      </c>
      <c r="U676" s="3">
        <v>0</v>
      </c>
      <c r="V676" s="4">
        <f t="shared" si="277"/>
        <v>0</v>
      </c>
      <c r="W676" s="4">
        <f t="shared" si="278"/>
        <v>0</v>
      </c>
      <c r="X676" s="3" t="e">
        <f t="shared" si="279"/>
        <v>#DIV/0!</v>
      </c>
      <c r="Y676" s="3" t="e">
        <f t="shared" si="280"/>
        <v>#DIV/0!</v>
      </c>
      <c r="Z676" s="3" t="e">
        <f t="shared" si="281"/>
        <v>#DIV/0!</v>
      </c>
      <c r="AA676" s="3"/>
      <c r="AB676" s="3">
        <v>0</v>
      </c>
      <c r="AC676" s="3">
        <v>0</v>
      </c>
      <c r="AD676" s="3">
        <v>0</v>
      </c>
      <c r="AE676" s="4">
        <f t="shared" si="282"/>
        <v>0</v>
      </c>
      <c r="AF676" s="4">
        <f t="shared" si="283"/>
        <v>0</v>
      </c>
      <c r="AG676" s="3" t="e">
        <f t="shared" si="284"/>
        <v>#DIV/0!</v>
      </c>
      <c r="AH676" s="3" t="e">
        <f t="shared" si="285"/>
        <v>#DIV/0!</v>
      </c>
      <c r="AI676" s="3" t="e">
        <f t="shared" si="286"/>
        <v>#DIV/0!</v>
      </c>
      <c r="AJ676" s="3"/>
      <c r="AK676" s="3">
        <v>0</v>
      </c>
      <c r="AL676" s="3">
        <v>0</v>
      </c>
      <c r="AM676" s="3">
        <v>0</v>
      </c>
      <c r="AN676" s="4">
        <f t="shared" si="287"/>
        <v>0</v>
      </c>
      <c r="AO676" s="4">
        <f t="shared" si="288"/>
        <v>0</v>
      </c>
      <c r="AP676" s="3" t="e">
        <f t="shared" si="289"/>
        <v>#DIV/0!</v>
      </c>
      <c r="AQ676" s="3" t="e">
        <f t="shared" si="290"/>
        <v>#DIV/0!</v>
      </c>
      <c r="AR676" s="3" t="e">
        <f t="shared" si="291"/>
        <v>#DIV/0!</v>
      </c>
      <c r="AS676" s="3"/>
      <c r="AT676" s="3">
        <v>0</v>
      </c>
      <c r="AU676" s="3">
        <v>0</v>
      </c>
      <c r="AV676" s="3">
        <v>0</v>
      </c>
      <c r="AW676" s="4">
        <f t="shared" si="292"/>
        <v>0</v>
      </c>
      <c r="AX676" s="4">
        <f t="shared" si="293"/>
        <v>0</v>
      </c>
      <c r="AY676" s="3" t="e">
        <f t="shared" si="294"/>
        <v>#DIV/0!</v>
      </c>
      <c r="AZ676" s="3" t="e">
        <f t="shared" si="295"/>
        <v>#DIV/0!</v>
      </c>
      <c r="BA676" s="3" t="e">
        <f t="shared" si="296"/>
        <v>#DIV/0!</v>
      </c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</row>
    <row r="677" spans="1:85" x14ac:dyDescent="0.25">
      <c r="A677" s="1" t="s">
        <v>1414</v>
      </c>
      <c r="B677" s="1" t="s">
        <v>1402</v>
      </c>
      <c r="C677" s="1" t="s">
        <v>1415</v>
      </c>
      <c r="D677" s="1">
        <v>105000</v>
      </c>
      <c r="E677" s="1">
        <v>161000</v>
      </c>
      <c r="F677" s="1">
        <v>142000</v>
      </c>
      <c r="G677" s="4">
        <f t="shared" si="270"/>
        <v>136000</v>
      </c>
      <c r="H677" s="4">
        <f t="shared" si="271"/>
        <v>28478.061731796286</v>
      </c>
      <c r="J677" s="1">
        <v>115000</v>
      </c>
      <c r="K677" s="1">
        <v>169000</v>
      </c>
      <c r="L677" s="1">
        <v>149000</v>
      </c>
      <c r="M677" s="4">
        <f t="shared" si="272"/>
        <v>144333.33333333334</v>
      </c>
      <c r="N677" s="4">
        <f t="shared" si="273"/>
        <v>27300.79363925767</v>
      </c>
      <c r="O677" s="3">
        <f t="shared" si="274"/>
        <v>8.5797872755229335E-2</v>
      </c>
      <c r="P677" s="3">
        <f t="shared" si="275"/>
        <v>0.36587107101855937</v>
      </c>
      <c r="Q677" s="3">
        <f t="shared" si="276"/>
        <v>-1.7661289289814408</v>
      </c>
      <c r="S677" s="1">
        <v>133000</v>
      </c>
      <c r="T677" s="1">
        <v>110000</v>
      </c>
      <c r="U677" s="1">
        <v>86200</v>
      </c>
      <c r="V677" s="4">
        <f t="shared" si="277"/>
        <v>109733.33333333333</v>
      </c>
      <c r="W677" s="4">
        <f t="shared" si="278"/>
        <v>23401.139573391123</v>
      </c>
      <c r="X677" s="3">
        <f t="shared" si="279"/>
        <v>-0.30960481643723242</v>
      </c>
      <c r="Y677" s="3">
        <f t="shared" si="280"/>
        <v>-1.2342912604406715</v>
      </c>
      <c r="Z677" s="3">
        <f t="shared" si="281"/>
        <v>-0.89770873955932862</v>
      </c>
      <c r="AA677" s="3"/>
      <c r="AB677" s="1">
        <v>57900</v>
      </c>
      <c r="AC677" s="1">
        <v>78600</v>
      </c>
      <c r="AD677" s="1">
        <v>95300</v>
      </c>
      <c r="AE677" s="4">
        <f t="shared" si="282"/>
        <v>77266.666666666672</v>
      </c>
      <c r="AF677" s="4">
        <f t="shared" si="283"/>
        <v>18735.61670544458</v>
      </c>
      <c r="AG677" s="3">
        <f t="shared" si="284"/>
        <v>-0.81568858585238602</v>
      </c>
      <c r="AH677" s="3">
        <f t="shared" si="285"/>
        <v>-2.9842682081860894</v>
      </c>
      <c r="AI677" s="3">
        <f t="shared" si="286"/>
        <v>0.85226820818608928</v>
      </c>
      <c r="AK677" s="1">
        <v>111000</v>
      </c>
      <c r="AL677" s="1">
        <v>133000</v>
      </c>
      <c r="AM677" s="3">
        <v>0</v>
      </c>
      <c r="AN677" s="4">
        <f t="shared" si="287"/>
        <v>81333.333333333328</v>
      </c>
      <c r="AO677" s="4">
        <f t="shared" si="288"/>
        <v>71290.485573695842</v>
      </c>
      <c r="AP677" s="3">
        <f t="shared" si="289"/>
        <v>7.4000581443776775E-2</v>
      </c>
      <c r="AQ677" s="3">
        <f t="shared" si="290"/>
        <v>9.5557569713785193E-2</v>
      </c>
      <c r="AR677" s="3">
        <f t="shared" si="291"/>
        <v>-2.0364424302862147</v>
      </c>
      <c r="AS677" s="3"/>
      <c r="AT677" s="1">
        <v>130000</v>
      </c>
      <c r="AU677" s="1">
        <v>92100</v>
      </c>
      <c r="AV677" s="1">
        <v>80100</v>
      </c>
      <c r="AW677" s="4">
        <f t="shared" si="292"/>
        <v>100733.33333333333</v>
      </c>
      <c r="AX677" s="4">
        <f t="shared" si="293"/>
        <v>26046.17694275561</v>
      </c>
      <c r="AY677" s="3">
        <f t="shared" si="294"/>
        <v>0.38262309415835716</v>
      </c>
      <c r="AZ677" s="3">
        <f t="shared" si="295"/>
        <v>1.2668182891479083</v>
      </c>
      <c r="BA677" s="3">
        <f t="shared" si="296"/>
        <v>-0.86518171085209183</v>
      </c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</row>
    <row r="678" spans="1:85" x14ac:dyDescent="0.25">
      <c r="A678" s="1" t="s">
        <v>1416</v>
      </c>
      <c r="B678" s="1" t="s">
        <v>1402</v>
      </c>
      <c r="C678" s="1" t="s">
        <v>1417</v>
      </c>
      <c r="D678" s="1">
        <v>26200</v>
      </c>
      <c r="E678" s="1">
        <v>15800</v>
      </c>
      <c r="F678" s="1">
        <v>12200</v>
      </c>
      <c r="G678" s="4">
        <f t="shared" si="270"/>
        <v>18066.666666666668</v>
      </c>
      <c r="H678" s="4">
        <f t="shared" si="271"/>
        <v>7270.0298027816443</v>
      </c>
      <c r="J678" s="1">
        <v>33100</v>
      </c>
      <c r="K678" s="1">
        <v>37600</v>
      </c>
      <c r="L678" s="1">
        <v>26800</v>
      </c>
      <c r="M678" s="4">
        <f t="shared" si="272"/>
        <v>32500</v>
      </c>
      <c r="N678" s="4">
        <f t="shared" si="273"/>
        <v>5424.9423960075374</v>
      </c>
      <c r="O678" s="3">
        <f t="shared" si="274"/>
        <v>0.84710936728310149</v>
      </c>
      <c r="P678" s="3">
        <f t="shared" si="275"/>
        <v>2.7559499776886334</v>
      </c>
      <c r="Q678" s="3">
        <f t="shared" si="276"/>
        <v>0.62394997768863325</v>
      </c>
      <c r="S678" s="1">
        <v>31100</v>
      </c>
      <c r="T678" s="1">
        <v>57000</v>
      </c>
      <c r="U678" s="1">
        <v>41300</v>
      </c>
      <c r="V678" s="4">
        <f t="shared" si="277"/>
        <v>43133.333333333336</v>
      </c>
      <c r="W678" s="4">
        <f t="shared" si="278"/>
        <v>13046.96644179533</v>
      </c>
      <c r="X678" s="3">
        <f t="shared" si="279"/>
        <v>1.2554728606386358</v>
      </c>
      <c r="Y678" s="3">
        <f t="shared" si="280"/>
        <v>2.9069003221367051</v>
      </c>
      <c r="Z678" s="3">
        <f t="shared" si="281"/>
        <v>0.77490032213670501</v>
      </c>
      <c r="AA678" s="3"/>
      <c r="AB678" s="1">
        <v>21800</v>
      </c>
      <c r="AC678" s="1">
        <v>13800</v>
      </c>
      <c r="AD678" s="1">
        <v>25300</v>
      </c>
      <c r="AE678" s="4">
        <f t="shared" si="282"/>
        <v>20300</v>
      </c>
      <c r="AF678" s="4">
        <f t="shared" si="283"/>
        <v>5894.9130612757981</v>
      </c>
      <c r="AG678" s="3">
        <f t="shared" si="284"/>
        <v>0.16814937655246084</v>
      </c>
      <c r="AH678" s="3">
        <f t="shared" si="285"/>
        <v>0.41328901258329243</v>
      </c>
      <c r="AI678" s="3">
        <f t="shared" si="286"/>
        <v>-1.7187109874167077</v>
      </c>
      <c r="AK678" s="1">
        <v>23100</v>
      </c>
      <c r="AL678" s="1">
        <v>30100</v>
      </c>
      <c r="AM678" s="1">
        <v>37000</v>
      </c>
      <c r="AN678" s="4">
        <f t="shared" si="287"/>
        <v>30066.666666666668</v>
      </c>
      <c r="AO678" s="4">
        <f t="shared" si="288"/>
        <v>6950.0599517797873</v>
      </c>
      <c r="AP678" s="3">
        <f t="shared" si="289"/>
        <v>0.56668520534904854</v>
      </c>
      <c r="AQ678" s="3">
        <f t="shared" si="290"/>
        <v>1.8562157752628246</v>
      </c>
      <c r="AR678" s="3">
        <f t="shared" si="291"/>
        <v>-0.27578422473717557</v>
      </c>
      <c r="AT678" s="1">
        <v>31100</v>
      </c>
      <c r="AU678" s="1">
        <v>24500</v>
      </c>
      <c r="AV678" s="1">
        <v>18600</v>
      </c>
      <c r="AW678" s="4">
        <f t="shared" si="292"/>
        <v>24733.333333333332</v>
      </c>
      <c r="AX678" s="4">
        <f t="shared" si="293"/>
        <v>6253.2658134236844</v>
      </c>
      <c r="AY678" s="3">
        <f t="shared" si="294"/>
        <v>0.28497695871447071</v>
      </c>
      <c r="AZ678" s="3">
        <f t="shared" si="295"/>
        <v>0.89352346632358493</v>
      </c>
      <c r="BA678" s="3">
        <f t="shared" si="296"/>
        <v>-1.2384765336764152</v>
      </c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</row>
    <row r="679" spans="1:85" x14ac:dyDescent="0.25">
      <c r="A679" s="1" t="s">
        <v>1418</v>
      </c>
      <c r="B679" s="1" t="s">
        <v>1402</v>
      </c>
      <c r="C679" s="1" t="s">
        <v>1419</v>
      </c>
      <c r="D679" s="1">
        <v>73100</v>
      </c>
      <c r="E679" s="1">
        <v>61100</v>
      </c>
      <c r="F679" s="1">
        <v>66000</v>
      </c>
      <c r="G679" s="4">
        <f t="shared" si="270"/>
        <v>66733.333333333328</v>
      </c>
      <c r="H679" s="4">
        <f t="shared" si="271"/>
        <v>6033.5174925853444</v>
      </c>
      <c r="J679" s="1">
        <v>90000</v>
      </c>
      <c r="K679" s="1">
        <v>43900</v>
      </c>
      <c r="L679" s="1">
        <v>57600</v>
      </c>
      <c r="M679" s="4">
        <f t="shared" si="272"/>
        <v>63833.333333333336</v>
      </c>
      <c r="N679" s="4">
        <f t="shared" si="273"/>
        <v>23673.684405544758</v>
      </c>
      <c r="O679" s="3">
        <f t="shared" si="274"/>
        <v>-6.4097582023673966E-2</v>
      </c>
      <c r="P679" s="3">
        <f t="shared" si="275"/>
        <v>-0.20560195452573873</v>
      </c>
      <c r="Q679" s="3">
        <f t="shared" si="276"/>
        <v>-1.9263980454742613</v>
      </c>
      <c r="S679" s="1">
        <v>81700</v>
      </c>
      <c r="T679" s="1">
        <v>75900</v>
      </c>
      <c r="U679" s="1">
        <v>66900</v>
      </c>
      <c r="V679" s="4">
        <f t="shared" si="277"/>
        <v>74833.333333333328</v>
      </c>
      <c r="W679" s="4">
        <f t="shared" si="278"/>
        <v>7457.434768962672</v>
      </c>
      <c r="X679" s="3">
        <f t="shared" si="279"/>
        <v>0.16527347079251584</v>
      </c>
      <c r="Y679" s="3">
        <f t="shared" si="280"/>
        <v>1.4625556431252305</v>
      </c>
      <c r="Z679" s="3">
        <f t="shared" si="281"/>
        <v>-0.66944435687476966</v>
      </c>
      <c r="AA679" s="3"/>
      <c r="AB679" s="1">
        <v>73800</v>
      </c>
      <c r="AC679" s="1">
        <v>72900</v>
      </c>
      <c r="AD679" s="1">
        <v>61200</v>
      </c>
      <c r="AE679" s="4">
        <f t="shared" si="282"/>
        <v>69300</v>
      </c>
      <c r="AF679" s="4">
        <f t="shared" si="283"/>
        <v>7029.2247083159891</v>
      </c>
      <c r="AG679" s="3">
        <f t="shared" si="284"/>
        <v>5.4447784022376509E-2</v>
      </c>
      <c r="AH679" s="3">
        <f t="shared" si="285"/>
        <v>0.47990216788382051</v>
      </c>
      <c r="AI679" s="3">
        <f t="shared" si="286"/>
        <v>-1.6520978321161797</v>
      </c>
      <c r="AK679" s="1">
        <v>76800</v>
      </c>
      <c r="AL679" s="1">
        <v>64700</v>
      </c>
      <c r="AM679" s="1">
        <v>63000</v>
      </c>
      <c r="AN679" s="4">
        <f t="shared" si="287"/>
        <v>68166.666666666672</v>
      </c>
      <c r="AO679" s="4">
        <f t="shared" si="288"/>
        <v>7524.8477282489466</v>
      </c>
      <c r="AP679" s="3">
        <f t="shared" si="289"/>
        <v>-2.3788915029258562E-2</v>
      </c>
      <c r="AQ679" s="3">
        <f t="shared" si="290"/>
        <v>-0.19063256107421975</v>
      </c>
      <c r="AR679" s="3">
        <f t="shared" si="291"/>
        <v>-1.9413674389257805</v>
      </c>
      <c r="AT679" s="1">
        <v>62700</v>
      </c>
      <c r="AU679" s="1">
        <v>58600</v>
      </c>
      <c r="AV679" s="1">
        <v>50100</v>
      </c>
      <c r="AW679" s="4">
        <f t="shared" si="292"/>
        <v>57133.333333333336</v>
      </c>
      <c r="AX679" s="4">
        <f t="shared" si="293"/>
        <v>6426.7669425095337</v>
      </c>
      <c r="AY679" s="3">
        <f t="shared" si="294"/>
        <v>-0.27852264874586991</v>
      </c>
      <c r="AZ679" s="3">
        <f t="shared" si="295"/>
        <v>-2.2125682407631642</v>
      </c>
      <c r="BA679" s="3">
        <f t="shared" si="296"/>
        <v>8.0568240763164045E-2</v>
      </c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</row>
    <row r="680" spans="1:85" x14ac:dyDescent="0.25">
      <c r="A680" s="1" t="s">
        <v>1420</v>
      </c>
      <c r="B680" s="1" t="s">
        <v>1402</v>
      </c>
      <c r="C680" s="1" t="s">
        <v>1421</v>
      </c>
      <c r="D680" s="1">
        <v>2230000</v>
      </c>
      <c r="E680" s="1">
        <v>1730000</v>
      </c>
      <c r="F680" s="1">
        <v>1770000</v>
      </c>
      <c r="G680" s="4">
        <f t="shared" si="270"/>
        <v>1910000</v>
      </c>
      <c r="H680" s="4">
        <f t="shared" si="271"/>
        <v>277848.87978899607</v>
      </c>
      <c r="J680" s="1">
        <v>1880000</v>
      </c>
      <c r="K680" s="1">
        <v>2300000</v>
      </c>
      <c r="L680" s="1">
        <v>1790000</v>
      </c>
      <c r="M680" s="4">
        <f t="shared" si="272"/>
        <v>1990000</v>
      </c>
      <c r="N680" s="4">
        <f t="shared" si="273"/>
        <v>272213.15177632397</v>
      </c>
      <c r="O680" s="3">
        <f t="shared" si="274"/>
        <v>5.9195792507900212E-2</v>
      </c>
      <c r="P680" s="3">
        <f t="shared" si="275"/>
        <v>0.35623054091635636</v>
      </c>
      <c r="Q680" s="3">
        <f t="shared" si="276"/>
        <v>-1.7757694590836437</v>
      </c>
      <c r="S680" s="1">
        <v>2050000</v>
      </c>
      <c r="T680" s="1">
        <v>1940000</v>
      </c>
      <c r="U680" s="1">
        <v>1600000</v>
      </c>
      <c r="V680" s="4">
        <f t="shared" si="277"/>
        <v>1863333.3333333333</v>
      </c>
      <c r="W680" s="4">
        <f t="shared" si="278"/>
        <v>234591.84413217142</v>
      </c>
      <c r="X680" s="3">
        <f t="shared" si="279"/>
        <v>-3.568685591371476E-2</v>
      </c>
      <c r="Y680" s="3">
        <f t="shared" si="280"/>
        <v>-0.22227823286513432</v>
      </c>
      <c r="Z680" s="3">
        <f t="shared" si="281"/>
        <v>-1.9097217671348659</v>
      </c>
      <c r="AA680" s="3"/>
      <c r="AB680" s="1">
        <v>1250000</v>
      </c>
      <c r="AC680" s="1">
        <v>1270000</v>
      </c>
      <c r="AD680" s="1">
        <v>1250000</v>
      </c>
      <c r="AE680" s="4">
        <f t="shared" si="282"/>
        <v>1256666.6666666667</v>
      </c>
      <c r="AF680" s="4">
        <f t="shared" si="283"/>
        <v>11547.005383792515</v>
      </c>
      <c r="AG680" s="3">
        <f t="shared" si="284"/>
        <v>-0.60397061548824049</v>
      </c>
      <c r="AH680" s="3">
        <f t="shared" si="285"/>
        <v>-4.0692285128332584</v>
      </c>
      <c r="AI680" s="3">
        <f t="shared" si="286"/>
        <v>1.9372285128332583</v>
      </c>
      <c r="AK680" s="1">
        <v>1420000</v>
      </c>
      <c r="AL680" s="1">
        <v>1240000</v>
      </c>
      <c r="AM680" s="1">
        <v>1300000</v>
      </c>
      <c r="AN680" s="4">
        <f t="shared" si="287"/>
        <v>1320000</v>
      </c>
      <c r="AO680" s="4">
        <f t="shared" si="288"/>
        <v>91651.513899116806</v>
      </c>
      <c r="AP680" s="3">
        <f t="shared" si="289"/>
        <v>7.0935906810945221E-2</v>
      </c>
      <c r="AQ680" s="3">
        <f t="shared" si="290"/>
        <v>1.1874999999999984</v>
      </c>
      <c r="AR680" s="3">
        <f t="shared" si="291"/>
        <v>-0.94450000000000167</v>
      </c>
      <c r="AT680" s="1">
        <v>1650000</v>
      </c>
      <c r="AU680" s="1">
        <v>1270000</v>
      </c>
      <c r="AV680" s="1">
        <v>1630000</v>
      </c>
      <c r="AW680" s="4">
        <f t="shared" si="292"/>
        <v>1516666.6666666667</v>
      </c>
      <c r="AX680" s="4">
        <f t="shared" si="293"/>
        <v>213853.53243127291</v>
      </c>
      <c r="AY680" s="3">
        <f t="shared" si="294"/>
        <v>0.27130202181739432</v>
      </c>
      <c r="AZ680" s="3">
        <f t="shared" si="295"/>
        <v>2.1027390774670454</v>
      </c>
      <c r="BA680" s="3">
        <f t="shared" si="296"/>
        <v>-2.9260922532954758E-2</v>
      </c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</row>
    <row r="681" spans="1:85" x14ac:dyDescent="0.25">
      <c r="A681" s="1" t="s">
        <v>1422</v>
      </c>
      <c r="B681" s="1" t="s">
        <v>1402</v>
      </c>
      <c r="C681" s="1" t="s">
        <v>1423</v>
      </c>
      <c r="D681" s="1">
        <v>2550000</v>
      </c>
      <c r="E681" s="1">
        <v>1020000</v>
      </c>
      <c r="F681" s="1">
        <v>2420000</v>
      </c>
      <c r="G681" s="4">
        <f t="shared" si="270"/>
        <v>1996666.6666666667</v>
      </c>
      <c r="H681" s="4">
        <f t="shared" si="271"/>
        <v>848312.04950379732</v>
      </c>
      <c r="J681" s="1">
        <v>909000</v>
      </c>
      <c r="K681" s="1">
        <v>2110000</v>
      </c>
      <c r="L681" s="1">
        <v>1930000</v>
      </c>
      <c r="M681" s="4">
        <f t="shared" si="272"/>
        <v>1649666.6666666667</v>
      </c>
      <c r="N681" s="4">
        <f t="shared" si="273"/>
        <v>647719.33222139778</v>
      </c>
      <c r="O681" s="3">
        <f t="shared" si="274"/>
        <v>-0.27541896080914513</v>
      </c>
      <c r="P681" s="3">
        <f t="shared" si="275"/>
        <v>-0.5631124554223832</v>
      </c>
      <c r="Q681" s="3">
        <f t="shared" si="276"/>
        <v>-1.5688875445776169</v>
      </c>
      <c r="S681" s="1">
        <v>968000</v>
      </c>
      <c r="T681" s="1">
        <v>1530000</v>
      </c>
      <c r="U681" s="1">
        <v>2760000</v>
      </c>
      <c r="V681" s="4">
        <f t="shared" si="277"/>
        <v>1752666.6666666667</v>
      </c>
      <c r="W681" s="4">
        <f t="shared" si="278"/>
        <v>916515.86638384662</v>
      </c>
      <c r="X681" s="3">
        <f t="shared" si="279"/>
        <v>-0.18804186105810217</v>
      </c>
      <c r="Y681" s="3">
        <f t="shared" si="280"/>
        <v>-0.33840674742307797</v>
      </c>
      <c r="Z681" s="3">
        <f t="shared" si="281"/>
        <v>-1.793593252576922</v>
      </c>
      <c r="AA681" s="3"/>
      <c r="AB681" s="1">
        <v>380000</v>
      </c>
      <c r="AC681" s="1">
        <v>280000</v>
      </c>
      <c r="AD681" s="1">
        <v>485000</v>
      </c>
      <c r="AE681" s="4">
        <f t="shared" si="282"/>
        <v>381666.66666666669</v>
      </c>
      <c r="AF681" s="4">
        <f t="shared" si="283"/>
        <v>102510.16209787858</v>
      </c>
      <c r="AG681" s="3">
        <f t="shared" si="284"/>
        <v>-2.3872084046918416</v>
      </c>
      <c r="AH681" s="3">
        <f t="shared" si="285"/>
        <v>-3.2736299670115843</v>
      </c>
      <c r="AI681" s="3">
        <f t="shared" si="286"/>
        <v>1.1416299670115841</v>
      </c>
      <c r="AK681" s="1">
        <v>463000</v>
      </c>
      <c r="AL681" s="1">
        <v>447000</v>
      </c>
      <c r="AM681" s="1">
        <v>305000</v>
      </c>
      <c r="AN681" s="4">
        <f t="shared" si="287"/>
        <v>405000</v>
      </c>
      <c r="AO681" s="4">
        <f t="shared" si="288"/>
        <v>86971.259620635596</v>
      </c>
      <c r="AP681" s="3">
        <f t="shared" si="289"/>
        <v>8.5608715508836863E-2</v>
      </c>
      <c r="AQ681" s="3">
        <f t="shared" si="290"/>
        <v>0.30062860285551807</v>
      </c>
      <c r="AR681" s="3">
        <f t="shared" si="291"/>
        <v>-1.831371397144482</v>
      </c>
      <c r="AT681" s="1">
        <v>435000</v>
      </c>
      <c r="AU681" s="1">
        <v>378000</v>
      </c>
      <c r="AV681" s="1">
        <v>478000</v>
      </c>
      <c r="AW681" s="4">
        <f t="shared" si="292"/>
        <v>430333.33333333331</v>
      </c>
      <c r="AX681" s="4">
        <f t="shared" si="293"/>
        <v>50163.067423487308</v>
      </c>
      <c r="AY681" s="3">
        <f t="shared" si="294"/>
        <v>0.17314140232288416</v>
      </c>
      <c r="AZ681" s="3">
        <f t="shared" si="295"/>
        <v>0.73859934759211565</v>
      </c>
      <c r="BA681" s="3">
        <f t="shared" si="296"/>
        <v>-1.3934006524078844</v>
      </c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</row>
    <row r="682" spans="1:85" x14ac:dyDescent="0.25">
      <c r="A682" s="1" t="s">
        <v>1424</v>
      </c>
      <c r="B682" s="1" t="s">
        <v>1402</v>
      </c>
      <c r="C682" s="1" t="s">
        <v>1425</v>
      </c>
      <c r="D682" s="1">
        <v>12600000</v>
      </c>
      <c r="E682" s="1">
        <v>9810000</v>
      </c>
      <c r="F682" s="1">
        <v>12200000</v>
      </c>
      <c r="G682" s="4">
        <f t="shared" si="270"/>
        <v>11536666.666666666</v>
      </c>
      <c r="H682" s="4">
        <f t="shared" si="271"/>
        <v>1508652.8206758981</v>
      </c>
      <c r="J682" s="1">
        <v>8920000</v>
      </c>
      <c r="K682" s="1">
        <v>11200000</v>
      </c>
      <c r="L682" s="1">
        <v>11900000</v>
      </c>
      <c r="M682" s="4">
        <f t="shared" si="272"/>
        <v>10673333.333333334</v>
      </c>
      <c r="N682" s="4">
        <f t="shared" si="273"/>
        <v>1558246.8781721797</v>
      </c>
      <c r="O682" s="3">
        <f t="shared" si="274"/>
        <v>-0.1122156336491906</v>
      </c>
      <c r="P682" s="3">
        <f t="shared" si="275"/>
        <v>-0.68944207941495805</v>
      </c>
      <c r="Q682" s="3">
        <f t="shared" si="276"/>
        <v>-1.4425579205850421</v>
      </c>
      <c r="S682" s="1">
        <v>11400000</v>
      </c>
      <c r="T682" s="1">
        <v>11500000</v>
      </c>
      <c r="U682" s="1">
        <v>11300000</v>
      </c>
      <c r="V682" s="4">
        <f t="shared" si="277"/>
        <v>11400000</v>
      </c>
      <c r="W682" s="4">
        <f t="shared" si="278"/>
        <v>100000</v>
      </c>
      <c r="X682" s="3">
        <f t="shared" si="279"/>
        <v>-1.7192616392187311E-2</v>
      </c>
      <c r="Y682" s="3">
        <f t="shared" si="280"/>
        <v>-0.15656041001364121</v>
      </c>
      <c r="Z682" s="3">
        <f t="shared" si="281"/>
        <v>-1.9754395899863588</v>
      </c>
      <c r="AA682" s="3"/>
      <c r="AB682" s="1">
        <v>196000</v>
      </c>
      <c r="AC682" s="1">
        <v>182000</v>
      </c>
      <c r="AD682" s="1">
        <v>179000</v>
      </c>
      <c r="AE682" s="4">
        <f t="shared" si="282"/>
        <v>185666.66666666666</v>
      </c>
      <c r="AF682" s="4">
        <f t="shared" si="283"/>
        <v>9073.7717258774665</v>
      </c>
      <c r="AG682" s="3">
        <f t="shared" si="284"/>
        <v>-5.9573678037127777</v>
      </c>
      <c r="AH682" s="3">
        <f t="shared" si="285"/>
        <v>-13.031595378905864</v>
      </c>
      <c r="AI682" s="3">
        <f t="shared" si="286"/>
        <v>10.899595378905865</v>
      </c>
      <c r="AK682" s="1">
        <v>224000</v>
      </c>
      <c r="AL682" s="1">
        <v>197000</v>
      </c>
      <c r="AM682" s="1">
        <v>174000</v>
      </c>
      <c r="AN682" s="4">
        <f t="shared" si="287"/>
        <v>198333.33333333334</v>
      </c>
      <c r="AO682" s="4">
        <f t="shared" si="288"/>
        <v>25026.652459594668</v>
      </c>
      <c r="AP682" s="3">
        <f t="shared" si="289"/>
        <v>9.5212340855274219E-2</v>
      </c>
      <c r="AQ682" s="3">
        <f t="shared" si="290"/>
        <v>0.82414184679048541</v>
      </c>
      <c r="AR682" s="3">
        <f t="shared" si="291"/>
        <v>-1.3078581532095148</v>
      </c>
      <c r="AT682" s="1">
        <v>225000</v>
      </c>
      <c r="AU682" s="1">
        <v>159000</v>
      </c>
      <c r="AV682" s="1">
        <v>154000</v>
      </c>
      <c r="AW682" s="4">
        <f t="shared" si="292"/>
        <v>179333.33333333334</v>
      </c>
      <c r="AX682" s="4">
        <f t="shared" si="293"/>
        <v>39627.431576287352</v>
      </c>
      <c r="AY682" s="3">
        <f t="shared" si="294"/>
        <v>-5.0071154783407505E-2</v>
      </c>
      <c r="AZ682" s="3">
        <f t="shared" si="295"/>
        <v>-0.26983627922823211</v>
      </c>
      <c r="BA682" s="3">
        <f t="shared" si="296"/>
        <v>-1.8621637207717681</v>
      </c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</row>
    <row r="683" spans="1:85" x14ac:dyDescent="0.25">
      <c r="A683" s="1" t="s">
        <v>1426</v>
      </c>
      <c r="B683" s="1" t="s">
        <v>1402</v>
      </c>
      <c r="C683" s="1" t="s">
        <v>1427</v>
      </c>
      <c r="D683" s="1">
        <v>733000</v>
      </c>
      <c r="E683" s="1">
        <v>596000</v>
      </c>
      <c r="F683" s="1">
        <v>861000</v>
      </c>
      <c r="G683" s="4">
        <f t="shared" si="270"/>
        <v>730000</v>
      </c>
      <c r="H683" s="4">
        <f t="shared" si="271"/>
        <v>132525.46925025393</v>
      </c>
      <c r="J683" s="1">
        <v>958000</v>
      </c>
      <c r="K683" s="1">
        <v>789000</v>
      </c>
      <c r="L683" s="1">
        <v>868000</v>
      </c>
      <c r="M683" s="4">
        <f t="shared" si="272"/>
        <v>871666.66666666663</v>
      </c>
      <c r="N683" s="4">
        <f t="shared" si="273"/>
        <v>84559.643644786804</v>
      </c>
      <c r="O683" s="3">
        <f t="shared" si="274"/>
        <v>0.2558800766457679</v>
      </c>
      <c r="P683" s="3">
        <f t="shared" si="275"/>
        <v>1.560855284897946</v>
      </c>
      <c r="Q683" s="3">
        <f t="shared" si="276"/>
        <v>-0.57114471510205411</v>
      </c>
      <c r="S683" s="1">
        <v>662000</v>
      </c>
      <c r="T683" s="1">
        <v>473000</v>
      </c>
      <c r="U683" s="1">
        <v>739000</v>
      </c>
      <c r="V683" s="4">
        <f t="shared" si="277"/>
        <v>624666.66666666663</v>
      </c>
      <c r="W683" s="4">
        <f t="shared" si="278"/>
        <v>136873.42084324983</v>
      </c>
      <c r="X683" s="3">
        <f t="shared" si="279"/>
        <v>-0.224809916829349</v>
      </c>
      <c r="Y683" s="3">
        <f t="shared" si="280"/>
        <v>-0.95761093217703563</v>
      </c>
      <c r="Z683" s="3">
        <f t="shared" si="281"/>
        <v>-1.1743890678229645</v>
      </c>
      <c r="AA683" s="3"/>
      <c r="AB683" s="1">
        <v>752000</v>
      </c>
      <c r="AC683" s="1">
        <v>969000</v>
      </c>
      <c r="AD683" s="1">
        <v>900000</v>
      </c>
      <c r="AE683" s="4">
        <f t="shared" si="282"/>
        <v>873666.66666666663</v>
      </c>
      <c r="AF683" s="4">
        <f t="shared" si="283"/>
        <v>110870.79567376277</v>
      </c>
      <c r="AG683" s="3">
        <f t="shared" si="284"/>
        <v>0.25918648383988152</v>
      </c>
      <c r="AH683" s="3">
        <f t="shared" si="285"/>
        <v>1.4401432081863612</v>
      </c>
      <c r="AI683" s="3">
        <f t="shared" si="286"/>
        <v>-0.6918567918136389</v>
      </c>
      <c r="AK683" s="1">
        <v>1320000</v>
      </c>
      <c r="AL683" s="1">
        <v>1020000</v>
      </c>
      <c r="AM683" s="1">
        <v>1400000</v>
      </c>
      <c r="AN683" s="4">
        <f t="shared" si="287"/>
        <v>1246666.6666666667</v>
      </c>
      <c r="AO683" s="4">
        <f t="shared" si="288"/>
        <v>200333.05601755666</v>
      </c>
      <c r="AP683" s="3">
        <f t="shared" si="289"/>
        <v>0.51292091644658178</v>
      </c>
      <c r="AQ683" s="3">
        <f t="shared" si="290"/>
        <v>2.8216131992045499</v>
      </c>
      <c r="AR683" s="3">
        <f t="shared" si="291"/>
        <v>0.68961319920454978</v>
      </c>
      <c r="AT683" s="3">
        <v>0</v>
      </c>
      <c r="AU683" s="1">
        <v>781000</v>
      </c>
      <c r="AV683" s="1">
        <v>1120000</v>
      </c>
      <c r="AW683" s="4">
        <f t="shared" si="292"/>
        <v>633666.66666666663</v>
      </c>
      <c r="AX683" s="4">
        <f t="shared" si="293"/>
        <v>574352.09874547634</v>
      </c>
      <c r="AY683" s="3">
        <f t="shared" si="294"/>
        <v>-0.46335882167986536</v>
      </c>
      <c r="AZ683" s="3">
        <f t="shared" si="295"/>
        <v>-0.710639284549337</v>
      </c>
      <c r="BA683" s="3">
        <f t="shared" si="296"/>
        <v>-1.4213607154506631</v>
      </c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</row>
    <row r="684" spans="1:85" x14ac:dyDescent="0.25">
      <c r="A684" s="1" t="s">
        <v>1428</v>
      </c>
      <c r="B684" s="1" t="s">
        <v>1402</v>
      </c>
      <c r="C684" s="1" t="s">
        <v>1429</v>
      </c>
      <c r="D684" s="1">
        <v>885000</v>
      </c>
      <c r="E684" s="1">
        <v>383000</v>
      </c>
      <c r="F684" s="1">
        <v>663000</v>
      </c>
      <c r="G684" s="4">
        <f t="shared" si="270"/>
        <v>643666.66666666663</v>
      </c>
      <c r="H684" s="4">
        <f t="shared" si="271"/>
        <v>251557.8131033369</v>
      </c>
      <c r="J684" s="1">
        <v>683000</v>
      </c>
      <c r="K684" s="1">
        <v>534000</v>
      </c>
      <c r="L684" s="1">
        <v>638000</v>
      </c>
      <c r="M684" s="4">
        <f t="shared" si="272"/>
        <v>618333.33333333337</v>
      </c>
      <c r="N684" s="4">
        <f t="shared" si="273"/>
        <v>76422.073600062533</v>
      </c>
      <c r="O684" s="3">
        <f t="shared" si="274"/>
        <v>-5.7928977442484583E-2</v>
      </c>
      <c r="P684" s="3">
        <f t="shared" si="275"/>
        <v>-0.16689597547964447</v>
      </c>
      <c r="Q684" s="3">
        <f t="shared" si="276"/>
        <v>-1.9651040245203557</v>
      </c>
      <c r="S684" s="1">
        <v>807000</v>
      </c>
      <c r="T684" s="1">
        <v>722000</v>
      </c>
      <c r="U684" s="1">
        <v>852000</v>
      </c>
      <c r="V684" s="4">
        <f t="shared" si="277"/>
        <v>793666.66666666663</v>
      </c>
      <c r="W684" s="4">
        <f t="shared" si="278"/>
        <v>66017.674401127864</v>
      </c>
      <c r="X684" s="3">
        <f t="shared" si="279"/>
        <v>0.30221945631968367</v>
      </c>
      <c r="Y684" s="3">
        <f t="shared" si="280"/>
        <v>0.99896703483155669</v>
      </c>
      <c r="Z684" s="3">
        <f t="shared" si="281"/>
        <v>-1.1330329651684434</v>
      </c>
      <c r="AA684" s="3"/>
      <c r="AB684" s="1">
        <v>1300000</v>
      </c>
      <c r="AC684" s="1">
        <v>1200000</v>
      </c>
      <c r="AD684" s="1">
        <v>1220000</v>
      </c>
      <c r="AE684" s="4">
        <f t="shared" si="282"/>
        <v>1240000</v>
      </c>
      <c r="AF684" s="4">
        <f t="shared" si="283"/>
        <v>52915.02622129181</v>
      </c>
      <c r="AG684" s="3">
        <f t="shared" si="284"/>
        <v>0.94595445704474368</v>
      </c>
      <c r="AH684" s="3">
        <f t="shared" si="285"/>
        <v>4.0180035358616397</v>
      </c>
      <c r="AI684" s="3">
        <f t="shared" si="286"/>
        <v>1.8860035358616396</v>
      </c>
      <c r="AK684" s="1">
        <v>699000</v>
      </c>
      <c r="AL684" s="1">
        <v>723000</v>
      </c>
      <c r="AM684" s="1">
        <v>986000</v>
      </c>
      <c r="AN684" s="4">
        <f t="shared" si="287"/>
        <v>802666.66666666663</v>
      </c>
      <c r="AO684" s="4">
        <f t="shared" si="288"/>
        <v>159224.16064571787</v>
      </c>
      <c r="AP684" s="3">
        <f t="shared" si="289"/>
        <v>-0.62746722923569187</v>
      </c>
      <c r="AQ684" s="3">
        <f t="shared" si="290"/>
        <v>-4.5145660327039403</v>
      </c>
      <c r="AR684" s="3">
        <f t="shared" si="291"/>
        <v>2.3825660327039402</v>
      </c>
      <c r="AT684" s="1">
        <v>1100000</v>
      </c>
      <c r="AU684" s="1">
        <v>699000</v>
      </c>
      <c r="AV684" s="1">
        <v>1130000</v>
      </c>
      <c r="AW684" s="4">
        <f t="shared" si="292"/>
        <v>976333.33333333337</v>
      </c>
      <c r="AX684" s="4">
        <f t="shared" si="293"/>
        <v>240645.65928629017</v>
      </c>
      <c r="AY684" s="3">
        <f t="shared" si="294"/>
        <v>-0.34489442811602694</v>
      </c>
      <c r="AZ684" s="3">
        <f t="shared" si="295"/>
        <v>-1.853465674384603</v>
      </c>
      <c r="BA684" s="3">
        <f t="shared" si="296"/>
        <v>-0.27853432561539715</v>
      </c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</row>
    <row r="685" spans="1:85" x14ac:dyDescent="0.25">
      <c r="A685" s="1" t="s">
        <v>1430</v>
      </c>
      <c r="B685" s="1" t="s">
        <v>1402</v>
      </c>
      <c r="C685" s="1" t="s">
        <v>1431</v>
      </c>
      <c r="D685" s="1">
        <v>101000000</v>
      </c>
      <c r="E685" s="1">
        <v>100000000</v>
      </c>
      <c r="F685" s="1">
        <v>93500000</v>
      </c>
      <c r="G685" s="4">
        <f t="shared" si="270"/>
        <v>98166666.666666672</v>
      </c>
      <c r="H685" s="4">
        <f t="shared" si="271"/>
        <v>4072263.9076235387</v>
      </c>
      <c r="J685" s="1">
        <v>102000000</v>
      </c>
      <c r="K685" s="1">
        <v>99200000</v>
      </c>
      <c r="L685" s="1">
        <v>95700000</v>
      </c>
      <c r="M685" s="4">
        <f t="shared" si="272"/>
        <v>98966666.666666672</v>
      </c>
      <c r="N685" s="4">
        <f t="shared" si="273"/>
        <v>3156474.8269760259</v>
      </c>
      <c r="O685" s="3">
        <f t="shared" si="274"/>
        <v>1.1709459268832484E-2</v>
      </c>
      <c r="P685" s="3">
        <f t="shared" si="275"/>
        <v>0.26893394094211681</v>
      </c>
      <c r="Q685" s="3">
        <f t="shared" si="276"/>
        <v>-1.8630660590578834</v>
      </c>
      <c r="S685" s="1">
        <v>94600000</v>
      </c>
      <c r="T685" s="1">
        <v>98300000</v>
      </c>
      <c r="U685" s="1">
        <v>98900000</v>
      </c>
      <c r="V685" s="4">
        <f t="shared" si="277"/>
        <v>97266666.666666672</v>
      </c>
      <c r="W685" s="4">
        <f t="shared" si="278"/>
        <v>2328805.1299611423</v>
      </c>
      <c r="X685" s="3">
        <f t="shared" si="279"/>
        <v>-1.328775079993208E-2</v>
      </c>
      <c r="Y685" s="3">
        <f t="shared" si="280"/>
        <v>-0.33229668147581981</v>
      </c>
      <c r="Z685" s="3">
        <f t="shared" si="281"/>
        <v>-1.7997033185241804</v>
      </c>
      <c r="AA685" s="3"/>
      <c r="AB685" s="1">
        <v>101000000</v>
      </c>
      <c r="AC685" s="1">
        <v>108000000</v>
      </c>
      <c r="AD685" s="1">
        <v>113000000</v>
      </c>
      <c r="AE685" s="4">
        <f t="shared" si="282"/>
        <v>107333333.33333333</v>
      </c>
      <c r="AF685" s="4">
        <f t="shared" si="283"/>
        <v>6027713.7733417088</v>
      </c>
      <c r="AG685" s="3">
        <f t="shared" si="284"/>
        <v>0.12879305428415613</v>
      </c>
      <c r="AH685" s="3">
        <f t="shared" si="285"/>
        <v>2.182608422864496</v>
      </c>
      <c r="AI685" s="3">
        <f t="shared" si="286"/>
        <v>5.060842286449585E-2</v>
      </c>
      <c r="AK685" s="1">
        <v>119000000</v>
      </c>
      <c r="AL685" s="1">
        <v>124000000</v>
      </c>
      <c r="AM685" s="1">
        <v>136000000</v>
      </c>
      <c r="AN685" s="4">
        <f t="shared" si="287"/>
        <v>126333333.33333333</v>
      </c>
      <c r="AO685" s="4">
        <f t="shared" si="288"/>
        <v>8736894.948054105</v>
      </c>
      <c r="AP685" s="3">
        <f t="shared" si="289"/>
        <v>0.23513716005647478</v>
      </c>
      <c r="AQ685" s="3">
        <f t="shared" si="290"/>
        <v>3.1003912713564006</v>
      </c>
      <c r="AR685" s="3">
        <f t="shared" si="291"/>
        <v>0.96839127135640046</v>
      </c>
      <c r="AT685" s="1">
        <v>139000000</v>
      </c>
      <c r="AU685" s="1">
        <v>140000000</v>
      </c>
      <c r="AV685" s="1">
        <v>154000000</v>
      </c>
      <c r="AW685" s="4">
        <f t="shared" si="292"/>
        <v>144333333.33333334</v>
      </c>
      <c r="AX685" s="4">
        <f t="shared" si="293"/>
        <v>8386497.0836060829</v>
      </c>
      <c r="AY685" s="3">
        <f t="shared" si="294"/>
        <v>0.42730633661210826</v>
      </c>
      <c r="AZ685" s="3">
        <f t="shared" si="295"/>
        <v>6.2050886375619188</v>
      </c>
      <c r="BA685" s="3">
        <f t="shared" si="296"/>
        <v>4.0730886375619182</v>
      </c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</row>
    <row r="686" spans="1:85" x14ac:dyDescent="0.25">
      <c r="A686" s="1" t="s">
        <v>1432</v>
      </c>
      <c r="B686" s="1" t="s">
        <v>1433</v>
      </c>
      <c r="C686" s="1" t="s">
        <v>1434</v>
      </c>
      <c r="D686" s="1">
        <v>267000</v>
      </c>
      <c r="E686" s="1">
        <v>242000</v>
      </c>
      <c r="F686" s="1">
        <v>281000</v>
      </c>
      <c r="G686" s="4">
        <f t="shared" si="270"/>
        <v>263333.33333333331</v>
      </c>
      <c r="H686" s="4">
        <f t="shared" si="271"/>
        <v>19756.855350316593</v>
      </c>
      <c r="J686" s="1">
        <v>418000</v>
      </c>
      <c r="K686" s="1">
        <v>317000</v>
      </c>
      <c r="L686" s="1">
        <v>353000</v>
      </c>
      <c r="M686" s="4">
        <f t="shared" si="272"/>
        <v>362666.66666666669</v>
      </c>
      <c r="N686" s="4">
        <f t="shared" si="273"/>
        <v>51189.191567491507</v>
      </c>
      <c r="O686" s="3">
        <f t="shared" si="274"/>
        <v>0.46175399818587437</v>
      </c>
      <c r="P686" s="3">
        <f t="shared" si="275"/>
        <v>3.135626308604055</v>
      </c>
      <c r="Q686" s="3">
        <f t="shared" si="276"/>
        <v>1.0036263086040549</v>
      </c>
      <c r="S686" s="1">
        <v>320000</v>
      </c>
      <c r="T686" s="1">
        <v>223000</v>
      </c>
      <c r="U686" s="1">
        <v>336000</v>
      </c>
      <c r="V686" s="4">
        <f t="shared" si="277"/>
        <v>293000</v>
      </c>
      <c r="W686" s="4">
        <f t="shared" si="278"/>
        <v>61147.362984841791</v>
      </c>
      <c r="X686" s="3">
        <f t="shared" si="279"/>
        <v>0.15401051207893901</v>
      </c>
      <c r="Y686" s="3">
        <f t="shared" si="280"/>
        <v>0.79963060570869338</v>
      </c>
      <c r="Z686" s="3">
        <f t="shared" si="281"/>
        <v>-1.3323693942913066</v>
      </c>
      <c r="AA686" s="3"/>
      <c r="AB686" s="1">
        <v>394000</v>
      </c>
      <c r="AC686" s="1">
        <v>251000</v>
      </c>
      <c r="AD686" s="1">
        <v>288000</v>
      </c>
      <c r="AE686" s="4">
        <f t="shared" si="282"/>
        <v>311000</v>
      </c>
      <c r="AF686" s="4">
        <f t="shared" si="283"/>
        <v>74222.638056054027</v>
      </c>
      <c r="AG686" s="3">
        <f t="shared" si="284"/>
        <v>0.24002442778729355</v>
      </c>
      <c r="AH686" s="3">
        <f t="shared" si="285"/>
        <v>1.0749145513953411</v>
      </c>
      <c r="AI686" s="3">
        <f t="shared" si="286"/>
        <v>-1.057085448604659</v>
      </c>
      <c r="AK686" s="1">
        <v>206000</v>
      </c>
      <c r="AL686" s="1">
        <v>286000</v>
      </c>
      <c r="AM686" s="1">
        <v>206000</v>
      </c>
      <c r="AN686" s="4">
        <f t="shared" si="287"/>
        <v>232666.66666666666</v>
      </c>
      <c r="AO686" s="4">
        <f t="shared" si="288"/>
        <v>46188.021535170003</v>
      </c>
      <c r="AP686" s="3">
        <f t="shared" si="289"/>
        <v>-0.41865004464210653</v>
      </c>
      <c r="AQ686" s="3">
        <f t="shared" si="290"/>
        <v>-1.5520090407705678</v>
      </c>
      <c r="AR686" s="3">
        <f t="shared" si="291"/>
        <v>-0.57999095922943233</v>
      </c>
      <c r="AT686" s="1">
        <v>231000</v>
      </c>
      <c r="AU686" s="1">
        <v>216000</v>
      </c>
      <c r="AV686" s="1">
        <v>273000</v>
      </c>
      <c r="AW686" s="4">
        <f t="shared" si="292"/>
        <v>240000</v>
      </c>
      <c r="AX686" s="4">
        <f t="shared" si="293"/>
        <v>29546.573405388313</v>
      </c>
      <c r="AY686" s="3">
        <f t="shared" si="294"/>
        <v>-0.37388017452208411</v>
      </c>
      <c r="AZ686" s="3">
        <f t="shared" si="295"/>
        <v>-1.5393613428235036</v>
      </c>
      <c r="BA686" s="3">
        <f t="shared" si="296"/>
        <v>-0.59263865717649655</v>
      </c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</row>
    <row r="687" spans="1:85" x14ac:dyDescent="0.25">
      <c r="A687" s="1" t="s">
        <v>1435</v>
      </c>
      <c r="B687" s="1" t="s">
        <v>1433</v>
      </c>
      <c r="C687" s="1" t="s">
        <v>1436</v>
      </c>
      <c r="D687" s="1">
        <v>1360000</v>
      </c>
      <c r="E687" s="1">
        <v>396000</v>
      </c>
      <c r="F687" s="1">
        <v>265000</v>
      </c>
      <c r="G687" s="4">
        <f t="shared" si="270"/>
        <v>673666.66666666663</v>
      </c>
      <c r="H687" s="4">
        <f t="shared" si="271"/>
        <v>597980.21148975601</v>
      </c>
      <c r="J687" s="1">
        <v>251000</v>
      </c>
      <c r="K687" s="1">
        <v>340000</v>
      </c>
      <c r="L687" s="1">
        <v>720000</v>
      </c>
      <c r="M687" s="4">
        <f t="shared" si="272"/>
        <v>437000</v>
      </c>
      <c r="N687" s="4">
        <f t="shared" si="273"/>
        <v>249092.35235149233</v>
      </c>
      <c r="O687" s="3">
        <f t="shared" si="274"/>
        <v>-0.62440163615798072</v>
      </c>
      <c r="P687" s="3">
        <f t="shared" si="275"/>
        <v>-0.63279907664195267</v>
      </c>
      <c r="Q687" s="3">
        <f t="shared" si="276"/>
        <v>-1.4992009233580474</v>
      </c>
      <c r="S687" s="1">
        <v>403000</v>
      </c>
      <c r="T687" s="1">
        <v>540000</v>
      </c>
      <c r="U687" s="1">
        <v>352000</v>
      </c>
      <c r="V687" s="4">
        <f t="shared" si="277"/>
        <v>431666.66666666669</v>
      </c>
      <c r="W687" s="4">
        <f t="shared" si="278"/>
        <v>97223.111107047545</v>
      </c>
      <c r="X687" s="3">
        <f t="shared" si="279"/>
        <v>-0.64211722380581904</v>
      </c>
      <c r="Y687" s="3">
        <f t="shared" si="280"/>
        <v>-0.6918686205798813</v>
      </c>
      <c r="Z687" s="3">
        <f t="shared" si="281"/>
        <v>-1.4401313794201189</v>
      </c>
      <c r="AA687" s="3"/>
      <c r="AB687" s="1">
        <v>502000</v>
      </c>
      <c r="AC687" s="1">
        <v>459000</v>
      </c>
      <c r="AD687" s="1">
        <v>646000</v>
      </c>
      <c r="AE687" s="4">
        <f t="shared" si="282"/>
        <v>535666.66666666663</v>
      </c>
      <c r="AF687" s="4">
        <f t="shared" si="283"/>
        <v>97940.458102529374</v>
      </c>
      <c r="AG687" s="3">
        <f t="shared" si="284"/>
        <v>-0.3306993927046416</v>
      </c>
      <c r="AH687" s="3">
        <f t="shared" si="285"/>
        <v>-0.39446142739957613</v>
      </c>
      <c r="AI687" s="3">
        <f t="shared" si="286"/>
        <v>-1.737538572600424</v>
      </c>
      <c r="AK687" s="1">
        <v>372000</v>
      </c>
      <c r="AL687" s="1">
        <v>408000</v>
      </c>
      <c r="AM687" s="1">
        <v>658000</v>
      </c>
      <c r="AN687" s="4">
        <f t="shared" si="287"/>
        <v>479333.33333333331</v>
      </c>
      <c r="AO687" s="4">
        <f t="shared" si="288"/>
        <v>155773.33961025972</v>
      </c>
      <c r="AP687" s="3">
        <f t="shared" si="289"/>
        <v>-0.16030625323579595</v>
      </c>
      <c r="AQ687" s="3">
        <f t="shared" si="290"/>
        <v>-0.53027061921007146</v>
      </c>
      <c r="AR687" s="3">
        <f t="shared" si="291"/>
        <v>-1.6017293807899287</v>
      </c>
      <c r="AT687" s="1">
        <v>404000</v>
      </c>
      <c r="AU687" s="1">
        <v>430000</v>
      </c>
      <c r="AV687" s="1">
        <v>612000</v>
      </c>
      <c r="AW687" s="4">
        <f t="shared" si="292"/>
        <v>482000</v>
      </c>
      <c r="AX687" s="4">
        <f t="shared" si="293"/>
        <v>113331.37253205752</v>
      </c>
      <c r="AY687" s="3">
        <f t="shared" si="294"/>
        <v>-0.15230237672397587</v>
      </c>
      <c r="AZ687" s="3">
        <f t="shared" si="295"/>
        <v>-0.62056789956407266</v>
      </c>
      <c r="BA687" s="3">
        <f t="shared" si="296"/>
        <v>-1.5114321004359275</v>
      </c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</row>
    <row r="688" spans="1:85" x14ac:dyDescent="0.25">
      <c r="A688" s="1" t="s">
        <v>1437</v>
      </c>
      <c r="B688" s="1" t="s">
        <v>1433</v>
      </c>
      <c r="C688" s="1" t="s">
        <v>1438</v>
      </c>
      <c r="D688" s="1">
        <v>7930000</v>
      </c>
      <c r="E688" s="1">
        <v>5890000</v>
      </c>
      <c r="F688" s="1">
        <v>6670000</v>
      </c>
      <c r="G688" s="4">
        <f t="shared" si="270"/>
        <v>6830000</v>
      </c>
      <c r="H688" s="4">
        <f t="shared" si="271"/>
        <v>1029368.7385966217</v>
      </c>
      <c r="J688" s="1">
        <v>6990000</v>
      </c>
      <c r="K688" s="1">
        <v>6690000</v>
      </c>
      <c r="L688" s="1">
        <v>5700000</v>
      </c>
      <c r="M688" s="4">
        <f t="shared" si="272"/>
        <v>6460000</v>
      </c>
      <c r="N688" s="4">
        <f t="shared" si="273"/>
        <v>675055.5532695069</v>
      </c>
      <c r="O688" s="3">
        <f t="shared" si="274"/>
        <v>-8.0351413596165613E-2</v>
      </c>
      <c r="P688" s="3">
        <f t="shared" si="275"/>
        <v>-0.52061064004400104</v>
      </c>
      <c r="Q688" s="3">
        <f t="shared" si="276"/>
        <v>-1.6113893599559992</v>
      </c>
      <c r="S688" s="1">
        <v>5980000</v>
      </c>
      <c r="T688" s="1">
        <v>8230000</v>
      </c>
      <c r="U688" s="1">
        <v>6600000</v>
      </c>
      <c r="V688" s="4">
        <f t="shared" si="277"/>
        <v>6936666.666666667</v>
      </c>
      <c r="W688" s="4">
        <f t="shared" si="278"/>
        <v>1162167.5151772778</v>
      </c>
      <c r="X688" s="3">
        <f t="shared" si="279"/>
        <v>2.2356980724088042E-2</v>
      </c>
      <c r="Y688" s="3">
        <f t="shared" si="280"/>
        <v>0.11900351977871479</v>
      </c>
      <c r="Z688" s="3">
        <f t="shared" si="281"/>
        <v>-2.0129964802212852</v>
      </c>
      <c r="AA688" s="3"/>
      <c r="AB688" s="1">
        <v>4840000</v>
      </c>
      <c r="AC688" s="1">
        <v>5460000</v>
      </c>
      <c r="AD688" s="1">
        <v>4560000</v>
      </c>
      <c r="AE688" s="4">
        <f t="shared" si="282"/>
        <v>4953333.333333333</v>
      </c>
      <c r="AF688" s="4">
        <f t="shared" si="283"/>
        <v>460579.34531775664</v>
      </c>
      <c r="AG688" s="3">
        <f t="shared" si="284"/>
        <v>-0.4634858684726505</v>
      </c>
      <c r="AH688" s="3">
        <f t="shared" si="285"/>
        <v>-2.8823700742106992</v>
      </c>
      <c r="AI688" s="3">
        <f t="shared" si="286"/>
        <v>0.75037007421069912</v>
      </c>
      <c r="AK688" s="1">
        <v>4980000</v>
      </c>
      <c r="AL688" s="1">
        <v>3960000</v>
      </c>
      <c r="AM688" s="1">
        <v>5020000</v>
      </c>
      <c r="AN688" s="4">
        <f t="shared" si="287"/>
        <v>4653333.333333333</v>
      </c>
      <c r="AO688" s="4">
        <f t="shared" si="288"/>
        <v>600777.27431497606</v>
      </c>
      <c r="AP688" s="3">
        <f t="shared" si="289"/>
        <v>-9.0135174328944023E-2</v>
      </c>
      <c r="AQ688" s="3">
        <f t="shared" si="290"/>
        <v>-0.68640321371686386</v>
      </c>
      <c r="AR688" s="3">
        <f t="shared" si="291"/>
        <v>-1.4455967862831363</v>
      </c>
      <c r="AT688" s="1">
        <v>5620000</v>
      </c>
      <c r="AU688" s="1">
        <v>5640000</v>
      </c>
      <c r="AV688" s="1">
        <v>5720000</v>
      </c>
      <c r="AW688" s="4">
        <f t="shared" si="292"/>
        <v>5660000</v>
      </c>
      <c r="AX688" s="4">
        <f t="shared" si="293"/>
        <v>52915.02622129181</v>
      </c>
      <c r="AY688" s="3">
        <f t="shared" si="294"/>
        <v>0.19240234301444251</v>
      </c>
      <c r="AZ688" s="3">
        <f t="shared" si="295"/>
        <v>2.6401180513496061</v>
      </c>
      <c r="BA688" s="3">
        <f t="shared" si="296"/>
        <v>0.50811805134960597</v>
      </c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</row>
    <row r="689" spans="1:85" x14ac:dyDescent="0.25">
      <c r="A689" s="1" t="s">
        <v>1439</v>
      </c>
      <c r="B689" s="1" t="s">
        <v>1433</v>
      </c>
      <c r="C689" s="1" t="s">
        <v>1440</v>
      </c>
      <c r="D689" s="1">
        <v>107000000</v>
      </c>
      <c r="E689" s="1">
        <v>119000000</v>
      </c>
      <c r="F689" s="1">
        <v>107000000</v>
      </c>
      <c r="G689" s="4">
        <f t="shared" si="270"/>
        <v>111000000</v>
      </c>
      <c r="H689" s="4">
        <f t="shared" si="271"/>
        <v>6928203.2302755089</v>
      </c>
      <c r="J689" s="1">
        <v>103000000</v>
      </c>
      <c r="K689" s="1">
        <v>82400000</v>
      </c>
      <c r="L689" s="1">
        <v>103000000</v>
      </c>
      <c r="M689" s="4">
        <f t="shared" si="272"/>
        <v>96133333.333333328</v>
      </c>
      <c r="N689" s="4">
        <f t="shared" si="273"/>
        <v>11893415.545306319</v>
      </c>
      <c r="O689" s="3">
        <f t="shared" si="274"/>
        <v>-0.207451012717802</v>
      </c>
      <c r="P689" s="3">
        <f t="shared" si="275"/>
        <v>-1.8707816695638981</v>
      </c>
      <c r="Q689" s="3">
        <f t="shared" si="276"/>
        <v>-0.26121833043610199</v>
      </c>
      <c r="S689" s="1">
        <v>83900000</v>
      </c>
      <c r="T689" s="1">
        <v>118000000</v>
      </c>
      <c r="U689" s="1">
        <v>101000000</v>
      </c>
      <c r="V689" s="4">
        <f t="shared" si="277"/>
        <v>100966666.66666667</v>
      </c>
      <c r="W689" s="4">
        <f t="shared" si="278"/>
        <v>17050024.437910169</v>
      </c>
      <c r="X689" s="3">
        <f t="shared" si="279"/>
        <v>-0.13668059916325198</v>
      </c>
      <c r="Y689" s="3">
        <f t="shared" si="280"/>
        <v>-0.94426987114506078</v>
      </c>
      <c r="Z689" s="3">
        <f t="shared" si="281"/>
        <v>-1.1877301288549393</v>
      </c>
      <c r="AA689" s="3"/>
      <c r="AB689" s="1">
        <v>12600000</v>
      </c>
      <c r="AC689" s="1">
        <v>12300000</v>
      </c>
      <c r="AD689" s="1">
        <v>13100000</v>
      </c>
      <c r="AE689" s="4">
        <f t="shared" si="282"/>
        <v>12666666.666666666</v>
      </c>
      <c r="AF689" s="4">
        <f t="shared" si="283"/>
        <v>404145.18843273801</v>
      </c>
      <c r="AG689" s="3">
        <f t="shared" si="284"/>
        <v>-3.1314508536276771</v>
      </c>
      <c r="AH689" s="3">
        <f t="shared" si="285"/>
        <v>-24.541613964314241</v>
      </c>
      <c r="AI689" s="3">
        <f t="shared" si="286"/>
        <v>22.409613964314239</v>
      </c>
      <c r="AK689" s="1">
        <v>12000000</v>
      </c>
      <c r="AL689" s="1">
        <v>14300000</v>
      </c>
      <c r="AM689" s="1">
        <v>13300000</v>
      </c>
      <c r="AN689" s="4">
        <f t="shared" si="287"/>
        <v>13200000</v>
      </c>
      <c r="AO689" s="4">
        <f t="shared" si="288"/>
        <v>1153256.2594670795</v>
      </c>
      <c r="AP689" s="3">
        <f t="shared" si="289"/>
        <v>5.9501011748661958E-2</v>
      </c>
      <c r="AQ689" s="3">
        <f t="shared" si="290"/>
        <v>0.75592894601845539</v>
      </c>
      <c r="AR689" s="3">
        <f t="shared" si="291"/>
        <v>-1.3760710539815446</v>
      </c>
      <c r="AT689" s="1">
        <v>14600000</v>
      </c>
      <c r="AU689" s="1">
        <v>11900000</v>
      </c>
      <c r="AV689" s="1">
        <v>12100000</v>
      </c>
      <c r="AW689" s="4">
        <f t="shared" si="292"/>
        <v>12866666.666666666</v>
      </c>
      <c r="AX689" s="4">
        <f t="shared" si="293"/>
        <v>1504437.8795195678</v>
      </c>
      <c r="AY689" s="3">
        <f t="shared" si="294"/>
        <v>2.2601428937132649E-2</v>
      </c>
      <c r="AZ689" s="3">
        <f t="shared" si="295"/>
        <v>0.22237479499833035</v>
      </c>
      <c r="BA689" s="3">
        <f t="shared" si="296"/>
        <v>-1.9096252050016698</v>
      </c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</row>
    <row r="690" spans="1:85" x14ac:dyDescent="0.25">
      <c r="A690" s="1" t="s">
        <v>1441</v>
      </c>
      <c r="B690" s="1" t="s">
        <v>1433</v>
      </c>
      <c r="C690" s="1" t="s">
        <v>1442</v>
      </c>
      <c r="D690" s="1">
        <v>1000000</v>
      </c>
      <c r="E690" s="1">
        <v>986000</v>
      </c>
      <c r="F690" s="1">
        <v>847000</v>
      </c>
      <c r="G690" s="4">
        <f t="shared" si="270"/>
        <v>944333.33333333337</v>
      </c>
      <c r="H690" s="4">
        <f t="shared" si="271"/>
        <v>84583.292282420254</v>
      </c>
      <c r="J690" s="1">
        <v>925000</v>
      </c>
      <c r="K690" s="1">
        <v>1050000</v>
      </c>
      <c r="L690" s="1">
        <v>905000</v>
      </c>
      <c r="M690" s="4">
        <f t="shared" si="272"/>
        <v>960000</v>
      </c>
      <c r="N690" s="4">
        <f t="shared" si="273"/>
        <v>78581.168227508548</v>
      </c>
      <c r="O690" s="3">
        <f t="shared" si="274"/>
        <v>2.3738209951576023E-2</v>
      </c>
      <c r="P690" s="3">
        <f t="shared" si="275"/>
        <v>0.23503525793323274</v>
      </c>
      <c r="Q690" s="3">
        <f t="shared" si="276"/>
        <v>-1.8969647420667675</v>
      </c>
      <c r="S690" s="1">
        <v>1060000</v>
      </c>
      <c r="T690" s="1">
        <v>1160000</v>
      </c>
      <c r="U690" s="1">
        <v>1060000</v>
      </c>
      <c r="V690" s="4">
        <f t="shared" si="277"/>
        <v>1093333.3333333333</v>
      </c>
      <c r="W690" s="4">
        <f t="shared" si="278"/>
        <v>57735.026918962576</v>
      </c>
      <c r="X690" s="3">
        <f t="shared" si="279"/>
        <v>0.21136521312734735</v>
      </c>
      <c r="Y690" s="3">
        <f t="shared" si="280"/>
        <v>2.5200401375293433</v>
      </c>
      <c r="Z690" s="3">
        <f t="shared" si="281"/>
        <v>0.38804013752934319</v>
      </c>
      <c r="AA690" s="3"/>
      <c r="AB690" s="1">
        <v>1040000</v>
      </c>
      <c r="AC690" s="1">
        <v>1150000</v>
      </c>
      <c r="AD690" s="1">
        <v>1250000</v>
      </c>
      <c r="AE690" s="4">
        <f t="shared" si="282"/>
        <v>1146666.6666666667</v>
      </c>
      <c r="AF690" s="4">
        <f t="shared" si="283"/>
        <v>105039.67504392487</v>
      </c>
      <c r="AG690" s="3">
        <f t="shared" si="284"/>
        <v>0.2800779632113618</v>
      </c>
      <c r="AH690" s="3">
        <f t="shared" si="285"/>
        <v>2.5986008170559036</v>
      </c>
      <c r="AI690" s="3">
        <f t="shared" si="286"/>
        <v>0.46660081705590351</v>
      </c>
      <c r="AK690" s="1">
        <v>1160000</v>
      </c>
      <c r="AL690" s="1">
        <v>1440000</v>
      </c>
      <c r="AM690" s="1">
        <v>1690000</v>
      </c>
      <c r="AN690" s="4">
        <f t="shared" si="287"/>
        <v>1430000</v>
      </c>
      <c r="AO690" s="4">
        <f t="shared" si="288"/>
        <v>265141.47167125705</v>
      </c>
      <c r="AP690" s="3">
        <f t="shared" si="289"/>
        <v>0.31856908279744767</v>
      </c>
      <c r="AQ690" s="3">
        <f t="shared" si="290"/>
        <v>1.7207747016301962</v>
      </c>
      <c r="AR690" s="3">
        <f t="shared" si="291"/>
        <v>-0.41122529836980393</v>
      </c>
      <c r="AT690" s="1">
        <v>1460000</v>
      </c>
      <c r="AU690" s="1">
        <v>1440000</v>
      </c>
      <c r="AV690" s="1">
        <v>1450000</v>
      </c>
      <c r="AW690" s="4">
        <f t="shared" si="292"/>
        <v>1450000</v>
      </c>
      <c r="AX690" s="4">
        <f t="shared" si="293"/>
        <v>10000</v>
      </c>
      <c r="AY690" s="3">
        <f t="shared" si="294"/>
        <v>0.3386068360339925</v>
      </c>
      <c r="AZ690" s="3">
        <f t="shared" si="295"/>
        <v>4.9792984619977023</v>
      </c>
      <c r="BA690" s="3">
        <f t="shared" si="296"/>
        <v>2.8472984619977022</v>
      </c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</row>
    <row r="691" spans="1:85" x14ac:dyDescent="0.25">
      <c r="A691" s="1" t="s">
        <v>1443</v>
      </c>
      <c r="B691" s="1" t="s">
        <v>1433</v>
      </c>
      <c r="C691" s="1" t="s">
        <v>1444</v>
      </c>
      <c r="D691" s="1">
        <v>26300000</v>
      </c>
      <c r="E691" s="1">
        <v>18300000</v>
      </c>
      <c r="F691" s="1">
        <v>21800000</v>
      </c>
      <c r="G691" s="4">
        <f t="shared" si="270"/>
        <v>22133333.333333332</v>
      </c>
      <c r="H691" s="4">
        <f t="shared" si="271"/>
        <v>4010403.1385053266</v>
      </c>
      <c r="J691" s="1">
        <v>22100000</v>
      </c>
      <c r="K691" s="1">
        <v>18900000</v>
      </c>
      <c r="L691" s="1">
        <v>25400000</v>
      </c>
      <c r="M691" s="4">
        <f t="shared" si="272"/>
        <v>22133333.333333332</v>
      </c>
      <c r="N691" s="4">
        <f t="shared" si="273"/>
        <v>3250128.2025996107</v>
      </c>
      <c r="O691" s="3">
        <f t="shared" si="274"/>
        <v>0</v>
      </c>
      <c r="P691" s="3">
        <f t="shared" si="275"/>
        <v>0</v>
      </c>
      <c r="Q691" s="3">
        <f t="shared" si="276"/>
        <v>-2.1320000000000001</v>
      </c>
      <c r="S691" s="1">
        <v>30100000</v>
      </c>
      <c r="T691" s="1">
        <v>20400000</v>
      </c>
      <c r="U691" s="1">
        <v>27800000</v>
      </c>
      <c r="V691" s="4">
        <f t="shared" si="277"/>
        <v>26100000</v>
      </c>
      <c r="W691" s="4">
        <f t="shared" si="278"/>
        <v>5068530.3589896746</v>
      </c>
      <c r="X691" s="3">
        <f t="shared" si="279"/>
        <v>0.23782906594411593</v>
      </c>
      <c r="Y691" s="3">
        <f t="shared" si="280"/>
        <v>1.0630085760163592</v>
      </c>
      <c r="Z691" s="3">
        <f t="shared" si="281"/>
        <v>-1.0689914239836409</v>
      </c>
      <c r="AA691" s="3"/>
      <c r="AB691" s="1">
        <v>18700000</v>
      </c>
      <c r="AC691" s="1">
        <v>22300000</v>
      </c>
      <c r="AD691" s="1">
        <v>28100000</v>
      </c>
      <c r="AE691" s="4">
        <f t="shared" si="282"/>
        <v>23033333.333333332</v>
      </c>
      <c r="AF691" s="4">
        <f t="shared" si="283"/>
        <v>4742713.7098219804</v>
      </c>
      <c r="AG691" s="3">
        <f t="shared" si="284"/>
        <v>5.750246904133386E-2</v>
      </c>
      <c r="AH691" s="3">
        <f t="shared" si="285"/>
        <v>0.25098096662128011</v>
      </c>
      <c r="AI691" s="3">
        <f t="shared" si="286"/>
        <v>-1.88101903337872</v>
      </c>
      <c r="AK691" s="1">
        <v>16200000</v>
      </c>
      <c r="AL691" s="1">
        <v>16600000</v>
      </c>
      <c r="AM691" s="1">
        <v>27600000</v>
      </c>
      <c r="AN691" s="4">
        <f t="shared" si="287"/>
        <v>20133333.333333332</v>
      </c>
      <c r="AO691" s="4">
        <f t="shared" si="288"/>
        <v>6469415.2234443398</v>
      </c>
      <c r="AP691" s="3">
        <f t="shared" si="289"/>
        <v>-0.19413716106317958</v>
      </c>
      <c r="AQ691" s="3">
        <f t="shared" si="290"/>
        <v>-0.62617481793094909</v>
      </c>
      <c r="AR691" s="3">
        <f t="shared" si="291"/>
        <v>-1.5058251820690511</v>
      </c>
      <c r="AT691" s="1">
        <v>16600000</v>
      </c>
      <c r="AU691" s="1">
        <v>21300000</v>
      </c>
      <c r="AV691" s="1">
        <v>33600000</v>
      </c>
      <c r="AW691" s="4">
        <f t="shared" si="292"/>
        <v>23833333.333333332</v>
      </c>
      <c r="AX691" s="4">
        <f t="shared" si="293"/>
        <v>8778572.3972257227</v>
      </c>
      <c r="AY691" s="3">
        <f t="shared" si="294"/>
        <v>4.9257531277493168E-2</v>
      </c>
      <c r="AZ691" s="3">
        <f t="shared" si="295"/>
        <v>0.13887224001134843</v>
      </c>
      <c r="BA691" s="3">
        <f t="shared" si="296"/>
        <v>-1.9931277599886517</v>
      </c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</row>
    <row r="692" spans="1:85" x14ac:dyDescent="0.25">
      <c r="A692" s="1" t="s">
        <v>1445</v>
      </c>
      <c r="B692" s="1" t="s">
        <v>1433</v>
      </c>
      <c r="C692" s="1" t="s">
        <v>1446</v>
      </c>
      <c r="D692" s="1">
        <v>203000</v>
      </c>
      <c r="E692" s="1">
        <v>174000</v>
      </c>
      <c r="F692" s="1">
        <v>136000</v>
      </c>
      <c r="G692" s="4">
        <f t="shared" si="270"/>
        <v>171000</v>
      </c>
      <c r="H692" s="4">
        <f t="shared" si="271"/>
        <v>33600.595232822889</v>
      </c>
      <c r="J692" s="1">
        <v>155000</v>
      </c>
      <c r="K692" s="1">
        <v>190000</v>
      </c>
      <c r="L692" s="1">
        <v>161000</v>
      </c>
      <c r="M692" s="4">
        <f t="shared" si="272"/>
        <v>168666.66666666666</v>
      </c>
      <c r="N692" s="4">
        <f t="shared" si="273"/>
        <v>18717.193521821944</v>
      </c>
      <c r="O692" s="3">
        <f t="shared" si="274"/>
        <v>-1.9821440912743991E-2</v>
      </c>
      <c r="P692" s="3">
        <f t="shared" si="275"/>
        <v>-0.10507620788609802</v>
      </c>
      <c r="Q692" s="3">
        <f t="shared" si="276"/>
        <v>-2.0269237921139021</v>
      </c>
      <c r="S692" s="1">
        <v>276000</v>
      </c>
      <c r="T692" s="1">
        <v>193000</v>
      </c>
      <c r="U692" s="1">
        <v>144000</v>
      </c>
      <c r="V692" s="4">
        <f t="shared" si="277"/>
        <v>204333.33333333334</v>
      </c>
      <c r="W692" s="4">
        <f t="shared" si="278"/>
        <v>66725.8071014007</v>
      </c>
      <c r="X692" s="3">
        <f t="shared" si="279"/>
        <v>0.25692824808372744</v>
      </c>
      <c r="Y692" s="3">
        <f t="shared" si="280"/>
        <v>0.77280583466898289</v>
      </c>
      <c r="Z692" s="3">
        <f t="shared" si="281"/>
        <v>-1.3591941653310173</v>
      </c>
      <c r="AA692" s="3"/>
      <c r="AB692" s="1">
        <v>969000</v>
      </c>
      <c r="AC692" s="1">
        <v>591000</v>
      </c>
      <c r="AD692" s="1">
        <v>895000</v>
      </c>
      <c r="AE692" s="4">
        <f t="shared" si="282"/>
        <v>818333.33333333337</v>
      </c>
      <c r="AF692" s="4">
        <f t="shared" si="283"/>
        <v>200323.07239390418</v>
      </c>
      <c r="AG692" s="3">
        <f t="shared" si="284"/>
        <v>2.2586922935950016</v>
      </c>
      <c r="AH692" s="3">
        <f t="shared" si="285"/>
        <v>5.5199196760143661</v>
      </c>
      <c r="AI692" s="3">
        <f t="shared" si="286"/>
        <v>3.3879196760143659</v>
      </c>
      <c r="AK692" s="1">
        <v>1060000</v>
      </c>
      <c r="AL692" s="1">
        <v>943000</v>
      </c>
      <c r="AM692" s="1">
        <v>379000</v>
      </c>
      <c r="AN692" s="4">
        <f t="shared" si="287"/>
        <v>794000</v>
      </c>
      <c r="AO692" s="4">
        <f t="shared" si="288"/>
        <v>364130.47112264583</v>
      </c>
      <c r="AP692" s="3">
        <f t="shared" si="289"/>
        <v>-4.3549611337941489E-2</v>
      </c>
      <c r="AQ692" s="3">
        <f t="shared" si="290"/>
        <v>-0.10141226883340741</v>
      </c>
      <c r="AR692" s="3">
        <f t="shared" si="291"/>
        <v>-2.0305877311665927</v>
      </c>
      <c r="AT692" s="1">
        <v>612000</v>
      </c>
      <c r="AU692" s="1">
        <v>507000</v>
      </c>
      <c r="AV692" s="1">
        <v>740000</v>
      </c>
      <c r="AW692" s="4">
        <f t="shared" si="292"/>
        <v>619666.66666666663</v>
      </c>
      <c r="AX692" s="4">
        <f t="shared" si="293"/>
        <v>116689.04547271511</v>
      </c>
      <c r="AY692" s="3">
        <f t="shared" si="294"/>
        <v>-0.40119625428257399</v>
      </c>
      <c r="AZ692" s="3">
        <f t="shared" si="295"/>
        <v>-1.4842734027552944</v>
      </c>
      <c r="BA692" s="3">
        <f t="shared" si="296"/>
        <v>-0.64772659724470572</v>
      </c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</row>
    <row r="693" spans="1:85" x14ac:dyDescent="0.25">
      <c r="A693" s="1" t="s">
        <v>1447</v>
      </c>
      <c r="B693" s="1" t="s">
        <v>1433</v>
      </c>
      <c r="C693" s="1" t="s">
        <v>1448</v>
      </c>
      <c r="D693" s="1">
        <v>9820000</v>
      </c>
      <c r="E693" s="1">
        <v>12600000</v>
      </c>
      <c r="F693" s="1">
        <v>11700000</v>
      </c>
      <c r="G693" s="4">
        <f t="shared" si="270"/>
        <v>11373333.333333334</v>
      </c>
      <c r="H693" s="4">
        <f t="shared" si="271"/>
        <v>1418496.8570050988</v>
      </c>
      <c r="J693" s="1">
        <v>12200000</v>
      </c>
      <c r="K693" s="1">
        <v>11300000</v>
      </c>
      <c r="L693" s="1">
        <v>11800000</v>
      </c>
      <c r="M693" s="4">
        <f t="shared" si="272"/>
        <v>11766666.666666666</v>
      </c>
      <c r="N693" s="4">
        <f t="shared" si="273"/>
        <v>450924.97528228944</v>
      </c>
      <c r="O693" s="3">
        <f t="shared" si="274"/>
        <v>4.9050536840252353E-2</v>
      </c>
      <c r="P693" s="3">
        <f t="shared" si="275"/>
        <v>0.4577082809894048</v>
      </c>
      <c r="Q693" s="3">
        <f t="shared" si="276"/>
        <v>-1.6742917190105953</v>
      </c>
      <c r="S693" s="1">
        <v>12800000</v>
      </c>
      <c r="T693" s="1">
        <v>15000000</v>
      </c>
      <c r="U693" s="1">
        <v>14600000</v>
      </c>
      <c r="V693" s="4">
        <f t="shared" si="277"/>
        <v>14133333.333333334</v>
      </c>
      <c r="W693" s="4">
        <f t="shared" si="278"/>
        <v>1171893.0554164632</v>
      </c>
      <c r="X693" s="3">
        <f t="shared" si="279"/>
        <v>0.31344661813227126</v>
      </c>
      <c r="Y693" s="3">
        <f t="shared" si="280"/>
        <v>2.5981273722101346</v>
      </c>
      <c r="Z693" s="3">
        <f t="shared" si="281"/>
        <v>0.46612737221013445</v>
      </c>
      <c r="AA693" s="3"/>
      <c r="AB693" s="1">
        <v>18500000</v>
      </c>
      <c r="AC693" s="1">
        <v>21200000</v>
      </c>
      <c r="AD693" s="1">
        <v>23200000</v>
      </c>
      <c r="AE693" s="4">
        <f t="shared" si="282"/>
        <v>20966666.666666668</v>
      </c>
      <c r="AF693" s="4">
        <f t="shared" si="283"/>
        <v>2358671.9427112653</v>
      </c>
      <c r="AG693" s="3">
        <f t="shared" si="284"/>
        <v>0.88244237044836149</v>
      </c>
      <c r="AH693" s="3">
        <f t="shared" si="285"/>
        <v>6.0370596427253007</v>
      </c>
      <c r="AI693" s="3">
        <f t="shared" si="286"/>
        <v>3.9050596427253006</v>
      </c>
      <c r="AK693" s="1">
        <v>15400000</v>
      </c>
      <c r="AL693" s="1">
        <v>18600000</v>
      </c>
      <c r="AM693" s="1">
        <v>19400000</v>
      </c>
      <c r="AN693" s="4">
        <f t="shared" si="287"/>
        <v>17800000</v>
      </c>
      <c r="AO693" s="4">
        <f t="shared" si="288"/>
        <v>2116601.0488516726</v>
      </c>
      <c r="AP693" s="3">
        <f t="shared" si="289"/>
        <v>-0.23622027519173544</v>
      </c>
      <c r="AQ693" s="3">
        <f t="shared" si="290"/>
        <v>-1.7307089496226737</v>
      </c>
      <c r="AR693" s="3">
        <f t="shared" si="291"/>
        <v>-0.40129105037732637</v>
      </c>
      <c r="AT693" s="1">
        <v>19800000</v>
      </c>
      <c r="AU693" s="1">
        <v>22500000</v>
      </c>
      <c r="AV693" s="1">
        <v>18900000</v>
      </c>
      <c r="AW693" s="4">
        <f t="shared" si="292"/>
        <v>20400000</v>
      </c>
      <c r="AX693" s="4">
        <f t="shared" si="293"/>
        <v>1873499.3995195194</v>
      </c>
      <c r="AY693" s="3">
        <f t="shared" si="294"/>
        <v>-3.9528364186637507E-2</v>
      </c>
      <c r="AZ693" s="3">
        <f t="shared" si="295"/>
        <v>-0.3258403480274436</v>
      </c>
      <c r="BA693" s="3">
        <f t="shared" si="296"/>
        <v>-1.8061596519725565</v>
      </c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</row>
    <row r="694" spans="1:85" x14ac:dyDescent="0.25">
      <c r="A694" s="1" t="s">
        <v>1449</v>
      </c>
      <c r="B694" s="1" t="s">
        <v>1433</v>
      </c>
      <c r="C694" s="1" t="s">
        <v>1450</v>
      </c>
      <c r="D694" s="1">
        <v>944000</v>
      </c>
      <c r="E694" s="1">
        <v>1030000</v>
      </c>
      <c r="F694" s="1">
        <v>1050000</v>
      </c>
      <c r="G694" s="4">
        <f t="shared" si="270"/>
        <v>1008000</v>
      </c>
      <c r="H694" s="4">
        <f t="shared" si="271"/>
        <v>56320.511361314893</v>
      </c>
      <c r="J694" s="1">
        <v>1200000</v>
      </c>
      <c r="K694" s="1">
        <v>1000000</v>
      </c>
      <c r="L694" s="1">
        <v>983000</v>
      </c>
      <c r="M694" s="4">
        <f t="shared" si="272"/>
        <v>1061000</v>
      </c>
      <c r="N694" s="4">
        <f t="shared" si="273"/>
        <v>120677.25552066554</v>
      </c>
      <c r="O694" s="3">
        <f t="shared" si="274"/>
        <v>7.3929017414848364E-2</v>
      </c>
      <c r="P694" s="3">
        <f t="shared" si="275"/>
        <v>0.68932003367402472</v>
      </c>
      <c r="Q694" s="3">
        <f t="shared" si="276"/>
        <v>-1.4426799663259753</v>
      </c>
      <c r="S694" s="1">
        <v>1050000</v>
      </c>
      <c r="T694" s="1">
        <v>1180000</v>
      </c>
      <c r="U694" s="1">
        <v>1270000</v>
      </c>
      <c r="V694" s="4">
        <f t="shared" si="277"/>
        <v>1166666.6666666667</v>
      </c>
      <c r="W694" s="4">
        <f t="shared" si="278"/>
        <v>110604.40015358038</v>
      </c>
      <c r="X694" s="3">
        <f t="shared" si="279"/>
        <v>0.21089678249861854</v>
      </c>
      <c r="Y694" s="3">
        <f t="shared" si="280"/>
        <v>2.2141690480421659</v>
      </c>
      <c r="Z694" s="3">
        <f t="shared" si="281"/>
        <v>8.2169048042165738E-2</v>
      </c>
      <c r="AA694" s="3"/>
      <c r="AB694" s="1">
        <v>1290000</v>
      </c>
      <c r="AC694" s="1">
        <v>1400000</v>
      </c>
      <c r="AD694" s="1">
        <v>1970000</v>
      </c>
      <c r="AE694" s="4">
        <f t="shared" si="282"/>
        <v>1553333.3333333333</v>
      </c>
      <c r="AF694" s="4">
        <f t="shared" si="283"/>
        <v>365011.41534660733</v>
      </c>
      <c r="AG694" s="3">
        <f t="shared" si="284"/>
        <v>0.6238718153205699</v>
      </c>
      <c r="AH694" s="3">
        <f t="shared" si="285"/>
        <v>2.5574490853602909</v>
      </c>
      <c r="AI694" s="3">
        <f t="shared" si="286"/>
        <v>0.4254490853602908</v>
      </c>
      <c r="AK694" s="1">
        <v>1810000</v>
      </c>
      <c r="AL694" s="1">
        <v>2320000</v>
      </c>
      <c r="AM694" s="1">
        <v>1690000</v>
      </c>
      <c r="AN694" s="4">
        <f t="shared" si="287"/>
        <v>1940000</v>
      </c>
      <c r="AO694" s="4">
        <f t="shared" si="288"/>
        <v>334514.57367355464</v>
      </c>
      <c r="AP694" s="3">
        <f t="shared" si="289"/>
        <v>0.32068919825400377</v>
      </c>
      <c r="AQ694" s="3">
        <f t="shared" si="290"/>
        <v>1.3526834499016198</v>
      </c>
      <c r="AR694" s="3">
        <f t="shared" si="291"/>
        <v>-0.7793165500983803</v>
      </c>
      <c r="AT694" s="1">
        <v>1840000</v>
      </c>
      <c r="AU694" s="1">
        <v>1910000</v>
      </c>
      <c r="AV694" s="1">
        <v>2260000</v>
      </c>
      <c r="AW694" s="4">
        <f t="shared" si="292"/>
        <v>2003333.3333333333</v>
      </c>
      <c r="AX694" s="4">
        <f t="shared" si="293"/>
        <v>225018.51775650226</v>
      </c>
      <c r="AY694" s="3">
        <f t="shared" si="294"/>
        <v>0.36703503605690518</v>
      </c>
      <c r="AZ694" s="3">
        <f t="shared" si="295"/>
        <v>1.8176976248946071</v>
      </c>
      <c r="BA694" s="3">
        <f t="shared" si="296"/>
        <v>-0.31430237510539305</v>
      </c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</row>
    <row r="695" spans="1:85" x14ac:dyDescent="0.25">
      <c r="A695" s="1" t="s">
        <v>1451</v>
      </c>
      <c r="B695" s="1" t="s">
        <v>1433</v>
      </c>
      <c r="C695" s="1" t="s">
        <v>1452</v>
      </c>
      <c r="D695" s="1">
        <v>146000</v>
      </c>
      <c r="E695" s="1">
        <v>342000</v>
      </c>
      <c r="F695" s="1">
        <v>517000</v>
      </c>
      <c r="G695" s="4">
        <f t="shared" si="270"/>
        <v>335000</v>
      </c>
      <c r="H695" s="4">
        <f t="shared" si="271"/>
        <v>185599.03016987993</v>
      </c>
      <c r="J695" s="1">
        <v>167000</v>
      </c>
      <c r="K695" s="1">
        <v>336000</v>
      </c>
      <c r="L695" s="1">
        <v>420000</v>
      </c>
      <c r="M695" s="4">
        <f t="shared" si="272"/>
        <v>307666.66666666669</v>
      </c>
      <c r="N695" s="4">
        <f t="shared" si="273"/>
        <v>128857.80276464962</v>
      </c>
      <c r="O695" s="3">
        <f t="shared" si="274"/>
        <v>-0.12279294842051662</v>
      </c>
      <c r="P695" s="3">
        <f t="shared" si="275"/>
        <v>-0.20953167289274319</v>
      </c>
      <c r="Q695" s="3">
        <f t="shared" si="276"/>
        <v>-1.9224683271072569</v>
      </c>
      <c r="S695" s="1">
        <v>125000</v>
      </c>
      <c r="T695" s="1">
        <v>436000</v>
      </c>
      <c r="U695" s="1">
        <v>345000</v>
      </c>
      <c r="V695" s="4">
        <f t="shared" si="277"/>
        <v>302000</v>
      </c>
      <c r="W695" s="4">
        <f t="shared" si="278"/>
        <v>159896.84174492004</v>
      </c>
      <c r="X695" s="3">
        <f t="shared" si="279"/>
        <v>-0.14961254602005591</v>
      </c>
      <c r="Y695" s="3">
        <f t="shared" si="280"/>
        <v>-0.23331801894369075</v>
      </c>
      <c r="Z695" s="3">
        <f t="shared" si="281"/>
        <v>-1.8986819810563094</v>
      </c>
      <c r="AA695" s="3"/>
      <c r="AB695" s="1">
        <v>152000</v>
      </c>
      <c r="AC695" s="1">
        <v>233000</v>
      </c>
      <c r="AD695" s="1">
        <v>633000</v>
      </c>
      <c r="AE695" s="4">
        <f t="shared" si="282"/>
        <v>339333.33333333331</v>
      </c>
      <c r="AF695" s="4">
        <f t="shared" si="283"/>
        <v>257527.34482639574</v>
      </c>
      <c r="AG695" s="3">
        <f t="shared" si="284"/>
        <v>1.8542060009404157E-2</v>
      </c>
      <c r="AH695" s="3">
        <f t="shared" si="285"/>
        <v>2.3644102973071662E-2</v>
      </c>
      <c r="AI695" s="3">
        <f t="shared" si="286"/>
        <v>-2.1083558970269283</v>
      </c>
      <c r="AK695" s="1">
        <v>239000</v>
      </c>
      <c r="AL695" s="1">
        <v>1090000</v>
      </c>
      <c r="AM695" s="1">
        <v>259000</v>
      </c>
      <c r="AN695" s="4">
        <f t="shared" si="287"/>
        <v>529333.33333333337</v>
      </c>
      <c r="AO695" s="4">
        <f t="shared" si="288"/>
        <v>485654.54114353063</v>
      </c>
      <c r="AP695" s="3">
        <f t="shared" si="289"/>
        <v>0.64147335106726278</v>
      </c>
      <c r="AQ695" s="3">
        <f t="shared" si="290"/>
        <v>0.59866089527342581</v>
      </c>
      <c r="AR695" s="3">
        <f t="shared" si="291"/>
        <v>-1.5333391047265743</v>
      </c>
      <c r="AT695" s="1">
        <v>210000</v>
      </c>
      <c r="AU695" s="1">
        <v>502000</v>
      </c>
      <c r="AV695" s="1">
        <v>599000</v>
      </c>
      <c r="AW695" s="4">
        <f t="shared" si="292"/>
        <v>437000</v>
      </c>
      <c r="AX695" s="4">
        <f t="shared" si="293"/>
        <v>202482.09797411721</v>
      </c>
      <c r="AY695" s="3">
        <f t="shared" si="294"/>
        <v>0.36493012414605941</v>
      </c>
      <c r="AZ695" s="3">
        <f t="shared" si="295"/>
        <v>0.51637833148873735</v>
      </c>
      <c r="BA695" s="3">
        <f t="shared" si="296"/>
        <v>-1.6156216685112628</v>
      </c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</row>
    <row r="696" spans="1:85" x14ac:dyDescent="0.25">
      <c r="A696" s="1" t="s">
        <v>1453</v>
      </c>
      <c r="B696" s="1" t="s">
        <v>1433</v>
      </c>
      <c r="C696" s="1" t="s">
        <v>1454</v>
      </c>
      <c r="D696" s="1">
        <v>810000</v>
      </c>
      <c r="E696" s="1">
        <v>680000</v>
      </c>
      <c r="F696" s="1">
        <v>810000</v>
      </c>
      <c r="G696" s="4">
        <f t="shared" si="270"/>
        <v>766666.66666666663</v>
      </c>
      <c r="H696" s="4">
        <f t="shared" si="271"/>
        <v>75055.534994651345</v>
      </c>
      <c r="J696" s="1">
        <v>714000</v>
      </c>
      <c r="K696" s="1">
        <v>849000</v>
      </c>
      <c r="L696" s="1">
        <v>727000</v>
      </c>
      <c r="M696" s="4">
        <f t="shared" si="272"/>
        <v>763333.33333333337</v>
      </c>
      <c r="N696" s="4">
        <f t="shared" si="273"/>
        <v>74473.70900749696</v>
      </c>
      <c r="O696" s="3">
        <f t="shared" si="274"/>
        <v>-6.2862628474310844E-3</v>
      </c>
      <c r="P696" s="3">
        <f t="shared" si="275"/>
        <v>-5.4604061262561641E-2</v>
      </c>
      <c r="Q696" s="3">
        <f t="shared" si="276"/>
        <v>-2.0773959387374386</v>
      </c>
      <c r="S696" s="1">
        <v>570000</v>
      </c>
      <c r="T696" s="1">
        <v>1170000</v>
      </c>
      <c r="U696" s="1">
        <v>1000000</v>
      </c>
      <c r="V696" s="4">
        <f t="shared" si="277"/>
        <v>913333.33333333337</v>
      </c>
      <c r="W696" s="4">
        <f t="shared" si="278"/>
        <v>309246.39582917251</v>
      </c>
      <c r="X696" s="3">
        <f t="shared" si="279"/>
        <v>0.25254203201615155</v>
      </c>
      <c r="Y696" s="3">
        <f t="shared" si="280"/>
        <v>0.79828651257262673</v>
      </c>
      <c r="Z696" s="3">
        <f t="shared" si="281"/>
        <v>-1.3337134874273735</v>
      </c>
      <c r="AA696" s="3"/>
      <c r="AB696" s="1">
        <v>7460000</v>
      </c>
      <c r="AC696" s="1">
        <v>7200000</v>
      </c>
      <c r="AD696" s="1">
        <v>3620000</v>
      </c>
      <c r="AE696" s="4">
        <f t="shared" si="282"/>
        <v>6093333.333333333</v>
      </c>
      <c r="AF696" s="4">
        <f t="shared" si="283"/>
        <v>2145910.8400241928</v>
      </c>
      <c r="AG696" s="3">
        <f t="shared" si="284"/>
        <v>2.9905603041136946</v>
      </c>
      <c r="AH696" s="3">
        <f t="shared" si="285"/>
        <v>4.2967392053285627</v>
      </c>
      <c r="AI696" s="3">
        <f t="shared" si="286"/>
        <v>2.1647392053285626</v>
      </c>
      <c r="AK696" s="1">
        <v>5940000</v>
      </c>
      <c r="AL696" s="1">
        <v>3570000</v>
      </c>
      <c r="AM696" s="1">
        <v>4890000</v>
      </c>
      <c r="AN696" s="4">
        <f t="shared" si="287"/>
        <v>4800000</v>
      </c>
      <c r="AO696" s="4">
        <f t="shared" si="288"/>
        <v>1187560.5247733691</v>
      </c>
      <c r="AP696" s="3">
        <f t="shared" si="289"/>
        <v>-0.34419725872839502</v>
      </c>
      <c r="AQ696" s="3">
        <f t="shared" si="290"/>
        <v>-0.91336603789904269</v>
      </c>
      <c r="AR696" s="3">
        <f t="shared" si="291"/>
        <v>-1.2186339621009574</v>
      </c>
      <c r="AT696" s="1">
        <v>8300000</v>
      </c>
      <c r="AU696" s="1">
        <v>6780000</v>
      </c>
      <c r="AV696" s="1">
        <v>3450000</v>
      </c>
      <c r="AW696" s="4">
        <f t="shared" si="292"/>
        <v>6176666.666666667</v>
      </c>
      <c r="AX696" s="4">
        <f t="shared" si="293"/>
        <v>2480651.7960675852</v>
      </c>
      <c r="AY696" s="3">
        <f t="shared" si="294"/>
        <v>1.9596810969196087E-2</v>
      </c>
      <c r="AZ696" s="3">
        <f t="shared" si="295"/>
        <v>4.4005015026873255E-2</v>
      </c>
      <c r="BA696" s="3">
        <f t="shared" si="296"/>
        <v>-2.0879949849731267</v>
      </c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</row>
    <row r="697" spans="1:85" x14ac:dyDescent="0.25">
      <c r="A697" s="1" t="s">
        <v>1455</v>
      </c>
      <c r="B697" s="1" t="s">
        <v>1433</v>
      </c>
      <c r="C697" s="1" t="s">
        <v>1456</v>
      </c>
      <c r="D697" s="1">
        <v>1580000</v>
      </c>
      <c r="E697" s="1">
        <v>1530000</v>
      </c>
      <c r="F697" s="1">
        <v>3260000</v>
      </c>
      <c r="G697" s="4">
        <f t="shared" si="270"/>
        <v>2123333.3333333335</v>
      </c>
      <c r="H697" s="4">
        <f t="shared" si="271"/>
        <v>984699.61578815139</v>
      </c>
      <c r="J697" s="1">
        <v>1640000</v>
      </c>
      <c r="K697" s="1">
        <v>1570000</v>
      </c>
      <c r="L697" s="1">
        <v>3100000</v>
      </c>
      <c r="M697" s="4">
        <f t="shared" si="272"/>
        <v>2103333.3333333335</v>
      </c>
      <c r="N697" s="4">
        <f t="shared" si="273"/>
        <v>863847.98045335093</v>
      </c>
      <c r="O697" s="3">
        <f t="shared" si="274"/>
        <v>-1.3653367273751299E-2</v>
      </c>
      <c r="P697" s="3">
        <f t="shared" si="275"/>
        <v>-2.6445321689130361E-2</v>
      </c>
      <c r="Q697" s="3">
        <f t="shared" si="276"/>
        <v>-2.1055546783108698</v>
      </c>
      <c r="S697" s="1">
        <v>1550000</v>
      </c>
      <c r="T697" s="1">
        <v>3030000</v>
      </c>
      <c r="U697" s="1">
        <v>4440000</v>
      </c>
      <c r="V697" s="4">
        <f t="shared" si="277"/>
        <v>3006666.6666666665</v>
      </c>
      <c r="W697" s="4">
        <f t="shared" si="278"/>
        <v>1445141.284903775</v>
      </c>
      <c r="X697" s="3">
        <f t="shared" si="279"/>
        <v>0.50183406099908023</v>
      </c>
      <c r="Y697" s="3">
        <f t="shared" si="280"/>
        <v>0.87490675996612965</v>
      </c>
      <c r="Z697" s="3">
        <f t="shared" si="281"/>
        <v>-1.2570932400338704</v>
      </c>
      <c r="AA697" s="3"/>
      <c r="AB697" s="1">
        <v>861000</v>
      </c>
      <c r="AC697" s="1">
        <v>915000</v>
      </c>
      <c r="AD697" s="1">
        <v>1140000</v>
      </c>
      <c r="AE697" s="4">
        <f t="shared" si="282"/>
        <v>972000</v>
      </c>
      <c r="AF697" s="4">
        <f t="shared" si="283"/>
        <v>147976.34946166229</v>
      </c>
      <c r="AG697" s="3">
        <f t="shared" si="284"/>
        <v>-1.1273026528167256</v>
      </c>
      <c r="AH697" s="3">
        <f t="shared" si="285"/>
        <v>-2.0026668241830476</v>
      </c>
      <c r="AI697" s="3">
        <f t="shared" si="286"/>
        <v>-0.12933317581695247</v>
      </c>
      <c r="AK697" s="1">
        <v>1040000</v>
      </c>
      <c r="AL697" s="1">
        <v>989000</v>
      </c>
      <c r="AM697" s="1">
        <v>1020000</v>
      </c>
      <c r="AN697" s="4">
        <f t="shared" si="287"/>
        <v>1016333.3333333334</v>
      </c>
      <c r="AO697" s="4">
        <f t="shared" si="288"/>
        <v>25696.951829610709</v>
      </c>
      <c r="AP697" s="3">
        <f t="shared" si="289"/>
        <v>6.4345430682811261E-2</v>
      </c>
      <c r="AQ697" s="3">
        <f t="shared" si="290"/>
        <v>0.51126626202447434</v>
      </c>
      <c r="AR697" s="3">
        <f t="shared" si="291"/>
        <v>-1.6207337379755258</v>
      </c>
      <c r="AT697" s="1">
        <v>1280000</v>
      </c>
      <c r="AU697" s="1">
        <v>988000</v>
      </c>
      <c r="AV697" s="1">
        <v>1840000</v>
      </c>
      <c r="AW697" s="4">
        <f t="shared" si="292"/>
        <v>1369333.3333333333</v>
      </c>
      <c r="AX697" s="4">
        <f t="shared" si="293"/>
        <v>432968.05116929067</v>
      </c>
      <c r="AY697" s="3">
        <f t="shared" si="294"/>
        <v>0.49444546199125805</v>
      </c>
      <c r="AZ697" s="3">
        <f t="shared" si="295"/>
        <v>1.5040784951496728</v>
      </c>
      <c r="BA697" s="3">
        <f t="shared" si="296"/>
        <v>-0.62792150485032727</v>
      </c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</row>
    <row r="698" spans="1:85" x14ac:dyDescent="0.25">
      <c r="A698" s="1" t="s">
        <v>1457</v>
      </c>
      <c r="B698" s="1" t="s">
        <v>1433</v>
      </c>
      <c r="C698" s="1" t="s">
        <v>1458</v>
      </c>
      <c r="D698" s="1">
        <v>147000</v>
      </c>
      <c r="E698" s="1">
        <v>182000</v>
      </c>
      <c r="F698" s="1">
        <v>107000</v>
      </c>
      <c r="G698" s="4">
        <f t="shared" si="270"/>
        <v>145333.33333333334</v>
      </c>
      <c r="H698" s="4">
        <f t="shared" si="271"/>
        <v>37527.767497325658</v>
      </c>
      <c r="J698" s="1">
        <v>166000</v>
      </c>
      <c r="K698" s="1">
        <v>90300</v>
      </c>
      <c r="L698" s="1">
        <v>152000</v>
      </c>
      <c r="M698" s="4">
        <f t="shared" si="272"/>
        <v>136100</v>
      </c>
      <c r="N698" s="4">
        <f t="shared" si="273"/>
        <v>40276.916465886512</v>
      </c>
      <c r="O698" s="3">
        <f t="shared" si="274"/>
        <v>-9.4698567439137987E-2</v>
      </c>
      <c r="P698" s="3">
        <f t="shared" si="275"/>
        <v>-0.29050757391077142</v>
      </c>
      <c r="Q698" s="3">
        <f t="shared" si="276"/>
        <v>-1.8414924260892287</v>
      </c>
      <c r="S698" s="1">
        <v>214000</v>
      </c>
      <c r="T698" s="1">
        <v>114000</v>
      </c>
      <c r="U698" s="1">
        <v>141000</v>
      </c>
      <c r="V698" s="4">
        <f t="shared" si="277"/>
        <v>156333.33333333334</v>
      </c>
      <c r="W698" s="4">
        <f t="shared" si="278"/>
        <v>51733.290377989062</v>
      </c>
      <c r="X698" s="3">
        <f t="shared" si="279"/>
        <v>0.1052597877384501</v>
      </c>
      <c r="Y698" s="3">
        <f t="shared" si="280"/>
        <v>0.29810894108369085</v>
      </c>
      <c r="Z698" s="3">
        <f t="shared" si="281"/>
        <v>-1.8338910589163093</v>
      </c>
      <c r="AA698" s="3"/>
      <c r="AB698" s="1">
        <v>116000</v>
      </c>
      <c r="AC698" s="1">
        <v>130000</v>
      </c>
      <c r="AD698" s="1">
        <v>101000</v>
      </c>
      <c r="AE698" s="4">
        <f t="shared" si="282"/>
        <v>115666.66666666667</v>
      </c>
      <c r="AF698" s="4">
        <f t="shared" si="283"/>
        <v>14502.873278538018</v>
      </c>
      <c r="AG698" s="3">
        <f t="shared" si="284"/>
        <v>-0.32939247219866552</v>
      </c>
      <c r="AH698" s="3">
        <f t="shared" si="285"/>
        <v>-1.2771757608948995</v>
      </c>
      <c r="AI698" s="3">
        <f t="shared" si="286"/>
        <v>-0.85482423910510064</v>
      </c>
      <c r="AK698" s="1">
        <v>85500</v>
      </c>
      <c r="AL698" s="1">
        <v>117000</v>
      </c>
      <c r="AM698" s="1">
        <v>122000</v>
      </c>
      <c r="AN698" s="4">
        <f t="shared" si="287"/>
        <v>108166.66666666667</v>
      </c>
      <c r="AO698" s="4">
        <f t="shared" si="288"/>
        <v>19788.464653260293</v>
      </c>
      <c r="AP698" s="3">
        <f t="shared" si="289"/>
        <v>-9.6717184579122428E-2</v>
      </c>
      <c r="AQ698" s="3">
        <f t="shared" si="290"/>
        <v>-0.52948505490692754</v>
      </c>
      <c r="AR698" s="3">
        <f t="shared" si="291"/>
        <v>-1.6025149450930725</v>
      </c>
      <c r="AT698" s="1">
        <v>165000</v>
      </c>
      <c r="AU698" s="1">
        <v>70500</v>
      </c>
      <c r="AV698" s="1">
        <v>85200</v>
      </c>
      <c r="AW698" s="4">
        <f t="shared" si="292"/>
        <v>106900</v>
      </c>
      <c r="AX698" s="4">
        <f t="shared" si="293"/>
        <v>50850.073746259208</v>
      </c>
      <c r="AY698" s="3">
        <f t="shared" si="294"/>
        <v>-0.11371130902397647</v>
      </c>
      <c r="AZ698" s="3">
        <f t="shared" si="295"/>
        <v>-0.28715846222543262</v>
      </c>
      <c r="BA698" s="3">
        <f t="shared" si="296"/>
        <v>-1.8448415377745675</v>
      </c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</row>
    <row r="699" spans="1:85" x14ac:dyDescent="0.25">
      <c r="A699" s="1" t="s">
        <v>1459</v>
      </c>
      <c r="B699" s="1" t="s">
        <v>1433</v>
      </c>
      <c r="C699" s="1" t="s">
        <v>1460</v>
      </c>
      <c r="D699" s="1">
        <v>141000</v>
      </c>
      <c r="E699" s="1">
        <v>179000</v>
      </c>
      <c r="F699" s="1">
        <v>242000</v>
      </c>
      <c r="G699" s="4">
        <f t="shared" si="270"/>
        <v>187333.33333333334</v>
      </c>
      <c r="H699" s="4">
        <f t="shared" si="271"/>
        <v>51013.070220614405</v>
      </c>
      <c r="J699" s="1">
        <v>171000</v>
      </c>
      <c r="K699" s="1">
        <v>149000</v>
      </c>
      <c r="L699" s="1">
        <v>184000</v>
      </c>
      <c r="M699" s="4">
        <f t="shared" si="272"/>
        <v>168000</v>
      </c>
      <c r="N699" s="4">
        <f t="shared" si="273"/>
        <v>17691.806012954134</v>
      </c>
      <c r="O699" s="3">
        <f t="shared" si="274"/>
        <v>-0.15714639672100963</v>
      </c>
      <c r="P699" s="3">
        <f t="shared" si="275"/>
        <v>-0.62018785466527782</v>
      </c>
      <c r="Q699" s="3">
        <f t="shared" si="276"/>
        <v>-1.5118121453347224</v>
      </c>
      <c r="S699" s="1">
        <v>270000</v>
      </c>
      <c r="T699" s="3">
        <v>0</v>
      </c>
      <c r="U699" s="1">
        <v>150000</v>
      </c>
      <c r="V699" s="4">
        <f t="shared" si="277"/>
        <v>140000</v>
      </c>
      <c r="W699" s="4">
        <f t="shared" si="278"/>
        <v>135277.49258468684</v>
      </c>
      <c r="X699" s="3">
        <f t="shared" si="279"/>
        <v>-0.42018080255480356</v>
      </c>
      <c r="Y699" s="3">
        <f t="shared" si="280"/>
        <v>-0.56706172204024674</v>
      </c>
      <c r="Z699" s="3">
        <f t="shared" si="281"/>
        <v>-1.5649382779597534</v>
      </c>
      <c r="AA699" s="3"/>
      <c r="AB699" s="3">
        <v>0</v>
      </c>
      <c r="AC699" s="3">
        <v>0</v>
      </c>
      <c r="AD699" s="3">
        <v>0</v>
      </c>
      <c r="AE699" s="4">
        <f t="shared" si="282"/>
        <v>0</v>
      </c>
      <c r="AF699" s="4">
        <f t="shared" si="283"/>
        <v>0</v>
      </c>
      <c r="AG699" s="3" t="e">
        <f t="shared" si="284"/>
        <v>#NUM!</v>
      </c>
      <c r="AH699" s="3">
        <f t="shared" si="285"/>
        <v>-6.3605434819222237</v>
      </c>
      <c r="AI699" s="3">
        <f t="shared" si="286"/>
        <v>4.2285434819222232</v>
      </c>
      <c r="AJ699" s="3"/>
      <c r="AK699" s="3">
        <v>0</v>
      </c>
      <c r="AL699" s="3">
        <v>0</v>
      </c>
      <c r="AM699" s="3">
        <v>0</v>
      </c>
      <c r="AN699" s="4">
        <f t="shared" si="287"/>
        <v>0</v>
      </c>
      <c r="AO699" s="4">
        <f t="shared" si="288"/>
        <v>0</v>
      </c>
      <c r="AP699" s="3" t="e">
        <f t="shared" si="289"/>
        <v>#DIV/0!</v>
      </c>
      <c r="AQ699" s="3" t="e">
        <f t="shared" si="290"/>
        <v>#DIV/0!</v>
      </c>
      <c r="AR699" s="3" t="e">
        <f t="shared" si="291"/>
        <v>#DIV/0!</v>
      </c>
      <c r="AS699" s="3"/>
      <c r="AT699" s="3">
        <v>0</v>
      </c>
      <c r="AU699" s="3">
        <v>0</v>
      </c>
      <c r="AV699" s="3">
        <v>0</v>
      </c>
      <c r="AW699" s="4">
        <f t="shared" si="292"/>
        <v>0</v>
      </c>
      <c r="AX699" s="4">
        <f t="shared" si="293"/>
        <v>0</v>
      </c>
      <c r="AY699" s="3" t="e">
        <f t="shared" si="294"/>
        <v>#DIV/0!</v>
      </c>
      <c r="AZ699" s="3" t="e">
        <f t="shared" si="295"/>
        <v>#DIV/0!</v>
      </c>
      <c r="BA699" s="3" t="e">
        <f t="shared" si="296"/>
        <v>#DIV/0!</v>
      </c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</row>
    <row r="700" spans="1:85" x14ac:dyDescent="0.25">
      <c r="A700" s="1" t="s">
        <v>1461</v>
      </c>
      <c r="B700" s="1" t="s">
        <v>1433</v>
      </c>
      <c r="C700" s="1" t="s">
        <v>1462</v>
      </c>
      <c r="D700" s="1">
        <v>5100000</v>
      </c>
      <c r="E700" s="1">
        <v>2850000</v>
      </c>
      <c r="F700" s="1">
        <v>2640000</v>
      </c>
      <c r="G700" s="4">
        <f t="shared" si="270"/>
        <v>3530000</v>
      </c>
      <c r="H700" s="4">
        <f t="shared" si="271"/>
        <v>1363708.1799270692</v>
      </c>
      <c r="J700" s="1">
        <v>2940000</v>
      </c>
      <c r="K700" s="1">
        <v>2200000</v>
      </c>
      <c r="L700" s="1">
        <v>1770000</v>
      </c>
      <c r="M700" s="4">
        <f t="shared" si="272"/>
        <v>2303333.3333333335</v>
      </c>
      <c r="N700" s="4">
        <f t="shared" si="273"/>
        <v>591805.14811323921</v>
      </c>
      <c r="O700" s="3">
        <f t="shared" si="274"/>
        <v>-0.61594497360407785</v>
      </c>
      <c r="P700" s="3">
        <f t="shared" si="275"/>
        <v>-1.4292151297321953</v>
      </c>
      <c r="Q700" s="3">
        <f t="shared" si="276"/>
        <v>-0.70278487026780478</v>
      </c>
      <c r="S700" s="1">
        <v>1650000</v>
      </c>
      <c r="T700" s="1">
        <v>6180000</v>
      </c>
      <c r="U700" s="1">
        <v>3470000</v>
      </c>
      <c r="V700" s="4">
        <f t="shared" si="277"/>
        <v>3766666.6666666665</v>
      </c>
      <c r="W700" s="4">
        <f t="shared" si="278"/>
        <v>2279524.8042812194</v>
      </c>
      <c r="X700" s="3">
        <f t="shared" si="279"/>
        <v>9.3620183310213434E-2</v>
      </c>
      <c r="Y700" s="3">
        <f t="shared" si="280"/>
        <v>0.15431938609863333</v>
      </c>
      <c r="Z700" s="3">
        <f t="shared" si="281"/>
        <v>-1.9776806139013667</v>
      </c>
      <c r="AA700" s="3"/>
      <c r="AB700" s="1">
        <v>49000</v>
      </c>
      <c r="AC700" s="1">
        <v>35300</v>
      </c>
      <c r="AD700" s="1">
        <v>43300</v>
      </c>
      <c r="AE700" s="4">
        <f t="shared" si="282"/>
        <v>42533.333333333336</v>
      </c>
      <c r="AF700" s="4">
        <f t="shared" si="283"/>
        <v>6882.1023919536019</v>
      </c>
      <c r="AG700" s="3">
        <f t="shared" si="284"/>
        <v>-6.3749304500021919</v>
      </c>
      <c r="AH700" s="3">
        <f t="shared" si="285"/>
        <v>-4.4293879193581667</v>
      </c>
      <c r="AI700" s="3">
        <f t="shared" si="286"/>
        <v>2.2973879193581666</v>
      </c>
      <c r="AK700" s="1">
        <v>37700</v>
      </c>
      <c r="AL700" s="1">
        <v>64500</v>
      </c>
      <c r="AM700" s="1">
        <v>27900</v>
      </c>
      <c r="AN700" s="4">
        <f t="shared" si="287"/>
        <v>43366.666666666664</v>
      </c>
      <c r="AO700" s="4">
        <f t="shared" si="288"/>
        <v>18946.591602009408</v>
      </c>
      <c r="AP700" s="3">
        <f t="shared" si="289"/>
        <v>2.7992632952925808E-2</v>
      </c>
      <c r="AQ700" s="3">
        <f t="shared" si="290"/>
        <v>7.1603850067238572E-2</v>
      </c>
      <c r="AR700" s="3">
        <f t="shared" si="291"/>
        <v>-2.0603961499327617</v>
      </c>
      <c r="AT700" s="1">
        <v>38500</v>
      </c>
      <c r="AU700" s="3">
        <v>0</v>
      </c>
      <c r="AV700" s="1">
        <v>35700</v>
      </c>
      <c r="AW700" s="4">
        <f t="shared" si="292"/>
        <v>24733.333333333332</v>
      </c>
      <c r="AX700" s="4">
        <f t="shared" si="293"/>
        <v>21465.39851326626</v>
      </c>
      <c r="AY700" s="3">
        <f t="shared" si="294"/>
        <v>-0.78213723714406613</v>
      </c>
      <c r="AZ700" s="3">
        <f t="shared" si="295"/>
        <v>-1.3677119326354708</v>
      </c>
      <c r="BA700" s="3">
        <f t="shared" si="296"/>
        <v>-0.76428806736452937</v>
      </c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</row>
    <row r="701" spans="1:85" x14ac:dyDescent="0.25">
      <c r="A701" s="1" t="s">
        <v>1463</v>
      </c>
      <c r="B701" s="1" t="s">
        <v>1433</v>
      </c>
      <c r="C701" s="1" t="s">
        <v>1464</v>
      </c>
      <c r="D701" s="1">
        <v>1180000</v>
      </c>
      <c r="E701" s="1">
        <v>1420000</v>
      </c>
      <c r="F701" s="1">
        <v>1280000</v>
      </c>
      <c r="G701" s="4">
        <f t="shared" si="270"/>
        <v>1293333.3333333333</v>
      </c>
      <c r="H701" s="4">
        <f t="shared" si="271"/>
        <v>120554.27546683417</v>
      </c>
      <c r="J701" s="1">
        <v>1500000</v>
      </c>
      <c r="K701" s="1">
        <v>1050000</v>
      </c>
      <c r="L701" s="1">
        <v>1210000</v>
      </c>
      <c r="M701" s="4">
        <f t="shared" si="272"/>
        <v>1253333.3333333333</v>
      </c>
      <c r="N701" s="4">
        <f t="shared" si="273"/>
        <v>228108.16147900868</v>
      </c>
      <c r="O701" s="3">
        <f t="shared" si="274"/>
        <v>-4.5323990509490313E-2</v>
      </c>
      <c r="P701" s="3">
        <f t="shared" si="275"/>
        <v>-0.26852963010320641</v>
      </c>
      <c r="Q701" s="3">
        <f t="shared" si="276"/>
        <v>-1.8634703698967936</v>
      </c>
      <c r="S701" s="1">
        <v>1910000</v>
      </c>
      <c r="T701" s="1">
        <v>1470000</v>
      </c>
      <c r="U701" s="1">
        <v>1260000</v>
      </c>
      <c r="V701" s="4">
        <f t="shared" si="277"/>
        <v>1546666.6666666667</v>
      </c>
      <c r="W701" s="4">
        <f t="shared" si="278"/>
        <v>331712.72711991845</v>
      </c>
      <c r="X701" s="3">
        <f t="shared" si="279"/>
        <v>0.25806815294044466</v>
      </c>
      <c r="Y701" s="3">
        <f t="shared" si="280"/>
        <v>1.2432316086528472</v>
      </c>
      <c r="Z701" s="3">
        <f t="shared" si="281"/>
        <v>-0.88876839134715291</v>
      </c>
      <c r="AA701" s="3"/>
      <c r="AB701" s="1">
        <v>506000</v>
      </c>
      <c r="AC701" s="1">
        <v>573000</v>
      </c>
      <c r="AD701" s="1">
        <v>926000</v>
      </c>
      <c r="AE701" s="4">
        <f t="shared" si="282"/>
        <v>668333.33333333337</v>
      </c>
      <c r="AF701" s="4">
        <f t="shared" si="283"/>
        <v>225646.47866371274</v>
      </c>
      <c r="AG701" s="3">
        <f t="shared" si="284"/>
        <v>-0.95245441573220724</v>
      </c>
      <c r="AH701" s="3">
        <f t="shared" si="285"/>
        <v>-4.2314277043950357</v>
      </c>
      <c r="AI701" s="3">
        <f t="shared" si="286"/>
        <v>2.0994277043950356</v>
      </c>
      <c r="AK701" s="1">
        <v>866000</v>
      </c>
      <c r="AL701" s="1">
        <v>865000</v>
      </c>
      <c r="AM701" s="1">
        <v>486000</v>
      </c>
      <c r="AN701" s="4">
        <f t="shared" si="287"/>
        <v>739000</v>
      </c>
      <c r="AO701" s="4">
        <f t="shared" si="288"/>
        <v>219104.9976609388</v>
      </c>
      <c r="AP701" s="3">
        <f t="shared" si="289"/>
        <v>0.14500653352502452</v>
      </c>
      <c r="AQ701" s="3">
        <f t="shared" si="290"/>
        <v>0.38915791023476753</v>
      </c>
      <c r="AR701" s="3">
        <f t="shared" si="291"/>
        <v>-1.7428420897652326</v>
      </c>
      <c r="AT701" s="1">
        <v>771000</v>
      </c>
      <c r="AU701" s="1">
        <v>412000</v>
      </c>
      <c r="AV701" s="1">
        <v>456000</v>
      </c>
      <c r="AW701" s="4">
        <f t="shared" si="292"/>
        <v>546333.33333333337</v>
      </c>
      <c r="AX701" s="4">
        <f t="shared" si="293"/>
        <v>195806.87764563662</v>
      </c>
      <c r="AY701" s="3">
        <f t="shared" si="294"/>
        <v>-0.29078638224282388</v>
      </c>
      <c r="AZ701" s="3">
        <f t="shared" si="295"/>
        <v>-0.70729424777086447</v>
      </c>
      <c r="BA701" s="3">
        <f t="shared" si="296"/>
        <v>-1.4247057522291358</v>
      </c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</row>
    <row r="702" spans="1:85" x14ac:dyDescent="0.25">
      <c r="A702" s="1" t="s">
        <v>1465</v>
      </c>
      <c r="B702" s="1" t="s">
        <v>1433</v>
      </c>
      <c r="C702" s="1" t="s">
        <v>1466</v>
      </c>
      <c r="D702" s="1">
        <v>2230000</v>
      </c>
      <c r="E702" s="1">
        <v>2430000</v>
      </c>
      <c r="F702" s="1">
        <v>2680000</v>
      </c>
      <c r="G702" s="4">
        <f t="shared" si="270"/>
        <v>2446666.6666666665</v>
      </c>
      <c r="H702" s="4">
        <f t="shared" si="271"/>
        <v>225462.48764114469</v>
      </c>
      <c r="J702" s="1">
        <v>2070000</v>
      </c>
      <c r="K702" s="1">
        <v>1770000</v>
      </c>
      <c r="L702" s="1">
        <v>2210000</v>
      </c>
      <c r="M702" s="4">
        <f t="shared" si="272"/>
        <v>2016666.6666666667</v>
      </c>
      <c r="N702" s="4">
        <f t="shared" si="273"/>
        <v>224796.20400116485</v>
      </c>
      <c r="O702" s="3">
        <f t="shared" si="274"/>
        <v>-0.27884492068125566</v>
      </c>
      <c r="P702" s="3">
        <f t="shared" si="275"/>
        <v>-2.3392761888669882</v>
      </c>
      <c r="Q702" s="3">
        <f t="shared" si="276"/>
        <v>0.20727618886698806</v>
      </c>
      <c r="S702" s="1">
        <v>2010000</v>
      </c>
      <c r="T702" s="1">
        <v>2210000</v>
      </c>
      <c r="U702" s="1">
        <v>1810000</v>
      </c>
      <c r="V702" s="4">
        <f t="shared" si="277"/>
        <v>2010000</v>
      </c>
      <c r="W702" s="4">
        <f t="shared" si="278"/>
        <v>200000</v>
      </c>
      <c r="X702" s="3">
        <f t="shared" si="279"/>
        <v>-0.28362206094312786</v>
      </c>
      <c r="Y702" s="3">
        <f t="shared" si="280"/>
        <v>-2.509504867279416</v>
      </c>
      <c r="Z702" s="3">
        <f t="shared" si="281"/>
        <v>0.3775048672794159</v>
      </c>
      <c r="AA702" s="3"/>
      <c r="AB702" s="1">
        <v>5570000</v>
      </c>
      <c r="AC702" s="1">
        <v>6310000</v>
      </c>
      <c r="AD702" s="1">
        <v>5100000</v>
      </c>
      <c r="AE702" s="4">
        <f t="shared" si="282"/>
        <v>5660000</v>
      </c>
      <c r="AF702" s="4">
        <f t="shared" si="283"/>
        <v>610000</v>
      </c>
      <c r="AG702" s="3">
        <f t="shared" si="284"/>
        <v>1.2099844907098258</v>
      </c>
      <c r="AH702" s="3">
        <f t="shared" si="285"/>
        <v>8.5581609319526422</v>
      </c>
      <c r="AI702" s="3">
        <f t="shared" si="286"/>
        <v>6.4261609319526425</v>
      </c>
      <c r="AK702" s="1">
        <v>6550000</v>
      </c>
      <c r="AL702" s="1">
        <v>6480000</v>
      </c>
      <c r="AM702" s="1">
        <v>5140000</v>
      </c>
      <c r="AN702" s="4">
        <f t="shared" si="287"/>
        <v>6056666.666666667</v>
      </c>
      <c r="AO702" s="4">
        <f t="shared" si="288"/>
        <v>794627.79546988907</v>
      </c>
      <c r="AP702" s="3">
        <f t="shared" si="289"/>
        <v>9.7721960681077372E-2</v>
      </c>
      <c r="AQ702" s="3">
        <f t="shared" si="290"/>
        <v>0.68583624470223636</v>
      </c>
      <c r="AR702" s="3">
        <f t="shared" si="291"/>
        <v>-1.4461637552977638</v>
      </c>
      <c r="AT702" s="1">
        <v>6640000</v>
      </c>
      <c r="AU702" s="1">
        <v>5730000</v>
      </c>
      <c r="AV702" s="1">
        <v>5260000</v>
      </c>
      <c r="AW702" s="4">
        <f t="shared" si="292"/>
        <v>5876666.666666667</v>
      </c>
      <c r="AX702" s="4">
        <f t="shared" si="293"/>
        <v>701593.42452258873</v>
      </c>
      <c r="AY702" s="3">
        <f t="shared" si="294"/>
        <v>5.4196015767143203E-2</v>
      </c>
      <c r="AZ702" s="3">
        <f t="shared" si="295"/>
        <v>0.40365663758249359</v>
      </c>
      <c r="BA702" s="3">
        <f t="shared" si="296"/>
        <v>-1.7283433624175064</v>
      </c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</row>
    <row r="703" spans="1:85" x14ac:dyDescent="0.25">
      <c r="A703" s="1" t="s">
        <v>1467</v>
      </c>
      <c r="B703" s="1" t="s">
        <v>1433</v>
      </c>
      <c r="C703" s="1" t="s">
        <v>1468</v>
      </c>
      <c r="D703" s="1">
        <v>497000</v>
      </c>
      <c r="E703" s="1">
        <v>595000</v>
      </c>
      <c r="F703" s="1">
        <v>563000</v>
      </c>
      <c r="G703" s="4">
        <f t="shared" si="270"/>
        <v>551666.66666666663</v>
      </c>
      <c r="H703" s="4">
        <f t="shared" si="271"/>
        <v>49973.326218427101</v>
      </c>
      <c r="J703" s="1">
        <v>611000</v>
      </c>
      <c r="K703" s="1">
        <v>662000</v>
      </c>
      <c r="L703" s="1">
        <v>556000</v>
      </c>
      <c r="M703" s="4">
        <f t="shared" si="272"/>
        <v>609666.66666666663</v>
      </c>
      <c r="N703" s="4">
        <f t="shared" si="273"/>
        <v>53012.577124049843</v>
      </c>
      <c r="O703" s="3">
        <f t="shared" si="274"/>
        <v>0.14422385805413651</v>
      </c>
      <c r="P703" s="3">
        <f t="shared" si="275"/>
        <v>1.3789127926948241</v>
      </c>
      <c r="Q703" s="3">
        <f t="shared" si="276"/>
        <v>-0.75308720730517598</v>
      </c>
      <c r="S703" s="1">
        <v>587000</v>
      </c>
      <c r="T703" s="1">
        <v>524000</v>
      </c>
      <c r="U703" s="1">
        <v>543000</v>
      </c>
      <c r="V703" s="4">
        <f t="shared" si="277"/>
        <v>551333.33333333337</v>
      </c>
      <c r="W703" s="4">
        <f t="shared" si="278"/>
        <v>32316.146634976969</v>
      </c>
      <c r="X703" s="3">
        <f t="shared" si="279"/>
        <v>-8.7198252330512036E-4</v>
      </c>
      <c r="Y703" s="3">
        <f t="shared" si="280"/>
        <v>-9.7014250014510611E-3</v>
      </c>
      <c r="Z703" s="3">
        <f t="shared" si="281"/>
        <v>-2.122298574998549</v>
      </c>
      <c r="AA703" s="3"/>
      <c r="AB703" s="1">
        <v>433000</v>
      </c>
      <c r="AC703" s="1">
        <v>391000</v>
      </c>
      <c r="AD703" s="1">
        <v>472000</v>
      </c>
      <c r="AE703" s="4">
        <f t="shared" si="282"/>
        <v>432000</v>
      </c>
      <c r="AF703" s="4">
        <f t="shared" si="283"/>
        <v>40509.25820105819</v>
      </c>
      <c r="AG703" s="3">
        <f t="shared" si="284"/>
        <v>-0.35276549880995517</v>
      </c>
      <c r="AH703" s="3">
        <f t="shared" si="285"/>
        <v>-3.2219669900134296</v>
      </c>
      <c r="AI703" s="3">
        <f t="shared" si="286"/>
        <v>1.0899669900134294</v>
      </c>
      <c r="AK703" s="1">
        <v>555000</v>
      </c>
      <c r="AL703" s="1">
        <v>674000</v>
      </c>
      <c r="AM703" s="1">
        <v>511000</v>
      </c>
      <c r="AN703" s="4">
        <f t="shared" si="287"/>
        <v>580000</v>
      </c>
      <c r="AO703" s="4">
        <f t="shared" si="288"/>
        <v>84326.745460737424</v>
      </c>
      <c r="AP703" s="3">
        <f t="shared" si="289"/>
        <v>0.42502158785146588</v>
      </c>
      <c r="AQ703" s="3">
        <f t="shared" si="290"/>
        <v>2.740114357292784</v>
      </c>
      <c r="AR703" s="3">
        <f t="shared" si="291"/>
        <v>0.60811435729278385</v>
      </c>
      <c r="AT703" s="1">
        <v>663000</v>
      </c>
      <c r="AU703" s="1">
        <v>499000</v>
      </c>
      <c r="AV703" s="1">
        <v>485000</v>
      </c>
      <c r="AW703" s="4">
        <f t="shared" si="292"/>
        <v>549000</v>
      </c>
      <c r="AX703" s="4">
        <f t="shared" si="293"/>
        <v>98974.744253268975</v>
      </c>
      <c r="AY703" s="3">
        <f t="shared" si="294"/>
        <v>0.34577483684172999</v>
      </c>
      <c r="AZ703" s="3">
        <f t="shared" si="295"/>
        <v>1.8949180320447176</v>
      </c>
      <c r="BA703" s="3">
        <f t="shared" si="296"/>
        <v>-0.23708196795528247</v>
      </c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</row>
  </sheetData>
  <phoneticPr fontId="2" type="noConversion"/>
  <conditionalFormatting sqref="Q6:Q703">
    <cfRule type="cellIs" dxfId="15" priority="5" operator="greaterThan">
      <formula>0</formula>
    </cfRule>
  </conditionalFormatting>
  <conditionalFormatting sqref="Z6:AA703">
    <cfRule type="cellIs" dxfId="14" priority="4" operator="greaterThan">
      <formula>0</formula>
    </cfRule>
  </conditionalFormatting>
  <conditionalFormatting sqref="AI6:AI703">
    <cfRule type="cellIs" dxfId="13" priority="3" operator="greaterThan">
      <formula>0</formula>
    </cfRule>
  </conditionalFormatting>
  <conditionalFormatting sqref="BA6:BA703">
    <cfRule type="cellIs" dxfId="12" priority="1" operator="greaterThan">
      <formula>0</formula>
    </cfRule>
  </conditionalFormatting>
  <conditionalFormatting sqref="AR6:AR703">
    <cfRule type="cellIs" dxfId="11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0E7C5-C43E-49DD-8611-734E6878A744}">
  <dimension ref="A1:BP703"/>
  <sheetViews>
    <sheetView workbookViewId="0">
      <selection activeCell="G6" sqref="G6"/>
    </sheetView>
  </sheetViews>
  <sheetFormatPr defaultColWidth="9" defaultRowHeight="13.2" x14ac:dyDescent="0.25"/>
  <cols>
    <col min="1" max="1" width="29.88671875" style="1" customWidth="1"/>
    <col min="2" max="2" width="16.33203125" style="1" customWidth="1"/>
    <col min="3" max="3" width="9.6640625" style="1" customWidth="1"/>
    <col min="4" max="6" width="8.6640625" style="1" customWidth="1"/>
    <col min="7" max="8" width="8.6640625" style="4" customWidth="1"/>
    <col min="9" max="15" width="8.6640625" style="1" customWidth="1"/>
    <col min="16" max="17" width="9.109375" style="3" customWidth="1"/>
    <col min="18" max="18" width="9.88671875" style="3" customWidth="1"/>
    <col min="19" max="22" width="8.6640625" style="1" customWidth="1"/>
    <col min="23" max="26" width="8.6640625" style="3" customWidth="1"/>
    <col min="27" max="47" width="8.6640625" style="1" customWidth="1"/>
    <col min="48" max="54" width="9" style="1"/>
    <col min="55" max="59" width="9" style="3"/>
    <col min="60" max="60" width="9" style="5"/>
    <col min="61" max="61" width="9" style="3"/>
    <col min="62" max="62" width="9" style="5"/>
    <col min="63" max="63" width="9" style="3"/>
    <col min="64" max="64" width="9" style="5"/>
    <col min="65" max="65" width="9" style="3"/>
    <col min="66" max="66" width="9" style="5"/>
    <col min="67" max="68" width="9" style="3"/>
    <col min="69" max="16384" width="9" style="1"/>
  </cols>
  <sheetData>
    <row r="1" spans="1:68" x14ac:dyDescent="0.25">
      <c r="A1" s="1" t="s">
        <v>0</v>
      </c>
      <c r="BG1" s="3" t="s">
        <v>1483</v>
      </c>
      <c r="BI1" s="3" t="s">
        <v>1484</v>
      </c>
      <c r="BK1" s="3" t="s">
        <v>1479</v>
      </c>
      <c r="BM1" s="3" t="s">
        <v>1485</v>
      </c>
      <c r="BO1" s="3" t="s">
        <v>1486</v>
      </c>
    </row>
    <row r="2" spans="1:68" x14ac:dyDescent="0.25">
      <c r="A2" s="1" t="s">
        <v>1</v>
      </c>
      <c r="D2" s="1" t="s">
        <v>2</v>
      </c>
      <c r="E2" s="1" t="s">
        <v>2</v>
      </c>
      <c r="F2" s="1" t="s">
        <v>2</v>
      </c>
      <c r="K2" s="1" t="s">
        <v>2</v>
      </c>
      <c r="L2" s="1" t="s">
        <v>2</v>
      </c>
      <c r="M2" s="1" t="s">
        <v>2</v>
      </c>
      <c r="P2" s="3" t="s">
        <v>1478</v>
      </c>
      <c r="S2" s="1" t="s">
        <v>2</v>
      </c>
      <c r="T2" s="1" t="s">
        <v>2</v>
      </c>
      <c r="U2" s="1" t="s">
        <v>2</v>
      </c>
      <c r="AB2" s="1" t="s">
        <v>3</v>
      </c>
      <c r="AC2" s="1" t="s">
        <v>3</v>
      </c>
      <c r="AD2" s="1" t="s">
        <v>3</v>
      </c>
      <c r="AJ2" s="1" t="s">
        <v>3</v>
      </c>
      <c r="AK2" s="1" t="s">
        <v>3</v>
      </c>
      <c r="AL2" s="1" t="s">
        <v>3</v>
      </c>
      <c r="AS2" s="1" t="s">
        <v>3</v>
      </c>
      <c r="AT2" s="1" t="s">
        <v>3</v>
      </c>
      <c r="AU2" s="1" t="s">
        <v>3</v>
      </c>
      <c r="BD2" s="3" t="s">
        <v>11</v>
      </c>
      <c r="BE2" s="3" t="s">
        <v>12</v>
      </c>
      <c r="BF2" s="3" t="s">
        <v>1481</v>
      </c>
      <c r="BG2" s="3" t="s">
        <v>1473</v>
      </c>
      <c r="BH2" s="5" t="s">
        <v>1476</v>
      </c>
      <c r="BI2" s="3" t="s">
        <v>1473</v>
      </c>
      <c r="BJ2" s="5" t="s">
        <v>1476</v>
      </c>
      <c r="BK2" s="3" t="s">
        <v>1473</v>
      </c>
      <c r="BL2" s="5" t="s">
        <v>1476</v>
      </c>
      <c r="BM2" s="3" t="s">
        <v>1473</v>
      </c>
      <c r="BN2" s="5" t="s">
        <v>1476</v>
      </c>
      <c r="BO2" s="3" t="s">
        <v>1473</v>
      </c>
      <c r="BP2" s="3" t="s">
        <v>1476</v>
      </c>
    </row>
    <row r="3" spans="1:68" x14ac:dyDescent="0.25">
      <c r="A3" s="1" t="s">
        <v>4</v>
      </c>
      <c r="D3" s="1" t="s">
        <v>6</v>
      </c>
      <c r="E3" s="1" t="s">
        <v>6</v>
      </c>
      <c r="F3" s="1" t="s">
        <v>6</v>
      </c>
      <c r="K3" s="1" t="s">
        <v>6</v>
      </c>
      <c r="L3" s="1" t="s">
        <v>6</v>
      </c>
      <c r="M3" s="1" t="s">
        <v>6</v>
      </c>
      <c r="S3" s="1" t="s">
        <v>6</v>
      </c>
      <c r="T3" s="1" t="s">
        <v>6</v>
      </c>
      <c r="U3" s="1" t="s">
        <v>6</v>
      </c>
      <c r="AB3" s="1" t="s">
        <v>6</v>
      </c>
      <c r="AC3" s="1" t="s">
        <v>6</v>
      </c>
      <c r="AD3" s="1" t="s">
        <v>6</v>
      </c>
      <c r="AJ3" s="1" t="s">
        <v>6</v>
      </c>
      <c r="AK3" s="1" t="s">
        <v>6</v>
      </c>
      <c r="AL3" s="1" t="s">
        <v>6</v>
      </c>
      <c r="AS3" s="1" t="s">
        <v>6</v>
      </c>
      <c r="AT3" s="1" t="s">
        <v>6</v>
      </c>
      <c r="AU3" s="1" t="s">
        <v>6</v>
      </c>
      <c r="BD3" s="3" t="s">
        <v>461</v>
      </c>
      <c r="BE3" s="3" t="s">
        <v>435</v>
      </c>
      <c r="BF3" s="3" t="s">
        <v>462</v>
      </c>
      <c r="BG3" s="3">
        <v>2.9845856606100369</v>
      </c>
      <c r="BH3" s="5">
        <v>-0.51592682846921356</v>
      </c>
      <c r="BI3" s="3">
        <v>2.0281968918306519</v>
      </c>
      <c r="BJ3" s="5">
        <v>-0.47952704307791372</v>
      </c>
      <c r="BL3" s="5">
        <v>-0.90725512860841095</v>
      </c>
    </row>
    <row r="4" spans="1:68" x14ac:dyDescent="0.25">
      <c r="A4" s="1" t="s">
        <v>7</v>
      </c>
      <c r="D4" s="1" t="s">
        <v>8</v>
      </c>
      <c r="E4" s="1" t="s">
        <v>8</v>
      </c>
      <c r="F4" s="1" t="s">
        <v>8</v>
      </c>
      <c r="G4" s="4" t="s">
        <v>1469</v>
      </c>
      <c r="H4" s="4" t="s">
        <v>1470</v>
      </c>
      <c r="K4" s="1" t="s">
        <v>9</v>
      </c>
      <c r="L4" s="1" t="s">
        <v>9</v>
      </c>
      <c r="M4" s="1" t="s">
        <v>9</v>
      </c>
      <c r="N4" s="4" t="s">
        <v>1469</v>
      </c>
      <c r="O4" s="4" t="s">
        <v>1470</v>
      </c>
      <c r="S4" s="1" t="s">
        <v>10</v>
      </c>
      <c r="T4" s="1" t="s">
        <v>10</v>
      </c>
      <c r="U4" s="1" t="s">
        <v>10</v>
      </c>
      <c r="V4" s="4" t="s">
        <v>1469</v>
      </c>
      <c r="W4" s="3" t="s">
        <v>1470</v>
      </c>
      <c r="AB4" s="1" t="s">
        <v>8</v>
      </c>
      <c r="AC4" s="1" t="s">
        <v>8</v>
      </c>
      <c r="AD4" s="1" t="s">
        <v>8</v>
      </c>
      <c r="AE4" s="4" t="s">
        <v>1469</v>
      </c>
      <c r="AF4" s="4" t="s">
        <v>1470</v>
      </c>
      <c r="AG4" s="1" t="s">
        <v>1480</v>
      </c>
      <c r="AJ4" s="1" t="s">
        <v>9</v>
      </c>
      <c r="AK4" s="1" t="s">
        <v>9</v>
      </c>
      <c r="AL4" s="1" t="s">
        <v>9</v>
      </c>
      <c r="AM4" s="4" t="s">
        <v>1469</v>
      </c>
      <c r="AN4" s="4" t="s">
        <v>1470</v>
      </c>
      <c r="AO4" s="1" t="s">
        <v>1480</v>
      </c>
      <c r="AS4" s="1" t="s">
        <v>10</v>
      </c>
      <c r="AT4" s="1" t="s">
        <v>10</v>
      </c>
      <c r="AU4" s="1" t="s">
        <v>10</v>
      </c>
      <c r="AV4" s="4" t="s">
        <v>1469</v>
      </c>
      <c r="AW4" s="4" t="s">
        <v>1470</v>
      </c>
      <c r="AX4" s="1" t="s">
        <v>1480</v>
      </c>
      <c r="BD4" s="3" t="s">
        <v>116</v>
      </c>
      <c r="BE4" s="3" t="s">
        <v>84</v>
      </c>
      <c r="BF4" s="3" t="s">
        <v>117</v>
      </c>
      <c r="BG4" s="3">
        <v>2.6534312692490247</v>
      </c>
      <c r="BH4" s="5">
        <v>-1.1146877908137276</v>
      </c>
      <c r="BI4" s="3">
        <v>3.0209655910978968</v>
      </c>
      <c r="BJ4" s="5">
        <v>-0.5941145475121401</v>
      </c>
      <c r="BK4" s="3">
        <v>5.3823448367039832</v>
      </c>
      <c r="BL4" s="5">
        <v>2.2272765719334449</v>
      </c>
      <c r="BM4" s="3">
        <v>-0.66581376743117882</v>
      </c>
      <c r="BN4" s="5">
        <v>-0.82249480017190524</v>
      </c>
      <c r="BO4" s="3">
        <v>2.2459450532273325E-2</v>
      </c>
      <c r="BP4" s="3">
        <v>-2.0706061668563329</v>
      </c>
    </row>
    <row r="5" spans="1:68" x14ac:dyDescent="0.25">
      <c r="A5" s="1" t="s">
        <v>11</v>
      </c>
      <c r="B5" s="1" t="s">
        <v>12</v>
      </c>
      <c r="C5" s="1" t="s">
        <v>13</v>
      </c>
      <c r="D5" s="1" t="s">
        <v>23</v>
      </c>
      <c r="E5" s="1" t="s">
        <v>24</v>
      </c>
      <c r="F5" s="1" t="s">
        <v>25</v>
      </c>
      <c r="G5" s="4" t="s">
        <v>1471</v>
      </c>
      <c r="H5" s="4" t="s">
        <v>1471</v>
      </c>
      <c r="K5" s="1" t="s">
        <v>26</v>
      </c>
      <c r="L5" s="1" t="s">
        <v>27</v>
      </c>
      <c r="M5" s="1" t="s">
        <v>28</v>
      </c>
      <c r="N5" s="4" t="s">
        <v>1472</v>
      </c>
      <c r="O5" s="4" t="s">
        <v>1472</v>
      </c>
      <c r="P5" s="3" t="s">
        <v>1474</v>
      </c>
      <c r="Q5" s="3" t="s">
        <v>1475</v>
      </c>
      <c r="R5" s="3" t="s">
        <v>1477</v>
      </c>
      <c r="S5" s="1" t="s">
        <v>29</v>
      </c>
      <c r="T5" s="1" t="s">
        <v>30</v>
      </c>
      <c r="U5" s="1" t="s">
        <v>31</v>
      </c>
      <c r="V5" s="4" t="s">
        <v>1472</v>
      </c>
      <c r="W5" s="3" t="s">
        <v>1472</v>
      </c>
      <c r="X5" s="3" t="s">
        <v>1474</v>
      </c>
      <c r="Y5" s="3" t="s">
        <v>1475</v>
      </c>
      <c r="Z5" s="3" t="s">
        <v>1477</v>
      </c>
      <c r="AB5" s="1" t="s">
        <v>41</v>
      </c>
      <c r="AC5" s="1" t="s">
        <v>42</v>
      </c>
      <c r="AD5" s="1" t="s">
        <v>43</v>
      </c>
      <c r="AE5" s="4" t="s">
        <v>1472</v>
      </c>
      <c r="AF5" s="4" t="s">
        <v>1472</v>
      </c>
      <c r="AG5" s="1" t="s">
        <v>1474</v>
      </c>
      <c r="AH5" s="1" t="s">
        <v>1475</v>
      </c>
      <c r="AI5" s="1" t="s">
        <v>1477</v>
      </c>
      <c r="AJ5" s="1" t="s">
        <v>44</v>
      </c>
      <c r="AK5" s="1" t="s">
        <v>45</v>
      </c>
      <c r="AL5" s="1" t="s">
        <v>46</v>
      </c>
      <c r="AM5" s="4" t="s">
        <v>1472</v>
      </c>
      <c r="AN5" s="4" t="s">
        <v>1472</v>
      </c>
      <c r="AO5" s="1" t="s">
        <v>1474</v>
      </c>
      <c r="AP5" s="1" t="s">
        <v>1475</v>
      </c>
      <c r="AQ5" s="1" t="s">
        <v>1477</v>
      </c>
      <c r="AS5" s="1" t="s">
        <v>47</v>
      </c>
      <c r="AT5" s="1" t="s">
        <v>48</v>
      </c>
      <c r="AU5" s="1" t="s">
        <v>49</v>
      </c>
      <c r="AV5" s="4" t="s">
        <v>1472</v>
      </c>
      <c r="AW5" s="4" t="s">
        <v>1472</v>
      </c>
      <c r="AX5" s="1" t="s">
        <v>1474</v>
      </c>
      <c r="AY5" s="1" t="s">
        <v>1475</v>
      </c>
      <c r="AZ5" s="1" t="s">
        <v>1477</v>
      </c>
      <c r="BD5" s="3" t="s">
        <v>1219</v>
      </c>
      <c r="BE5" s="3" t="s">
        <v>1163</v>
      </c>
      <c r="BF5" s="3" t="s">
        <v>1220</v>
      </c>
      <c r="BG5" s="3">
        <v>2.0757425623856052</v>
      </c>
      <c r="BH5" s="5">
        <v>-0.41678545738464878</v>
      </c>
      <c r="BI5" s="3">
        <v>2.2391504191029039</v>
      </c>
      <c r="BJ5" s="5">
        <v>0.42122806144977609</v>
      </c>
      <c r="BK5" s="3">
        <v>3.608457515961796</v>
      </c>
      <c r="BL5" s="5">
        <v>1.4488828120014543</v>
      </c>
      <c r="BM5" s="3">
        <v>3.647091097925962E-2</v>
      </c>
      <c r="BN5" s="5">
        <v>-2.0649742193419587</v>
      </c>
      <c r="BO5" s="3">
        <v>4.3741065891563152E-2</v>
      </c>
      <c r="BP5" s="3">
        <v>-2.0674704818270255</v>
      </c>
    </row>
    <row r="6" spans="1:68" x14ac:dyDescent="0.25">
      <c r="A6" s="1" t="s">
        <v>50</v>
      </c>
      <c r="B6" s="1" t="s">
        <v>51</v>
      </c>
      <c r="C6" s="1" t="s">
        <v>52</v>
      </c>
      <c r="D6" s="1">
        <v>41900</v>
      </c>
      <c r="E6" s="1">
        <v>53300</v>
      </c>
      <c r="F6" s="1">
        <v>46700</v>
      </c>
      <c r="G6" s="4">
        <f>AVERAGE(D6:F6)</f>
        <v>47300</v>
      </c>
      <c r="H6" s="4">
        <f>STDEV(D6:F6)</f>
        <v>5723.6352085016742</v>
      </c>
      <c r="K6" s="1">
        <v>43800</v>
      </c>
      <c r="L6" s="1">
        <v>56200</v>
      </c>
      <c r="M6" s="1">
        <v>61800</v>
      </c>
      <c r="N6" s="4">
        <f>AVERAGE(K6:M6)</f>
        <v>53933.333333333336</v>
      </c>
      <c r="O6" s="4">
        <f>STDEV(K6:M6)</f>
        <v>9211.5869063551163</v>
      </c>
      <c r="P6" s="3">
        <f>LOG(N6/G6,2)</f>
        <v>0.18933701836942632</v>
      </c>
      <c r="Q6" s="3">
        <f>(N6-G6)/SQRT(((2*H6*H6+2*O6*O6)/4)*2/3)</f>
        <v>1.0594102480568113</v>
      </c>
      <c r="R6" s="3">
        <f>ABS(Q6)-2.132</f>
        <v>-1.0725897519431888</v>
      </c>
      <c r="S6" s="1">
        <v>50200</v>
      </c>
      <c r="T6" s="1">
        <v>41300</v>
      </c>
      <c r="U6" s="1">
        <v>36600</v>
      </c>
      <c r="V6" s="4">
        <f>AVERAGE(S6:U6)</f>
        <v>42700</v>
      </c>
      <c r="W6" s="3">
        <f>STDEV(S6:U6)</f>
        <v>6907.2425757316505</v>
      </c>
      <c r="X6" s="3">
        <f>LOG(V6/$G6,2)</f>
        <v>-0.14760411371890481</v>
      </c>
      <c r="Y6" s="3">
        <f>(V6-$G6)/SQRT(((2*$H6*$H6+2*W6*W6)/4)*2/3)</f>
        <v>-0.88818095886078463</v>
      </c>
      <c r="Z6" s="3">
        <f>ABS(Y6)-2.132</f>
        <v>-1.2438190411392154</v>
      </c>
      <c r="AB6" s="1">
        <v>32800</v>
      </c>
      <c r="AC6" s="1">
        <v>33600</v>
      </c>
      <c r="AD6" s="1">
        <v>48500</v>
      </c>
      <c r="AE6" s="4">
        <f>AVERAGE(AB6:AD6)</f>
        <v>38300</v>
      </c>
      <c r="AF6" s="4">
        <f>STDEV(AB6:AD6)</f>
        <v>8842.5109556053139</v>
      </c>
      <c r="AG6" s="1">
        <f>LOG(AE6/$G6,2)</f>
        <v>-0.30449579141443822</v>
      </c>
      <c r="AH6" s="1">
        <f>(AE6-$G6)/SQRT(((2*$H6*$H6+2*AF6*AF6)/4)*2/3)</f>
        <v>-1.4799242395624597</v>
      </c>
      <c r="AI6" s="1">
        <f>ABS(AH6)-2.132</f>
        <v>-0.65207576043754045</v>
      </c>
      <c r="AJ6" s="1">
        <v>22400</v>
      </c>
      <c r="AK6" s="1">
        <v>34500</v>
      </c>
      <c r="AL6" s="1">
        <v>31400</v>
      </c>
      <c r="AM6" s="4">
        <f>AVERAGE(AJ6:AL6)</f>
        <v>29433.333333333332</v>
      </c>
      <c r="AN6" s="4">
        <f>STDEV(AJ6:AL6)</f>
        <v>6285.1677251552528</v>
      </c>
      <c r="AO6" s="1">
        <f>LOG(AM6/$AE6,2)</f>
        <v>-0.37989345499764743</v>
      </c>
      <c r="AP6" s="1">
        <f>(AM6-$AE6)/SQRT(((2*$AF6*$AF6+2*AN6*AN6)/4)*2/3)</f>
        <v>-1.4156147452813186</v>
      </c>
      <c r="AQ6" s="1">
        <f>ABS(AP6)-2.132</f>
        <v>-0.71638525471868153</v>
      </c>
      <c r="AS6" s="1">
        <v>23600</v>
      </c>
      <c r="AT6" s="1">
        <v>42400</v>
      </c>
      <c r="AU6" s="1">
        <v>49200</v>
      </c>
      <c r="AV6" s="4">
        <f>AVERAGE(AS6:AU6)</f>
        <v>38400</v>
      </c>
      <c r="AW6" s="4">
        <f>STDEV(AS6:AU6)</f>
        <v>13260.467563400622</v>
      </c>
      <c r="AX6" s="1">
        <f>LOG(AV6/$AE6,2)</f>
        <v>3.7619187961989557E-3</v>
      </c>
      <c r="AY6" s="1">
        <f>(AV6-$AE6)/SQRT(((2*$AF6*$AF6+2*AW6*AW6)/4)*2/3)</f>
        <v>1.086721159451765E-2</v>
      </c>
      <c r="AZ6" s="1">
        <f>ABS(AY6)-2.132</f>
        <v>-2.1211327884054825</v>
      </c>
      <c r="BA6" s="2"/>
      <c r="BB6" s="2"/>
      <c r="BD6" s="3" t="s">
        <v>551</v>
      </c>
      <c r="BE6" s="3" t="s">
        <v>435</v>
      </c>
      <c r="BF6" s="3" t="s">
        <v>552</v>
      </c>
      <c r="BG6" s="3">
        <v>1.7566409574867476</v>
      </c>
      <c r="BH6" s="5">
        <v>-0.11796904949975495</v>
      </c>
      <c r="BI6" s="3">
        <v>2.0319428925027543</v>
      </c>
      <c r="BJ6" s="5">
        <v>-0.19932489459263047</v>
      </c>
      <c r="BK6" s="3">
        <v>5.0371986179542496</v>
      </c>
      <c r="BL6" s="5">
        <v>5.5272284101540308</v>
      </c>
      <c r="BM6" s="3">
        <v>0.6364928013612382</v>
      </c>
      <c r="BN6" s="5">
        <v>-0.90776827059470211</v>
      </c>
      <c r="BO6" s="3">
        <v>-0.41678728122880349</v>
      </c>
      <c r="BP6" s="3">
        <v>-1.0693711031852939</v>
      </c>
    </row>
    <row r="7" spans="1:68" x14ac:dyDescent="0.25">
      <c r="A7" s="1" t="s">
        <v>53</v>
      </c>
      <c r="B7" s="1" t="s">
        <v>51</v>
      </c>
      <c r="C7" s="1" t="s">
        <v>54</v>
      </c>
      <c r="D7" s="1">
        <v>756000</v>
      </c>
      <c r="E7" s="1">
        <v>423000</v>
      </c>
      <c r="F7" s="1">
        <v>348000</v>
      </c>
      <c r="G7" s="4">
        <f t="shared" ref="G7:G70" si="0">AVERAGE(D7:F7)</f>
        <v>509000</v>
      </c>
      <c r="H7" s="4">
        <f t="shared" ref="H7:H70" si="1">STDEV(D7:F7)</f>
        <v>217170.43997745181</v>
      </c>
      <c r="K7" s="1">
        <v>408000</v>
      </c>
      <c r="L7" s="1">
        <v>416000</v>
      </c>
      <c r="M7" s="1">
        <v>345000</v>
      </c>
      <c r="N7" s="4">
        <f t="shared" ref="N7:N70" si="2">AVERAGE(K7:M7)</f>
        <v>389666.66666666669</v>
      </c>
      <c r="O7" s="4">
        <f t="shared" ref="O7:O70" si="3">STDEV(K7:M7)</f>
        <v>38888.730158406222</v>
      </c>
      <c r="P7" s="3">
        <f t="shared" ref="P7:P70" si="4">LOG(N7/G7,2)</f>
        <v>-0.38542513226519498</v>
      </c>
      <c r="Q7" s="3">
        <f t="shared" ref="Q7:Q70" si="5">(N7-G7)/SQRT(((2*H7*H7+2*O7*O7)/4)*2/3)</f>
        <v>-0.93684540740819977</v>
      </c>
      <c r="R7" s="3">
        <f t="shared" ref="R7:R70" si="6">ABS(Q7)-2.132</f>
        <v>-1.1951545925918003</v>
      </c>
      <c r="S7" s="1">
        <v>250000</v>
      </c>
      <c r="T7" s="1">
        <v>472000</v>
      </c>
      <c r="U7" s="1">
        <v>326000</v>
      </c>
      <c r="V7" s="4">
        <f t="shared" ref="V7:V70" si="7">AVERAGE(S7:U7)</f>
        <v>349333.33333333331</v>
      </c>
      <c r="W7" s="3">
        <f t="shared" ref="W7:W70" si="8">STDEV(S7:U7)</f>
        <v>112824.34725418687</v>
      </c>
      <c r="X7" s="3">
        <f t="shared" ref="X7:X70" si="9">LOG(V7/$G7,2)</f>
        <v>-0.54306134525940131</v>
      </c>
      <c r="Y7" s="3">
        <f t="shared" ref="Y7:Y70" si="10">(V7-$G7)/SQRT(((2*$H7*$H7+2*W7*W7)/4)*2/3)</f>
        <v>-1.13002816892867</v>
      </c>
      <c r="Z7" s="3">
        <f t="shared" ref="Z7:Z70" si="11">ABS(Y7)-2.132</f>
        <v>-1.0019718310713301</v>
      </c>
      <c r="AB7" s="1">
        <v>1030000</v>
      </c>
      <c r="AC7" s="1">
        <v>835000</v>
      </c>
      <c r="AD7" s="1">
        <v>809000</v>
      </c>
      <c r="AE7" s="4">
        <f t="shared" ref="AE7:AE70" si="12">AVERAGE(AB7:AD7)</f>
        <v>891333.33333333337</v>
      </c>
      <c r="AF7" s="4">
        <f t="shared" ref="AF7:AF70" si="13">STDEV(AB7:AD7)</f>
        <v>120790.45216130806</v>
      </c>
      <c r="AG7" s="1">
        <f t="shared" ref="AG7:AG70" si="14">LOG(AE7/$G7,2)</f>
        <v>0.80829940329650141</v>
      </c>
      <c r="AH7" s="1">
        <f t="shared" ref="AH7:AH70" si="15">(AE7-$G7)/SQRT(((2*$H7*$H7+2*AF7*AF7)/4)*2/3)</f>
        <v>2.6648488937406785</v>
      </c>
      <c r="AI7" s="1">
        <f t="shared" ref="AI7:AI70" si="16">ABS(AH7)-2.132</f>
        <v>0.53284889374067834</v>
      </c>
      <c r="AJ7" s="1">
        <v>436000</v>
      </c>
      <c r="AK7" s="1">
        <v>565000</v>
      </c>
      <c r="AL7" s="1">
        <v>550000</v>
      </c>
      <c r="AM7" s="4">
        <f t="shared" ref="AM7:AM70" si="17">AVERAGE(AJ7:AL7)</f>
        <v>517000</v>
      </c>
      <c r="AN7" s="4">
        <f t="shared" ref="AN7:AN70" si="18">STDEV(AJ7:AL7)</f>
        <v>70547.856097829077</v>
      </c>
      <c r="AO7" s="1">
        <f t="shared" ref="AO7:AO70" si="19">LOG(AM7/$AE7,2)</f>
        <v>-0.78580077905726209</v>
      </c>
      <c r="AP7" s="1">
        <f t="shared" ref="AP7:AP70" si="20">(AM7-$AE7)/SQRT(((2*$AF7*$AF7+2*AN7*AN7)/4)*2/3)</f>
        <v>-4.6350380874699901</v>
      </c>
      <c r="AQ7" s="1">
        <f t="shared" ref="AQ7:AQ70" si="21">ABS(AP7)-2.132</f>
        <v>2.50303808746999</v>
      </c>
      <c r="AS7" s="1">
        <v>545000</v>
      </c>
      <c r="AT7" s="1">
        <v>400000</v>
      </c>
      <c r="AU7" s="1">
        <v>520000</v>
      </c>
      <c r="AV7" s="4">
        <f t="shared" ref="AV7:AV70" si="22">AVERAGE(AS7:AU7)</f>
        <v>488333.33333333331</v>
      </c>
      <c r="AW7" s="4">
        <f t="shared" ref="AW7:AW70" si="23">STDEV(AS7:AU7)</f>
        <v>77513.439694889763</v>
      </c>
      <c r="AX7" s="1">
        <f t="shared" ref="AX7:AX70" si="24">LOG(AV7/$AE7,2)</f>
        <v>-0.8680988007837428</v>
      </c>
      <c r="AY7" s="1">
        <f t="shared" ref="AY7:AY70" si="25">(AV7-$AE7)/SQRT(((2*$AF7*$AF7+2*AW7*AW7)/4)*2/3)</f>
        <v>-4.8634686260102766</v>
      </c>
      <c r="AZ7" s="1">
        <f t="shared" ref="AZ7:AZ70" si="26">ABS(AY7)-2.132</f>
        <v>2.7314686260102765</v>
      </c>
      <c r="BA7" s="2"/>
      <c r="BB7" s="2"/>
      <c r="BD7" s="3" t="s">
        <v>1201</v>
      </c>
      <c r="BE7" s="3" t="s">
        <v>1163</v>
      </c>
      <c r="BF7" s="3" t="s">
        <v>1202</v>
      </c>
      <c r="BG7" s="3">
        <v>1.6776772408943676</v>
      </c>
      <c r="BH7" s="5">
        <v>-0.45098375168810145</v>
      </c>
      <c r="BI7" s="3">
        <v>1.5119400364154889</v>
      </c>
      <c r="BJ7" s="5">
        <v>1.7036245968779262</v>
      </c>
      <c r="BK7" s="3">
        <v>2.8839088138024467</v>
      </c>
      <c r="BL7" s="5">
        <v>1.067597049899832</v>
      </c>
      <c r="BM7" s="3">
        <v>-0.19183068613929191</v>
      </c>
      <c r="BN7" s="5">
        <v>-1.7420422799717095</v>
      </c>
      <c r="BO7" s="3">
        <v>-0.14536564152290532</v>
      </c>
      <c r="BP7" s="3">
        <v>-1.8241467333096881</v>
      </c>
    </row>
    <row r="8" spans="1:68" x14ac:dyDescent="0.25">
      <c r="A8" s="1" t="s">
        <v>55</v>
      </c>
      <c r="B8" s="1" t="s">
        <v>51</v>
      </c>
      <c r="C8" s="1" t="s">
        <v>56</v>
      </c>
      <c r="D8" s="1">
        <v>18100000</v>
      </c>
      <c r="E8" s="1">
        <v>21200000</v>
      </c>
      <c r="F8" s="1">
        <v>18300000</v>
      </c>
      <c r="G8" s="4">
        <f t="shared" si="0"/>
        <v>19200000</v>
      </c>
      <c r="H8" s="4">
        <f t="shared" si="1"/>
        <v>1734935.1572897471</v>
      </c>
      <c r="K8" s="1">
        <v>21300000</v>
      </c>
      <c r="L8" s="1">
        <v>20100000</v>
      </c>
      <c r="M8" s="1">
        <v>14500000</v>
      </c>
      <c r="N8" s="4">
        <f t="shared" si="2"/>
        <v>18633333.333333332</v>
      </c>
      <c r="O8" s="4">
        <f t="shared" si="3"/>
        <v>3629508.6903509838</v>
      </c>
      <c r="P8" s="3">
        <f t="shared" si="4"/>
        <v>-4.3220528599122357E-2</v>
      </c>
      <c r="Q8" s="3">
        <f t="shared" si="5"/>
        <v>-0.24398004341747742</v>
      </c>
      <c r="R8" s="3">
        <f t="shared" si="6"/>
        <v>-1.8880199565825226</v>
      </c>
      <c r="S8" s="1">
        <v>16900000</v>
      </c>
      <c r="T8" s="1">
        <v>30700000</v>
      </c>
      <c r="U8" s="1">
        <v>24400000</v>
      </c>
      <c r="V8" s="4">
        <f t="shared" si="7"/>
        <v>24000000</v>
      </c>
      <c r="W8" s="3">
        <f t="shared" si="8"/>
        <v>6908690.1797663495</v>
      </c>
      <c r="X8" s="3">
        <f t="shared" si="9"/>
        <v>0.32192809488736235</v>
      </c>
      <c r="Y8" s="3">
        <f t="shared" si="10"/>
        <v>1.167149889603279</v>
      </c>
      <c r="Z8" s="3">
        <f t="shared" si="11"/>
        <v>-0.96485011039672108</v>
      </c>
      <c r="AB8" s="1">
        <v>33300000</v>
      </c>
      <c r="AC8" s="1">
        <v>34100000</v>
      </c>
      <c r="AD8" s="1">
        <v>32500000</v>
      </c>
      <c r="AE8" s="4">
        <f t="shared" si="12"/>
        <v>33300000</v>
      </c>
      <c r="AF8" s="4">
        <f t="shared" si="13"/>
        <v>800000</v>
      </c>
      <c r="AG8" s="1">
        <f t="shared" si="14"/>
        <v>0.79441586635010597</v>
      </c>
      <c r="AH8" s="1">
        <f t="shared" si="15"/>
        <v>12.783015272307813</v>
      </c>
      <c r="AI8" s="1">
        <f t="shared" si="16"/>
        <v>10.651015272307813</v>
      </c>
      <c r="AJ8" s="1">
        <v>34100000</v>
      </c>
      <c r="AK8" s="1">
        <v>35400000</v>
      </c>
      <c r="AL8" s="1">
        <v>26700000</v>
      </c>
      <c r="AM8" s="4">
        <f t="shared" si="17"/>
        <v>32066666.666666668</v>
      </c>
      <c r="AN8" s="4">
        <f t="shared" si="18"/>
        <v>4692902.4423413333</v>
      </c>
      <c r="AO8" s="1">
        <f t="shared" si="19"/>
        <v>-5.4447784022376294E-2</v>
      </c>
      <c r="AP8" s="1">
        <f t="shared" si="20"/>
        <v>-0.4487239019348892</v>
      </c>
      <c r="AQ8" s="1">
        <f t="shared" si="21"/>
        <v>-1.6832760980651109</v>
      </c>
      <c r="AS8" s="1">
        <v>41700000</v>
      </c>
      <c r="AT8" s="1">
        <v>27000000</v>
      </c>
      <c r="AU8" s="1">
        <v>25600000</v>
      </c>
      <c r="AV8" s="4">
        <f t="shared" si="22"/>
        <v>31433333.333333332</v>
      </c>
      <c r="AW8" s="4">
        <f t="shared" si="23"/>
        <v>8918706.9316876456</v>
      </c>
      <c r="AX8" s="1">
        <f t="shared" si="24"/>
        <v>-8.3226907117321863E-2</v>
      </c>
      <c r="AY8" s="1">
        <f t="shared" si="25"/>
        <v>-0.36106496213294748</v>
      </c>
      <c r="AZ8" s="1">
        <f t="shared" si="26"/>
        <v>-1.7709350378670528</v>
      </c>
      <c r="BA8" s="2"/>
      <c r="BB8" s="2"/>
      <c r="BD8" s="3" t="s">
        <v>726</v>
      </c>
      <c r="BE8" s="3" t="s">
        <v>704</v>
      </c>
      <c r="BF8" s="3" t="s">
        <v>727</v>
      </c>
      <c r="BG8" s="3">
        <v>1.4240466942951027</v>
      </c>
      <c r="BH8" s="5">
        <v>-0.65593667762233432</v>
      </c>
      <c r="BI8" s="3">
        <v>0.93874233179459088</v>
      </c>
      <c r="BJ8" s="5">
        <v>-0.81549268083361359</v>
      </c>
      <c r="BK8" s="3">
        <v>1.3087225560880951</v>
      </c>
      <c r="BL8" s="5">
        <v>0.99429823346842294</v>
      </c>
      <c r="BM8" s="3">
        <v>-1.7014290640151086E-2</v>
      </c>
      <c r="BN8" s="5">
        <v>-2.0970190128029063</v>
      </c>
      <c r="BO8" s="3">
        <v>-1.8357269597627197E-2</v>
      </c>
      <c r="BP8" s="3">
        <v>-2.0837361232457381</v>
      </c>
    </row>
    <row r="9" spans="1:68" x14ac:dyDescent="0.25">
      <c r="A9" s="1" t="s">
        <v>57</v>
      </c>
      <c r="B9" s="1" t="s">
        <v>51</v>
      </c>
      <c r="C9" s="1" t="s">
        <v>58</v>
      </c>
      <c r="D9" s="1">
        <v>18000000</v>
      </c>
      <c r="E9" s="1">
        <v>21500000</v>
      </c>
      <c r="F9" s="1">
        <v>18500000</v>
      </c>
      <c r="G9" s="4">
        <f t="shared" si="0"/>
        <v>19333333.333333332</v>
      </c>
      <c r="H9" s="4">
        <f t="shared" si="1"/>
        <v>1892969.4486000913</v>
      </c>
      <c r="K9" s="1">
        <v>21900000</v>
      </c>
      <c r="L9" s="1">
        <v>20100000</v>
      </c>
      <c r="M9" s="1">
        <v>14800000</v>
      </c>
      <c r="N9" s="4">
        <f t="shared" si="2"/>
        <v>18933333.333333332</v>
      </c>
      <c r="O9" s="4">
        <f t="shared" si="3"/>
        <v>3690979.9963334007</v>
      </c>
      <c r="P9" s="3">
        <f t="shared" si="4"/>
        <v>-3.0161970510252469E-2</v>
      </c>
      <c r="Q9" s="3">
        <f t="shared" si="5"/>
        <v>-0.16702144855500414</v>
      </c>
      <c r="R9" s="3">
        <f t="shared" si="6"/>
        <v>-1.964978551444996</v>
      </c>
      <c r="S9" s="1">
        <v>17900000</v>
      </c>
      <c r="T9" s="1">
        <v>31100000</v>
      </c>
      <c r="U9" s="1">
        <v>25000000</v>
      </c>
      <c r="V9" s="4">
        <f t="shared" si="7"/>
        <v>24666666.666666668</v>
      </c>
      <c r="W9" s="3">
        <f t="shared" si="8"/>
        <v>6606310.1148321349</v>
      </c>
      <c r="X9" s="3">
        <f t="shared" si="9"/>
        <v>0.35147237050137781</v>
      </c>
      <c r="Y9" s="3">
        <f t="shared" si="10"/>
        <v>1.3442056254198993</v>
      </c>
      <c r="Z9" s="3">
        <f t="shared" si="11"/>
        <v>-0.78779437458010082</v>
      </c>
      <c r="AB9" s="1">
        <v>33800000</v>
      </c>
      <c r="AC9" s="1">
        <v>33800000</v>
      </c>
      <c r="AD9" s="1">
        <v>32800000</v>
      </c>
      <c r="AE9" s="4">
        <f t="shared" si="12"/>
        <v>33466666.666666668</v>
      </c>
      <c r="AF9" s="4">
        <f t="shared" si="13"/>
        <v>577350.26918962575</v>
      </c>
      <c r="AG9" s="1">
        <f t="shared" si="14"/>
        <v>0.7916344639358377</v>
      </c>
      <c r="AH9" s="1">
        <f t="shared" si="15"/>
        <v>12.36935127902146</v>
      </c>
      <c r="AI9" s="1">
        <f t="shared" si="16"/>
        <v>10.23735127902146</v>
      </c>
      <c r="AJ9" s="1">
        <v>34200000</v>
      </c>
      <c r="AK9" s="1">
        <v>35800000</v>
      </c>
      <c r="AL9" s="1">
        <v>27000000</v>
      </c>
      <c r="AM9" s="4">
        <f t="shared" si="17"/>
        <v>32333333.333333332</v>
      </c>
      <c r="AN9" s="4">
        <f t="shared" si="18"/>
        <v>4687572.2216658434</v>
      </c>
      <c r="AO9" s="1">
        <f t="shared" si="19"/>
        <v>-4.9702616876282087E-2</v>
      </c>
      <c r="AP9" s="1">
        <f t="shared" si="20"/>
        <v>-0.41562431884722051</v>
      </c>
      <c r="AQ9" s="1">
        <f t="shared" si="21"/>
        <v>-1.7163756811527797</v>
      </c>
      <c r="AS9" s="1">
        <v>41100000</v>
      </c>
      <c r="AT9" s="1">
        <v>26700000</v>
      </c>
      <c r="AU9" s="1">
        <v>25800000</v>
      </c>
      <c r="AV9" s="4">
        <f t="shared" si="22"/>
        <v>31200000</v>
      </c>
      <c r="AW9" s="4">
        <f t="shared" si="23"/>
        <v>8585452.8127525114</v>
      </c>
      <c r="AX9" s="1">
        <f t="shared" si="24"/>
        <v>-0.10117883436736755</v>
      </c>
      <c r="AY9" s="1">
        <f t="shared" si="25"/>
        <v>-0.4562525496383078</v>
      </c>
      <c r="AZ9" s="1">
        <f t="shared" si="26"/>
        <v>-1.6757474503616923</v>
      </c>
      <c r="BA9" s="2"/>
      <c r="BB9" s="2"/>
      <c r="BD9" s="3" t="s">
        <v>287</v>
      </c>
      <c r="BE9" s="3" t="s">
        <v>163</v>
      </c>
      <c r="BF9" s="3" t="s">
        <v>288</v>
      </c>
      <c r="BG9" s="3">
        <v>1.4064948434042586</v>
      </c>
      <c r="BH9" s="5">
        <v>-0.53702404170050944</v>
      </c>
      <c r="BI9" s="3">
        <v>0.85033514862415094</v>
      </c>
      <c r="BJ9" s="5">
        <v>-0.69026967752471968</v>
      </c>
      <c r="BK9" s="3">
        <v>0.58227572456583854</v>
      </c>
      <c r="BL9" s="5">
        <v>-0.66799797300553521</v>
      </c>
      <c r="BM9" s="3">
        <v>3.6763754218520968E-2</v>
      </c>
      <c r="BN9" s="5">
        <v>-2.0468536761059424</v>
      </c>
      <c r="BO9" s="3">
        <v>6.1159178874781561E-2</v>
      </c>
      <c r="BP9" s="3">
        <v>-1.9520890426081456</v>
      </c>
    </row>
    <row r="10" spans="1:68" x14ac:dyDescent="0.25">
      <c r="A10" s="1" t="s">
        <v>59</v>
      </c>
      <c r="B10" s="1" t="s">
        <v>51</v>
      </c>
      <c r="C10" s="1" t="s">
        <v>60</v>
      </c>
      <c r="D10" s="1">
        <v>2710000</v>
      </c>
      <c r="E10" s="1">
        <v>1640000</v>
      </c>
      <c r="F10" s="1">
        <v>2060000</v>
      </c>
      <c r="G10" s="4">
        <f t="shared" si="0"/>
        <v>2136666.6666666665</v>
      </c>
      <c r="H10" s="4">
        <f t="shared" si="1"/>
        <v>539104.19524738728</v>
      </c>
      <c r="K10" s="1">
        <v>2330000</v>
      </c>
      <c r="L10" s="1">
        <v>1290000</v>
      </c>
      <c r="M10" s="1">
        <v>2120000</v>
      </c>
      <c r="N10" s="4">
        <f t="shared" si="2"/>
        <v>1913333.3333333333</v>
      </c>
      <c r="O10" s="4">
        <f t="shared" si="3"/>
        <v>549939.3905998487</v>
      </c>
      <c r="P10" s="3">
        <f t="shared" si="4"/>
        <v>-0.15927361994305325</v>
      </c>
      <c r="Q10" s="3">
        <f t="shared" si="5"/>
        <v>-0.50229912051965631</v>
      </c>
      <c r="R10" s="3">
        <f t="shared" si="6"/>
        <v>-1.6297008794803438</v>
      </c>
      <c r="S10" s="1">
        <v>2110000</v>
      </c>
      <c r="T10" s="1">
        <v>1820000</v>
      </c>
      <c r="U10" s="1">
        <v>1800000</v>
      </c>
      <c r="V10" s="4">
        <f t="shared" si="7"/>
        <v>1910000</v>
      </c>
      <c r="W10" s="3">
        <f t="shared" si="8"/>
        <v>173493.51572897471</v>
      </c>
      <c r="X10" s="3">
        <f t="shared" si="9"/>
        <v>-0.16178921786183612</v>
      </c>
      <c r="Y10" s="3">
        <f t="shared" si="10"/>
        <v>-0.69322822434226861</v>
      </c>
      <c r="Z10" s="3">
        <f t="shared" si="11"/>
        <v>-1.4387717756577314</v>
      </c>
      <c r="AB10" s="1">
        <v>1480000</v>
      </c>
      <c r="AC10" s="1">
        <v>1120000</v>
      </c>
      <c r="AD10" s="1">
        <v>1290000</v>
      </c>
      <c r="AE10" s="4">
        <f t="shared" si="12"/>
        <v>1296666.6666666667</v>
      </c>
      <c r="AF10" s="4">
        <f t="shared" si="13"/>
        <v>180092.56878986844</v>
      </c>
      <c r="AG10" s="1">
        <f t="shared" si="14"/>
        <v>-0.72055420163254891</v>
      </c>
      <c r="AH10" s="1">
        <f t="shared" si="15"/>
        <v>-2.5597281118516051</v>
      </c>
      <c r="AI10" s="1">
        <f t="shared" si="16"/>
        <v>0.42772811185160498</v>
      </c>
      <c r="AJ10" s="1">
        <v>1710000</v>
      </c>
      <c r="AK10" s="1">
        <v>1250000</v>
      </c>
      <c r="AL10" s="1">
        <v>1320000</v>
      </c>
      <c r="AM10" s="4">
        <f t="shared" si="17"/>
        <v>1426666.6666666667</v>
      </c>
      <c r="AN10" s="4">
        <f t="shared" si="18"/>
        <v>247857.48593361769</v>
      </c>
      <c r="AO10" s="1">
        <f t="shared" si="19"/>
        <v>0.13784064141495503</v>
      </c>
      <c r="AP10" s="1">
        <f t="shared" si="20"/>
        <v>0.73493390240829759</v>
      </c>
      <c r="AQ10" s="1">
        <f t="shared" si="21"/>
        <v>-1.3970660975917024</v>
      </c>
      <c r="AS10" s="1">
        <v>1350000</v>
      </c>
      <c r="AT10" s="1">
        <v>1170000</v>
      </c>
      <c r="AU10" s="1">
        <v>1470000</v>
      </c>
      <c r="AV10" s="4">
        <f t="shared" si="22"/>
        <v>1330000</v>
      </c>
      <c r="AW10" s="4">
        <f t="shared" si="23"/>
        <v>150996.688705415</v>
      </c>
      <c r="AX10" s="1">
        <f t="shared" si="24"/>
        <v>3.6618591236153901E-2</v>
      </c>
      <c r="AY10" s="1">
        <f t="shared" si="25"/>
        <v>0.24566243134637952</v>
      </c>
      <c r="AZ10" s="1">
        <f t="shared" si="26"/>
        <v>-1.8863375686536206</v>
      </c>
      <c r="BA10" s="2"/>
      <c r="BB10" s="2"/>
      <c r="BD10" s="3" t="s">
        <v>513</v>
      </c>
      <c r="BE10" s="3" t="s">
        <v>435</v>
      </c>
      <c r="BF10" s="3" t="s">
        <v>514</v>
      </c>
      <c r="BG10" s="3">
        <v>1.3845354108814996</v>
      </c>
      <c r="BH10" s="5">
        <v>-1.4263374228844483</v>
      </c>
      <c r="BI10" s="3">
        <v>2.749287405694345</v>
      </c>
      <c r="BJ10" s="5">
        <v>-0.85989768999079041</v>
      </c>
      <c r="BL10" s="5">
        <v>-0.90725512860841073</v>
      </c>
    </row>
    <row r="11" spans="1:68" x14ac:dyDescent="0.25">
      <c r="A11" s="1" t="s">
        <v>61</v>
      </c>
      <c r="B11" s="1" t="s">
        <v>51</v>
      </c>
      <c r="C11" s="1" t="s">
        <v>62</v>
      </c>
      <c r="D11" s="1">
        <v>226000</v>
      </c>
      <c r="E11" s="1">
        <v>451000</v>
      </c>
      <c r="F11" s="1">
        <v>360000</v>
      </c>
      <c r="G11" s="4">
        <f t="shared" si="0"/>
        <v>345666.66666666669</v>
      </c>
      <c r="H11" s="4">
        <f t="shared" si="1"/>
        <v>113182.74308980739</v>
      </c>
      <c r="K11" s="1">
        <v>500000</v>
      </c>
      <c r="L11" s="1">
        <v>403000</v>
      </c>
      <c r="M11" s="1">
        <v>384000</v>
      </c>
      <c r="N11" s="4">
        <f t="shared" si="2"/>
        <v>429000</v>
      </c>
      <c r="O11" s="4">
        <f t="shared" si="3"/>
        <v>62217.360921209125</v>
      </c>
      <c r="P11" s="3">
        <f t="shared" si="4"/>
        <v>0.31159615940747593</v>
      </c>
      <c r="Q11" s="3">
        <f t="shared" si="5"/>
        <v>1.1175423782340013</v>
      </c>
      <c r="R11" s="3">
        <f t="shared" si="6"/>
        <v>-1.0144576217659989</v>
      </c>
      <c r="S11" s="1">
        <v>275000</v>
      </c>
      <c r="T11" s="1">
        <v>651000</v>
      </c>
      <c r="U11" s="1">
        <v>293000</v>
      </c>
      <c r="V11" s="4">
        <f t="shared" si="7"/>
        <v>406333.33333333331</v>
      </c>
      <c r="W11" s="3">
        <f t="shared" si="8"/>
        <v>212078.60178088062</v>
      </c>
      <c r="X11" s="3">
        <f t="shared" si="9"/>
        <v>0.2332822318069861</v>
      </c>
      <c r="Y11" s="3">
        <f t="shared" si="10"/>
        <v>0.43711245474941135</v>
      </c>
      <c r="Z11" s="3">
        <f t="shared" si="11"/>
        <v>-1.6948875452505887</v>
      </c>
      <c r="AB11" s="1">
        <v>370000</v>
      </c>
      <c r="AC11" s="1">
        <v>486000</v>
      </c>
      <c r="AD11" s="1">
        <v>513000</v>
      </c>
      <c r="AE11" s="4">
        <f t="shared" si="12"/>
        <v>456333.33333333331</v>
      </c>
      <c r="AF11" s="4">
        <f t="shared" si="13"/>
        <v>75975.873363412626</v>
      </c>
      <c r="AG11" s="1">
        <f t="shared" si="14"/>
        <v>0.40070655244467368</v>
      </c>
      <c r="AH11" s="1">
        <f t="shared" si="15"/>
        <v>1.406123407797665</v>
      </c>
      <c r="AI11" s="1">
        <f t="shared" si="16"/>
        <v>-0.72587659220233514</v>
      </c>
      <c r="AJ11" s="1">
        <v>474000</v>
      </c>
      <c r="AK11" s="1">
        <v>310000</v>
      </c>
      <c r="AL11" s="1">
        <v>472000</v>
      </c>
      <c r="AM11" s="4">
        <f t="shared" si="17"/>
        <v>418666.66666666669</v>
      </c>
      <c r="AN11" s="4">
        <f t="shared" si="18"/>
        <v>94113.406767226013</v>
      </c>
      <c r="AO11" s="1">
        <f t="shared" si="19"/>
        <v>-0.1242859823662724</v>
      </c>
      <c r="AP11" s="1">
        <f t="shared" si="20"/>
        <v>-0.53938715590302488</v>
      </c>
      <c r="AQ11" s="1">
        <f t="shared" si="21"/>
        <v>-1.5926128440969753</v>
      </c>
      <c r="AS11" s="1">
        <v>622000</v>
      </c>
      <c r="AT11" s="1">
        <v>554000</v>
      </c>
      <c r="AU11" s="1">
        <v>377000</v>
      </c>
      <c r="AV11" s="4">
        <f t="shared" si="22"/>
        <v>517666.66666666669</v>
      </c>
      <c r="AW11" s="4">
        <f t="shared" si="23"/>
        <v>126476.61180365844</v>
      </c>
      <c r="AX11" s="1">
        <f t="shared" si="24"/>
        <v>0.18193538312940188</v>
      </c>
      <c r="AY11" s="1">
        <f t="shared" si="25"/>
        <v>0.72001456376890327</v>
      </c>
      <c r="AZ11" s="1">
        <f t="shared" si="26"/>
        <v>-1.4119854362310968</v>
      </c>
      <c r="BA11" s="2"/>
      <c r="BB11" s="2"/>
      <c r="BD11" s="3" t="s">
        <v>758</v>
      </c>
      <c r="BE11" s="3" t="s">
        <v>738</v>
      </c>
      <c r="BF11" s="3" t="s">
        <v>759</v>
      </c>
      <c r="BG11" s="3">
        <v>1.306627606368097</v>
      </c>
      <c r="BH11" s="5">
        <v>-0.49892444836203453</v>
      </c>
      <c r="BI11" s="3">
        <v>1.6540930421781981</v>
      </c>
      <c r="BJ11" s="5">
        <v>0.13664278646489381</v>
      </c>
      <c r="BK11" s="3">
        <v>3.3298332929727086</v>
      </c>
      <c r="BL11" s="5">
        <v>6.3929489041055838</v>
      </c>
      <c r="BM11" s="3">
        <v>-0.33380219517565407</v>
      </c>
      <c r="BN11" s="5">
        <v>0.81394151818589711</v>
      </c>
      <c r="BO11" s="3">
        <v>-0.36798611593188862</v>
      </c>
      <c r="BP11" s="3">
        <v>2.006942126559963E-2</v>
      </c>
    </row>
    <row r="12" spans="1:68" x14ac:dyDescent="0.25">
      <c r="A12" s="1" t="s">
        <v>63</v>
      </c>
      <c r="B12" s="1" t="s">
        <v>51</v>
      </c>
      <c r="C12" s="1" t="s">
        <v>64</v>
      </c>
      <c r="D12" s="1">
        <v>19400000</v>
      </c>
      <c r="E12" s="1">
        <v>19800000</v>
      </c>
      <c r="F12" s="1">
        <v>16800000</v>
      </c>
      <c r="G12" s="4">
        <f t="shared" si="0"/>
        <v>18666666.666666668</v>
      </c>
      <c r="H12" s="4">
        <f t="shared" si="1"/>
        <v>1628905.5630494156</v>
      </c>
      <c r="K12" s="1">
        <v>17300000</v>
      </c>
      <c r="L12" s="1">
        <v>15100000</v>
      </c>
      <c r="M12" s="1">
        <v>17300000</v>
      </c>
      <c r="N12" s="4">
        <f t="shared" si="2"/>
        <v>16566666.666666666</v>
      </c>
      <c r="O12" s="4">
        <f t="shared" si="3"/>
        <v>1270170.5922171767</v>
      </c>
      <c r="P12" s="3">
        <f t="shared" si="4"/>
        <v>-0.17218097538268037</v>
      </c>
      <c r="Q12" s="3">
        <f t="shared" si="5"/>
        <v>-1.7609035322810858</v>
      </c>
      <c r="R12" s="3">
        <f t="shared" si="6"/>
        <v>-0.37109646771891436</v>
      </c>
      <c r="S12" s="1">
        <v>16900000</v>
      </c>
      <c r="T12" s="1">
        <v>7240000</v>
      </c>
      <c r="U12" s="1">
        <v>15100000</v>
      </c>
      <c r="V12" s="4">
        <f t="shared" si="7"/>
        <v>13080000</v>
      </c>
      <c r="W12" s="3">
        <f t="shared" si="8"/>
        <v>5137041.9503835086</v>
      </c>
      <c r="X12" s="3">
        <f t="shared" si="9"/>
        <v>-0.51310178561309028</v>
      </c>
      <c r="Y12" s="3">
        <f t="shared" si="10"/>
        <v>-1.7955443583069164</v>
      </c>
      <c r="Z12" s="3">
        <f t="shared" si="11"/>
        <v>-0.33645564169308373</v>
      </c>
      <c r="AB12" s="1">
        <v>1020000</v>
      </c>
      <c r="AC12" s="1">
        <v>1070000</v>
      </c>
      <c r="AD12" s="1">
        <v>1320000</v>
      </c>
      <c r="AE12" s="4">
        <f t="shared" si="12"/>
        <v>1136666.6666666667</v>
      </c>
      <c r="AF12" s="4">
        <f t="shared" si="13"/>
        <v>160727.51268321567</v>
      </c>
      <c r="AG12" s="1">
        <f t="shared" si="14"/>
        <v>-4.0375831828081559</v>
      </c>
      <c r="AH12" s="1">
        <f t="shared" si="15"/>
        <v>-18.549947202433319</v>
      </c>
      <c r="AI12" s="1">
        <f t="shared" si="16"/>
        <v>16.417947202433318</v>
      </c>
      <c r="AJ12" s="1">
        <v>843000</v>
      </c>
      <c r="AK12" s="1">
        <v>565000</v>
      </c>
      <c r="AL12" s="1">
        <v>918000</v>
      </c>
      <c r="AM12" s="4">
        <f t="shared" si="17"/>
        <v>775333.33333333337</v>
      </c>
      <c r="AN12" s="4">
        <f t="shared" si="18"/>
        <v>185974.01252146327</v>
      </c>
      <c r="AO12" s="1">
        <f t="shared" si="19"/>
        <v>-0.5519206424383164</v>
      </c>
      <c r="AP12" s="1">
        <f t="shared" si="20"/>
        <v>-2.546123658495838</v>
      </c>
      <c r="AQ12" s="1">
        <f t="shared" si="21"/>
        <v>0.41412365849583788</v>
      </c>
      <c r="AS12" s="1">
        <v>4620000</v>
      </c>
      <c r="AT12" s="1">
        <v>568000</v>
      </c>
      <c r="AU12" s="1">
        <v>593000</v>
      </c>
      <c r="AV12" s="4">
        <f t="shared" si="22"/>
        <v>1927000</v>
      </c>
      <c r="AW12" s="4">
        <f t="shared" si="23"/>
        <v>2332239.9104723339</v>
      </c>
      <c r="AX12" s="1">
        <f t="shared" si="24"/>
        <v>0.76154733310534217</v>
      </c>
      <c r="AY12" s="1">
        <f t="shared" si="25"/>
        <v>0.5855565416382712</v>
      </c>
      <c r="AZ12" s="1">
        <f t="shared" si="26"/>
        <v>-1.546443458361729</v>
      </c>
      <c r="BA12" s="2"/>
      <c r="BB12" s="2"/>
      <c r="BD12" s="3" t="s">
        <v>858</v>
      </c>
      <c r="BE12" s="3" t="s">
        <v>738</v>
      </c>
      <c r="BF12" s="3" t="s">
        <v>859</v>
      </c>
      <c r="BG12" s="3">
        <v>1.2329875365756471</v>
      </c>
      <c r="BH12" s="5">
        <v>-0.26303245066441239</v>
      </c>
      <c r="BI12" s="3">
        <v>1.0251826514622455</v>
      </c>
      <c r="BJ12" s="5">
        <v>1.1674327192146481</v>
      </c>
      <c r="BK12" s="3">
        <v>2.8469790859083353</v>
      </c>
      <c r="BL12" s="5">
        <v>3.6464877507324167</v>
      </c>
      <c r="BM12" s="3">
        <v>-0.29911821197927652</v>
      </c>
      <c r="BN12" s="5">
        <v>-1.3191081623016583</v>
      </c>
      <c r="BO12" s="3">
        <v>-7.1539343927493532E-2</v>
      </c>
      <c r="BP12" s="3">
        <v>-1.8176534098060726</v>
      </c>
    </row>
    <row r="13" spans="1:68" x14ac:dyDescent="0.25">
      <c r="A13" s="1" t="s">
        <v>65</v>
      </c>
      <c r="B13" s="1" t="s">
        <v>51</v>
      </c>
      <c r="C13" s="1" t="s">
        <v>66</v>
      </c>
      <c r="D13" s="1">
        <v>10200</v>
      </c>
      <c r="E13" s="3">
        <v>0</v>
      </c>
      <c r="F13" s="3">
        <v>0</v>
      </c>
      <c r="G13" s="4">
        <f t="shared" si="0"/>
        <v>3400</v>
      </c>
      <c r="H13" s="4">
        <f t="shared" si="1"/>
        <v>5888.9727457341824</v>
      </c>
      <c r="I13" s="3"/>
      <c r="J13" s="3"/>
      <c r="K13" s="3">
        <v>0</v>
      </c>
      <c r="L13" s="3">
        <v>0</v>
      </c>
      <c r="M13" s="3">
        <v>0</v>
      </c>
      <c r="N13" s="4">
        <f t="shared" si="2"/>
        <v>0</v>
      </c>
      <c r="O13" s="4">
        <f t="shared" si="3"/>
        <v>0</v>
      </c>
      <c r="P13" s="3" t="e">
        <f t="shared" si="4"/>
        <v>#NUM!</v>
      </c>
      <c r="Q13" s="3">
        <f t="shared" si="5"/>
        <v>-1.0000000000000002</v>
      </c>
      <c r="R13" s="3">
        <f t="shared" si="6"/>
        <v>-1.1319999999999999</v>
      </c>
      <c r="S13" s="3">
        <v>0</v>
      </c>
      <c r="T13" s="1">
        <v>36300</v>
      </c>
      <c r="U13" s="3">
        <v>0</v>
      </c>
      <c r="V13" s="4">
        <f t="shared" si="7"/>
        <v>12100</v>
      </c>
      <c r="W13" s="3">
        <f t="shared" si="8"/>
        <v>20957.814771583417</v>
      </c>
      <c r="X13" s="3">
        <f t="shared" si="9"/>
        <v>1.8314003960242549</v>
      </c>
      <c r="Y13" s="3">
        <f t="shared" si="10"/>
        <v>0.69220055559519544</v>
      </c>
      <c r="Z13" s="3">
        <f t="shared" si="11"/>
        <v>-1.4397994444048048</v>
      </c>
      <c r="AA13" s="3"/>
      <c r="AB13" s="3">
        <v>0</v>
      </c>
      <c r="AC13" s="3">
        <v>0</v>
      </c>
      <c r="AD13" s="3">
        <v>0</v>
      </c>
      <c r="AE13" s="4">
        <f t="shared" si="12"/>
        <v>0</v>
      </c>
      <c r="AF13" s="4">
        <f t="shared" si="13"/>
        <v>0</v>
      </c>
      <c r="AG13" s="1" t="e">
        <f t="shared" si="14"/>
        <v>#NUM!</v>
      </c>
      <c r="AH13" s="1">
        <f t="shared" si="15"/>
        <v>-1.0000000000000002</v>
      </c>
      <c r="AI13" s="1">
        <f t="shared" si="16"/>
        <v>-1.1319999999999999</v>
      </c>
      <c r="AJ13" s="3">
        <v>0</v>
      </c>
      <c r="AK13" s="3">
        <v>0</v>
      </c>
      <c r="AL13" s="3">
        <v>0</v>
      </c>
      <c r="AM13" s="4">
        <f t="shared" si="17"/>
        <v>0</v>
      </c>
      <c r="AN13" s="4">
        <f t="shared" si="18"/>
        <v>0</v>
      </c>
      <c r="AO13" s="1" t="e">
        <f t="shared" si="19"/>
        <v>#DIV/0!</v>
      </c>
      <c r="AP13" s="1" t="e">
        <f t="shared" si="20"/>
        <v>#DIV/0!</v>
      </c>
      <c r="AQ13" s="1" t="e">
        <f t="shared" si="21"/>
        <v>#DIV/0!</v>
      </c>
      <c r="AR13" s="3"/>
      <c r="AS13" s="3">
        <v>0</v>
      </c>
      <c r="AT13" s="3">
        <v>0</v>
      </c>
      <c r="AU13" s="3">
        <v>0</v>
      </c>
      <c r="AV13" s="4">
        <f t="shared" si="22"/>
        <v>0</v>
      </c>
      <c r="AW13" s="4">
        <f t="shared" si="23"/>
        <v>0</v>
      </c>
      <c r="AX13" s="1" t="e">
        <f t="shared" si="24"/>
        <v>#DIV/0!</v>
      </c>
      <c r="AY13" s="1" t="e">
        <f t="shared" si="25"/>
        <v>#DIV/0!</v>
      </c>
      <c r="AZ13" s="1" t="e">
        <f t="shared" si="26"/>
        <v>#DIV/0!</v>
      </c>
      <c r="BA13" s="2"/>
      <c r="BB13" s="2"/>
      <c r="BD13" s="3" t="s">
        <v>555</v>
      </c>
      <c r="BE13" s="3" t="s">
        <v>435</v>
      </c>
      <c r="BF13" s="3" t="s">
        <v>556</v>
      </c>
      <c r="BG13" s="3">
        <v>1.1983645124435955</v>
      </c>
      <c r="BH13" s="5">
        <v>-1.245565053780642</v>
      </c>
      <c r="BI13" s="3">
        <v>2.8014376169596476E-2</v>
      </c>
      <c r="BJ13" s="5">
        <v>-2.1035198962065462</v>
      </c>
      <c r="BL13" s="5">
        <v>-0.30333222213546995</v>
      </c>
    </row>
    <row r="14" spans="1:68" x14ac:dyDescent="0.25">
      <c r="A14" s="1" t="s">
        <v>67</v>
      </c>
      <c r="B14" s="1" t="s">
        <v>51</v>
      </c>
      <c r="C14" s="1" t="s">
        <v>68</v>
      </c>
      <c r="D14" s="3">
        <v>0</v>
      </c>
      <c r="E14" s="3">
        <v>0</v>
      </c>
      <c r="F14" s="3">
        <v>0</v>
      </c>
      <c r="G14" s="4">
        <f t="shared" si="0"/>
        <v>0</v>
      </c>
      <c r="H14" s="4">
        <f t="shared" si="1"/>
        <v>0</v>
      </c>
      <c r="I14" s="3"/>
      <c r="J14" s="3"/>
      <c r="K14" s="1">
        <v>1130000</v>
      </c>
      <c r="L14" s="3">
        <v>0</v>
      </c>
      <c r="M14" s="3">
        <v>0</v>
      </c>
      <c r="N14" s="4">
        <f t="shared" si="2"/>
        <v>376666.66666666669</v>
      </c>
      <c r="O14" s="4">
        <f t="shared" si="3"/>
        <v>652405.80418427719</v>
      </c>
      <c r="P14" s="3" t="e">
        <f t="shared" si="4"/>
        <v>#DIV/0!</v>
      </c>
      <c r="Q14" s="3">
        <f t="shared" si="5"/>
        <v>1</v>
      </c>
      <c r="R14" s="3">
        <f t="shared" si="6"/>
        <v>-1.1320000000000001</v>
      </c>
      <c r="S14" s="3">
        <v>0</v>
      </c>
      <c r="T14" s="3">
        <v>0</v>
      </c>
      <c r="U14" s="3">
        <v>0</v>
      </c>
      <c r="V14" s="4">
        <f t="shared" si="7"/>
        <v>0</v>
      </c>
      <c r="W14" s="3">
        <f t="shared" si="8"/>
        <v>0</v>
      </c>
      <c r="X14" s="3" t="e">
        <f t="shared" si="9"/>
        <v>#DIV/0!</v>
      </c>
      <c r="Y14" s="3" t="e">
        <f t="shared" si="10"/>
        <v>#DIV/0!</v>
      </c>
      <c r="Z14" s="3" t="e">
        <f t="shared" si="11"/>
        <v>#DIV/0!</v>
      </c>
      <c r="AA14" s="3"/>
      <c r="AB14" s="1">
        <v>2630000</v>
      </c>
      <c r="AC14" s="1">
        <v>823000</v>
      </c>
      <c r="AD14" s="1">
        <v>647000</v>
      </c>
      <c r="AE14" s="4">
        <f t="shared" si="12"/>
        <v>1366666.6666666667</v>
      </c>
      <c r="AF14" s="4">
        <f t="shared" si="13"/>
        <v>1097612.1051324706</v>
      </c>
      <c r="AG14" s="1" t="e">
        <f t="shared" si="14"/>
        <v>#DIV/0!</v>
      </c>
      <c r="AH14" s="1">
        <f t="shared" si="15"/>
        <v>2.1566235399633977</v>
      </c>
      <c r="AI14" s="1">
        <f t="shared" si="16"/>
        <v>2.4623539963397612E-2</v>
      </c>
      <c r="AJ14" s="1">
        <v>1640000</v>
      </c>
      <c r="AK14" s="1">
        <v>1080000</v>
      </c>
      <c r="AL14" s="3">
        <v>0</v>
      </c>
      <c r="AM14" s="4">
        <f t="shared" si="17"/>
        <v>906666.66666666663</v>
      </c>
      <c r="AN14" s="4">
        <f t="shared" si="18"/>
        <v>833626.61505816458</v>
      </c>
      <c r="AO14" s="1">
        <f t="shared" si="19"/>
        <v>-0.59201725825510676</v>
      </c>
      <c r="AP14" s="1">
        <f t="shared" si="20"/>
        <v>-0.57806621265185743</v>
      </c>
      <c r="AQ14" s="1">
        <f t="shared" si="21"/>
        <v>-1.5539337873481427</v>
      </c>
      <c r="AR14" s="3"/>
      <c r="AS14" s="1">
        <v>1340000</v>
      </c>
      <c r="AT14" s="1">
        <v>882000</v>
      </c>
      <c r="AU14" s="3">
        <v>0</v>
      </c>
      <c r="AV14" s="4">
        <f t="shared" si="22"/>
        <v>740666.66666666663</v>
      </c>
      <c r="AW14" s="4">
        <f t="shared" si="23"/>
        <v>681088.3447346118</v>
      </c>
      <c r="AX14" s="1">
        <f t="shared" si="24"/>
        <v>-0.88376509300371664</v>
      </c>
      <c r="AY14" s="1">
        <f t="shared" si="25"/>
        <v>-0.83937196500841216</v>
      </c>
      <c r="AZ14" s="1">
        <f t="shared" si="26"/>
        <v>-1.292628034991588</v>
      </c>
      <c r="BA14" s="2"/>
      <c r="BB14" s="2"/>
      <c r="BD14" s="3" t="s">
        <v>1040</v>
      </c>
      <c r="BE14" s="3" t="s">
        <v>980</v>
      </c>
      <c r="BF14" s="3" t="s">
        <v>1041</v>
      </c>
      <c r="BG14" s="3">
        <v>1.1933391818965537</v>
      </c>
      <c r="BH14" s="5">
        <v>-0.58224086379869133</v>
      </c>
      <c r="BI14" s="3">
        <v>0.42196355694451654</v>
      </c>
      <c r="BJ14" s="5">
        <v>-1.2846085356901313</v>
      </c>
      <c r="BK14" s="3">
        <v>-0.41032416450228359</v>
      </c>
      <c r="BL14" s="5">
        <v>-1.5092810111677462</v>
      </c>
      <c r="BM14" s="3">
        <v>0.21970097301729125</v>
      </c>
      <c r="BN14" s="5">
        <v>-1.8303889516614267</v>
      </c>
      <c r="BO14" s="3">
        <v>0.31919438774657688</v>
      </c>
      <c r="BP14" s="3">
        <v>-1.6528370920712789</v>
      </c>
    </row>
    <row r="15" spans="1:68" x14ac:dyDescent="0.25">
      <c r="A15" s="1" t="s">
        <v>69</v>
      </c>
      <c r="B15" s="1" t="s">
        <v>51</v>
      </c>
      <c r="C15" s="1" t="s">
        <v>70</v>
      </c>
      <c r="D15" s="1">
        <v>22500</v>
      </c>
      <c r="E15" s="1">
        <v>36100</v>
      </c>
      <c r="F15" s="1">
        <v>31700</v>
      </c>
      <c r="G15" s="4">
        <f t="shared" si="0"/>
        <v>30100</v>
      </c>
      <c r="H15" s="4">
        <f t="shared" si="1"/>
        <v>6939.7406291589887</v>
      </c>
      <c r="K15" s="1">
        <v>29300</v>
      </c>
      <c r="L15" s="1">
        <v>22900</v>
      </c>
      <c r="M15" s="1">
        <v>31000</v>
      </c>
      <c r="N15" s="4">
        <f t="shared" si="2"/>
        <v>27733.333333333332</v>
      </c>
      <c r="O15" s="4">
        <f t="shared" si="3"/>
        <v>4271.2215270731695</v>
      </c>
      <c r="P15" s="3">
        <f t="shared" si="4"/>
        <v>-0.11814245933976605</v>
      </c>
      <c r="Q15" s="3">
        <f t="shared" si="5"/>
        <v>-0.50304030226765872</v>
      </c>
      <c r="R15" s="3">
        <f t="shared" si="6"/>
        <v>-1.6289596977323413</v>
      </c>
      <c r="S15" s="1">
        <v>29500</v>
      </c>
      <c r="T15" s="1">
        <v>38800</v>
      </c>
      <c r="U15" s="1">
        <v>36300</v>
      </c>
      <c r="V15" s="4">
        <f t="shared" si="7"/>
        <v>34866.666666666664</v>
      </c>
      <c r="W15" s="3">
        <f t="shared" si="8"/>
        <v>4812.830075260631</v>
      </c>
      <c r="X15" s="3">
        <f t="shared" si="9"/>
        <v>0.21208495876608313</v>
      </c>
      <c r="Y15" s="3">
        <f t="shared" si="10"/>
        <v>0.97759640115917867</v>
      </c>
      <c r="Z15" s="3">
        <f t="shared" si="11"/>
        <v>-1.1544035988408214</v>
      </c>
      <c r="AB15" s="1">
        <v>31800</v>
      </c>
      <c r="AC15" s="1">
        <v>35900</v>
      </c>
      <c r="AD15" s="1">
        <v>61500</v>
      </c>
      <c r="AE15" s="4">
        <f t="shared" si="12"/>
        <v>43066.666666666664</v>
      </c>
      <c r="AF15" s="4">
        <f t="shared" si="13"/>
        <v>16094.823184282997</v>
      </c>
      <c r="AG15" s="1">
        <f t="shared" si="14"/>
        <v>0.5168081772130666</v>
      </c>
      <c r="AH15" s="1">
        <f t="shared" si="15"/>
        <v>1.2813743083323752</v>
      </c>
      <c r="AI15" s="1">
        <f t="shared" si="16"/>
        <v>-0.85062569166762492</v>
      </c>
      <c r="AJ15" s="1">
        <v>58300</v>
      </c>
      <c r="AK15" s="1">
        <v>30700</v>
      </c>
      <c r="AL15" s="1">
        <v>28700</v>
      </c>
      <c r="AM15" s="4">
        <f t="shared" si="17"/>
        <v>39233.333333333336</v>
      </c>
      <c r="AN15" s="4">
        <f t="shared" si="18"/>
        <v>16542.470593394853</v>
      </c>
      <c r="AO15" s="1">
        <f t="shared" si="19"/>
        <v>-0.13449174965548058</v>
      </c>
      <c r="AP15" s="1">
        <f t="shared" si="20"/>
        <v>-0.2876717553525201</v>
      </c>
      <c r="AQ15" s="1">
        <f t="shared" si="21"/>
        <v>-1.84432824464748</v>
      </c>
      <c r="AS15" s="1">
        <v>48800</v>
      </c>
      <c r="AT15" s="1">
        <v>39400</v>
      </c>
      <c r="AU15" s="1">
        <v>60800</v>
      </c>
      <c r="AV15" s="4">
        <f t="shared" si="22"/>
        <v>49666.666666666664</v>
      </c>
      <c r="AW15" s="4">
        <f t="shared" si="23"/>
        <v>10726.291686008426</v>
      </c>
      <c r="AX15" s="1">
        <f t="shared" si="24"/>
        <v>0.20570626065559899</v>
      </c>
      <c r="AY15" s="1">
        <f t="shared" si="25"/>
        <v>0.59103424319043374</v>
      </c>
      <c r="AZ15" s="1">
        <f t="shared" si="26"/>
        <v>-1.5409657568095665</v>
      </c>
      <c r="BA15" s="2"/>
      <c r="BB15" s="2"/>
      <c r="BD15" s="3" t="s">
        <v>718</v>
      </c>
      <c r="BE15" s="3" t="s">
        <v>704</v>
      </c>
      <c r="BF15" s="3" t="s">
        <v>719</v>
      </c>
      <c r="BG15" s="3">
        <v>1.1841301135303457</v>
      </c>
      <c r="BH15" s="5">
        <v>-0.72876455877962121</v>
      </c>
      <c r="BI15" s="3">
        <v>0.84248445945873007</v>
      </c>
      <c r="BJ15" s="5">
        <v>-0.86403490305413255</v>
      </c>
      <c r="BK15" s="3">
        <v>0.92374366507660577</v>
      </c>
      <c r="BL15" s="5">
        <v>0.44563276593936596</v>
      </c>
      <c r="BM15" s="3">
        <v>-3.8607622108608533E-2</v>
      </c>
      <c r="BN15" s="5">
        <v>-2.0435878829677869</v>
      </c>
      <c r="BO15" s="3">
        <v>1.8226710391400482E-2</v>
      </c>
      <c r="BP15" s="3">
        <v>-2.077539118001603</v>
      </c>
    </row>
    <row r="16" spans="1:68" x14ac:dyDescent="0.25">
      <c r="A16" s="1" t="s">
        <v>71</v>
      </c>
      <c r="B16" s="1" t="s">
        <v>51</v>
      </c>
      <c r="C16" s="1" t="s">
        <v>72</v>
      </c>
      <c r="D16" s="1">
        <v>853000</v>
      </c>
      <c r="E16" s="1">
        <v>900000</v>
      </c>
      <c r="F16" s="1">
        <v>943000</v>
      </c>
      <c r="G16" s="4">
        <f t="shared" si="0"/>
        <v>898666.66666666663</v>
      </c>
      <c r="H16" s="4">
        <f t="shared" si="1"/>
        <v>45014.812376964692</v>
      </c>
      <c r="K16" s="1">
        <v>711000</v>
      </c>
      <c r="L16" s="1">
        <v>1070000</v>
      </c>
      <c r="M16" s="1">
        <v>462000</v>
      </c>
      <c r="N16" s="4">
        <f t="shared" si="2"/>
        <v>747666.66666666663</v>
      </c>
      <c r="O16" s="4">
        <f t="shared" si="3"/>
        <v>305653.94375557039</v>
      </c>
      <c r="P16" s="3">
        <f t="shared" si="4"/>
        <v>-0.26539087609558615</v>
      </c>
      <c r="Q16" s="3">
        <f t="shared" si="5"/>
        <v>-0.84654118471955275</v>
      </c>
      <c r="R16" s="3">
        <f>ABS(Q16)-2.132</f>
        <v>-1.2854588152804474</v>
      </c>
      <c r="S16" s="1">
        <v>496000</v>
      </c>
      <c r="T16" s="1">
        <v>2120000</v>
      </c>
      <c r="U16" s="1">
        <v>1330000</v>
      </c>
      <c r="V16" s="4">
        <f t="shared" si="7"/>
        <v>1315333.3333333333</v>
      </c>
      <c r="W16" s="3">
        <f t="shared" si="8"/>
        <v>812099.33710928087</v>
      </c>
      <c r="X16" s="3">
        <f t="shared" si="9"/>
        <v>0.54957045954170036</v>
      </c>
      <c r="Y16" s="3">
        <f t="shared" si="10"/>
        <v>0.88730732460950312</v>
      </c>
      <c r="Z16" s="3">
        <f t="shared" si="11"/>
        <v>-1.244692675390497</v>
      </c>
      <c r="AB16" s="1">
        <v>1210000</v>
      </c>
      <c r="AC16" s="1">
        <v>2100000</v>
      </c>
      <c r="AD16" s="1">
        <v>1990000</v>
      </c>
      <c r="AE16" s="4">
        <f t="shared" si="12"/>
        <v>1766666.6666666667</v>
      </c>
      <c r="AF16" s="4">
        <f t="shared" si="13"/>
        <v>485214.72909767798</v>
      </c>
      <c r="AG16" s="1">
        <f t="shared" si="14"/>
        <v>0.97517186315606563</v>
      </c>
      <c r="AH16" s="1">
        <f t="shared" si="15"/>
        <v>3.0852149391295836</v>
      </c>
      <c r="AI16" s="1">
        <f t="shared" si="16"/>
        <v>0.95321493912958344</v>
      </c>
      <c r="AJ16" s="1">
        <v>1750000</v>
      </c>
      <c r="AK16" s="1">
        <v>2020000</v>
      </c>
      <c r="AL16" s="1">
        <v>1780000</v>
      </c>
      <c r="AM16" s="4">
        <f t="shared" si="17"/>
        <v>1850000</v>
      </c>
      <c r="AN16" s="4">
        <f t="shared" si="18"/>
        <v>147986.48586948743</v>
      </c>
      <c r="AO16" s="1">
        <f t="shared" si="19"/>
        <v>6.6495411786906627E-2</v>
      </c>
      <c r="AP16" s="1">
        <f t="shared" si="20"/>
        <v>0.28453215850374081</v>
      </c>
      <c r="AQ16" s="1">
        <f t="shared" si="21"/>
        <v>-1.8474678414962593</v>
      </c>
      <c r="AS16" s="1">
        <v>1320000</v>
      </c>
      <c r="AT16" s="1">
        <v>1690000</v>
      </c>
      <c r="AU16" s="1">
        <v>1710000</v>
      </c>
      <c r="AV16" s="4">
        <f t="shared" si="22"/>
        <v>1573333.3333333333</v>
      </c>
      <c r="AW16" s="4">
        <f t="shared" si="23"/>
        <v>219620.88546705546</v>
      </c>
      <c r="AX16" s="1">
        <f t="shared" si="24"/>
        <v>-0.1672055000887204</v>
      </c>
      <c r="AY16" s="1">
        <f t="shared" si="25"/>
        <v>-0.62872859603612852</v>
      </c>
      <c r="AZ16" s="1">
        <f t="shared" si="26"/>
        <v>-1.5032714039638715</v>
      </c>
      <c r="BA16" s="2"/>
      <c r="BB16" s="2"/>
      <c r="BD16" s="3" t="s">
        <v>860</v>
      </c>
      <c r="BE16" s="3" t="s">
        <v>738</v>
      </c>
      <c r="BF16" s="3" t="s">
        <v>861</v>
      </c>
      <c r="BG16" s="3">
        <v>1.1751834635442038</v>
      </c>
      <c r="BH16" s="5">
        <v>-0.91354402635319887</v>
      </c>
      <c r="BI16" s="3">
        <v>1.1294765244284419</v>
      </c>
      <c r="BJ16" s="5">
        <v>1.3275196288875732</v>
      </c>
      <c r="BK16" s="3">
        <v>2.3885496090913585</v>
      </c>
      <c r="BL16" s="5">
        <v>0.77215763063061038</v>
      </c>
      <c r="BM16" s="3">
        <v>-0.13836612170740484</v>
      </c>
      <c r="BN16" s="5">
        <v>-1.8664427595071431</v>
      </c>
      <c r="BO16" s="3">
        <v>-0.17879117589220167</v>
      </c>
      <c r="BP16" s="3">
        <v>-1.7719659805038592</v>
      </c>
    </row>
    <row r="17" spans="1:68" x14ac:dyDescent="0.25">
      <c r="A17" s="1" t="s">
        <v>73</v>
      </c>
      <c r="B17" s="1" t="s">
        <v>51</v>
      </c>
      <c r="C17" s="1" t="s">
        <v>74</v>
      </c>
      <c r="D17" s="1">
        <v>4060000</v>
      </c>
      <c r="E17" s="1">
        <v>3790000</v>
      </c>
      <c r="F17" s="1">
        <v>3850000</v>
      </c>
      <c r="G17" s="4">
        <f t="shared" si="0"/>
        <v>3900000</v>
      </c>
      <c r="H17" s="4">
        <f t="shared" si="1"/>
        <v>141774.46878757825</v>
      </c>
      <c r="K17" s="1">
        <v>3410000</v>
      </c>
      <c r="L17" s="1">
        <v>4130000</v>
      </c>
      <c r="M17" s="1">
        <v>4090000</v>
      </c>
      <c r="N17" s="4">
        <f t="shared" si="2"/>
        <v>3876666.6666666665</v>
      </c>
      <c r="O17" s="4">
        <f t="shared" si="3"/>
        <v>404639.75747982715</v>
      </c>
      <c r="P17" s="3">
        <f t="shared" si="4"/>
        <v>-8.6574329975486301E-3</v>
      </c>
      <c r="Q17" s="3">
        <f t="shared" si="5"/>
        <v>-9.4259532537359289E-2</v>
      </c>
      <c r="R17" s="3">
        <f t="shared" si="6"/>
        <v>-2.0377404674626409</v>
      </c>
      <c r="S17" s="1">
        <v>3920000</v>
      </c>
      <c r="T17" s="1">
        <v>4360000</v>
      </c>
      <c r="U17" s="1">
        <v>4130000</v>
      </c>
      <c r="V17" s="4">
        <f t="shared" si="7"/>
        <v>4136666.6666666665</v>
      </c>
      <c r="W17" s="3">
        <f t="shared" si="8"/>
        <v>220075.74453658753</v>
      </c>
      <c r="X17" s="3">
        <f t="shared" si="9"/>
        <v>8.4994585659589783E-2</v>
      </c>
      <c r="Y17" s="3">
        <f t="shared" si="10"/>
        <v>1.5658378744388683</v>
      </c>
      <c r="Z17" s="3">
        <f t="shared" si="11"/>
        <v>-0.56616212556113177</v>
      </c>
      <c r="AB17" s="1">
        <v>4230000</v>
      </c>
      <c r="AC17" s="1">
        <v>4000000</v>
      </c>
      <c r="AD17" s="1">
        <v>4350000</v>
      </c>
      <c r="AE17" s="4">
        <f t="shared" si="12"/>
        <v>4193333.3333333335</v>
      </c>
      <c r="AF17" s="4">
        <f t="shared" si="13"/>
        <v>177857.620959388</v>
      </c>
      <c r="AG17" s="1">
        <f t="shared" si="14"/>
        <v>0.10462339240852225</v>
      </c>
      <c r="AH17" s="1">
        <f t="shared" si="15"/>
        <v>2.2337615632939629</v>
      </c>
      <c r="AI17" s="1">
        <f t="shared" si="16"/>
        <v>0.1017615632939628</v>
      </c>
      <c r="AJ17" s="1">
        <v>3620000</v>
      </c>
      <c r="AK17" s="1">
        <v>3920000</v>
      </c>
      <c r="AL17" s="1">
        <v>3930000</v>
      </c>
      <c r="AM17" s="4">
        <f t="shared" si="17"/>
        <v>3823333.3333333335</v>
      </c>
      <c r="AN17" s="4">
        <f t="shared" si="18"/>
        <v>176162.8034896508</v>
      </c>
      <c r="AO17" s="1">
        <f t="shared" si="19"/>
        <v>-0.13326653086346424</v>
      </c>
      <c r="AP17" s="1">
        <f t="shared" si="20"/>
        <v>-2.5600241022801562</v>
      </c>
      <c r="AQ17" s="1">
        <f t="shared" si="21"/>
        <v>0.42802410228015608</v>
      </c>
      <c r="AS17" s="1">
        <v>4810000</v>
      </c>
      <c r="AT17" s="1">
        <v>3980000</v>
      </c>
      <c r="AU17" s="1">
        <v>4290000</v>
      </c>
      <c r="AV17" s="4">
        <f t="shared" si="22"/>
        <v>4360000</v>
      </c>
      <c r="AW17" s="4">
        <f t="shared" si="23"/>
        <v>419404.33951021539</v>
      </c>
      <c r="AX17" s="1">
        <f t="shared" si="24"/>
        <v>5.6230618618793318E-2</v>
      </c>
      <c r="AY17" s="1">
        <f t="shared" si="25"/>
        <v>0.63367335511014589</v>
      </c>
      <c r="AZ17" s="1">
        <f t="shared" si="26"/>
        <v>-1.4983266448898542</v>
      </c>
      <c r="BA17" s="2"/>
      <c r="BB17" s="2"/>
      <c r="BD17" s="3" t="s">
        <v>706</v>
      </c>
      <c r="BE17" s="3" t="s">
        <v>704</v>
      </c>
      <c r="BF17" s="3" t="s">
        <v>707</v>
      </c>
      <c r="BG17" s="3">
        <v>1.1558739433079479</v>
      </c>
      <c r="BH17" s="5">
        <v>-0.66366282933442622</v>
      </c>
      <c r="BI17" s="3">
        <v>0.80864875457598873</v>
      </c>
      <c r="BJ17" s="5">
        <v>-0.77964143374494865</v>
      </c>
      <c r="BK17" s="3">
        <v>2.1702605509358333</v>
      </c>
      <c r="BL17" s="5">
        <v>2.3199856278216147</v>
      </c>
      <c r="BM17" s="3">
        <v>6.3449430871241871E-2</v>
      </c>
      <c r="BN17" s="5">
        <v>-1.9849313937180786</v>
      </c>
      <c r="BO17" s="3">
        <v>-0.21941318426142811</v>
      </c>
      <c r="BP17" s="3">
        <v>-1.5937425866219792</v>
      </c>
    </row>
    <row r="18" spans="1:68" x14ac:dyDescent="0.25">
      <c r="A18" s="1" t="s">
        <v>75</v>
      </c>
      <c r="B18" s="1" t="s">
        <v>51</v>
      </c>
      <c r="C18" s="1" t="s">
        <v>76</v>
      </c>
      <c r="D18" s="1">
        <v>115000000</v>
      </c>
      <c r="E18" s="1">
        <v>112000000</v>
      </c>
      <c r="F18" s="1">
        <v>80300000</v>
      </c>
      <c r="G18" s="4">
        <f t="shared" si="0"/>
        <v>102433333.33333333</v>
      </c>
      <c r="H18" s="4">
        <f t="shared" si="1"/>
        <v>19226630.836767372</v>
      </c>
      <c r="K18" s="1">
        <v>94500000</v>
      </c>
      <c r="L18" s="1">
        <v>75400000</v>
      </c>
      <c r="M18" s="1">
        <v>97200000</v>
      </c>
      <c r="N18" s="4">
        <f t="shared" si="2"/>
        <v>89033333.333333328</v>
      </c>
      <c r="O18" s="4">
        <f t="shared" si="3"/>
        <v>11883742.395951454</v>
      </c>
      <c r="P18" s="3">
        <f t="shared" si="4"/>
        <v>-0.20226779095785244</v>
      </c>
      <c r="Q18" s="3">
        <f t="shared" si="5"/>
        <v>-1.0268408593884297</v>
      </c>
      <c r="R18" s="3">
        <f t="shared" si="6"/>
        <v>-1.1051591406115704</v>
      </c>
      <c r="S18" s="1">
        <v>135000000</v>
      </c>
      <c r="T18" s="1">
        <v>103000000</v>
      </c>
      <c r="U18" s="1">
        <v>149000000</v>
      </c>
      <c r="V18" s="4">
        <f t="shared" si="7"/>
        <v>129000000</v>
      </c>
      <c r="W18" s="3">
        <f t="shared" si="8"/>
        <v>23579652.245103192</v>
      </c>
      <c r="X18" s="3">
        <f t="shared" si="9"/>
        <v>0.33268579943881055</v>
      </c>
      <c r="Y18" s="3">
        <f t="shared" si="10"/>
        <v>1.5124156528395001</v>
      </c>
      <c r="Z18" s="3">
        <f t="shared" si="11"/>
        <v>-0.61958434716050004</v>
      </c>
      <c r="AB18" s="1">
        <v>103000000</v>
      </c>
      <c r="AC18" s="1">
        <v>77200000</v>
      </c>
      <c r="AD18" s="1">
        <v>118000000</v>
      </c>
      <c r="AE18" s="4">
        <f t="shared" si="12"/>
        <v>99400000</v>
      </c>
      <c r="AF18" s="4">
        <f t="shared" si="13"/>
        <v>20636860.226303808</v>
      </c>
      <c r="AG18" s="1">
        <f t="shared" si="14"/>
        <v>-4.3367509309519901E-2</v>
      </c>
      <c r="AH18" s="1">
        <f t="shared" si="15"/>
        <v>-0.18627254342990152</v>
      </c>
      <c r="AI18" s="1">
        <f t="shared" si="16"/>
        <v>-1.9457274565700986</v>
      </c>
      <c r="AJ18" s="1">
        <v>97500000</v>
      </c>
      <c r="AK18" s="1">
        <v>73400000</v>
      </c>
      <c r="AL18" s="1">
        <v>76900000</v>
      </c>
      <c r="AM18" s="4">
        <f t="shared" si="17"/>
        <v>82600000</v>
      </c>
      <c r="AN18" s="4">
        <f t="shared" si="18"/>
        <v>13021904.622596497</v>
      </c>
      <c r="AO18" s="1">
        <f t="shared" si="19"/>
        <v>-0.26710407014284082</v>
      </c>
      <c r="AP18" s="1">
        <f t="shared" si="20"/>
        <v>-1.1924694435996608</v>
      </c>
      <c r="AQ18" s="1">
        <f t="shared" si="21"/>
        <v>-0.93953055640033933</v>
      </c>
      <c r="AS18" s="1">
        <v>60300000</v>
      </c>
      <c r="AT18" s="1">
        <v>115000000</v>
      </c>
      <c r="AU18" s="1">
        <v>145000000</v>
      </c>
      <c r="AV18" s="4">
        <f t="shared" si="22"/>
        <v>106766666.66666667</v>
      </c>
      <c r="AW18" s="4">
        <f t="shared" si="23"/>
        <v>42946051.428895466</v>
      </c>
      <c r="AX18" s="1">
        <f t="shared" si="24"/>
        <v>0.10314354049124141</v>
      </c>
      <c r="AY18" s="1">
        <f t="shared" si="25"/>
        <v>0.26779066998347778</v>
      </c>
      <c r="AZ18" s="1">
        <f t="shared" si="26"/>
        <v>-1.8642093300165223</v>
      </c>
      <c r="BA18" s="2"/>
      <c r="BB18" s="2"/>
      <c r="BD18" s="3" t="s">
        <v>808</v>
      </c>
      <c r="BE18" s="3" t="s">
        <v>738</v>
      </c>
      <c r="BF18" s="3" t="s">
        <v>809</v>
      </c>
      <c r="BG18" s="3">
        <v>1.0917924759194906</v>
      </c>
      <c r="BH18" s="5">
        <v>3.8479741716284459</v>
      </c>
      <c r="BI18" s="3">
        <v>1.6668395077755642</v>
      </c>
      <c r="BJ18" s="5">
        <v>0.6632989674695251</v>
      </c>
      <c r="BK18" s="3">
        <v>4.5139148588594544</v>
      </c>
      <c r="BL18" s="5">
        <v>1.9629014971932315</v>
      </c>
      <c r="BM18" s="3">
        <v>-0.79736447591370463</v>
      </c>
      <c r="BN18" s="5">
        <v>-0.95203955559832121</v>
      </c>
      <c r="BO18" s="3">
        <v>-1.0883849857629677</v>
      </c>
      <c r="BP18" s="3">
        <v>-0.29918564952584115</v>
      </c>
    </row>
    <row r="19" spans="1:68" x14ac:dyDescent="0.25">
      <c r="A19" s="1" t="s">
        <v>77</v>
      </c>
      <c r="B19" s="1" t="s">
        <v>51</v>
      </c>
      <c r="C19" s="1" t="s">
        <v>78</v>
      </c>
      <c r="D19" s="1">
        <v>899000</v>
      </c>
      <c r="E19" s="1">
        <v>700000</v>
      </c>
      <c r="F19" s="1">
        <v>813000</v>
      </c>
      <c r="G19" s="4">
        <f t="shared" si="0"/>
        <v>804000</v>
      </c>
      <c r="H19" s="4">
        <f t="shared" si="1"/>
        <v>99804.809503350087</v>
      </c>
      <c r="K19" s="1">
        <v>1040000</v>
      </c>
      <c r="L19" s="1">
        <v>1030000</v>
      </c>
      <c r="M19" s="1">
        <v>1060000</v>
      </c>
      <c r="N19" s="4">
        <f t="shared" si="2"/>
        <v>1043333.3333333334</v>
      </c>
      <c r="O19" s="4">
        <f t="shared" si="3"/>
        <v>15275.252316519465</v>
      </c>
      <c r="P19" s="3">
        <f t="shared" si="4"/>
        <v>0.37593274991989595</v>
      </c>
      <c r="Q19" s="3">
        <f t="shared" si="5"/>
        <v>4.105673427693648</v>
      </c>
      <c r="R19" s="3">
        <f t="shared" si="6"/>
        <v>1.9736734276936478</v>
      </c>
      <c r="S19" s="1">
        <v>834000</v>
      </c>
      <c r="T19" s="1">
        <v>958000</v>
      </c>
      <c r="U19" s="1">
        <v>935000</v>
      </c>
      <c r="V19" s="4">
        <f t="shared" si="7"/>
        <v>909000</v>
      </c>
      <c r="W19" s="3">
        <f t="shared" si="8"/>
        <v>65962.110336161932</v>
      </c>
      <c r="X19" s="3">
        <f t="shared" si="9"/>
        <v>0.17708479301517863</v>
      </c>
      <c r="Y19" s="3">
        <f t="shared" si="10"/>
        <v>1.520196620215303</v>
      </c>
      <c r="Z19" s="3">
        <f t="shared" si="11"/>
        <v>-0.61180337978469712</v>
      </c>
      <c r="AB19" s="1">
        <v>149000</v>
      </c>
      <c r="AC19" s="1">
        <v>172000</v>
      </c>
      <c r="AD19" s="1">
        <v>164000</v>
      </c>
      <c r="AE19" s="4">
        <f t="shared" si="12"/>
        <v>161666.66666666666</v>
      </c>
      <c r="AF19" s="4">
        <f t="shared" si="13"/>
        <v>11676.18659209133</v>
      </c>
      <c r="AG19" s="1">
        <f t="shared" si="14"/>
        <v>-2.3141732548255947</v>
      </c>
      <c r="AH19" s="1">
        <f t="shared" si="15"/>
        <v>-11.071787468602391</v>
      </c>
      <c r="AI19" s="1">
        <f t="shared" si="16"/>
        <v>8.9397874686023915</v>
      </c>
      <c r="AJ19" s="1">
        <v>150000</v>
      </c>
      <c r="AK19" s="1">
        <v>183000</v>
      </c>
      <c r="AL19" s="1">
        <v>155000</v>
      </c>
      <c r="AM19" s="4">
        <f t="shared" si="17"/>
        <v>162666.66666666666</v>
      </c>
      <c r="AN19" s="4">
        <f t="shared" si="18"/>
        <v>17785.7620959388</v>
      </c>
      <c r="AO19" s="1">
        <f t="shared" si="19"/>
        <v>8.8964004883962181E-3</v>
      </c>
      <c r="AP19" s="1">
        <f t="shared" si="20"/>
        <v>8.1408803119388556E-2</v>
      </c>
      <c r="AQ19" s="1">
        <f t="shared" si="21"/>
        <v>-2.0505911968806116</v>
      </c>
      <c r="AS19" s="1">
        <v>202000</v>
      </c>
      <c r="AT19" s="1">
        <v>171000</v>
      </c>
      <c r="AU19" s="1">
        <v>167000</v>
      </c>
      <c r="AV19" s="4">
        <f t="shared" si="22"/>
        <v>180000</v>
      </c>
      <c r="AW19" s="4">
        <f t="shared" si="23"/>
        <v>19157.244060668017</v>
      </c>
      <c r="AX19" s="1">
        <f t="shared" si="24"/>
        <v>0.15497465997634091</v>
      </c>
      <c r="AY19" s="1">
        <f t="shared" si="25"/>
        <v>1.4153837848011923</v>
      </c>
      <c r="AZ19" s="1">
        <f t="shared" si="26"/>
        <v>-0.7166162151988078</v>
      </c>
      <c r="BA19" s="2"/>
      <c r="BB19" s="2"/>
      <c r="BD19" s="3" t="s">
        <v>1068</v>
      </c>
      <c r="BE19" s="3" t="s">
        <v>980</v>
      </c>
      <c r="BF19" s="3" t="s">
        <v>1069</v>
      </c>
      <c r="BG19" s="3">
        <v>1.0809121955352676</v>
      </c>
      <c r="BH19" s="5">
        <v>-0.83133213237766213</v>
      </c>
      <c r="BI19" s="3">
        <v>1.0576061431931085</v>
      </c>
      <c r="BJ19" s="5">
        <v>1.7752020258700836</v>
      </c>
      <c r="BK19" s="3">
        <v>2.1250481870341695</v>
      </c>
      <c r="BL19" s="5">
        <v>1.1510913575202255</v>
      </c>
      <c r="BM19" s="3">
        <v>-0.16660972987795669</v>
      </c>
      <c r="BN19" s="5">
        <v>-1.7671371990802396</v>
      </c>
      <c r="BO19" s="3">
        <v>-0.18997822834544259</v>
      </c>
      <c r="BP19" s="3">
        <v>-1.6888868875224032</v>
      </c>
    </row>
    <row r="20" spans="1:68" x14ac:dyDescent="0.25">
      <c r="A20" s="1" t="s">
        <v>79</v>
      </c>
      <c r="B20" s="1" t="s">
        <v>51</v>
      </c>
      <c r="C20" s="1" t="s">
        <v>80</v>
      </c>
      <c r="D20" s="1">
        <v>26500</v>
      </c>
      <c r="E20" s="1">
        <v>63600</v>
      </c>
      <c r="F20" s="1">
        <v>62600</v>
      </c>
      <c r="G20" s="4">
        <f t="shared" si="0"/>
        <v>50900</v>
      </c>
      <c r="H20" s="4">
        <f t="shared" si="1"/>
        <v>21136.934498644783</v>
      </c>
      <c r="K20" s="3">
        <v>0</v>
      </c>
      <c r="L20" s="1">
        <v>30700</v>
      </c>
      <c r="M20" s="1">
        <v>48300</v>
      </c>
      <c r="N20" s="4">
        <f t="shared" si="2"/>
        <v>26333.333333333332</v>
      </c>
      <c r="O20" s="4">
        <f t="shared" si="3"/>
        <v>24444.290403555045</v>
      </c>
      <c r="P20" s="3">
        <f t="shared" si="4"/>
        <v>-0.95077550373238617</v>
      </c>
      <c r="Q20" s="3">
        <f t="shared" si="5"/>
        <v>-1.3167265958696488</v>
      </c>
      <c r="R20" s="3">
        <f t="shared" si="6"/>
        <v>-0.81527340413035132</v>
      </c>
      <c r="S20" s="3">
        <v>0</v>
      </c>
      <c r="T20" s="1">
        <v>58000</v>
      </c>
      <c r="U20" s="1">
        <v>375000</v>
      </c>
      <c r="V20" s="4">
        <f t="shared" si="7"/>
        <v>144333.33333333334</v>
      </c>
      <c r="W20" s="3">
        <f t="shared" si="8"/>
        <v>201857.21025847289</v>
      </c>
      <c r="X20" s="3">
        <f t="shared" si="9"/>
        <v>1.5036669628172359</v>
      </c>
      <c r="Y20" s="3">
        <f t="shared" si="10"/>
        <v>0.79735223288059909</v>
      </c>
      <c r="Z20" s="3">
        <f t="shared" si="11"/>
        <v>-1.334647767119401</v>
      </c>
      <c r="AB20" s="1">
        <v>42400</v>
      </c>
      <c r="AC20" s="1">
        <v>107000</v>
      </c>
      <c r="AD20" s="1">
        <v>1070000</v>
      </c>
      <c r="AE20" s="4">
        <f t="shared" si="12"/>
        <v>406466.66666666669</v>
      </c>
      <c r="AF20" s="4">
        <f t="shared" si="13"/>
        <v>575543.78924051765</v>
      </c>
      <c r="AG20" s="1">
        <f t="shared" si="14"/>
        <v>2.9973994838596179</v>
      </c>
      <c r="AH20" s="1">
        <f t="shared" si="15"/>
        <v>1.0693272119954884</v>
      </c>
      <c r="AI20" s="1">
        <f t="shared" si="16"/>
        <v>-1.0626727880045117</v>
      </c>
      <c r="AJ20" s="1">
        <v>22800</v>
      </c>
      <c r="AK20" s="1">
        <v>37400</v>
      </c>
      <c r="AL20" s="1">
        <v>383000</v>
      </c>
      <c r="AM20" s="4">
        <f t="shared" si="17"/>
        <v>147733.33333333334</v>
      </c>
      <c r="AN20" s="4">
        <f t="shared" si="18"/>
        <v>203877.64304438417</v>
      </c>
      <c r="AO20" s="1">
        <f t="shared" si="19"/>
        <v>-1.4601416646072805</v>
      </c>
      <c r="AP20" s="1">
        <f t="shared" si="20"/>
        <v>-0.73394802283622051</v>
      </c>
      <c r="AQ20" s="1">
        <f t="shared" si="21"/>
        <v>-1.3980519771637796</v>
      </c>
      <c r="AS20" s="1">
        <v>23100</v>
      </c>
      <c r="AT20" s="1">
        <v>39700</v>
      </c>
      <c r="AU20" s="1">
        <v>281000</v>
      </c>
      <c r="AV20" s="4">
        <f t="shared" si="22"/>
        <v>114600</v>
      </c>
      <c r="AW20" s="4">
        <f t="shared" si="23"/>
        <v>144345.45368663329</v>
      </c>
      <c r="AX20" s="1">
        <f t="shared" si="24"/>
        <v>-1.8265300011784078</v>
      </c>
      <c r="AY20" s="1">
        <f t="shared" si="25"/>
        <v>-0.85196270711082411</v>
      </c>
      <c r="AZ20" s="1">
        <f t="shared" si="26"/>
        <v>-1.2800372928891761</v>
      </c>
      <c r="BA20" s="2"/>
      <c r="BB20" s="2"/>
      <c r="BD20" s="3" t="s">
        <v>285</v>
      </c>
      <c r="BE20" s="3" t="s">
        <v>163</v>
      </c>
      <c r="BF20" s="3" t="s">
        <v>286</v>
      </c>
      <c r="BG20" s="3">
        <v>1.0335897610297473</v>
      </c>
      <c r="BH20" s="5">
        <v>-0.7349262167182089</v>
      </c>
      <c r="BI20" s="3">
        <v>1.2878137880876421</v>
      </c>
      <c r="BJ20" s="5">
        <v>-1.026982995985849</v>
      </c>
      <c r="BK20" s="3">
        <v>-0.85075060589152063</v>
      </c>
      <c r="BL20" s="5">
        <v>-0.69993520304776879</v>
      </c>
      <c r="BM20" s="3">
        <v>0.13856439397916259</v>
      </c>
      <c r="BN20" s="5">
        <v>-1.7974763784516354</v>
      </c>
      <c r="BO20" s="3">
        <v>0.21556654494221347</v>
      </c>
      <c r="BP20" s="3">
        <v>-1.6323897971389048</v>
      </c>
    </row>
    <row r="21" spans="1:68" x14ac:dyDescent="0.25">
      <c r="A21" s="1" t="s">
        <v>81</v>
      </c>
      <c r="B21" s="1" t="s">
        <v>51</v>
      </c>
      <c r="C21" s="1" t="s">
        <v>82</v>
      </c>
      <c r="D21" s="3">
        <v>0</v>
      </c>
      <c r="E21" s="3">
        <v>0</v>
      </c>
      <c r="F21" s="3">
        <v>0</v>
      </c>
      <c r="G21" s="4">
        <f t="shared" si="0"/>
        <v>0</v>
      </c>
      <c r="H21" s="4">
        <f t="shared" si="1"/>
        <v>0</v>
      </c>
      <c r="I21" s="3"/>
      <c r="J21" s="3"/>
      <c r="K21" s="3">
        <v>0</v>
      </c>
      <c r="L21" s="3">
        <v>0</v>
      </c>
      <c r="M21" s="3">
        <v>0</v>
      </c>
      <c r="N21" s="4">
        <f t="shared" si="2"/>
        <v>0</v>
      </c>
      <c r="O21" s="4">
        <f t="shared" si="3"/>
        <v>0</v>
      </c>
      <c r="P21" s="3" t="e">
        <f t="shared" si="4"/>
        <v>#DIV/0!</v>
      </c>
      <c r="Q21" s="3" t="e">
        <f t="shared" si="5"/>
        <v>#DIV/0!</v>
      </c>
      <c r="R21" s="3" t="e">
        <f t="shared" si="6"/>
        <v>#DIV/0!</v>
      </c>
      <c r="S21" s="3">
        <v>0</v>
      </c>
      <c r="T21" s="1">
        <v>55000</v>
      </c>
      <c r="U21" s="1">
        <v>9190</v>
      </c>
      <c r="V21" s="4">
        <f t="shared" si="7"/>
        <v>21396.666666666668</v>
      </c>
      <c r="W21" s="3">
        <f t="shared" si="8"/>
        <v>29461.874233207454</v>
      </c>
      <c r="X21" s="3" t="e">
        <f t="shared" si="9"/>
        <v>#DIV/0!</v>
      </c>
      <c r="Y21" s="3">
        <f t="shared" si="10"/>
        <v>1.2579007528825303</v>
      </c>
      <c r="Z21" s="3">
        <f t="shared" si="11"/>
        <v>-0.87409924711746978</v>
      </c>
      <c r="AB21" s="3">
        <v>0</v>
      </c>
      <c r="AC21" s="1">
        <v>8750</v>
      </c>
      <c r="AD21" s="1">
        <v>8810</v>
      </c>
      <c r="AE21" s="4">
        <f t="shared" si="12"/>
        <v>5853.333333333333</v>
      </c>
      <c r="AF21" s="4">
        <f t="shared" si="13"/>
        <v>5069.2241352433148</v>
      </c>
      <c r="AG21" s="1" t="e">
        <f t="shared" si="14"/>
        <v>#DIV/0!</v>
      </c>
      <c r="AH21" s="1">
        <f t="shared" si="15"/>
        <v>1.9999649761951601</v>
      </c>
      <c r="AI21" s="1">
        <f t="shared" si="16"/>
        <v>-0.13203502380484</v>
      </c>
      <c r="AJ21" s="1">
        <v>12700</v>
      </c>
      <c r="AK21" s="1">
        <v>12600</v>
      </c>
      <c r="AL21" s="3">
        <v>0</v>
      </c>
      <c r="AM21" s="4">
        <f t="shared" si="17"/>
        <v>8433.3333333333339</v>
      </c>
      <c r="AN21" s="4">
        <f t="shared" si="18"/>
        <v>7303.6520545089861</v>
      </c>
      <c r="AO21" s="1">
        <f t="shared" si="19"/>
        <v>0.52684454004631465</v>
      </c>
      <c r="AP21" s="1">
        <f t="shared" si="20"/>
        <v>0.50263862675920024</v>
      </c>
      <c r="AQ21" s="1">
        <f t="shared" si="21"/>
        <v>-1.6293613732407999</v>
      </c>
      <c r="AR21" s="3"/>
      <c r="AS21" s="1">
        <v>12700</v>
      </c>
      <c r="AT21" s="1">
        <v>5830</v>
      </c>
      <c r="AU21" s="3">
        <v>0</v>
      </c>
      <c r="AV21" s="4">
        <f t="shared" si="22"/>
        <v>6176.666666666667</v>
      </c>
      <c r="AW21" s="4">
        <f t="shared" si="23"/>
        <v>6357.0931512235475</v>
      </c>
      <c r="AX21" s="1">
        <f t="shared" si="24"/>
        <v>7.7570036491907773E-2</v>
      </c>
      <c r="AY21" s="1">
        <f t="shared" si="25"/>
        <v>6.8877697891731773E-2</v>
      </c>
      <c r="AZ21" s="1">
        <f t="shared" si="26"/>
        <v>-2.0631223021082685</v>
      </c>
      <c r="BA21" s="2"/>
      <c r="BB21" s="2"/>
      <c r="BD21" s="3" t="s">
        <v>820</v>
      </c>
      <c r="BE21" s="3" t="s">
        <v>738</v>
      </c>
      <c r="BF21" s="3" t="s">
        <v>821</v>
      </c>
      <c r="BG21" s="3">
        <v>0.99114727203255915</v>
      </c>
      <c r="BH21" s="5">
        <v>3.5777662088143622</v>
      </c>
      <c r="BI21" s="3">
        <v>1.3818569521435753</v>
      </c>
      <c r="BJ21" s="5">
        <v>2.192364794383137</v>
      </c>
      <c r="BK21" s="3">
        <v>4.2100257248689186</v>
      </c>
      <c r="BL21" s="5">
        <v>1.9545621913619127</v>
      </c>
      <c r="BM21" s="3">
        <v>-0.79359151172709663</v>
      </c>
      <c r="BN21" s="5">
        <v>-0.9671721714993391</v>
      </c>
      <c r="BO21" s="3">
        <v>-1.3420970215207186</v>
      </c>
      <c r="BP21" s="3">
        <v>0.31193728114019326</v>
      </c>
    </row>
    <row r="22" spans="1:68" x14ac:dyDescent="0.25">
      <c r="A22" s="1" t="s">
        <v>83</v>
      </c>
      <c r="B22" s="1" t="s">
        <v>84</v>
      </c>
      <c r="C22" s="1" t="s">
        <v>85</v>
      </c>
      <c r="D22" s="1">
        <v>645000</v>
      </c>
      <c r="E22" s="1">
        <v>1150000</v>
      </c>
      <c r="F22" s="1">
        <v>1060000</v>
      </c>
      <c r="G22" s="4">
        <f t="shared" si="0"/>
        <v>951666.66666666663</v>
      </c>
      <c r="H22" s="4">
        <f t="shared" si="1"/>
        <v>269366.54085712513</v>
      </c>
      <c r="K22" s="1">
        <v>540000</v>
      </c>
      <c r="L22" s="1">
        <v>703000</v>
      </c>
      <c r="M22" s="1">
        <v>870000</v>
      </c>
      <c r="N22" s="4">
        <f t="shared" si="2"/>
        <v>704333.33333333337</v>
      </c>
      <c r="O22" s="4">
        <f t="shared" si="3"/>
        <v>165004.04035457244</v>
      </c>
      <c r="P22" s="3">
        <f t="shared" si="4"/>
        <v>-0.43419797831526441</v>
      </c>
      <c r="Q22" s="3">
        <f t="shared" si="5"/>
        <v>-1.356161379534188</v>
      </c>
      <c r="R22" s="3">
        <f t="shared" si="6"/>
        <v>-0.77583862046581209</v>
      </c>
      <c r="S22" s="1">
        <v>543000</v>
      </c>
      <c r="T22" s="1">
        <v>577000</v>
      </c>
      <c r="U22" s="3">
        <v>0</v>
      </c>
      <c r="V22" s="4">
        <f t="shared" si="7"/>
        <v>373333.33333333331</v>
      </c>
      <c r="W22" s="3">
        <f t="shared" si="8"/>
        <v>323762.77323579584</v>
      </c>
      <c r="X22" s="3">
        <f t="shared" si="9"/>
        <v>-1.3499920133052388</v>
      </c>
      <c r="Y22" s="3">
        <f t="shared" si="10"/>
        <v>-2.3784044587401016</v>
      </c>
      <c r="Z22" s="3">
        <f t="shared" si="11"/>
        <v>0.24640445874010153</v>
      </c>
      <c r="AA22" s="3"/>
      <c r="AB22" s="3">
        <v>0</v>
      </c>
      <c r="AC22" s="3">
        <v>0</v>
      </c>
      <c r="AD22" s="3">
        <v>0</v>
      </c>
      <c r="AE22" s="4">
        <f t="shared" si="12"/>
        <v>0</v>
      </c>
      <c r="AF22" s="4">
        <f t="shared" si="13"/>
        <v>0</v>
      </c>
      <c r="AG22" s="1" t="e">
        <f t="shared" si="14"/>
        <v>#NUM!</v>
      </c>
      <c r="AH22" s="1">
        <f t="shared" si="15"/>
        <v>-6.1193012810402303</v>
      </c>
      <c r="AI22" s="1">
        <f t="shared" si="16"/>
        <v>3.9873012810402302</v>
      </c>
      <c r="AJ22" s="3">
        <v>0</v>
      </c>
      <c r="AK22" s="3">
        <v>0</v>
      </c>
      <c r="AL22" s="3">
        <v>0</v>
      </c>
      <c r="AM22" s="4">
        <f t="shared" si="17"/>
        <v>0</v>
      </c>
      <c r="AN22" s="4">
        <f t="shared" si="18"/>
        <v>0</v>
      </c>
      <c r="AO22" s="1" t="e">
        <f t="shared" si="19"/>
        <v>#DIV/0!</v>
      </c>
      <c r="AP22" s="1" t="e">
        <f t="shared" si="20"/>
        <v>#DIV/0!</v>
      </c>
      <c r="AQ22" s="1" t="e">
        <f t="shared" si="21"/>
        <v>#DIV/0!</v>
      </c>
      <c r="AR22" s="3"/>
      <c r="AS22" s="3">
        <v>0</v>
      </c>
      <c r="AT22" s="3">
        <v>0</v>
      </c>
      <c r="AU22" s="3">
        <v>0</v>
      </c>
      <c r="AV22" s="4">
        <f t="shared" si="22"/>
        <v>0</v>
      </c>
      <c r="AW22" s="4">
        <f t="shared" si="23"/>
        <v>0</v>
      </c>
      <c r="AX22" s="1" t="e">
        <f t="shared" si="24"/>
        <v>#DIV/0!</v>
      </c>
      <c r="AY22" s="1" t="e">
        <f t="shared" si="25"/>
        <v>#DIV/0!</v>
      </c>
      <c r="AZ22" s="1" t="e">
        <f t="shared" si="26"/>
        <v>#DIV/0!</v>
      </c>
      <c r="BA22" s="2"/>
      <c r="BB22" s="2"/>
      <c r="BD22" s="3" t="s">
        <v>167</v>
      </c>
      <c r="BE22" s="3" t="s">
        <v>163</v>
      </c>
      <c r="BF22" s="3" t="s">
        <v>168</v>
      </c>
      <c r="BG22" s="3">
        <v>0.96453065645776159</v>
      </c>
      <c r="BH22" s="5">
        <v>-0.91528779928760673</v>
      </c>
      <c r="BI22" s="3">
        <v>0.90853844849000076</v>
      </c>
      <c r="BJ22" s="5">
        <v>-0.99046521368968787</v>
      </c>
      <c r="BK22" s="3">
        <v>4.6828942885694804</v>
      </c>
      <c r="BL22" s="5">
        <v>4.7732519862759553</v>
      </c>
      <c r="BM22" s="3">
        <v>-0.57855762875474526</v>
      </c>
      <c r="BN22" s="5">
        <v>0.19819430146932726</v>
      </c>
      <c r="BO22" s="3">
        <v>-0.2347484774786987</v>
      </c>
      <c r="BP22" s="3">
        <v>-1.2342581394893037</v>
      </c>
    </row>
    <row r="23" spans="1:68" x14ac:dyDescent="0.25">
      <c r="A23" s="1" t="s">
        <v>86</v>
      </c>
      <c r="B23" s="1" t="s">
        <v>84</v>
      </c>
      <c r="C23" s="1" t="s">
        <v>87</v>
      </c>
      <c r="D23" s="1">
        <v>121000</v>
      </c>
      <c r="E23" s="1">
        <v>168000</v>
      </c>
      <c r="F23" s="1">
        <v>220000</v>
      </c>
      <c r="G23" s="4">
        <f t="shared" si="0"/>
        <v>169666.66666666666</v>
      </c>
      <c r="H23" s="4">
        <f t="shared" si="1"/>
        <v>49521.039299810094</v>
      </c>
      <c r="K23" s="1">
        <v>210000</v>
      </c>
      <c r="L23" s="1">
        <v>192000</v>
      </c>
      <c r="M23" s="1">
        <v>128000</v>
      </c>
      <c r="N23" s="4">
        <f t="shared" si="2"/>
        <v>176666.66666666666</v>
      </c>
      <c r="O23" s="4">
        <f t="shared" si="3"/>
        <v>43096.790290383993</v>
      </c>
      <c r="P23" s="3">
        <f t="shared" si="4"/>
        <v>5.8326703374866153E-2</v>
      </c>
      <c r="Q23" s="3">
        <f t="shared" si="5"/>
        <v>0.18468721271472924</v>
      </c>
      <c r="R23" s="3">
        <f t="shared" si="6"/>
        <v>-1.9473127872852709</v>
      </c>
      <c r="S23" s="1">
        <v>222000</v>
      </c>
      <c r="T23" s="1">
        <v>188000</v>
      </c>
      <c r="U23" s="1">
        <v>243000</v>
      </c>
      <c r="V23" s="4">
        <f t="shared" si="7"/>
        <v>217666.66666666666</v>
      </c>
      <c r="W23" s="3">
        <f t="shared" si="8"/>
        <v>27754.87945088806</v>
      </c>
      <c r="X23" s="3">
        <f t="shared" si="9"/>
        <v>0.35941733547073562</v>
      </c>
      <c r="Y23" s="3">
        <f t="shared" si="10"/>
        <v>1.4645161701883225</v>
      </c>
      <c r="Z23" s="3">
        <f t="shared" si="11"/>
        <v>-0.66748382981167764</v>
      </c>
      <c r="AB23" s="1">
        <v>4460000</v>
      </c>
      <c r="AC23" s="1">
        <v>4620000</v>
      </c>
      <c r="AD23" s="1">
        <v>4290000</v>
      </c>
      <c r="AE23" s="4">
        <f t="shared" si="12"/>
        <v>4456666.666666667</v>
      </c>
      <c r="AF23" s="4">
        <f t="shared" si="13"/>
        <v>165025.2505931542</v>
      </c>
      <c r="AG23" s="1">
        <f t="shared" si="14"/>
        <v>4.7151899989050206</v>
      </c>
      <c r="AH23" s="1">
        <f t="shared" si="15"/>
        <v>43.096371631844377</v>
      </c>
      <c r="AI23" s="1">
        <f t="shared" si="16"/>
        <v>40.964371631844379</v>
      </c>
      <c r="AJ23" s="1">
        <v>4630000</v>
      </c>
      <c r="AK23" s="1">
        <v>4150000</v>
      </c>
      <c r="AL23" s="1">
        <v>4490000</v>
      </c>
      <c r="AM23" s="4">
        <f t="shared" si="17"/>
        <v>4423333.333333333</v>
      </c>
      <c r="AN23" s="4">
        <f t="shared" si="18"/>
        <v>246846.78108764824</v>
      </c>
      <c r="AO23" s="1">
        <f t="shared" si="19"/>
        <v>-1.0831094723159592E-2</v>
      </c>
      <c r="AP23" s="1">
        <f t="shared" si="20"/>
        <v>-0.19444069369563752</v>
      </c>
      <c r="AQ23" s="1">
        <f t="shared" si="21"/>
        <v>-1.9375593063043626</v>
      </c>
      <c r="AS23" s="1">
        <v>4050000</v>
      </c>
      <c r="AT23" s="1">
        <v>4680000</v>
      </c>
      <c r="AU23" s="1">
        <v>5250000</v>
      </c>
      <c r="AV23" s="4">
        <f t="shared" si="22"/>
        <v>4660000</v>
      </c>
      <c r="AW23" s="4">
        <f t="shared" si="23"/>
        <v>600249.94793835678</v>
      </c>
      <c r="AX23" s="1">
        <f t="shared" si="24"/>
        <v>6.4364895282083362E-2</v>
      </c>
      <c r="AY23" s="1">
        <f t="shared" si="25"/>
        <v>0.56573712057128811</v>
      </c>
      <c r="AZ23" s="1">
        <f t="shared" si="26"/>
        <v>-1.5662628794287121</v>
      </c>
      <c r="BA23" s="2"/>
      <c r="BB23" s="2"/>
      <c r="BD23" s="3" t="s">
        <v>152</v>
      </c>
      <c r="BE23" s="3" t="s">
        <v>84</v>
      </c>
      <c r="BF23" s="3" t="s">
        <v>153</v>
      </c>
      <c r="BG23" s="3">
        <v>0.96265981787304644</v>
      </c>
      <c r="BH23" s="5">
        <v>-0.364027220260986</v>
      </c>
      <c r="BI23" s="3">
        <v>0.46787002464296962</v>
      </c>
      <c r="BJ23" s="5">
        <v>-0.89236018827766084</v>
      </c>
      <c r="BK23" s="3">
        <v>-0.19996665827521304</v>
      </c>
      <c r="BL23" s="5">
        <v>-1.7782432196490641</v>
      </c>
      <c r="BM23" s="3">
        <v>-0.19706699963165283</v>
      </c>
      <c r="BN23" s="5">
        <v>-1.7961427090143203</v>
      </c>
      <c r="BO23" s="3">
        <v>0.20640966879432351</v>
      </c>
      <c r="BP23" s="3">
        <v>-1.7743374226950201</v>
      </c>
    </row>
    <row r="24" spans="1:68" x14ac:dyDescent="0.25">
      <c r="A24" s="1" t="s">
        <v>88</v>
      </c>
      <c r="B24" s="1" t="s">
        <v>84</v>
      </c>
      <c r="C24" s="1" t="s">
        <v>89</v>
      </c>
      <c r="D24" s="1">
        <v>458000</v>
      </c>
      <c r="E24" s="1">
        <v>512000</v>
      </c>
      <c r="F24" s="1">
        <v>487000</v>
      </c>
      <c r="G24" s="4">
        <f t="shared" si="0"/>
        <v>485666.66666666669</v>
      </c>
      <c r="H24" s="4">
        <f t="shared" si="1"/>
        <v>27024.680078279063</v>
      </c>
      <c r="K24" s="3">
        <v>0</v>
      </c>
      <c r="L24" s="3">
        <v>0</v>
      </c>
      <c r="M24" s="1">
        <v>473000</v>
      </c>
      <c r="N24" s="4">
        <f t="shared" si="2"/>
        <v>157666.66666666666</v>
      </c>
      <c r="O24" s="4">
        <f t="shared" si="3"/>
        <v>273086.67732669302</v>
      </c>
      <c r="P24" s="3">
        <f t="shared" si="4"/>
        <v>-1.6230887887251175</v>
      </c>
      <c r="Q24" s="3">
        <f t="shared" si="5"/>
        <v>-2.0702260007185185</v>
      </c>
      <c r="R24" s="3">
        <f t="shared" si="6"/>
        <v>-6.177399928148164E-2</v>
      </c>
      <c r="S24" s="1">
        <v>454000</v>
      </c>
      <c r="T24" s="1">
        <v>443000</v>
      </c>
      <c r="U24" s="3">
        <v>0</v>
      </c>
      <c r="V24" s="4">
        <f t="shared" si="7"/>
        <v>299000</v>
      </c>
      <c r="W24" s="3">
        <f t="shared" si="8"/>
        <v>259000</v>
      </c>
      <c r="X24" s="3">
        <f t="shared" si="9"/>
        <v>-0.69982098714525154</v>
      </c>
      <c r="Y24" s="3">
        <f t="shared" si="10"/>
        <v>-1.241584430203184</v>
      </c>
      <c r="Z24" s="3">
        <f t="shared" si="11"/>
        <v>-0.89041556979681613</v>
      </c>
      <c r="AA24" s="3"/>
      <c r="AB24" s="3">
        <v>0</v>
      </c>
      <c r="AC24" s="3">
        <v>0</v>
      </c>
      <c r="AD24" s="1">
        <v>575000</v>
      </c>
      <c r="AE24" s="4">
        <f t="shared" si="12"/>
        <v>191666.66666666666</v>
      </c>
      <c r="AF24" s="4">
        <f t="shared" si="13"/>
        <v>331976.40478403482</v>
      </c>
      <c r="AG24" s="1">
        <f t="shared" si="14"/>
        <v>-1.3413670162327751</v>
      </c>
      <c r="AH24" s="1">
        <f t="shared" si="15"/>
        <v>-1.5288556649494003</v>
      </c>
      <c r="AI24" s="1">
        <f t="shared" si="16"/>
        <v>-0.60314433505059983</v>
      </c>
      <c r="AJ24" s="3">
        <v>0</v>
      </c>
      <c r="AK24" s="1">
        <v>589000</v>
      </c>
      <c r="AL24" s="1">
        <v>801000</v>
      </c>
      <c r="AM24" s="4">
        <f t="shared" si="17"/>
        <v>463333.33333333331</v>
      </c>
      <c r="AN24" s="4">
        <f t="shared" si="18"/>
        <v>415023.29251902638</v>
      </c>
      <c r="AO24" s="1">
        <f t="shared" si="19"/>
        <v>1.2734510217791322</v>
      </c>
      <c r="AP24" s="1">
        <f t="shared" si="20"/>
        <v>0.88536865353187544</v>
      </c>
      <c r="AQ24" s="1">
        <f t="shared" si="21"/>
        <v>-1.2466313464681247</v>
      </c>
      <c r="AS24" s="1">
        <v>792000</v>
      </c>
      <c r="AT24" s="3">
        <v>0</v>
      </c>
      <c r="AU24" s="3">
        <v>0</v>
      </c>
      <c r="AV24" s="4">
        <f t="shared" si="22"/>
        <v>264000</v>
      </c>
      <c r="AW24" s="4">
        <f t="shared" si="23"/>
        <v>457261.41319818358</v>
      </c>
      <c r="AX24" s="1">
        <f t="shared" si="24"/>
        <v>0.46193847424787204</v>
      </c>
      <c r="AY24" s="1">
        <f t="shared" si="25"/>
        <v>0.22171860672591115</v>
      </c>
      <c r="AZ24" s="1">
        <f t="shared" si="26"/>
        <v>-1.910281393274089</v>
      </c>
      <c r="BA24" s="2"/>
      <c r="BB24" s="2"/>
      <c r="BD24" s="3" t="s">
        <v>1044</v>
      </c>
      <c r="BE24" s="3" t="s">
        <v>980</v>
      </c>
      <c r="BF24" s="3" t="s">
        <v>1045</v>
      </c>
      <c r="BG24" s="3">
        <v>0.95063738662830333</v>
      </c>
      <c r="BH24" s="5">
        <v>-0.41748895743673931</v>
      </c>
      <c r="BI24" s="3">
        <v>0.43406710490590222</v>
      </c>
      <c r="BJ24" s="5">
        <v>-0.98635280560199257</v>
      </c>
      <c r="BK24" s="3">
        <v>-0.2126952244109177</v>
      </c>
      <c r="BL24" s="5">
        <v>-1.7531263495853149</v>
      </c>
      <c r="BM24" s="3">
        <v>-0.21774877564490039</v>
      </c>
      <c r="BN24" s="5">
        <v>-1.764902675307543</v>
      </c>
      <c r="BO24" s="3">
        <v>0.16672674549402922</v>
      </c>
      <c r="BP24" s="3">
        <v>-1.8418993772303809</v>
      </c>
    </row>
    <row r="25" spans="1:68" x14ac:dyDescent="0.25">
      <c r="A25" s="1" t="s">
        <v>90</v>
      </c>
      <c r="B25" s="1" t="s">
        <v>84</v>
      </c>
      <c r="C25" s="1" t="s">
        <v>91</v>
      </c>
      <c r="D25" s="3">
        <v>0</v>
      </c>
      <c r="E25" s="1">
        <v>112000</v>
      </c>
      <c r="F25" s="3">
        <v>0</v>
      </c>
      <c r="G25" s="4">
        <f t="shared" si="0"/>
        <v>37333.333333333336</v>
      </c>
      <c r="H25" s="4">
        <f t="shared" si="1"/>
        <v>64663.230149238087</v>
      </c>
      <c r="I25" s="3"/>
      <c r="J25" s="3"/>
      <c r="K25" s="3">
        <v>0</v>
      </c>
      <c r="L25" s="3">
        <v>0</v>
      </c>
      <c r="M25" s="3">
        <v>0</v>
      </c>
      <c r="N25" s="4">
        <f t="shared" si="2"/>
        <v>0</v>
      </c>
      <c r="O25" s="4">
        <f t="shared" si="3"/>
        <v>0</v>
      </c>
      <c r="P25" s="3" t="e">
        <f t="shared" si="4"/>
        <v>#NUM!</v>
      </c>
      <c r="Q25" s="3">
        <f t="shared" si="5"/>
        <v>-1</v>
      </c>
      <c r="R25" s="3">
        <f t="shared" si="6"/>
        <v>-1.1320000000000001</v>
      </c>
      <c r="S25" s="1">
        <v>109000</v>
      </c>
      <c r="T25" s="3">
        <v>0</v>
      </c>
      <c r="U25" s="3">
        <v>0</v>
      </c>
      <c r="V25" s="4">
        <f t="shared" si="7"/>
        <v>36333.333333333336</v>
      </c>
      <c r="W25" s="3">
        <f t="shared" si="8"/>
        <v>62931.179341669209</v>
      </c>
      <c r="X25" s="3">
        <f t="shared" si="9"/>
        <v>-3.9170597280677774E-2</v>
      </c>
      <c r="Y25" s="3">
        <f t="shared" si="10"/>
        <v>-1.919570064452952E-2</v>
      </c>
      <c r="Z25" s="3">
        <f t="shared" si="11"/>
        <v>-2.1128042993554708</v>
      </c>
      <c r="AA25" s="3"/>
      <c r="AB25" s="1">
        <v>694000</v>
      </c>
      <c r="AC25" s="1">
        <v>612000</v>
      </c>
      <c r="AD25" s="1">
        <v>748000</v>
      </c>
      <c r="AE25" s="4">
        <f t="shared" si="12"/>
        <v>684666.66666666663</v>
      </c>
      <c r="AF25" s="4">
        <f t="shared" si="13"/>
        <v>68478.707152905074</v>
      </c>
      <c r="AG25" s="1">
        <f t="shared" si="14"/>
        <v>4.1968655442605911</v>
      </c>
      <c r="AH25" s="1">
        <f t="shared" si="15"/>
        <v>11.90448105428381</v>
      </c>
      <c r="AI25" s="1">
        <f t="shared" si="16"/>
        <v>9.7724810542838103</v>
      </c>
      <c r="AJ25" s="1">
        <v>492000</v>
      </c>
      <c r="AK25" s="1">
        <v>321000</v>
      </c>
      <c r="AL25" s="1">
        <v>433000</v>
      </c>
      <c r="AM25" s="4">
        <f t="shared" si="17"/>
        <v>415333.33333333331</v>
      </c>
      <c r="AN25" s="4">
        <f t="shared" si="18"/>
        <v>86858.121861650579</v>
      </c>
      <c r="AO25" s="1">
        <f t="shared" si="19"/>
        <v>-0.72113211329419313</v>
      </c>
      <c r="AP25" s="1">
        <f t="shared" si="20"/>
        <v>-4.2176682068245031</v>
      </c>
      <c r="AQ25" s="1">
        <f t="shared" si="21"/>
        <v>2.0856682068245029</v>
      </c>
      <c r="AS25" s="1">
        <v>1180000</v>
      </c>
      <c r="AT25" s="1">
        <v>214000</v>
      </c>
      <c r="AU25" s="1">
        <v>297000</v>
      </c>
      <c r="AV25" s="4">
        <f t="shared" si="22"/>
        <v>563666.66666666663</v>
      </c>
      <c r="AW25" s="4">
        <f t="shared" si="23"/>
        <v>535371.21078120486</v>
      </c>
      <c r="AX25" s="1">
        <f t="shared" si="24"/>
        <v>-0.28055952190821193</v>
      </c>
      <c r="AY25" s="1">
        <f t="shared" si="25"/>
        <v>-0.38829970331097141</v>
      </c>
      <c r="AZ25" s="1">
        <f t="shared" si="26"/>
        <v>-1.7437002966890287</v>
      </c>
      <c r="BA25" s="2"/>
      <c r="BB25" s="2"/>
      <c r="BD25" s="3" t="s">
        <v>988</v>
      </c>
      <c r="BE25" s="3" t="s">
        <v>980</v>
      </c>
      <c r="BF25" s="3" t="s">
        <v>989</v>
      </c>
      <c r="BG25" s="3">
        <v>0.94688866354043766</v>
      </c>
      <c r="BH25" s="5">
        <v>-1.0033256678650759</v>
      </c>
      <c r="BI25" s="3">
        <v>0.9024140343998327</v>
      </c>
      <c r="BJ25" s="5">
        <v>1.6132988389911214</v>
      </c>
      <c r="BK25" s="3">
        <v>2.3169532794720702</v>
      </c>
      <c r="BL25" s="5">
        <v>1.4210744001379774</v>
      </c>
      <c r="BM25" s="3">
        <v>-5.9516748895206362E-2</v>
      </c>
      <c r="BN25" s="5">
        <v>-1.9839193752868522</v>
      </c>
      <c r="BO25" s="3">
        <v>-6.6805732488340416E-2</v>
      </c>
      <c r="BP25" s="3">
        <v>-1.9654614191557294</v>
      </c>
    </row>
    <row r="26" spans="1:68" x14ac:dyDescent="0.25">
      <c r="A26" s="1" t="s">
        <v>92</v>
      </c>
      <c r="B26" s="1" t="s">
        <v>84</v>
      </c>
      <c r="C26" s="1" t="s">
        <v>93</v>
      </c>
      <c r="D26" s="1">
        <v>226000</v>
      </c>
      <c r="E26" s="3">
        <v>0</v>
      </c>
      <c r="F26" s="1">
        <v>249000</v>
      </c>
      <c r="G26" s="4">
        <f t="shared" si="0"/>
        <v>158333.33333333334</v>
      </c>
      <c r="H26" s="4">
        <f t="shared" si="1"/>
        <v>137602.08331756221</v>
      </c>
      <c r="K26" s="1">
        <v>321000</v>
      </c>
      <c r="L26" s="1">
        <v>253000</v>
      </c>
      <c r="M26" s="3">
        <v>0</v>
      </c>
      <c r="N26" s="4">
        <f t="shared" si="2"/>
        <v>191333.33333333334</v>
      </c>
      <c r="O26" s="4">
        <f t="shared" si="3"/>
        <v>169151.80558697367</v>
      </c>
      <c r="P26" s="3">
        <f t="shared" si="4"/>
        <v>0.2731232234573775</v>
      </c>
      <c r="Q26" s="3">
        <f t="shared" si="5"/>
        <v>0.26212867334748824</v>
      </c>
      <c r="R26" s="3">
        <f t="shared" si="6"/>
        <v>-1.869871326652512</v>
      </c>
      <c r="S26" s="1">
        <v>289000</v>
      </c>
      <c r="T26" s="1">
        <v>245000</v>
      </c>
      <c r="U26" s="3">
        <v>0</v>
      </c>
      <c r="V26" s="4">
        <f t="shared" si="7"/>
        <v>178000</v>
      </c>
      <c r="W26" s="3">
        <f t="shared" si="8"/>
        <v>155714.48230656004</v>
      </c>
      <c r="X26" s="3">
        <f t="shared" si="9"/>
        <v>0.16891222846924356</v>
      </c>
      <c r="Y26" s="3">
        <f t="shared" si="10"/>
        <v>0.16392430846114578</v>
      </c>
      <c r="Z26" s="3">
        <f t="shared" si="11"/>
        <v>-1.9680756915388544</v>
      </c>
      <c r="AA26" s="3"/>
      <c r="AB26" s="3">
        <v>0</v>
      </c>
      <c r="AC26" s="3">
        <v>0</v>
      </c>
      <c r="AD26" s="3">
        <v>0</v>
      </c>
      <c r="AE26" s="4">
        <f t="shared" si="12"/>
        <v>0</v>
      </c>
      <c r="AF26" s="4">
        <f t="shared" si="13"/>
        <v>0</v>
      </c>
      <c r="AG26" s="1" t="e">
        <f t="shared" si="14"/>
        <v>#NUM!</v>
      </c>
      <c r="AH26" s="1">
        <f t="shared" si="15"/>
        <v>-1.9930030945256099</v>
      </c>
      <c r="AI26" s="1">
        <f t="shared" si="16"/>
        <v>-0.13899690547439025</v>
      </c>
      <c r="AJ26" s="3">
        <v>0</v>
      </c>
      <c r="AK26" s="3">
        <v>0</v>
      </c>
      <c r="AL26" s="3">
        <v>0</v>
      </c>
      <c r="AM26" s="4">
        <f t="shared" si="17"/>
        <v>0</v>
      </c>
      <c r="AN26" s="4">
        <f t="shared" si="18"/>
        <v>0</v>
      </c>
      <c r="AO26" s="1" t="e">
        <f t="shared" si="19"/>
        <v>#DIV/0!</v>
      </c>
      <c r="AP26" s="1" t="e">
        <f t="shared" si="20"/>
        <v>#DIV/0!</v>
      </c>
      <c r="AQ26" s="1" t="e">
        <f t="shared" si="21"/>
        <v>#DIV/0!</v>
      </c>
      <c r="AR26" s="3"/>
      <c r="AS26" s="3">
        <v>0</v>
      </c>
      <c r="AT26" s="3">
        <v>0</v>
      </c>
      <c r="AU26" s="3">
        <v>0</v>
      </c>
      <c r="AV26" s="4">
        <f t="shared" si="22"/>
        <v>0</v>
      </c>
      <c r="AW26" s="4">
        <f t="shared" si="23"/>
        <v>0</v>
      </c>
      <c r="AX26" s="1" t="e">
        <f t="shared" si="24"/>
        <v>#DIV/0!</v>
      </c>
      <c r="AY26" s="1" t="e">
        <f t="shared" si="25"/>
        <v>#DIV/0!</v>
      </c>
      <c r="AZ26" s="1" t="e">
        <f t="shared" si="26"/>
        <v>#DIV/0!</v>
      </c>
      <c r="BA26" s="2"/>
      <c r="BB26" s="2"/>
      <c r="BD26" s="3" t="s">
        <v>806</v>
      </c>
      <c r="BE26" s="3" t="s">
        <v>738</v>
      </c>
      <c r="BF26" s="3" t="s">
        <v>807</v>
      </c>
      <c r="BG26" s="3">
        <v>0.93172766404483875</v>
      </c>
      <c r="BH26" s="5">
        <v>2.0489337568939923</v>
      </c>
      <c r="BI26" s="3">
        <v>1.5196002919068288</v>
      </c>
      <c r="BJ26" s="5">
        <v>0.84706171493978921</v>
      </c>
      <c r="BK26" s="3">
        <v>4.4212322147838377</v>
      </c>
      <c r="BL26" s="5">
        <v>2.367479542333585</v>
      </c>
      <c r="BM26" s="3">
        <v>-0.99224007968200367</v>
      </c>
      <c r="BN26" s="5">
        <v>-0.47256806187831657</v>
      </c>
      <c r="BO26" s="3">
        <v>-1.2717492651104094</v>
      </c>
      <c r="BP26" s="3">
        <v>0.36147408934551084</v>
      </c>
    </row>
    <row r="27" spans="1:68" x14ac:dyDescent="0.25">
      <c r="A27" s="1" t="s">
        <v>94</v>
      </c>
      <c r="B27" s="1" t="s">
        <v>84</v>
      </c>
      <c r="C27" s="1" t="s">
        <v>95</v>
      </c>
      <c r="D27" s="1">
        <v>2810000</v>
      </c>
      <c r="E27" s="1">
        <v>2570000</v>
      </c>
      <c r="F27" s="1">
        <v>2310000</v>
      </c>
      <c r="G27" s="4">
        <f t="shared" si="0"/>
        <v>2563333.3333333335</v>
      </c>
      <c r="H27" s="4">
        <f t="shared" si="1"/>
        <v>250066.65778014736</v>
      </c>
      <c r="K27" s="1">
        <v>1910000</v>
      </c>
      <c r="L27" s="1">
        <v>3080000</v>
      </c>
      <c r="M27" s="1">
        <v>1000000</v>
      </c>
      <c r="N27" s="4">
        <f t="shared" si="2"/>
        <v>1996666.6666666667</v>
      </c>
      <c r="O27" s="4">
        <f t="shared" si="3"/>
        <v>1042704.8160113834</v>
      </c>
      <c r="P27" s="3">
        <f t="shared" si="4"/>
        <v>-0.3604275951730409</v>
      </c>
      <c r="Q27" s="3">
        <f t="shared" si="5"/>
        <v>-0.91534209900234209</v>
      </c>
      <c r="R27" s="3">
        <f t="shared" si="6"/>
        <v>-1.2166579009976579</v>
      </c>
      <c r="S27" s="1">
        <v>1230000</v>
      </c>
      <c r="T27" s="1">
        <v>6820000</v>
      </c>
      <c r="U27" s="1">
        <v>3900000</v>
      </c>
      <c r="V27" s="4">
        <f t="shared" si="7"/>
        <v>3983333.3333333335</v>
      </c>
      <c r="W27" s="3">
        <f t="shared" si="8"/>
        <v>2795931.56807053</v>
      </c>
      <c r="X27" s="3">
        <f t="shared" si="9"/>
        <v>0.63595511490628431</v>
      </c>
      <c r="Y27" s="3">
        <f t="shared" si="10"/>
        <v>0.8761778965990703</v>
      </c>
      <c r="Z27" s="3">
        <f t="shared" si="11"/>
        <v>-1.2558221034009298</v>
      </c>
      <c r="AB27" s="1">
        <v>29100</v>
      </c>
      <c r="AC27" s="1">
        <v>39500</v>
      </c>
      <c r="AD27" s="1">
        <v>35100</v>
      </c>
      <c r="AE27" s="4">
        <f t="shared" si="12"/>
        <v>34566.666666666664</v>
      </c>
      <c r="AF27" s="4">
        <f t="shared" si="13"/>
        <v>5220.4725201204974</v>
      </c>
      <c r="AG27" s="1">
        <f t="shared" si="14"/>
        <v>-6.2124957989233254</v>
      </c>
      <c r="AH27" s="1">
        <f t="shared" si="15"/>
        <v>-17.511323822648851</v>
      </c>
      <c r="AI27" s="1">
        <f t="shared" si="16"/>
        <v>15.379323822648852</v>
      </c>
      <c r="AJ27" s="1">
        <v>55200</v>
      </c>
      <c r="AK27" s="1">
        <v>11900</v>
      </c>
      <c r="AL27" s="1">
        <v>31200</v>
      </c>
      <c r="AM27" s="4">
        <f t="shared" si="17"/>
        <v>32766.666666666668</v>
      </c>
      <c r="AN27" s="4">
        <f t="shared" si="18"/>
        <v>21692.471812436066</v>
      </c>
      <c r="AO27" s="1">
        <f t="shared" si="19"/>
        <v>-7.7152572472644995E-2</v>
      </c>
      <c r="AP27" s="1">
        <f t="shared" si="20"/>
        <v>-0.13973281756024403</v>
      </c>
      <c r="AQ27" s="1">
        <f t="shared" si="21"/>
        <v>-1.9922671824397562</v>
      </c>
      <c r="AS27" s="1">
        <v>405000</v>
      </c>
      <c r="AT27" s="1">
        <v>88800</v>
      </c>
      <c r="AU27" s="1">
        <v>81500</v>
      </c>
      <c r="AV27" s="4">
        <f t="shared" si="22"/>
        <v>191766.66666666666</v>
      </c>
      <c r="AW27" s="4">
        <f t="shared" si="23"/>
        <v>184701.55205989291</v>
      </c>
      <c r="AX27" s="1">
        <f t="shared" si="24"/>
        <v>2.471898576071013</v>
      </c>
      <c r="AY27" s="1">
        <f t="shared" si="25"/>
        <v>1.4735647367829192</v>
      </c>
      <c r="AZ27" s="1">
        <f t="shared" si="26"/>
        <v>-0.6584352632170809</v>
      </c>
      <c r="BA27" s="2"/>
      <c r="BB27" s="2"/>
      <c r="BD27" s="3" t="s">
        <v>794</v>
      </c>
      <c r="BE27" s="3" t="s">
        <v>738</v>
      </c>
      <c r="BF27" s="3" t="s">
        <v>795</v>
      </c>
      <c r="BG27" s="3">
        <v>0.90753022986456877</v>
      </c>
      <c r="BH27" s="5">
        <v>6.1789307005707936</v>
      </c>
      <c r="BI27" s="3">
        <v>1.8663034480179554</v>
      </c>
      <c r="BJ27" s="5">
        <v>0.68094748393418447</v>
      </c>
      <c r="BK27" s="3">
        <v>4.4817472345385321</v>
      </c>
      <c r="BL27" s="5">
        <v>0.15011440805484</v>
      </c>
      <c r="BM27" s="3">
        <v>-0.9711782137126731</v>
      </c>
      <c r="BN27" s="5">
        <v>-1.1748802906775198</v>
      </c>
      <c r="BO27" s="3">
        <v>-1.4376439517985196</v>
      </c>
      <c r="BP27" s="3">
        <v>-0.70066947435230498</v>
      </c>
    </row>
    <row r="28" spans="1:68" x14ac:dyDescent="0.25">
      <c r="A28" s="1" t="s">
        <v>96</v>
      </c>
      <c r="B28" s="1" t="s">
        <v>84</v>
      </c>
      <c r="C28" s="1" t="s">
        <v>97</v>
      </c>
      <c r="D28" s="1">
        <v>3650000</v>
      </c>
      <c r="E28" s="1">
        <v>3740000</v>
      </c>
      <c r="F28" s="1">
        <v>3870000</v>
      </c>
      <c r="G28" s="4">
        <f t="shared" si="0"/>
        <v>3753333.3333333335</v>
      </c>
      <c r="H28" s="4">
        <f t="shared" si="1"/>
        <v>110604.40015358038</v>
      </c>
      <c r="K28" s="1">
        <v>3410000</v>
      </c>
      <c r="L28" s="1">
        <v>3640000</v>
      </c>
      <c r="M28" s="1">
        <v>3460000</v>
      </c>
      <c r="N28" s="4">
        <f t="shared" si="2"/>
        <v>3503333.3333333335</v>
      </c>
      <c r="O28" s="4">
        <f t="shared" si="3"/>
        <v>120968.31541082704</v>
      </c>
      <c r="P28" s="3">
        <f t="shared" si="4"/>
        <v>-9.9444158118051185E-2</v>
      </c>
      <c r="Q28" s="3">
        <f t="shared" si="5"/>
        <v>-2.6417623262863006</v>
      </c>
      <c r="R28" s="3">
        <f t="shared" si="6"/>
        <v>0.50976232628630047</v>
      </c>
      <c r="S28" s="1">
        <v>3650000</v>
      </c>
      <c r="T28" s="1">
        <v>3210000</v>
      </c>
      <c r="U28" s="1">
        <v>4100000</v>
      </c>
      <c r="V28" s="4">
        <f t="shared" si="7"/>
        <v>3653333.3333333335</v>
      </c>
      <c r="W28" s="3">
        <f t="shared" si="8"/>
        <v>445009.36319737509</v>
      </c>
      <c r="X28" s="3">
        <f t="shared" si="9"/>
        <v>-3.89590291197029E-2</v>
      </c>
      <c r="Y28" s="3">
        <f t="shared" si="10"/>
        <v>-0.37772472387440931</v>
      </c>
      <c r="Z28" s="3">
        <f t="shared" si="11"/>
        <v>-1.7542752761255909</v>
      </c>
      <c r="AB28" s="1">
        <v>3080000</v>
      </c>
      <c r="AC28" s="1">
        <v>3110000</v>
      </c>
      <c r="AD28" s="1">
        <v>3160000</v>
      </c>
      <c r="AE28" s="4">
        <f t="shared" si="12"/>
        <v>3116666.6666666665</v>
      </c>
      <c r="AF28" s="4">
        <f t="shared" si="13"/>
        <v>40414.5188432738</v>
      </c>
      <c r="AG28" s="1">
        <f t="shared" si="14"/>
        <v>-0.26816855730523065</v>
      </c>
      <c r="AH28" s="1">
        <f t="shared" si="15"/>
        <v>-9.3645454528482936</v>
      </c>
      <c r="AI28" s="1">
        <f t="shared" si="16"/>
        <v>7.232545452848294</v>
      </c>
      <c r="AJ28" s="1">
        <v>2660000</v>
      </c>
      <c r="AK28" s="1">
        <v>3100000</v>
      </c>
      <c r="AL28" s="1">
        <v>3400000</v>
      </c>
      <c r="AM28" s="4">
        <f t="shared" si="17"/>
        <v>3053333.3333333335</v>
      </c>
      <c r="AN28" s="4">
        <f t="shared" si="18"/>
        <v>372200.6627255429</v>
      </c>
      <c r="AO28" s="1">
        <f t="shared" si="19"/>
        <v>-2.9618766678054999E-2</v>
      </c>
      <c r="AP28" s="1">
        <f t="shared" si="20"/>
        <v>-0.2930020108447986</v>
      </c>
      <c r="AQ28" s="1">
        <f t="shared" si="21"/>
        <v>-1.8389979891552015</v>
      </c>
      <c r="AS28" s="1">
        <v>3090000</v>
      </c>
      <c r="AT28" s="1">
        <v>2900000</v>
      </c>
      <c r="AU28" s="1">
        <v>4290000</v>
      </c>
      <c r="AV28" s="4">
        <f t="shared" si="22"/>
        <v>3426666.6666666665</v>
      </c>
      <c r="AW28" s="4">
        <f t="shared" si="23"/>
        <v>753679.86130274972</v>
      </c>
      <c r="AX28" s="1">
        <f t="shared" si="24"/>
        <v>0.13680199441887897</v>
      </c>
      <c r="AY28" s="1">
        <f t="shared" si="25"/>
        <v>0.71139681618353412</v>
      </c>
      <c r="AZ28" s="1">
        <f t="shared" si="26"/>
        <v>-1.4206031838164659</v>
      </c>
      <c r="BA28" s="2"/>
      <c r="BB28" s="2"/>
      <c r="BD28" s="3" t="s">
        <v>599</v>
      </c>
      <c r="BE28" s="3" t="s">
        <v>435</v>
      </c>
      <c r="BF28" s="3" t="s">
        <v>600</v>
      </c>
      <c r="BG28" s="3">
        <v>0.9065248470856091</v>
      </c>
      <c r="BH28" s="5">
        <v>-6.8396543261846521E-2</v>
      </c>
      <c r="BI28" s="3">
        <v>0.11082813021237958</v>
      </c>
      <c r="BJ28" s="5">
        <v>-1.5084820687119964</v>
      </c>
      <c r="BK28" s="3">
        <v>0.74571585626521819</v>
      </c>
      <c r="BL28" s="5">
        <v>0.73202224214842238</v>
      </c>
      <c r="BM28" s="3">
        <v>-0.58741815244746842</v>
      </c>
      <c r="BN28" s="5">
        <v>0.21025360947211391</v>
      </c>
      <c r="BO28" s="3">
        <v>0.29351596217712966</v>
      </c>
      <c r="BP28" s="3">
        <v>-1.6785389720111161</v>
      </c>
    </row>
    <row r="29" spans="1:68" x14ac:dyDescent="0.25">
      <c r="A29" s="1" t="s">
        <v>98</v>
      </c>
      <c r="B29" s="1" t="s">
        <v>84</v>
      </c>
      <c r="C29" s="1" t="s">
        <v>99</v>
      </c>
      <c r="D29" s="3">
        <v>0</v>
      </c>
      <c r="E29" s="3">
        <v>0</v>
      </c>
      <c r="F29" s="3">
        <v>0</v>
      </c>
      <c r="G29" s="4">
        <f t="shared" si="0"/>
        <v>0</v>
      </c>
      <c r="H29" s="4">
        <f t="shared" si="1"/>
        <v>0</v>
      </c>
      <c r="I29" s="3"/>
      <c r="J29" s="3"/>
      <c r="K29" s="3">
        <v>0</v>
      </c>
      <c r="L29" s="3">
        <v>0</v>
      </c>
      <c r="M29" s="3">
        <v>0</v>
      </c>
      <c r="N29" s="4">
        <f t="shared" si="2"/>
        <v>0</v>
      </c>
      <c r="O29" s="4">
        <f t="shared" si="3"/>
        <v>0</v>
      </c>
      <c r="P29" s="3" t="e">
        <f t="shared" si="4"/>
        <v>#DIV/0!</v>
      </c>
      <c r="Q29" s="3" t="e">
        <f t="shared" si="5"/>
        <v>#DIV/0!</v>
      </c>
      <c r="R29" s="3" t="e">
        <f t="shared" si="6"/>
        <v>#DIV/0!</v>
      </c>
      <c r="S29" s="3">
        <v>0</v>
      </c>
      <c r="T29" s="3">
        <v>0</v>
      </c>
      <c r="U29" s="3">
        <v>0</v>
      </c>
      <c r="V29" s="4">
        <f t="shared" si="7"/>
        <v>0</v>
      </c>
      <c r="W29" s="3">
        <f t="shared" si="8"/>
        <v>0</v>
      </c>
      <c r="X29" s="3" t="e">
        <f t="shared" si="9"/>
        <v>#DIV/0!</v>
      </c>
      <c r="Y29" s="3" t="e">
        <f t="shared" si="10"/>
        <v>#DIV/0!</v>
      </c>
      <c r="Z29" s="3" t="e">
        <f t="shared" si="11"/>
        <v>#DIV/0!</v>
      </c>
      <c r="AA29" s="3"/>
      <c r="AB29" s="1">
        <v>29400</v>
      </c>
      <c r="AC29" s="1">
        <v>23200</v>
      </c>
      <c r="AD29" s="1">
        <v>19000</v>
      </c>
      <c r="AE29" s="4">
        <f t="shared" si="12"/>
        <v>23866.666666666668</v>
      </c>
      <c r="AF29" s="4">
        <f t="shared" si="13"/>
        <v>5231.9531088622507</v>
      </c>
      <c r="AG29" s="1" t="e">
        <f t="shared" si="14"/>
        <v>#DIV/0!</v>
      </c>
      <c r="AH29" s="1">
        <f t="shared" si="15"/>
        <v>7.9011180746164404</v>
      </c>
      <c r="AI29" s="1">
        <f t="shared" si="16"/>
        <v>5.7691180746164399</v>
      </c>
      <c r="AJ29" s="3">
        <v>0</v>
      </c>
      <c r="AK29" s="1">
        <v>11300</v>
      </c>
      <c r="AL29" s="1">
        <v>12800</v>
      </c>
      <c r="AM29" s="4">
        <f t="shared" si="17"/>
        <v>8033.333333333333</v>
      </c>
      <c r="AN29" s="4">
        <f t="shared" si="18"/>
        <v>6997.380462239661</v>
      </c>
      <c r="AO29" s="1">
        <f t="shared" si="19"/>
        <v>-1.5709264410342949</v>
      </c>
      <c r="AP29" s="1">
        <f t="shared" si="20"/>
        <v>-3.138819819726002</v>
      </c>
      <c r="AQ29" s="1">
        <f t="shared" si="21"/>
        <v>1.0068198197260019</v>
      </c>
      <c r="AS29" s="1">
        <v>24100</v>
      </c>
      <c r="AT29" s="1">
        <v>18000</v>
      </c>
      <c r="AU29" s="1">
        <v>11900</v>
      </c>
      <c r="AV29" s="4">
        <f t="shared" si="22"/>
        <v>18000</v>
      </c>
      <c r="AW29" s="4">
        <f t="shared" si="23"/>
        <v>6100</v>
      </c>
      <c r="AX29" s="1">
        <f t="shared" si="24"/>
        <v>-0.40700018021342566</v>
      </c>
      <c r="AY29" s="1">
        <f t="shared" si="25"/>
        <v>-1.2644213262684951</v>
      </c>
      <c r="AZ29" s="1">
        <f t="shared" si="26"/>
        <v>-0.86757867373150499</v>
      </c>
      <c r="BA29" s="2"/>
      <c r="BB29" s="2"/>
      <c r="BD29" s="3" t="s">
        <v>1177</v>
      </c>
      <c r="BE29" s="3" t="s">
        <v>1163</v>
      </c>
      <c r="BF29" s="3" t="s">
        <v>1178</v>
      </c>
      <c r="BG29" s="3">
        <v>0.89234228703936336</v>
      </c>
      <c r="BH29" s="5">
        <v>-1.0469228065972391E-2</v>
      </c>
      <c r="BI29" s="3">
        <v>1.09039274800385</v>
      </c>
      <c r="BJ29" s="5">
        <v>4.4706536422501859</v>
      </c>
      <c r="BK29" s="3">
        <v>2.560087832082127</v>
      </c>
      <c r="BL29" s="5">
        <v>2.3317978130117569</v>
      </c>
      <c r="BM29" s="3">
        <v>3.2360871712789507E-2</v>
      </c>
      <c r="BN29" s="5">
        <v>-2.0388712867183139</v>
      </c>
      <c r="BO29" s="3">
        <v>-0.38570207932493067</v>
      </c>
      <c r="BP29" s="3">
        <v>-1.2678213908688729</v>
      </c>
    </row>
    <row r="30" spans="1:68" x14ac:dyDescent="0.25">
      <c r="A30" s="1" t="s">
        <v>100</v>
      </c>
      <c r="B30" s="1" t="s">
        <v>84</v>
      </c>
      <c r="C30" s="1" t="s">
        <v>101</v>
      </c>
      <c r="D30" s="1">
        <v>9040000</v>
      </c>
      <c r="E30" s="1">
        <v>9380000</v>
      </c>
      <c r="F30" s="1">
        <v>10300000</v>
      </c>
      <c r="G30" s="4">
        <f t="shared" si="0"/>
        <v>9573333.333333334</v>
      </c>
      <c r="H30" s="4">
        <f t="shared" si="1"/>
        <v>651869.1075157139</v>
      </c>
      <c r="K30" s="1">
        <v>6740000</v>
      </c>
      <c r="L30" s="1">
        <v>10400000</v>
      </c>
      <c r="M30" s="1">
        <v>12700000</v>
      </c>
      <c r="N30" s="4">
        <f t="shared" si="2"/>
        <v>9946666.666666666</v>
      </c>
      <c r="O30" s="4">
        <f t="shared" si="3"/>
        <v>3005750.0450525396</v>
      </c>
      <c r="P30" s="3">
        <f t="shared" si="4"/>
        <v>5.5191786432186238E-2</v>
      </c>
      <c r="Q30" s="3">
        <f t="shared" si="5"/>
        <v>0.21024422224753231</v>
      </c>
      <c r="R30" s="3">
        <f t="shared" si="6"/>
        <v>-1.9217557777524679</v>
      </c>
      <c r="S30" s="1">
        <v>8340000</v>
      </c>
      <c r="T30" s="1">
        <v>5490000</v>
      </c>
      <c r="U30" s="1">
        <v>9330000</v>
      </c>
      <c r="V30" s="4">
        <f t="shared" si="7"/>
        <v>7720000</v>
      </c>
      <c r="W30" s="3">
        <f t="shared" si="8"/>
        <v>1993664.9668387114</v>
      </c>
      <c r="X30" s="3">
        <f t="shared" si="9"/>
        <v>-0.31042049583381487</v>
      </c>
      <c r="Y30" s="3">
        <f t="shared" si="10"/>
        <v>-1.5304034016625749</v>
      </c>
      <c r="Z30" s="3">
        <f t="shared" si="11"/>
        <v>-0.60159659833742518</v>
      </c>
      <c r="AB30" s="1">
        <v>3130000</v>
      </c>
      <c r="AC30" s="1">
        <v>3450000</v>
      </c>
      <c r="AD30" s="1">
        <v>4370000</v>
      </c>
      <c r="AE30" s="4">
        <f t="shared" si="12"/>
        <v>3650000</v>
      </c>
      <c r="AF30" s="4">
        <f t="shared" si="13"/>
        <v>643739.07757724321</v>
      </c>
      <c r="AG30" s="1">
        <f t="shared" si="14"/>
        <v>-1.3911248793345157</v>
      </c>
      <c r="AH30" s="1">
        <f t="shared" si="15"/>
        <v>-11.198492537267148</v>
      </c>
      <c r="AI30" s="1">
        <f t="shared" si="16"/>
        <v>9.0664925372671483</v>
      </c>
      <c r="AJ30" s="1">
        <v>3640000</v>
      </c>
      <c r="AK30" s="1">
        <v>4690000</v>
      </c>
      <c r="AL30" s="1">
        <v>4070000</v>
      </c>
      <c r="AM30" s="4">
        <f t="shared" si="17"/>
        <v>4133333.3333333335</v>
      </c>
      <c r="AN30" s="4">
        <f t="shared" si="18"/>
        <v>527857.30394997098</v>
      </c>
      <c r="AO30" s="1">
        <f t="shared" si="19"/>
        <v>0.17940925078570172</v>
      </c>
      <c r="AP30" s="1">
        <f t="shared" si="20"/>
        <v>1.005611689418749</v>
      </c>
      <c r="AQ30" s="1">
        <f t="shared" si="21"/>
        <v>-1.1263883105812511</v>
      </c>
      <c r="AS30" s="1">
        <v>3750000</v>
      </c>
      <c r="AT30" s="1">
        <v>3390000</v>
      </c>
      <c r="AU30" s="1">
        <v>5280000</v>
      </c>
      <c r="AV30" s="4">
        <f t="shared" si="22"/>
        <v>4140000</v>
      </c>
      <c r="AW30" s="4">
        <f t="shared" si="23"/>
        <v>1003543.7210206639</v>
      </c>
      <c r="AX30" s="1">
        <f t="shared" si="24"/>
        <v>0.18173430373194566</v>
      </c>
      <c r="AY30" s="1">
        <f t="shared" si="25"/>
        <v>0.71184145381120656</v>
      </c>
      <c r="AZ30" s="1">
        <f t="shared" si="26"/>
        <v>-1.4201585461887936</v>
      </c>
      <c r="BA30" s="2"/>
      <c r="BB30" s="2"/>
      <c r="BD30" s="3" t="s">
        <v>619</v>
      </c>
      <c r="BE30" s="3" t="s">
        <v>435</v>
      </c>
      <c r="BF30" s="3" t="s">
        <v>620</v>
      </c>
      <c r="BG30" s="3">
        <v>0.87853187091236162</v>
      </c>
      <c r="BH30" s="5">
        <v>-0.42523860739075814</v>
      </c>
      <c r="BI30" s="3">
        <v>1.0803919282072831</v>
      </c>
      <c r="BJ30" s="5">
        <v>0.69907688446848004</v>
      </c>
      <c r="BK30" s="3">
        <v>-3.4545886388452054</v>
      </c>
      <c r="BL30" s="5">
        <v>3.8460475002308514</v>
      </c>
      <c r="BM30" s="3">
        <v>-0.38440378241145223</v>
      </c>
      <c r="BN30" s="5">
        <v>-1.5095935993902359</v>
      </c>
      <c r="BO30" s="3">
        <v>0.70745231392319219</v>
      </c>
      <c r="BP30" s="3">
        <v>-1.1769793752584654</v>
      </c>
    </row>
    <row r="31" spans="1:68" x14ac:dyDescent="0.25">
      <c r="A31" s="1" t="s">
        <v>102</v>
      </c>
      <c r="B31" s="1" t="s">
        <v>84</v>
      </c>
      <c r="C31" s="1" t="s">
        <v>103</v>
      </c>
      <c r="D31" s="3">
        <v>0</v>
      </c>
      <c r="E31" s="1">
        <v>61800</v>
      </c>
      <c r="F31" s="1">
        <v>74500</v>
      </c>
      <c r="G31" s="4">
        <f t="shared" si="0"/>
        <v>45433.333333333336</v>
      </c>
      <c r="H31" s="4">
        <f t="shared" si="1"/>
        <v>39855.530774703446</v>
      </c>
      <c r="K31" s="3">
        <v>0</v>
      </c>
      <c r="L31" s="1">
        <v>54800</v>
      </c>
      <c r="M31" s="3">
        <v>0</v>
      </c>
      <c r="N31" s="4">
        <f t="shared" si="2"/>
        <v>18266.666666666668</v>
      </c>
      <c r="O31" s="4">
        <f t="shared" si="3"/>
        <v>31638.794751591489</v>
      </c>
      <c r="P31" s="3">
        <f t="shared" si="4"/>
        <v>-1.3145377638446829</v>
      </c>
      <c r="Q31" s="3">
        <f t="shared" si="5"/>
        <v>-0.9246789695779758</v>
      </c>
      <c r="R31" s="3">
        <f t="shared" si="6"/>
        <v>-1.2073210304220243</v>
      </c>
      <c r="S31" s="3">
        <v>0</v>
      </c>
      <c r="T31" s="1">
        <v>922000</v>
      </c>
      <c r="U31" s="3">
        <v>0</v>
      </c>
      <c r="V31" s="4">
        <f t="shared" si="7"/>
        <v>307333.33333333331</v>
      </c>
      <c r="W31" s="3">
        <f t="shared" si="8"/>
        <v>532316.94819283497</v>
      </c>
      <c r="X31" s="3">
        <f t="shared" si="9"/>
        <v>2.7579811885114904</v>
      </c>
      <c r="Y31" s="3">
        <f t="shared" si="10"/>
        <v>0.84979065336076509</v>
      </c>
      <c r="Z31" s="3">
        <f t="shared" si="11"/>
        <v>-1.282209346639235</v>
      </c>
      <c r="AA31" s="3"/>
      <c r="AB31" s="1">
        <v>48100</v>
      </c>
      <c r="AC31" s="1">
        <v>124000</v>
      </c>
      <c r="AD31" s="1">
        <v>55800</v>
      </c>
      <c r="AE31" s="4">
        <f t="shared" si="12"/>
        <v>75966.666666666672</v>
      </c>
      <c r="AF31" s="4">
        <f t="shared" si="13"/>
        <v>41775.87022831881</v>
      </c>
      <c r="AG31" s="1">
        <f t="shared" si="14"/>
        <v>0.74161536246008752</v>
      </c>
      <c r="AH31" s="1">
        <f t="shared" si="15"/>
        <v>0.91595145585922511</v>
      </c>
      <c r="AI31" s="1">
        <f t="shared" si="16"/>
        <v>-1.2160485441407749</v>
      </c>
      <c r="AJ31" s="1">
        <v>112000</v>
      </c>
      <c r="AK31" s="1">
        <v>85100</v>
      </c>
      <c r="AL31" s="1">
        <v>164000</v>
      </c>
      <c r="AM31" s="4">
        <f t="shared" si="17"/>
        <v>120366.66666666667</v>
      </c>
      <c r="AN31" s="4">
        <f t="shared" si="18"/>
        <v>40109.890717045491</v>
      </c>
      <c r="AO31" s="1">
        <f t="shared" si="19"/>
        <v>0.66399749568334276</v>
      </c>
      <c r="AP31" s="1">
        <f t="shared" si="20"/>
        <v>1.3278846233117865</v>
      </c>
      <c r="AQ31" s="1">
        <f t="shared" si="21"/>
        <v>-0.80411537668821365</v>
      </c>
      <c r="AS31" s="1">
        <v>82400</v>
      </c>
      <c r="AT31" s="1">
        <v>58200</v>
      </c>
      <c r="AU31" s="1">
        <v>67900</v>
      </c>
      <c r="AV31" s="4">
        <f t="shared" si="22"/>
        <v>69500</v>
      </c>
      <c r="AW31" s="4">
        <f t="shared" si="23"/>
        <v>12179.080425056729</v>
      </c>
      <c r="AX31" s="1">
        <f t="shared" si="24"/>
        <v>-0.12835354093327125</v>
      </c>
      <c r="AY31" s="1">
        <f t="shared" si="25"/>
        <v>-0.25739631890141401</v>
      </c>
      <c r="AZ31" s="1">
        <f t="shared" si="26"/>
        <v>-1.874603681098586</v>
      </c>
      <c r="BA31" s="2"/>
      <c r="BB31" s="2"/>
      <c r="BD31" s="3" t="s">
        <v>1207</v>
      </c>
      <c r="BE31" s="3" t="s">
        <v>1163</v>
      </c>
      <c r="BF31" s="3" t="s">
        <v>1208</v>
      </c>
      <c r="BG31" s="3">
        <v>0.86455859588438055</v>
      </c>
      <c r="BH31" s="5">
        <v>-0.47945932526431112</v>
      </c>
      <c r="BI31" s="3">
        <v>0.63838336746123969</v>
      </c>
      <c r="BJ31" s="5">
        <v>-0.30234556374295884</v>
      </c>
      <c r="BK31" s="3">
        <v>2.5561505523203643</v>
      </c>
      <c r="BL31" s="5">
        <v>11.310977113532708</v>
      </c>
      <c r="BM31" s="3">
        <v>8.8069755163159832E-2</v>
      </c>
      <c r="BN31" s="5">
        <v>-1.8473797206550171</v>
      </c>
      <c r="BO31" s="3">
        <v>-1.3478384438885636E-2</v>
      </c>
      <c r="BP31" s="3">
        <v>-1.9674650061435821</v>
      </c>
    </row>
    <row r="32" spans="1:68" x14ac:dyDescent="0.25">
      <c r="A32" s="1" t="s">
        <v>104</v>
      </c>
      <c r="B32" s="1" t="s">
        <v>84</v>
      </c>
      <c r="C32" s="1" t="s">
        <v>105</v>
      </c>
      <c r="D32" s="1">
        <v>227000</v>
      </c>
      <c r="E32" s="1">
        <v>24100</v>
      </c>
      <c r="F32" s="1">
        <v>42000</v>
      </c>
      <c r="G32" s="4">
        <f t="shared" si="0"/>
        <v>97700</v>
      </c>
      <c r="H32" s="4">
        <f t="shared" si="1"/>
        <v>112334.18891860127</v>
      </c>
      <c r="K32" s="1">
        <v>30200</v>
      </c>
      <c r="L32" s="1">
        <v>24000</v>
      </c>
      <c r="M32" s="1">
        <v>138000</v>
      </c>
      <c r="N32" s="4">
        <f t="shared" si="2"/>
        <v>64066.666666666664</v>
      </c>
      <c r="O32" s="4">
        <f t="shared" si="3"/>
        <v>64103.14604864049</v>
      </c>
      <c r="P32" s="3">
        <f t="shared" si="4"/>
        <v>-0.60878463191579113</v>
      </c>
      <c r="Q32" s="3">
        <f t="shared" si="5"/>
        <v>-0.4504080553966508</v>
      </c>
      <c r="R32" s="3">
        <f t="shared" si="6"/>
        <v>-1.6815919446033494</v>
      </c>
      <c r="S32" s="1">
        <v>19300</v>
      </c>
      <c r="T32" s="1">
        <v>85800</v>
      </c>
      <c r="U32" s="1">
        <v>24700</v>
      </c>
      <c r="V32" s="4">
        <f t="shared" si="7"/>
        <v>43266.666666666664</v>
      </c>
      <c r="W32" s="3">
        <f t="shared" si="8"/>
        <v>36933.769552177226</v>
      </c>
      <c r="X32" s="3">
        <f t="shared" si="9"/>
        <v>-1.1751025846904031</v>
      </c>
      <c r="Y32" s="3">
        <f t="shared" si="10"/>
        <v>-0.79730454491854885</v>
      </c>
      <c r="Z32" s="3">
        <f t="shared" si="11"/>
        <v>-1.3346954550814512</v>
      </c>
      <c r="AB32" s="1">
        <v>89800</v>
      </c>
      <c r="AC32" s="1">
        <v>43700</v>
      </c>
      <c r="AD32" s="1">
        <v>42200</v>
      </c>
      <c r="AE32" s="4">
        <f t="shared" si="12"/>
        <v>58566.666666666664</v>
      </c>
      <c r="AF32" s="4">
        <f t="shared" si="13"/>
        <v>27059.255964148997</v>
      </c>
      <c r="AG32" s="1">
        <f t="shared" si="14"/>
        <v>-0.73827877668116537</v>
      </c>
      <c r="AH32" s="1">
        <f t="shared" si="15"/>
        <v>-0.58660769063857798</v>
      </c>
      <c r="AI32" s="1">
        <f t="shared" si="16"/>
        <v>-1.5453923093614221</v>
      </c>
      <c r="AJ32" s="1">
        <v>292000</v>
      </c>
      <c r="AK32" s="1">
        <v>59800</v>
      </c>
      <c r="AL32" s="1">
        <v>48500</v>
      </c>
      <c r="AM32" s="4">
        <f t="shared" si="17"/>
        <v>133433.33333333334</v>
      </c>
      <c r="AN32" s="4">
        <f t="shared" si="18"/>
        <v>137438.94402000232</v>
      </c>
      <c r="AO32" s="1">
        <f t="shared" si="19"/>
        <v>1.1879674243791625</v>
      </c>
      <c r="AP32" s="1">
        <f t="shared" si="20"/>
        <v>0.92572326355650925</v>
      </c>
      <c r="AQ32" s="1">
        <f t="shared" si="21"/>
        <v>-1.206276736443491</v>
      </c>
      <c r="AS32" s="1">
        <v>64400</v>
      </c>
      <c r="AT32" s="1">
        <v>33700</v>
      </c>
      <c r="AU32" s="1">
        <v>49100</v>
      </c>
      <c r="AV32" s="4">
        <f t="shared" si="22"/>
        <v>49066.666666666664</v>
      </c>
      <c r="AW32" s="4">
        <f t="shared" si="23"/>
        <v>15350.027144384256</v>
      </c>
      <c r="AX32" s="1">
        <f t="shared" si="24"/>
        <v>-0.25533651995136319</v>
      </c>
      <c r="AY32" s="1">
        <f t="shared" si="25"/>
        <v>-0.52891446027595523</v>
      </c>
      <c r="AZ32" s="1">
        <f t="shared" si="26"/>
        <v>-1.6030855397240449</v>
      </c>
      <c r="BA32" s="2"/>
      <c r="BB32" s="2"/>
      <c r="BD32" s="3" t="s">
        <v>790</v>
      </c>
      <c r="BE32" s="3" t="s">
        <v>738</v>
      </c>
      <c r="BF32" s="3" t="s">
        <v>791</v>
      </c>
      <c r="BG32" s="3">
        <v>0.86320449780781139</v>
      </c>
      <c r="BH32" s="5">
        <v>4.3263306238464772</v>
      </c>
      <c r="BI32" s="3">
        <v>1.5190682615767706</v>
      </c>
      <c r="BJ32" s="5">
        <v>0.35803082782674389</v>
      </c>
      <c r="BK32" s="3">
        <v>4.2943500756082278</v>
      </c>
      <c r="BL32" s="5">
        <v>0.88222265984481796</v>
      </c>
      <c r="BM32" s="3">
        <v>-1.0281154809919411</v>
      </c>
      <c r="BN32" s="5">
        <v>-0.88494149058643123</v>
      </c>
      <c r="BO32" s="3">
        <v>-1.5629596316963683</v>
      </c>
      <c r="BP32" s="3">
        <v>-0.16410602383553363</v>
      </c>
    </row>
    <row r="33" spans="1:68" x14ac:dyDescent="0.25">
      <c r="A33" s="1" t="s">
        <v>106</v>
      </c>
      <c r="B33" s="1" t="s">
        <v>84</v>
      </c>
      <c r="C33" s="1" t="s">
        <v>107</v>
      </c>
      <c r="D33" s="1">
        <v>22200</v>
      </c>
      <c r="E33" s="1">
        <v>43000</v>
      </c>
      <c r="F33" s="1">
        <v>153000</v>
      </c>
      <c r="G33" s="4">
        <f t="shared" si="0"/>
        <v>72733.333333333328</v>
      </c>
      <c r="H33" s="4">
        <f t="shared" si="1"/>
        <v>70286.651174553292</v>
      </c>
      <c r="K33" s="1">
        <v>53500</v>
      </c>
      <c r="L33" s="1">
        <v>27400</v>
      </c>
      <c r="M33" s="1">
        <v>41800</v>
      </c>
      <c r="N33" s="4">
        <f t="shared" si="2"/>
        <v>40900</v>
      </c>
      <c r="O33" s="4">
        <f t="shared" si="3"/>
        <v>13073.255141700554</v>
      </c>
      <c r="P33" s="3">
        <f t="shared" si="4"/>
        <v>-0.83051585266070216</v>
      </c>
      <c r="Q33" s="3">
        <f t="shared" si="5"/>
        <v>-0.77123115257466901</v>
      </c>
      <c r="R33" s="3">
        <f t="shared" si="6"/>
        <v>-1.360768847425331</v>
      </c>
      <c r="S33" s="1">
        <v>34800</v>
      </c>
      <c r="T33" s="1">
        <v>82400</v>
      </c>
      <c r="U33" s="1">
        <v>56600</v>
      </c>
      <c r="V33" s="4">
        <f t="shared" si="7"/>
        <v>57933.333333333336</v>
      </c>
      <c r="W33" s="3">
        <f t="shared" si="8"/>
        <v>23827.994740081111</v>
      </c>
      <c r="X33" s="3">
        <f t="shared" si="9"/>
        <v>-0.32822301950920696</v>
      </c>
      <c r="Y33" s="3">
        <f t="shared" si="10"/>
        <v>-0.34540283878917932</v>
      </c>
      <c r="Z33" s="3">
        <f t="shared" si="11"/>
        <v>-1.7865971612108207</v>
      </c>
      <c r="AB33" s="1">
        <v>162000</v>
      </c>
      <c r="AC33" s="1">
        <v>225000</v>
      </c>
      <c r="AD33" s="1">
        <v>133000</v>
      </c>
      <c r="AE33" s="4">
        <f t="shared" si="12"/>
        <v>173333.33333333334</v>
      </c>
      <c r="AF33" s="4">
        <f t="shared" si="13"/>
        <v>47035.4476255232</v>
      </c>
      <c r="AG33" s="1">
        <f t="shared" si="14"/>
        <v>1.2528605215922097</v>
      </c>
      <c r="AH33" s="1">
        <f t="shared" si="15"/>
        <v>2.0602895419835368</v>
      </c>
      <c r="AI33" s="1">
        <f t="shared" si="16"/>
        <v>-7.1710458016463363E-2</v>
      </c>
      <c r="AJ33" s="1">
        <v>240000</v>
      </c>
      <c r="AK33" s="1">
        <v>337000</v>
      </c>
      <c r="AL33" s="1">
        <v>228000</v>
      </c>
      <c r="AM33" s="4">
        <f t="shared" si="17"/>
        <v>268333.33333333331</v>
      </c>
      <c r="AN33" s="4">
        <f t="shared" si="18"/>
        <v>59768.999768553331</v>
      </c>
      <c r="AO33" s="1">
        <f t="shared" si="19"/>
        <v>0.6304771599735246</v>
      </c>
      <c r="AP33" s="1">
        <f t="shared" si="20"/>
        <v>2.1634410376596254</v>
      </c>
      <c r="AQ33" s="1">
        <f t="shared" si="21"/>
        <v>3.1441037659625248E-2</v>
      </c>
      <c r="AS33" s="1">
        <v>174000</v>
      </c>
      <c r="AT33" s="1">
        <v>139000</v>
      </c>
      <c r="AU33" s="1">
        <v>146000</v>
      </c>
      <c r="AV33" s="4">
        <f t="shared" si="22"/>
        <v>153000</v>
      </c>
      <c r="AW33" s="4">
        <f t="shared" si="23"/>
        <v>18520.259177452135</v>
      </c>
      <c r="AX33" s="1">
        <f t="shared" si="24"/>
        <v>-0.1800174696146466</v>
      </c>
      <c r="AY33" s="1">
        <f t="shared" si="25"/>
        <v>-0.69669938561476619</v>
      </c>
      <c r="AZ33" s="1">
        <f t="shared" si="26"/>
        <v>-1.435300614385234</v>
      </c>
      <c r="BA33" s="2"/>
      <c r="BB33" s="2"/>
      <c r="BD33" s="3" t="s">
        <v>1329</v>
      </c>
      <c r="BE33" s="3" t="s">
        <v>1253</v>
      </c>
      <c r="BF33" s="3" t="s">
        <v>1330</v>
      </c>
      <c r="BG33" s="3">
        <v>0.84089002006069002</v>
      </c>
      <c r="BH33" s="5">
        <v>-0.51443366090511988</v>
      </c>
      <c r="BI33" s="3">
        <v>0.78026366110918954</v>
      </c>
      <c r="BJ33" s="5">
        <v>-1.4304794770719531</v>
      </c>
      <c r="BK33" s="3">
        <v>0.2228987189520632</v>
      </c>
      <c r="BL33" s="5">
        <v>-1.8697883366746963</v>
      </c>
      <c r="BM33" s="3">
        <v>0.85640914637115029</v>
      </c>
      <c r="BN33" s="5">
        <v>-0.41542672293922012</v>
      </c>
      <c r="BO33" s="3">
        <v>9.1494960903049427E-2</v>
      </c>
      <c r="BP33" s="3">
        <v>-1.9985840544773461</v>
      </c>
    </row>
    <row r="34" spans="1:68" x14ac:dyDescent="0.25">
      <c r="A34" s="1" t="s">
        <v>108</v>
      </c>
      <c r="B34" s="1" t="s">
        <v>84</v>
      </c>
      <c r="C34" s="1" t="s">
        <v>109</v>
      </c>
      <c r="D34" s="1">
        <v>4170000</v>
      </c>
      <c r="E34" s="1">
        <v>4210000</v>
      </c>
      <c r="F34" s="1">
        <v>4030000</v>
      </c>
      <c r="G34" s="4">
        <f t="shared" si="0"/>
        <v>4136666.6666666665</v>
      </c>
      <c r="H34" s="4">
        <f t="shared" si="1"/>
        <v>94516.312525052155</v>
      </c>
      <c r="K34" s="1">
        <v>4190000</v>
      </c>
      <c r="L34" s="1">
        <v>4590000</v>
      </c>
      <c r="M34" s="1">
        <v>3510000</v>
      </c>
      <c r="N34" s="4">
        <f t="shared" si="2"/>
        <v>4096666.6666666665</v>
      </c>
      <c r="O34" s="4">
        <f t="shared" si="3"/>
        <v>546015.87278515263</v>
      </c>
      <c r="P34" s="3">
        <f t="shared" si="4"/>
        <v>-1.4018199757695042E-2</v>
      </c>
      <c r="Q34" s="3">
        <f t="shared" si="5"/>
        <v>-0.12502713556962416</v>
      </c>
      <c r="R34" s="3">
        <f t="shared" si="6"/>
        <v>-2.0069728644303759</v>
      </c>
      <c r="S34" s="1">
        <v>3180000</v>
      </c>
      <c r="T34" s="1">
        <v>6070000</v>
      </c>
      <c r="U34" s="1">
        <v>4240000</v>
      </c>
      <c r="V34" s="4">
        <f t="shared" si="7"/>
        <v>4496666.666666667</v>
      </c>
      <c r="W34" s="3">
        <f t="shared" si="8"/>
        <v>1461996.352024632</v>
      </c>
      <c r="X34" s="3">
        <f t="shared" si="9"/>
        <v>0.12038723281791108</v>
      </c>
      <c r="Y34" s="3">
        <f t="shared" si="10"/>
        <v>0.42560936019271844</v>
      </c>
      <c r="Z34" s="3">
        <f t="shared" si="11"/>
        <v>-1.7063906398072817</v>
      </c>
      <c r="AB34" s="1">
        <v>4600000</v>
      </c>
      <c r="AC34" s="1">
        <v>5620000</v>
      </c>
      <c r="AD34" s="1">
        <v>4960000</v>
      </c>
      <c r="AE34" s="4">
        <f t="shared" si="12"/>
        <v>5060000</v>
      </c>
      <c r="AF34" s="4">
        <f t="shared" si="13"/>
        <v>517300.68625510251</v>
      </c>
      <c r="AG34" s="1">
        <f t="shared" si="14"/>
        <v>0.29066867528510965</v>
      </c>
      <c r="AH34" s="1">
        <f t="shared" si="15"/>
        <v>3.0412029100055831</v>
      </c>
      <c r="AI34" s="1">
        <f t="shared" si="16"/>
        <v>0.90920291000558295</v>
      </c>
      <c r="AJ34" s="1">
        <v>4670000</v>
      </c>
      <c r="AK34" s="1">
        <v>4970000</v>
      </c>
      <c r="AL34" s="1">
        <v>5780000</v>
      </c>
      <c r="AM34" s="4">
        <f t="shared" si="17"/>
        <v>5140000</v>
      </c>
      <c r="AN34" s="4">
        <f t="shared" si="18"/>
        <v>574195.08879822365</v>
      </c>
      <c r="AO34" s="1">
        <f t="shared" si="19"/>
        <v>2.2630974499567847E-2</v>
      </c>
      <c r="AP34" s="1">
        <f t="shared" si="20"/>
        <v>0.17928929396141119</v>
      </c>
      <c r="AQ34" s="1">
        <f t="shared" si="21"/>
        <v>-1.9527107060385889</v>
      </c>
      <c r="AS34" s="1">
        <v>4590000</v>
      </c>
      <c r="AT34" s="1">
        <v>5900000</v>
      </c>
      <c r="AU34" s="1">
        <v>5480000</v>
      </c>
      <c r="AV34" s="4">
        <f t="shared" si="22"/>
        <v>5323333.333333333</v>
      </c>
      <c r="AW34" s="4">
        <f t="shared" si="23"/>
        <v>668904.57715083391</v>
      </c>
      <c r="AX34" s="1">
        <f t="shared" si="24"/>
        <v>7.3192521995766105E-2</v>
      </c>
      <c r="AY34" s="1">
        <f t="shared" si="25"/>
        <v>0.53939053311978158</v>
      </c>
      <c r="AZ34" s="1">
        <f t="shared" si="26"/>
        <v>-1.5926094668802184</v>
      </c>
      <c r="BA34" s="2"/>
      <c r="BB34" s="2"/>
      <c r="BD34" s="3" t="s">
        <v>265</v>
      </c>
      <c r="BE34" s="3" t="s">
        <v>163</v>
      </c>
      <c r="BF34" s="3" t="s">
        <v>266</v>
      </c>
      <c r="BG34" s="3">
        <v>0.83153230513721721</v>
      </c>
      <c r="BH34" s="5">
        <v>-0.46591378255980076</v>
      </c>
      <c r="BI34" s="3">
        <v>0.3063739461804792</v>
      </c>
      <c r="BJ34" s="5">
        <v>-1.3425118273109788</v>
      </c>
      <c r="BK34" s="3">
        <v>-0.34825820380658778</v>
      </c>
      <c r="BL34" s="5">
        <v>-1.4571054440371973</v>
      </c>
      <c r="BM34" s="3">
        <v>-0.1120945780252839</v>
      </c>
      <c r="BN34" s="5">
        <v>-1.9287079768639308</v>
      </c>
      <c r="BO34" s="3">
        <v>0.21320824364273513</v>
      </c>
      <c r="BP34" s="3">
        <v>-1.74980560547668</v>
      </c>
    </row>
    <row r="35" spans="1:68" x14ac:dyDescent="0.25">
      <c r="A35" s="1" t="s">
        <v>110</v>
      </c>
      <c r="B35" s="1" t="s">
        <v>84</v>
      </c>
      <c r="C35" s="1" t="s">
        <v>111</v>
      </c>
      <c r="D35" s="1">
        <v>12000000</v>
      </c>
      <c r="E35" s="1">
        <v>12900000</v>
      </c>
      <c r="F35" s="1">
        <v>14700000</v>
      </c>
      <c r="G35" s="4">
        <f t="shared" si="0"/>
        <v>13200000</v>
      </c>
      <c r="H35" s="4">
        <f t="shared" si="1"/>
        <v>1374772.7084867519</v>
      </c>
      <c r="K35" s="1">
        <v>4700000</v>
      </c>
      <c r="L35" s="1">
        <v>6010000</v>
      </c>
      <c r="M35" s="1">
        <v>7770000</v>
      </c>
      <c r="N35" s="4">
        <f t="shared" si="2"/>
        <v>6160000</v>
      </c>
      <c r="O35" s="4">
        <f t="shared" si="3"/>
        <v>1540486.9360043271</v>
      </c>
      <c r="P35" s="3">
        <f t="shared" si="4"/>
        <v>-1.0995356735509143</v>
      </c>
      <c r="Q35" s="3">
        <f t="shared" si="5"/>
        <v>-5.9056883698566152</v>
      </c>
      <c r="R35" s="3">
        <f t="shared" si="6"/>
        <v>3.773688369856615</v>
      </c>
      <c r="S35" s="1">
        <v>4900000</v>
      </c>
      <c r="T35" s="1">
        <v>11700000</v>
      </c>
      <c r="U35" s="1">
        <v>11100000</v>
      </c>
      <c r="V35" s="4">
        <f t="shared" si="7"/>
        <v>9233333.333333334</v>
      </c>
      <c r="W35" s="3">
        <f t="shared" si="8"/>
        <v>3764748.7742654658</v>
      </c>
      <c r="X35" s="3">
        <f t="shared" si="9"/>
        <v>-0.51561445403042128</v>
      </c>
      <c r="Y35" s="3">
        <f t="shared" si="10"/>
        <v>-1.7142276593693495</v>
      </c>
      <c r="Z35" s="3">
        <f t="shared" si="11"/>
        <v>-0.41777234063065061</v>
      </c>
      <c r="AB35" s="1">
        <v>16200000</v>
      </c>
      <c r="AC35" s="1">
        <v>44400000</v>
      </c>
      <c r="AD35" s="1">
        <v>53200000</v>
      </c>
      <c r="AE35" s="4">
        <f t="shared" si="12"/>
        <v>37933333.333333336</v>
      </c>
      <c r="AF35" s="4">
        <f t="shared" si="13"/>
        <v>19329079.991901666</v>
      </c>
      <c r="AG35" s="1">
        <f t="shared" si="14"/>
        <v>1.5229282222269727</v>
      </c>
      <c r="AH35" s="1">
        <f t="shared" si="15"/>
        <v>2.210733435479959</v>
      </c>
      <c r="AI35" s="1">
        <f t="shared" si="16"/>
        <v>7.8733435479958924E-2</v>
      </c>
      <c r="AJ35" s="1">
        <v>12800000</v>
      </c>
      <c r="AK35" s="1">
        <v>15400000</v>
      </c>
      <c r="AL35" s="1">
        <v>31200000</v>
      </c>
      <c r="AM35" s="4">
        <f t="shared" si="17"/>
        <v>19800000</v>
      </c>
      <c r="AN35" s="4">
        <f t="shared" si="18"/>
        <v>9957911.4276036825</v>
      </c>
      <c r="AO35" s="1">
        <f t="shared" si="19"/>
        <v>-0.93796572150581614</v>
      </c>
      <c r="AP35" s="1">
        <f t="shared" si="20"/>
        <v>-1.4444808419296495</v>
      </c>
      <c r="AQ35" s="1">
        <f t="shared" si="21"/>
        <v>-0.68751915807035058</v>
      </c>
      <c r="AS35" s="1">
        <v>14700000</v>
      </c>
      <c r="AT35" s="1">
        <v>13600000</v>
      </c>
      <c r="AU35" s="1">
        <v>28500000</v>
      </c>
      <c r="AV35" s="4">
        <f t="shared" si="22"/>
        <v>18933333.333333332</v>
      </c>
      <c r="AW35" s="4">
        <f t="shared" si="23"/>
        <v>8303212.2298140321</v>
      </c>
      <c r="AX35" s="1">
        <f t="shared" si="24"/>
        <v>-1.0025377228018999</v>
      </c>
      <c r="AY35" s="1">
        <f t="shared" si="25"/>
        <v>-1.5643350808510972</v>
      </c>
      <c r="AZ35" s="1">
        <f t="shared" si="26"/>
        <v>-0.56766491914890294</v>
      </c>
      <c r="BA35" s="2"/>
      <c r="BB35" s="2"/>
      <c r="BD35" s="3" t="s">
        <v>269</v>
      </c>
      <c r="BE35" s="3" t="s">
        <v>163</v>
      </c>
      <c r="BF35" s="3" t="s">
        <v>270</v>
      </c>
      <c r="BG35" s="3">
        <v>0.82323525307722489</v>
      </c>
      <c r="BH35" s="5">
        <v>-0.48619694524907664</v>
      </c>
      <c r="BI35" s="3">
        <v>0.4353643003832201</v>
      </c>
      <c r="BJ35" s="5">
        <v>-0.92673974471164478</v>
      </c>
      <c r="BK35" s="3">
        <v>-0.20046458240169518</v>
      </c>
      <c r="BL35" s="5">
        <v>-1.7551425193023535</v>
      </c>
      <c r="BM35" s="3">
        <v>-0.1777871192152829</v>
      </c>
      <c r="BN35" s="5">
        <v>-1.815107977751564</v>
      </c>
      <c r="BO35" s="3">
        <v>0.14751570245273601</v>
      </c>
      <c r="BP35" s="3">
        <v>-1.880429959505769</v>
      </c>
    </row>
    <row r="36" spans="1:68" x14ac:dyDescent="0.25">
      <c r="A36" s="1" t="s">
        <v>112</v>
      </c>
      <c r="B36" s="1" t="s">
        <v>84</v>
      </c>
      <c r="C36" s="1" t="s">
        <v>113</v>
      </c>
      <c r="D36" s="3">
        <v>0</v>
      </c>
      <c r="E36" s="3">
        <v>0</v>
      </c>
      <c r="F36" s="3">
        <v>0</v>
      </c>
      <c r="G36" s="4">
        <f t="shared" si="0"/>
        <v>0</v>
      </c>
      <c r="H36" s="4">
        <f t="shared" si="1"/>
        <v>0</v>
      </c>
      <c r="I36" s="3"/>
      <c r="J36" s="3"/>
      <c r="K36" s="3">
        <v>0</v>
      </c>
      <c r="L36" s="3">
        <v>0</v>
      </c>
      <c r="M36" s="3">
        <v>0</v>
      </c>
      <c r="N36" s="4">
        <f t="shared" si="2"/>
        <v>0</v>
      </c>
      <c r="O36" s="4">
        <f t="shared" si="3"/>
        <v>0</v>
      </c>
      <c r="P36" s="3" t="e">
        <f t="shared" si="4"/>
        <v>#DIV/0!</v>
      </c>
      <c r="Q36" s="3" t="e">
        <f t="shared" si="5"/>
        <v>#DIV/0!</v>
      </c>
      <c r="R36" s="3" t="e">
        <f t="shared" si="6"/>
        <v>#DIV/0!</v>
      </c>
      <c r="S36" s="3">
        <v>0</v>
      </c>
      <c r="T36" s="3">
        <v>0</v>
      </c>
      <c r="U36" s="3">
        <v>0</v>
      </c>
      <c r="V36" s="4">
        <f t="shared" si="7"/>
        <v>0</v>
      </c>
      <c r="W36" s="3">
        <f t="shared" si="8"/>
        <v>0</v>
      </c>
      <c r="X36" s="3" t="e">
        <f t="shared" si="9"/>
        <v>#DIV/0!</v>
      </c>
      <c r="Y36" s="3" t="e">
        <f t="shared" si="10"/>
        <v>#DIV/0!</v>
      </c>
      <c r="Z36" s="3" t="e">
        <f t="shared" si="11"/>
        <v>#DIV/0!</v>
      </c>
      <c r="AA36" s="3"/>
      <c r="AB36" s="3">
        <v>0</v>
      </c>
      <c r="AC36" s="3">
        <v>0</v>
      </c>
      <c r="AD36" s="3">
        <v>0</v>
      </c>
      <c r="AE36" s="4">
        <f t="shared" si="12"/>
        <v>0</v>
      </c>
      <c r="AF36" s="4">
        <f t="shared" si="13"/>
        <v>0</v>
      </c>
      <c r="AG36" s="1" t="e">
        <f t="shared" si="14"/>
        <v>#DIV/0!</v>
      </c>
      <c r="AH36" s="1" t="e">
        <f t="shared" si="15"/>
        <v>#DIV/0!</v>
      </c>
      <c r="AI36" s="1" t="e">
        <f t="shared" si="16"/>
        <v>#DIV/0!</v>
      </c>
      <c r="AJ36" s="3">
        <v>0</v>
      </c>
      <c r="AK36" s="3">
        <v>0</v>
      </c>
      <c r="AL36" s="3">
        <v>0</v>
      </c>
      <c r="AM36" s="4">
        <f t="shared" si="17"/>
        <v>0</v>
      </c>
      <c r="AN36" s="4">
        <f t="shared" si="18"/>
        <v>0</v>
      </c>
      <c r="AO36" s="1" t="e">
        <f t="shared" si="19"/>
        <v>#DIV/0!</v>
      </c>
      <c r="AP36" s="1" t="e">
        <f t="shared" si="20"/>
        <v>#DIV/0!</v>
      </c>
      <c r="AQ36" s="1" t="e">
        <f t="shared" si="21"/>
        <v>#DIV/0!</v>
      </c>
      <c r="AR36" s="3"/>
      <c r="AS36" s="3">
        <v>0</v>
      </c>
      <c r="AT36" s="3">
        <v>0</v>
      </c>
      <c r="AU36" s="3">
        <v>0</v>
      </c>
      <c r="AV36" s="4">
        <f t="shared" si="22"/>
        <v>0</v>
      </c>
      <c r="AW36" s="4">
        <f t="shared" si="23"/>
        <v>0</v>
      </c>
      <c r="AX36" s="1" t="e">
        <f t="shared" si="24"/>
        <v>#DIV/0!</v>
      </c>
      <c r="AY36" s="1" t="e">
        <f t="shared" si="25"/>
        <v>#DIV/0!</v>
      </c>
      <c r="AZ36" s="1" t="e">
        <f t="shared" si="26"/>
        <v>#DIV/0!</v>
      </c>
      <c r="BA36" s="2"/>
      <c r="BB36" s="2"/>
      <c r="BD36" s="3" t="s">
        <v>213</v>
      </c>
      <c r="BE36" s="3" t="s">
        <v>163</v>
      </c>
      <c r="BF36" s="3" t="s">
        <v>214</v>
      </c>
      <c r="BG36" s="3">
        <v>0.8173528487015117</v>
      </c>
      <c r="BH36" s="5">
        <v>-0.66444583649280342</v>
      </c>
      <c r="BI36" s="3">
        <v>-0.12134149893160637</v>
      </c>
      <c r="BJ36" s="5">
        <v>-1.6243077280282174</v>
      </c>
      <c r="BK36" s="3">
        <v>-1.5397295309367225</v>
      </c>
      <c r="BL36" s="5">
        <v>2.9483103570993054</v>
      </c>
      <c r="BM36" s="3">
        <v>0.43746813631677806</v>
      </c>
      <c r="BN36" s="5">
        <v>-0.55921891999649942</v>
      </c>
      <c r="BO36" s="3">
        <v>0.63183532134624243</v>
      </c>
      <c r="BP36" s="3">
        <v>-0.79079595138832914</v>
      </c>
    </row>
    <row r="37" spans="1:68" x14ac:dyDescent="0.25">
      <c r="A37" s="1" t="s">
        <v>114</v>
      </c>
      <c r="B37" s="1" t="s">
        <v>84</v>
      </c>
      <c r="C37" s="1" t="s">
        <v>115</v>
      </c>
      <c r="D37" s="3">
        <v>0</v>
      </c>
      <c r="E37" s="3">
        <v>0</v>
      </c>
      <c r="F37" s="3">
        <v>0</v>
      </c>
      <c r="G37" s="4">
        <f t="shared" si="0"/>
        <v>0</v>
      </c>
      <c r="H37" s="4">
        <f t="shared" si="1"/>
        <v>0</v>
      </c>
      <c r="I37" s="3"/>
      <c r="J37" s="3"/>
      <c r="K37" s="3">
        <v>0</v>
      </c>
      <c r="L37" s="3">
        <v>0</v>
      </c>
      <c r="M37" s="3">
        <v>0</v>
      </c>
      <c r="N37" s="4">
        <f t="shared" si="2"/>
        <v>0</v>
      </c>
      <c r="O37" s="4">
        <f t="shared" si="3"/>
        <v>0</v>
      </c>
      <c r="P37" s="3" t="e">
        <f t="shared" si="4"/>
        <v>#DIV/0!</v>
      </c>
      <c r="Q37" s="3" t="e">
        <f t="shared" si="5"/>
        <v>#DIV/0!</v>
      </c>
      <c r="R37" s="3" t="e">
        <f t="shared" si="6"/>
        <v>#DIV/0!</v>
      </c>
      <c r="S37" s="3">
        <v>0</v>
      </c>
      <c r="T37" s="3">
        <v>0</v>
      </c>
      <c r="U37" s="3">
        <v>0</v>
      </c>
      <c r="V37" s="4">
        <f t="shared" si="7"/>
        <v>0</v>
      </c>
      <c r="W37" s="3">
        <f t="shared" si="8"/>
        <v>0</v>
      </c>
      <c r="X37" s="3" t="e">
        <f t="shared" si="9"/>
        <v>#DIV/0!</v>
      </c>
      <c r="Y37" s="3" t="e">
        <f t="shared" si="10"/>
        <v>#DIV/0!</v>
      </c>
      <c r="Z37" s="3" t="e">
        <f t="shared" si="11"/>
        <v>#DIV/0!</v>
      </c>
      <c r="AA37" s="3"/>
      <c r="AB37" s="3">
        <v>0</v>
      </c>
      <c r="AC37" s="3">
        <v>0</v>
      </c>
      <c r="AD37" s="3">
        <v>0</v>
      </c>
      <c r="AE37" s="4">
        <f t="shared" si="12"/>
        <v>0</v>
      </c>
      <c r="AF37" s="4">
        <f t="shared" si="13"/>
        <v>0</v>
      </c>
      <c r="AG37" s="1" t="e">
        <f t="shared" si="14"/>
        <v>#DIV/0!</v>
      </c>
      <c r="AH37" s="1" t="e">
        <f t="shared" si="15"/>
        <v>#DIV/0!</v>
      </c>
      <c r="AI37" s="1" t="e">
        <f t="shared" si="16"/>
        <v>#DIV/0!</v>
      </c>
      <c r="AJ37" s="3">
        <v>0</v>
      </c>
      <c r="AK37" s="3">
        <v>0</v>
      </c>
      <c r="AL37" s="3">
        <v>0</v>
      </c>
      <c r="AM37" s="4">
        <f t="shared" si="17"/>
        <v>0</v>
      </c>
      <c r="AN37" s="4">
        <f t="shared" si="18"/>
        <v>0</v>
      </c>
      <c r="AO37" s="1" t="e">
        <f t="shared" si="19"/>
        <v>#DIV/0!</v>
      </c>
      <c r="AP37" s="1" t="e">
        <f t="shared" si="20"/>
        <v>#DIV/0!</v>
      </c>
      <c r="AQ37" s="1" t="e">
        <f t="shared" si="21"/>
        <v>#DIV/0!</v>
      </c>
      <c r="AR37" s="3"/>
      <c r="AS37" s="3">
        <v>0</v>
      </c>
      <c r="AT37" s="3">
        <v>0</v>
      </c>
      <c r="AU37" s="3">
        <v>0</v>
      </c>
      <c r="AV37" s="4">
        <f t="shared" si="22"/>
        <v>0</v>
      </c>
      <c r="AW37" s="4">
        <f t="shared" si="23"/>
        <v>0</v>
      </c>
      <c r="AX37" s="1" t="e">
        <f t="shared" si="24"/>
        <v>#DIV/0!</v>
      </c>
      <c r="AY37" s="1" t="e">
        <f t="shared" si="25"/>
        <v>#DIV/0!</v>
      </c>
      <c r="AZ37" s="1" t="e">
        <f t="shared" si="26"/>
        <v>#DIV/0!</v>
      </c>
      <c r="BA37" s="2"/>
      <c r="BB37" s="2"/>
      <c r="BD37" s="3" t="s">
        <v>812</v>
      </c>
      <c r="BE37" s="3" t="s">
        <v>738</v>
      </c>
      <c r="BF37" s="3" t="s">
        <v>813</v>
      </c>
      <c r="BG37" s="3">
        <v>0.81643883805229978</v>
      </c>
      <c r="BH37" s="5">
        <v>2.3970571826423179</v>
      </c>
      <c r="BI37" s="3">
        <v>1.5754307385485047</v>
      </c>
      <c r="BJ37" s="5">
        <v>0.32946028163261776</v>
      </c>
      <c r="BK37" s="3">
        <v>4.5177082703259623</v>
      </c>
      <c r="BL37" s="5">
        <v>2.4123893368974678</v>
      </c>
      <c r="BM37" s="3">
        <v>-0.80448423957221427</v>
      </c>
      <c r="BN37" s="5">
        <v>-1.0177138360360538</v>
      </c>
      <c r="BO37" s="3">
        <v>-1.530317236027622</v>
      </c>
      <c r="BP37" s="3">
        <v>0.51828480514668174</v>
      </c>
    </row>
    <row r="38" spans="1:68" x14ac:dyDescent="0.25">
      <c r="A38" s="1" t="s">
        <v>116</v>
      </c>
      <c r="B38" s="1" t="s">
        <v>84</v>
      </c>
      <c r="C38" s="1" t="s">
        <v>117</v>
      </c>
      <c r="D38" s="3">
        <v>0</v>
      </c>
      <c r="E38" s="3">
        <v>0</v>
      </c>
      <c r="F38" s="1">
        <v>871</v>
      </c>
      <c r="G38" s="4">
        <f t="shared" si="0"/>
        <v>290.33333333333331</v>
      </c>
      <c r="H38" s="4">
        <f t="shared" si="1"/>
        <v>502.872084464164</v>
      </c>
      <c r="K38" s="1">
        <v>5480</v>
      </c>
      <c r="L38" s="3">
        <v>0</v>
      </c>
      <c r="M38" s="3">
        <v>0</v>
      </c>
      <c r="N38" s="4">
        <f t="shared" si="2"/>
        <v>1826.6666666666667</v>
      </c>
      <c r="O38" s="4">
        <f t="shared" si="3"/>
        <v>3163.879475159149</v>
      </c>
      <c r="P38" s="3">
        <f t="shared" si="4"/>
        <v>2.6534312692490247</v>
      </c>
      <c r="Q38" s="3">
        <f t="shared" si="5"/>
        <v>0.83063194053662315</v>
      </c>
      <c r="R38" s="3">
        <f t="shared" si="6"/>
        <v>-1.301368059463377</v>
      </c>
      <c r="S38" s="3">
        <v>0</v>
      </c>
      <c r="T38" s="1">
        <v>1610</v>
      </c>
      <c r="U38" s="1">
        <v>5460</v>
      </c>
      <c r="V38" s="4">
        <f t="shared" si="7"/>
        <v>2356.6666666666665</v>
      </c>
      <c r="W38" s="3">
        <f t="shared" si="8"/>
        <v>2805.5361935525502</v>
      </c>
      <c r="X38" s="3">
        <f t="shared" si="9"/>
        <v>3.0209655910978968</v>
      </c>
      <c r="Y38" s="3">
        <f t="shared" si="10"/>
        <v>1.2556782138148268</v>
      </c>
      <c r="Z38" s="3">
        <f t="shared" si="11"/>
        <v>-0.87632178618517331</v>
      </c>
      <c r="AB38" s="1">
        <v>7430</v>
      </c>
      <c r="AC38" s="1">
        <v>10400</v>
      </c>
      <c r="AD38" s="1">
        <v>18500</v>
      </c>
      <c r="AE38" s="4">
        <f t="shared" si="12"/>
        <v>12110</v>
      </c>
      <c r="AF38" s="4">
        <f t="shared" si="13"/>
        <v>5729.6858552629219</v>
      </c>
      <c r="AG38" s="1">
        <f t="shared" si="14"/>
        <v>5.3823448367039832</v>
      </c>
      <c r="AH38" s="1">
        <f t="shared" si="15"/>
        <v>3.5593344163019967</v>
      </c>
      <c r="AI38" s="1">
        <f t="shared" si="16"/>
        <v>1.4273344163019965</v>
      </c>
      <c r="AJ38" s="1">
        <v>8770</v>
      </c>
      <c r="AK38" s="1">
        <v>2730</v>
      </c>
      <c r="AL38" s="1">
        <v>11400</v>
      </c>
      <c r="AM38" s="4">
        <f t="shared" si="17"/>
        <v>7633.333333333333</v>
      </c>
      <c r="AN38" s="4">
        <f t="shared" si="18"/>
        <v>4445.3608777390982</v>
      </c>
      <c r="AO38" s="1">
        <f t="shared" si="19"/>
        <v>-0.66581376743117882</v>
      </c>
      <c r="AP38" s="1">
        <f t="shared" si="20"/>
        <v>-1.0692065183667181</v>
      </c>
      <c r="AQ38" s="1">
        <f t="shared" si="21"/>
        <v>-1.062793481633282</v>
      </c>
      <c r="AS38" s="1">
        <v>16000</v>
      </c>
      <c r="AT38" s="1">
        <v>10400</v>
      </c>
      <c r="AU38" s="1">
        <v>10500</v>
      </c>
      <c r="AV38" s="4">
        <f t="shared" si="22"/>
        <v>12300</v>
      </c>
      <c r="AW38" s="4">
        <f t="shared" si="23"/>
        <v>3204.6840717924129</v>
      </c>
      <c r="AX38" s="1">
        <f t="shared" si="24"/>
        <v>2.2459450532273325E-2</v>
      </c>
      <c r="AY38" s="1">
        <f t="shared" si="25"/>
        <v>5.0127854851851741E-2</v>
      </c>
      <c r="AZ38" s="1">
        <f t="shared" si="26"/>
        <v>-2.0818721451481483</v>
      </c>
      <c r="BA38" s="2"/>
      <c r="BB38" s="2"/>
      <c r="BD38" s="3" t="s">
        <v>195</v>
      </c>
      <c r="BE38" s="3" t="s">
        <v>163</v>
      </c>
      <c r="BF38" s="3" t="s">
        <v>196</v>
      </c>
      <c r="BG38" s="3">
        <v>0.81528778156007686</v>
      </c>
      <c r="BH38" s="5">
        <v>-0.45096519357485376</v>
      </c>
      <c r="BI38" s="3">
        <v>0.33402623740523246</v>
      </c>
      <c r="BJ38" s="5">
        <v>-1.157773837664994</v>
      </c>
      <c r="BK38" s="3">
        <v>-0.25848570514216224</v>
      </c>
      <c r="BL38" s="5">
        <v>-1.617472219366336</v>
      </c>
      <c r="BM38" s="3">
        <v>-0.1616227836841036</v>
      </c>
      <c r="BN38" s="5">
        <v>-1.8451869836289276</v>
      </c>
      <c r="BO38" s="3">
        <v>0.10225802583538676</v>
      </c>
      <c r="BP38" s="3">
        <v>-1.94578280199795</v>
      </c>
    </row>
    <row r="39" spans="1:68" x14ac:dyDescent="0.25">
      <c r="A39" s="1" t="s">
        <v>118</v>
      </c>
      <c r="B39" s="1" t="s">
        <v>84</v>
      </c>
      <c r="C39" s="1" t="s">
        <v>119</v>
      </c>
      <c r="D39" s="3">
        <v>0</v>
      </c>
      <c r="E39" s="3">
        <v>0</v>
      </c>
      <c r="F39" s="3">
        <v>0</v>
      </c>
      <c r="G39" s="4">
        <f t="shared" si="0"/>
        <v>0</v>
      </c>
      <c r="H39" s="4">
        <f t="shared" si="1"/>
        <v>0</v>
      </c>
      <c r="I39" s="3"/>
      <c r="J39" s="3"/>
      <c r="K39" s="3">
        <v>0</v>
      </c>
      <c r="L39" s="3">
        <v>0</v>
      </c>
      <c r="M39" s="3">
        <v>0</v>
      </c>
      <c r="N39" s="4">
        <f t="shared" si="2"/>
        <v>0</v>
      </c>
      <c r="O39" s="4">
        <f t="shared" si="3"/>
        <v>0</v>
      </c>
      <c r="P39" s="3" t="e">
        <f t="shared" si="4"/>
        <v>#DIV/0!</v>
      </c>
      <c r="Q39" s="3" t="e">
        <f t="shared" si="5"/>
        <v>#DIV/0!</v>
      </c>
      <c r="R39" s="3" t="e">
        <f t="shared" si="6"/>
        <v>#DIV/0!</v>
      </c>
      <c r="S39" s="3">
        <v>0</v>
      </c>
      <c r="T39" s="3">
        <v>0</v>
      </c>
      <c r="U39" s="3">
        <v>0</v>
      </c>
      <c r="V39" s="4">
        <f t="shared" si="7"/>
        <v>0</v>
      </c>
      <c r="W39" s="3">
        <f t="shared" si="8"/>
        <v>0</v>
      </c>
      <c r="X39" s="3" t="e">
        <f t="shared" si="9"/>
        <v>#DIV/0!</v>
      </c>
      <c r="Y39" s="3" t="e">
        <f t="shared" si="10"/>
        <v>#DIV/0!</v>
      </c>
      <c r="Z39" s="3" t="e">
        <f t="shared" si="11"/>
        <v>#DIV/0!</v>
      </c>
      <c r="AA39" s="3"/>
      <c r="AB39" s="3">
        <v>0</v>
      </c>
      <c r="AC39" s="3">
        <v>0</v>
      </c>
      <c r="AD39" s="3">
        <v>0</v>
      </c>
      <c r="AE39" s="4">
        <f t="shared" si="12"/>
        <v>0</v>
      </c>
      <c r="AF39" s="4">
        <f t="shared" si="13"/>
        <v>0</v>
      </c>
      <c r="AG39" s="1" t="e">
        <f t="shared" si="14"/>
        <v>#DIV/0!</v>
      </c>
      <c r="AH39" s="1" t="e">
        <f t="shared" si="15"/>
        <v>#DIV/0!</v>
      </c>
      <c r="AI39" s="1" t="e">
        <f t="shared" si="16"/>
        <v>#DIV/0!</v>
      </c>
      <c r="AJ39" s="3">
        <v>0</v>
      </c>
      <c r="AK39" s="3">
        <v>0</v>
      </c>
      <c r="AL39" s="3">
        <v>0</v>
      </c>
      <c r="AM39" s="4">
        <f t="shared" si="17"/>
        <v>0</v>
      </c>
      <c r="AN39" s="4">
        <f t="shared" si="18"/>
        <v>0</v>
      </c>
      <c r="AO39" s="1" t="e">
        <f t="shared" si="19"/>
        <v>#DIV/0!</v>
      </c>
      <c r="AP39" s="1" t="e">
        <f t="shared" si="20"/>
        <v>#DIV/0!</v>
      </c>
      <c r="AQ39" s="1" t="e">
        <f t="shared" si="21"/>
        <v>#DIV/0!</v>
      </c>
      <c r="AR39" s="3"/>
      <c r="AS39" s="3">
        <v>0</v>
      </c>
      <c r="AT39" s="3">
        <v>0</v>
      </c>
      <c r="AU39" s="3">
        <v>0</v>
      </c>
      <c r="AV39" s="4">
        <f t="shared" si="22"/>
        <v>0</v>
      </c>
      <c r="AW39" s="4">
        <f t="shared" si="23"/>
        <v>0</v>
      </c>
      <c r="AX39" s="1" t="e">
        <f t="shared" si="24"/>
        <v>#DIV/0!</v>
      </c>
      <c r="AY39" s="1" t="e">
        <f t="shared" si="25"/>
        <v>#DIV/0!</v>
      </c>
      <c r="AZ39" s="1" t="e">
        <f t="shared" si="26"/>
        <v>#DIV/0!</v>
      </c>
      <c r="BA39" s="2"/>
      <c r="BB39" s="2"/>
      <c r="BD39" s="3" t="s">
        <v>1060</v>
      </c>
      <c r="BE39" s="3" t="s">
        <v>980</v>
      </c>
      <c r="BF39" s="3" t="s">
        <v>1061</v>
      </c>
      <c r="BG39" s="3">
        <v>0.80662128611965456</v>
      </c>
      <c r="BH39" s="5">
        <v>-1.2301750261467395</v>
      </c>
      <c r="BI39" s="3">
        <v>1.0553982386590914</v>
      </c>
      <c r="BJ39" s="5">
        <v>-0.85804520580715349</v>
      </c>
      <c r="BK39" s="3">
        <v>-0.46200097824943054</v>
      </c>
      <c r="BL39" s="5">
        <v>-1.8604160393499025</v>
      </c>
      <c r="BM39" s="3">
        <v>0.45943161863729726</v>
      </c>
      <c r="BN39" s="5">
        <v>-1.8618648986655513</v>
      </c>
      <c r="BO39" s="3">
        <v>0.76011655841676296</v>
      </c>
      <c r="BP39" s="3">
        <v>-1.7000756609474248</v>
      </c>
    </row>
    <row r="40" spans="1:68" x14ac:dyDescent="0.25">
      <c r="A40" s="1" t="s">
        <v>120</v>
      </c>
      <c r="B40" s="1" t="s">
        <v>84</v>
      </c>
      <c r="C40" s="1" t="s">
        <v>121</v>
      </c>
      <c r="D40" s="1">
        <v>4810000</v>
      </c>
      <c r="E40" s="1">
        <v>6830000</v>
      </c>
      <c r="F40" s="1">
        <v>7170000</v>
      </c>
      <c r="G40" s="4">
        <f t="shared" si="0"/>
        <v>6270000</v>
      </c>
      <c r="H40" s="4">
        <f t="shared" si="1"/>
        <v>1275774.2747053651</v>
      </c>
      <c r="K40" s="1">
        <v>9360000</v>
      </c>
      <c r="L40" s="1">
        <v>10300000</v>
      </c>
      <c r="M40" s="1">
        <v>3040000</v>
      </c>
      <c r="N40" s="4">
        <f t="shared" si="2"/>
        <v>7566666.666666667</v>
      </c>
      <c r="O40" s="4">
        <f t="shared" si="3"/>
        <v>3948282.3269534977</v>
      </c>
      <c r="P40" s="3">
        <f t="shared" si="4"/>
        <v>0.27119244865508235</v>
      </c>
      <c r="Q40" s="3">
        <f t="shared" si="5"/>
        <v>0.54127269603271577</v>
      </c>
      <c r="R40" s="3">
        <f t="shared" si="6"/>
        <v>-1.5907273039672845</v>
      </c>
      <c r="S40" s="1">
        <v>4880000</v>
      </c>
      <c r="T40" s="1">
        <v>17500000</v>
      </c>
      <c r="U40" s="1">
        <v>8330000</v>
      </c>
      <c r="V40" s="4">
        <f t="shared" si="7"/>
        <v>10236666.666666666</v>
      </c>
      <c r="W40" s="3">
        <f t="shared" si="8"/>
        <v>6522471.41299472</v>
      </c>
      <c r="X40" s="3">
        <f t="shared" si="9"/>
        <v>0.70720866345267952</v>
      </c>
      <c r="Y40" s="3">
        <f t="shared" si="10"/>
        <v>1.0337641979511445</v>
      </c>
      <c r="Z40" s="3">
        <f t="shared" si="11"/>
        <v>-1.0982358020488556</v>
      </c>
      <c r="AB40" s="1">
        <v>28800000</v>
      </c>
      <c r="AC40" s="1">
        <v>41800000</v>
      </c>
      <c r="AD40" s="1">
        <v>37600000</v>
      </c>
      <c r="AE40" s="4">
        <f t="shared" si="12"/>
        <v>36066666.666666664</v>
      </c>
      <c r="AF40" s="4">
        <f t="shared" si="13"/>
        <v>6634254.5423983587</v>
      </c>
      <c r="AG40" s="1">
        <f t="shared" si="14"/>
        <v>2.5241287451909824</v>
      </c>
      <c r="AH40" s="1">
        <f t="shared" si="15"/>
        <v>7.6392557798895133</v>
      </c>
      <c r="AI40" s="1">
        <f t="shared" si="16"/>
        <v>5.5072557798895136</v>
      </c>
      <c r="AJ40" s="1">
        <v>41000000</v>
      </c>
      <c r="AK40" s="1">
        <v>31200000</v>
      </c>
      <c r="AL40" s="1">
        <v>37400000</v>
      </c>
      <c r="AM40" s="4">
        <f t="shared" si="17"/>
        <v>36533333.333333336</v>
      </c>
      <c r="AN40" s="4">
        <f t="shared" si="18"/>
        <v>4957149.7186723389</v>
      </c>
      <c r="AO40" s="1">
        <f t="shared" si="19"/>
        <v>1.8547299133711691E-2</v>
      </c>
      <c r="AP40" s="1">
        <f t="shared" si="20"/>
        <v>9.7599492643304225E-2</v>
      </c>
      <c r="AQ40" s="1">
        <f t="shared" si="21"/>
        <v>-2.034400507356696</v>
      </c>
      <c r="AS40" s="1">
        <v>39600000</v>
      </c>
      <c r="AT40" s="1">
        <v>41800000</v>
      </c>
      <c r="AU40" s="1">
        <v>31600000</v>
      </c>
      <c r="AV40" s="4">
        <f t="shared" si="22"/>
        <v>37666666.666666664</v>
      </c>
      <c r="AW40" s="4">
        <f t="shared" si="23"/>
        <v>5367805.2622401686</v>
      </c>
      <c r="AX40" s="1">
        <f t="shared" si="24"/>
        <v>6.2622273475734652E-2</v>
      </c>
      <c r="AY40" s="1">
        <f t="shared" si="25"/>
        <v>0.32473970648527684</v>
      </c>
      <c r="AZ40" s="1">
        <f t="shared" si="26"/>
        <v>-1.8072602935147233</v>
      </c>
      <c r="BA40" s="2"/>
      <c r="BB40" s="2"/>
      <c r="BD40" s="3" t="s">
        <v>1432</v>
      </c>
      <c r="BE40" s="3" t="s">
        <v>1433</v>
      </c>
      <c r="BF40" s="3" t="s">
        <v>1434</v>
      </c>
      <c r="BG40" s="3">
        <v>0.79654537499249345</v>
      </c>
      <c r="BH40" s="5">
        <v>-1.6816732497993065</v>
      </c>
      <c r="BJ40" s="5">
        <v>-0.90725512860841118</v>
      </c>
      <c r="BL40" s="5">
        <v>-0.90725512860841118</v>
      </c>
    </row>
    <row r="41" spans="1:68" x14ac:dyDescent="0.25">
      <c r="A41" s="1" t="s">
        <v>122</v>
      </c>
      <c r="B41" s="1" t="s">
        <v>84</v>
      </c>
      <c r="C41" s="1" t="s">
        <v>123</v>
      </c>
      <c r="D41" s="3">
        <v>0</v>
      </c>
      <c r="E41" s="3">
        <v>0</v>
      </c>
      <c r="F41" s="3">
        <v>0</v>
      </c>
      <c r="G41" s="4">
        <f t="shared" si="0"/>
        <v>0</v>
      </c>
      <c r="H41" s="4">
        <f t="shared" si="1"/>
        <v>0</v>
      </c>
      <c r="I41" s="3"/>
      <c r="J41" s="3"/>
      <c r="K41" s="3">
        <v>0</v>
      </c>
      <c r="L41" s="3">
        <v>0</v>
      </c>
      <c r="M41" s="3">
        <v>0</v>
      </c>
      <c r="N41" s="4">
        <f t="shared" si="2"/>
        <v>0</v>
      </c>
      <c r="O41" s="4">
        <f t="shared" si="3"/>
        <v>0</v>
      </c>
      <c r="P41" s="3" t="e">
        <f t="shared" si="4"/>
        <v>#DIV/0!</v>
      </c>
      <c r="Q41" s="3" t="e">
        <f t="shared" si="5"/>
        <v>#DIV/0!</v>
      </c>
      <c r="R41" s="3" t="e">
        <f t="shared" si="6"/>
        <v>#DIV/0!</v>
      </c>
      <c r="S41" s="3">
        <v>0</v>
      </c>
      <c r="T41" s="3">
        <v>0</v>
      </c>
      <c r="U41" s="3">
        <v>0</v>
      </c>
      <c r="V41" s="4">
        <f t="shared" si="7"/>
        <v>0</v>
      </c>
      <c r="W41" s="3">
        <f t="shared" si="8"/>
        <v>0</v>
      </c>
      <c r="X41" s="3" t="e">
        <f t="shared" si="9"/>
        <v>#DIV/0!</v>
      </c>
      <c r="Y41" s="3" t="e">
        <f t="shared" si="10"/>
        <v>#DIV/0!</v>
      </c>
      <c r="Z41" s="3" t="e">
        <f t="shared" si="11"/>
        <v>#DIV/0!</v>
      </c>
      <c r="AA41" s="3"/>
      <c r="AB41" s="1">
        <v>196000</v>
      </c>
      <c r="AC41" s="1">
        <v>113000</v>
      </c>
      <c r="AD41" s="1">
        <v>103000</v>
      </c>
      <c r="AE41" s="4">
        <f t="shared" si="12"/>
        <v>137333.33333333334</v>
      </c>
      <c r="AF41" s="4">
        <f t="shared" si="13"/>
        <v>51052.260805309415</v>
      </c>
      <c r="AG41" s="1" t="e">
        <f t="shared" si="14"/>
        <v>#DIV/0!</v>
      </c>
      <c r="AH41" s="1">
        <f t="shared" si="15"/>
        <v>4.6593100316017271</v>
      </c>
      <c r="AI41" s="1">
        <f t="shared" si="16"/>
        <v>2.527310031601727</v>
      </c>
      <c r="AJ41" s="1">
        <v>99400</v>
      </c>
      <c r="AK41" s="1">
        <v>98600</v>
      </c>
      <c r="AL41" s="1">
        <v>108000</v>
      </c>
      <c r="AM41" s="4">
        <f t="shared" si="17"/>
        <v>102000</v>
      </c>
      <c r="AN41" s="4">
        <f t="shared" si="18"/>
        <v>5211.5256883181528</v>
      </c>
      <c r="AO41" s="1">
        <f t="shared" si="19"/>
        <v>-0.42911268449056683</v>
      </c>
      <c r="AP41" s="1">
        <f t="shared" si="20"/>
        <v>-1.192556945953787</v>
      </c>
      <c r="AQ41" s="1">
        <f t="shared" si="21"/>
        <v>-0.93944305404621309</v>
      </c>
      <c r="AS41" s="1">
        <v>188000</v>
      </c>
      <c r="AT41" s="1">
        <v>76800</v>
      </c>
      <c r="AU41" s="1">
        <v>83000</v>
      </c>
      <c r="AV41" s="4">
        <f t="shared" si="22"/>
        <v>115933.33333333333</v>
      </c>
      <c r="AW41" s="4">
        <f t="shared" si="23"/>
        <v>62488.505609698586</v>
      </c>
      <c r="AX41" s="1">
        <f t="shared" si="24"/>
        <v>-0.24438640476399368</v>
      </c>
      <c r="AY41" s="1">
        <f t="shared" si="25"/>
        <v>-0.45935205290593389</v>
      </c>
      <c r="AZ41" s="1">
        <f t="shared" si="26"/>
        <v>-1.6726479470940663</v>
      </c>
      <c r="BA41" s="2"/>
      <c r="BB41" s="2"/>
      <c r="BD41" s="3" t="s">
        <v>1124</v>
      </c>
      <c r="BE41" s="3" t="s">
        <v>980</v>
      </c>
      <c r="BF41" s="3" t="s">
        <v>1125</v>
      </c>
      <c r="BG41" s="3">
        <v>0.74652972936156026</v>
      </c>
      <c r="BH41" s="5">
        <v>-0.56185837656135007</v>
      </c>
      <c r="BI41" s="3">
        <v>0.7460365845812027</v>
      </c>
      <c r="BJ41" s="5">
        <v>-0.88954309833354728</v>
      </c>
      <c r="BK41" s="3">
        <v>1.713615106888825</v>
      </c>
      <c r="BL41" s="5">
        <v>2.1990433332076278</v>
      </c>
      <c r="BM41" s="3">
        <v>8.5681369477292754E-2</v>
      </c>
      <c r="BN41" s="5">
        <v>-1.6856721089864339</v>
      </c>
      <c r="BO41" s="3">
        <v>-0.19408705211630234</v>
      </c>
      <c r="BP41" s="3">
        <v>-1.058369210831887</v>
      </c>
    </row>
    <row r="42" spans="1:68" x14ac:dyDescent="0.25">
      <c r="A42" s="1" t="s">
        <v>124</v>
      </c>
      <c r="B42" s="1" t="s">
        <v>84</v>
      </c>
      <c r="C42" s="1" t="s">
        <v>125</v>
      </c>
      <c r="D42" s="3">
        <v>0</v>
      </c>
      <c r="E42" s="3">
        <v>0</v>
      </c>
      <c r="F42" s="3">
        <v>0</v>
      </c>
      <c r="G42" s="4">
        <f t="shared" si="0"/>
        <v>0</v>
      </c>
      <c r="H42" s="4">
        <f t="shared" si="1"/>
        <v>0</v>
      </c>
      <c r="I42" s="3"/>
      <c r="J42" s="3"/>
      <c r="K42" s="3">
        <v>0</v>
      </c>
      <c r="L42" s="3">
        <v>0</v>
      </c>
      <c r="M42" s="3">
        <v>0</v>
      </c>
      <c r="N42" s="4">
        <f t="shared" si="2"/>
        <v>0</v>
      </c>
      <c r="O42" s="4">
        <f t="shared" si="3"/>
        <v>0</v>
      </c>
      <c r="P42" s="3" t="e">
        <f t="shared" si="4"/>
        <v>#DIV/0!</v>
      </c>
      <c r="Q42" s="3" t="e">
        <f t="shared" si="5"/>
        <v>#DIV/0!</v>
      </c>
      <c r="R42" s="3" t="e">
        <f t="shared" si="6"/>
        <v>#DIV/0!</v>
      </c>
      <c r="S42" s="3">
        <v>0</v>
      </c>
      <c r="T42" s="3">
        <v>0</v>
      </c>
      <c r="U42" s="3">
        <v>0</v>
      </c>
      <c r="V42" s="4">
        <f t="shared" si="7"/>
        <v>0</v>
      </c>
      <c r="W42" s="3">
        <f t="shared" si="8"/>
        <v>0</v>
      </c>
      <c r="X42" s="3" t="e">
        <f t="shared" si="9"/>
        <v>#DIV/0!</v>
      </c>
      <c r="Y42" s="3" t="e">
        <f t="shared" si="10"/>
        <v>#DIV/0!</v>
      </c>
      <c r="Z42" s="3" t="e">
        <f t="shared" si="11"/>
        <v>#DIV/0!</v>
      </c>
      <c r="AA42" s="3"/>
      <c r="AB42" s="1">
        <v>168000</v>
      </c>
      <c r="AC42" s="1">
        <v>129000</v>
      </c>
      <c r="AD42" s="1">
        <v>118000</v>
      </c>
      <c r="AE42" s="4">
        <f t="shared" si="12"/>
        <v>138333.33333333334</v>
      </c>
      <c r="AF42" s="4">
        <f t="shared" si="13"/>
        <v>26274.195198584715</v>
      </c>
      <c r="AG42" s="1" t="e">
        <f t="shared" si="14"/>
        <v>#DIV/0!</v>
      </c>
      <c r="AH42" s="1">
        <f t="shared" si="15"/>
        <v>9.1192274359977734</v>
      </c>
      <c r="AI42" s="1">
        <f t="shared" si="16"/>
        <v>6.9872274359977737</v>
      </c>
      <c r="AJ42" s="1">
        <v>113000</v>
      </c>
      <c r="AK42" s="1">
        <v>113000</v>
      </c>
      <c r="AL42" s="1">
        <v>120000</v>
      </c>
      <c r="AM42" s="4">
        <f t="shared" si="17"/>
        <v>115333.33333333333</v>
      </c>
      <c r="AN42" s="4">
        <f t="shared" si="18"/>
        <v>4041.4518843273804</v>
      </c>
      <c r="AO42" s="1">
        <f t="shared" si="19"/>
        <v>-0.26233929859756272</v>
      </c>
      <c r="AP42" s="1">
        <f t="shared" si="20"/>
        <v>-1.4985842375325915</v>
      </c>
      <c r="AQ42" s="1">
        <f t="shared" si="21"/>
        <v>-0.63341576246740861</v>
      </c>
      <c r="AS42" s="1">
        <v>192000</v>
      </c>
      <c r="AT42" s="1">
        <v>80700</v>
      </c>
      <c r="AU42" s="1">
        <v>101000</v>
      </c>
      <c r="AV42" s="4">
        <f t="shared" si="22"/>
        <v>124566.66666666667</v>
      </c>
      <c r="AW42" s="4">
        <f t="shared" si="23"/>
        <v>59274.474551305233</v>
      </c>
      <c r="AX42" s="1">
        <f t="shared" si="24"/>
        <v>-0.15123077274090499</v>
      </c>
      <c r="AY42" s="1">
        <f t="shared" si="25"/>
        <v>-0.36776345733573557</v>
      </c>
      <c r="AZ42" s="1">
        <f t="shared" si="26"/>
        <v>-1.7642365426642646</v>
      </c>
      <c r="BA42" s="2"/>
      <c r="BB42" s="2"/>
      <c r="BD42" s="3" t="s">
        <v>271</v>
      </c>
      <c r="BE42" s="3" t="s">
        <v>163</v>
      </c>
      <c r="BF42" s="3" t="s">
        <v>272</v>
      </c>
      <c r="BG42" s="3">
        <v>0.74009169515292583</v>
      </c>
      <c r="BH42" s="5">
        <v>-0.60969089787024333</v>
      </c>
      <c r="BI42" s="3">
        <v>-5.4207074079232039E-2</v>
      </c>
      <c r="BJ42" s="5">
        <v>-1.9018214693936686</v>
      </c>
      <c r="BK42" s="3">
        <v>-1.5540021915377109</v>
      </c>
      <c r="BL42" s="5">
        <v>4.178377631595696</v>
      </c>
      <c r="BM42" s="3">
        <v>0.38767162253920595</v>
      </c>
      <c r="BN42" s="5">
        <v>-0.54381955230258772</v>
      </c>
      <c r="BO42" s="3">
        <v>0.57697651672222583</v>
      </c>
      <c r="BP42" s="3">
        <v>-0.67181893191359721</v>
      </c>
    </row>
    <row r="43" spans="1:68" x14ac:dyDescent="0.25">
      <c r="A43" s="1" t="s">
        <v>126</v>
      </c>
      <c r="B43" s="1" t="s">
        <v>84</v>
      </c>
      <c r="C43" s="1" t="s">
        <v>127</v>
      </c>
      <c r="D43" s="3">
        <v>0</v>
      </c>
      <c r="E43" s="3">
        <v>0</v>
      </c>
      <c r="F43" s="3">
        <v>0</v>
      </c>
      <c r="G43" s="4">
        <f t="shared" si="0"/>
        <v>0</v>
      </c>
      <c r="H43" s="4">
        <f t="shared" si="1"/>
        <v>0</v>
      </c>
      <c r="I43" s="3"/>
      <c r="J43" s="3"/>
      <c r="K43" s="3">
        <v>0</v>
      </c>
      <c r="L43" s="3">
        <v>0</v>
      </c>
      <c r="M43" s="3">
        <v>0</v>
      </c>
      <c r="N43" s="4">
        <f t="shared" si="2"/>
        <v>0</v>
      </c>
      <c r="O43" s="4">
        <f t="shared" si="3"/>
        <v>0</v>
      </c>
      <c r="P43" s="3" t="e">
        <f t="shared" si="4"/>
        <v>#DIV/0!</v>
      </c>
      <c r="Q43" s="3" t="e">
        <f t="shared" si="5"/>
        <v>#DIV/0!</v>
      </c>
      <c r="R43" s="3" t="e">
        <f t="shared" si="6"/>
        <v>#DIV/0!</v>
      </c>
      <c r="S43" s="3">
        <v>0</v>
      </c>
      <c r="T43" s="3">
        <v>0</v>
      </c>
      <c r="U43" s="3">
        <v>0</v>
      </c>
      <c r="V43" s="4">
        <f t="shared" si="7"/>
        <v>0</v>
      </c>
      <c r="W43" s="3">
        <f t="shared" si="8"/>
        <v>0</v>
      </c>
      <c r="X43" s="3" t="e">
        <f t="shared" si="9"/>
        <v>#DIV/0!</v>
      </c>
      <c r="Y43" s="3" t="e">
        <f t="shared" si="10"/>
        <v>#DIV/0!</v>
      </c>
      <c r="Z43" s="3" t="e">
        <f t="shared" si="11"/>
        <v>#DIV/0!</v>
      </c>
      <c r="AA43" s="3"/>
      <c r="AB43" s="1">
        <v>238000</v>
      </c>
      <c r="AC43" s="1">
        <v>157000</v>
      </c>
      <c r="AD43" s="1">
        <v>189000</v>
      </c>
      <c r="AE43" s="4">
        <f t="shared" si="12"/>
        <v>194666.66666666666</v>
      </c>
      <c r="AF43" s="4">
        <f t="shared" si="13"/>
        <v>40796.241656963153</v>
      </c>
      <c r="AG43" s="1" t="e">
        <f t="shared" si="14"/>
        <v>#DIV/0!</v>
      </c>
      <c r="AH43" s="1">
        <f t="shared" si="15"/>
        <v>8.26479458676293</v>
      </c>
      <c r="AI43" s="1">
        <f t="shared" si="16"/>
        <v>6.1327945867629303</v>
      </c>
      <c r="AJ43" s="1">
        <v>173000</v>
      </c>
      <c r="AK43" s="1">
        <v>182000</v>
      </c>
      <c r="AL43" s="1">
        <v>191000</v>
      </c>
      <c r="AM43" s="4">
        <f t="shared" si="17"/>
        <v>182000</v>
      </c>
      <c r="AN43" s="4">
        <f t="shared" si="18"/>
        <v>9000</v>
      </c>
      <c r="AO43" s="1">
        <f t="shared" si="19"/>
        <v>-9.7067417960164673E-2</v>
      </c>
      <c r="AP43" s="1">
        <f t="shared" si="20"/>
        <v>-0.5251504931816422</v>
      </c>
      <c r="AQ43" s="1">
        <f t="shared" si="21"/>
        <v>-1.6068495068183579</v>
      </c>
      <c r="AS43" s="1">
        <v>128000</v>
      </c>
      <c r="AT43" s="1">
        <v>191000</v>
      </c>
      <c r="AU43" s="1">
        <v>202000</v>
      </c>
      <c r="AV43" s="4">
        <f t="shared" si="22"/>
        <v>173666.66666666666</v>
      </c>
      <c r="AW43" s="4">
        <f t="shared" si="23"/>
        <v>39929.103838344978</v>
      </c>
      <c r="AX43" s="1">
        <f t="shared" si="24"/>
        <v>-0.16468499660150909</v>
      </c>
      <c r="AY43" s="1">
        <f t="shared" si="25"/>
        <v>-0.63717679782440328</v>
      </c>
      <c r="AZ43" s="1">
        <f t="shared" si="26"/>
        <v>-1.4948232021755969</v>
      </c>
      <c r="BA43" s="2"/>
      <c r="BB43" s="2"/>
      <c r="BD43" s="3" t="s">
        <v>800</v>
      </c>
      <c r="BE43" s="3" t="s">
        <v>738</v>
      </c>
      <c r="BF43" s="3" t="s">
        <v>801</v>
      </c>
      <c r="BG43" s="3">
        <v>0.73951396319426144</v>
      </c>
      <c r="BH43" s="5">
        <v>1.6122139721045436</v>
      </c>
      <c r="BI43" s="3">
        <v>1.1519233843347845</v>
      </c>
      <c r="BJ43" s="5">
        <v>0.18467196973446898</v>
      </c>
      <c r="BK43" s="3">
        <v>4.4167800351280304</v>
      </c>
      <c r="BL43" s="5">
        <v>1.9500813231320762</v>
      </c>
      <c r="BM43" s="3">
        <v>-0.83181753440687412</v>
      </c>
      <c r="BN43" s="5">
        <v>-0.9174838482075669</v>
      </c>
      <c r="BO43" s="3">
        <v>-1.4088312820125395</v>
      </c>
      <c r="BP43" s="3">
        <v>0.34886675815301382</v>
      </c>
    </row>
    <row r="44" spans="1:68" x14ac:dyDescent="0.25">
      <c r="A44" s="1" t="s">
        <v>128</v>
      </c>
      <c r="B44" s="1" t="s">
        <v>84</v>
      </c>
      <c r="C44" s="1" t="s">
        <v>129</v>
      </c>
      <c r="D44" s="1">
        <v>75200</v>
      </c>
      <c r="E44" s="1">
        <v>147000</v>
      </c>
      <c r="F44" s="1">
        <v>123000</v>
      </c>
      <c r="G44" s="4">
        <f t="shared" si="0"/>
        <v>115066.66666666667</v>
      </c>
      <c r="H44" s="4">
        <f t="shared" si="1"/>
        <v>36551.516156424099</v>
      </c>
      <c r="K44" s="1">
        <v>82800</v>
      </c>
      <c r="L44" s="1">
        <v>116000</v>
      </c>
      <c r="M44" s="1">
        <v>74300</v>
      </c>
      <c r="N44" s="4">
        <f t="shared" si="2"/>
        <v>91033.333333333328</v>
      </c>
      <c r="O44" s="4">
        <f t="shared" si="3"/>
        <v>22035.501658308895</v>
      </c>
      <c r="P44" s="3">
        <f t="shared" si="4"/>
        <v>-0.33800315041366874</v>
      </c>
      <c r="Q44" s="3">
        <f t="shared" si="5"/>
        <v>-0.97532848917607218</v>
      </c>
      <c r="R44" s="3">
        <f t="shared" si="6"/>
        <v>-1.1566715108239278</v>
      </c>
      <c r="S44" s="1">
        <v>86000</v>
      </c>
      <c r="T44" s="1">
        <v>98700</v>
      </c>
      <c r="U44" s="1">
        <v>130000</v>
      </c>
      <c r="V44" s="4">
        <f t="shared" si="7"/>
        <v>104900</v>
      </c>
      <c r="W44" s="3">
        <f t="shared" si="8"/>
        <v>22645.750153174435</v>
      </c>
      <c r="X44" s="3">
        <f t="shared" si="9"/>
        <v>-0.13345528588053132</v>
      </c>
      <c r="Y44" s="3">
        <f t="shared" si="10"/>
        <v>-0.40953323895374927</v>
      </c>
      <c r="Z44" s="3">
        <f t="shared" si="11"/>
        <v>-1.7224667610462507</v>
      </c>
      <c r="AB44" s="1">
        <v>90500</v>
      </c>
      <c r="AC44" s="1">
        <v>58500</v>
      </c>
      <c r="AD44" s="1">
        <v>34700</v>
      </c>
      <c r="AE44" s="4">
        <f t="shared" si="12"/>
        <v>61233.333333333336</v>
      </c>
      <c r="AF44" s="4">
        <f t="shared" si="13"/>
        <v>28000.238094225788</v>
      </c>
      <c r="AG44" s="1">
        <f t="shared" si="14"/>
        <v>-0.91008083806760554</v>
      </c>
      <c r="AH44" s="1">
        <f t="shared" si="15"/>
        <v>-2.0250755838642838</v>
      </c>
      <c r="AI44" s="1">
        <f t="shared" si="16"/>
        <v>-0.10692441613571635</v>
      </c>
      <c r="AJ44" s="1">
        <v>61700</v>
      </c>
      <c r="AK44" s="1">
        <v>89600</v>
      </c>
      <c r="AL44" s="1">
        <v>62600</v>
      </c>
      <c r="AM44" s="4">
        <f t="shared" si="17"/>
        <v>71300</v>
      </c>
      <c r="AN44" s="4">
        <f t="shared" si="18"/>
        <v>15854.652314068575</v>
      </c>
      <c r="AO44" s="1">
        <f t="shared" si="19"/>
        <v>0.21958485605369485</v>
      </c>
      <c r="AP44" s="1">
        <f t="shared" si="20"/>
        <v>0.54187077758787605</v>
      </c>
      <c r="AQ44" s="1">
        <f t="shared" si="21"/>
        <v>-1.590129222412124</v>
      </c>
      <c r="AS44" s="1">
        <v>64800</v>
      </c>
      <c r="AT44" s="1">
        <v>74400</v>
      </c>
      <c r="AU44" s="1">
        <v>91200</v>
      </c>
      <c r="AV44" s="4">
        <f t="shared" si="22"/>
        <v>76800</v>
      </c>
      <c r="AW44" s="4">
        <f t="shared" si="23"/>
        <v>13362.634470792053</v>
      </c>
      <c r="AX44" s="1">
        <f t="shared" si="24"/>
        <v>0.32678909033096282</v>
      </c>
      <c r="AY44" s="1">
        <f t="shared" si="25"/>
        <v>0.86903914688952821</v>
      </c>
      <c r="AZ44" s="1">
        <f t="shared" si="26"/>
        <v>-1.2629608531104719</v>
      </c>
      <c r="BA44" s="2"/>
      <c r="BB44" s="2"/>
      <c r="BD44" s="3" t="s">
        <v>323</v>
      </c>
      <c r="BE44" s="3" t="s">
        <v>163</v>
      </c>
      <c r="BF44" s="3" t="s">
        <v>324</v>
      </c>
      <c r="BG44" s="3">
        <v>0.68605627016415027</v>
      </c>
      <c r="BH44" s="5">
        <v>-0.85258183623674388</v>
      </c>
      <c r="BI44" s="3">
        <v>0.1568750104122405</v>
      </c>
      <c r="BJ44" s="5">
        <v>-1.7899253008653155</v>
      </c>
      <c r="BK44" s="3">
        <v>-7.9415284633109068E-2</v>
      </c>
      <c r="BL44" s="5">
        <v>-1.9680339892579204</v>
      </c>
      <c r="BM44" s="3">
        <v>-0.15164506017831889</v>
      </c>
      <c r="BN44" s="5">
        <v>-1.5429913819081134</v>
      </c>
      <c r="BO44" s="3">
        <v>3.0295317420834866E-2</v>
      </c>
      <c r="BP44" s="3">
        <v>-2.0421673905715942</v>
      </c>
    </row>
    <row r="45" spans="1:68" x14ac:dyDescent="0.25">
      <c r="A45" s="1" t="s">
        <v>130</v>
      </c>
      <c r="B45" s="1" t="s">
        <v>84</v>
      </c>
      <c r="C45" s="1" t="s">
        <v>131</v>
      </c>
      <c r="D45" s="1">
        <v>201000</v>
      </c>
      <c r="E45" s="1">
        <v>298000</v>
      </c>
      <c r="F45" s="1">
        <v>235000</v>
      </c>
      <c r="G45" s="4">
        <f t="shared" si="0"/>
        <v>244666.66666666666</v>
      </c>
      <c r="H45" s="4">
        <f t="shared" si="1"/>
        <v>49217.205663602319</v>
      </c>
      <c r="K45" s="1">
        <v>213000</v>
      </c>
      <c r="L45" s="1">
        <v>238000</v>
      </c>
      <c r="M45" s="1">
        <v>314000</v>
      </c>
      <c r="N45" s="4">
        <f t="shared" si="2"/>
        <v>255000</v>
      </c>
      <c r="O45" s="4">
        <f t="shared" si="3"/>
        <v>52602.28131934964</v>
      </c>
      <c r="P45" s="3">
        <f t="shared" si="4"/>
        <v>5.9679684736801519E-2</v>
      </c>
      <c r="Q45" s="3">
        <f t="shared" si="5"/>
        <v>0.24845359340953219</v>
      </c>
      <c r="R45" s="3">
        <f t="shared" si="6"/>
        <v>-1.8835464065904679</v>
      </c>
      <c r="S45" s="1">
        <v>243000</v>
      </c>
      <c r="T45" s="1">
        <v>369000</v>
      </c>
      <c r="U45" s="1">
        <v>224000</v>
      </c>
      <c r="V45" s="4">
        <f t="shared" si="7"/>
        <v>278666.66666666669</v>
      </c>
      <c r="W45" s="3">
        <f t="shared" si="8"/>
        <v>78805.668154856277</v>
      </c>
      <c r="X45" s="3">
        <f t="shared" si="9"/>
        <v>0.18772287923767017</v>
      </c>
      <c r="Y45" s="3">
        <f t="shared" si="10"/>
        <v>0.6338216336714213</v>
      </c>
      <c r="Z45" s="3">
        <f t="shared" si="11"/>
        <v>-1.4981783663285788</v>
      </c>
      <c r="AB45" s="1">
        <v>361000</v>
      </c>
      <c r="AC45" s="1">
        <v>337000</v>
      </c>
      <c r="AD45" s="1">
        <v>400000</v>
      </c>
      <c r="AE45" s="4">
        <f t="shared" si="12"/>
        <v>366000</v>
      </c>
      <c r="AF45" s="4">
        <f t="shared" si="13"/>
        <v>31796.226191169291</v>
      </c>
      <c r="AG45" s="1">
        <f t="shared" si="14"/>
        <v>0.58102608616198592</v>
      </c>
      <c r="AH45" s="1">
        <f t="shared" si="15"/>
        <v>3.5865985725180298</v>
      </c>
      <c r="AI45" s="1">
        <f t="shared" si="16"/>
        <v>1.4545985725180297</v>
      </c>
      <c r="AJ45" s="1">
        <v>351000</v>
      </c>
      <c r="AK45" s="1">
        <v>310000</v>
      </c>
      <c r="AL45" s="1">
        <v>427000</v>
      </c>
      <c r="AM45" s="4">
        <f t="shared" si="17"/>
        <v>362666.66666666669</v>
      </c>
      <c r="AN45" s="4">
        <f t="shared" si="18"/>
        <v>59366.095823570402</v>
      </c>
      <c r="AO45" s="1">
        <f t="shared" si="19"/>
        <v>-1.3199497754859192E-2</v>
      </c>
      <c r="AP45" s="1">
        <f t="shared" si="20"/>
        <v>-8.5730383542561739E-2</v>
      </c>
      <c r="AQ45" s="1">
        <f t="shared" si="21"/>
        <v>-2.0462696164574385</v>
      </c>
      <c r="AS45" s="1">
        <v>311000</v>
      </c>
      <c r="AT45" s="1">
        <v>393000</v>
      </c>
      <c r="AU45" s="1">
        <v>391000</v>
      </c>
      <c r="AV45" s="4">
        <f t="shared" si="22"/>
        <v>365000</v>
      </c>
      <c r="AW45" s="4">
        <f t="shared" si="23"/>
        <v>46776.062254106</v>
      </c>
      <c r="AX45" s="1">
        <f t="shared" si="24"/>
        <v>-3.9471845166628846E-3</v>
      </c>
      <c r="AY45" s="1">
        <f t="shared" si="25"/>
        <v>-3.0623407066023099E-2</v>
      </c>
      <c r="AZ45" s="1">
        <f t="shared" si="26"/>
        <v>-2.1013765929339772</v>
      </c>
      <c r="BA45" s="2"/>
      <c r="BB45" s="2"/>
      <c r="BD45" s="3" t="s">
        <v>992</v>
      </c>
      <c r="BE45" s="3" t="s">
        <v>980</v>
      </c>
      <c r="BF45" s="3" t="s">
        <v>993</v>
      </c>
      <c r="BG45" s="3">
        <v>0.66927878665463147</v>
      </c>
      <c r="BH45" s="5">
        <v>-1.6787241451159356</v>
      </c>
      <c r="BI45" s="3">
        <v>0.86349800009513789</v>
      </c>
      <c r="BJ45" s="5">
        <v>-0.16085667473332355</v>
      </c>
      <c r="BK45" s="3">
        <v>3.7146271325449218</v>
      </c>
      <c r="BL45" s="5">
        <v>2.2172306911147426</v>
      </c>
      <c r="BM45" s="3">
        <v>0.14127953434479185</v>
      </c>
      <c r="BN45" s="5">
        <v>-1.7717222418491447</v>
      </c>
      <c r="BO45" s="3">
        <v>-0.35170922302595192</v>
      </c>
      <c r="BP45" s="3">
        <v>-1.2093118913573555</v>
      </c>
    </row>
    <row r="46" spans="1:68" x14ac:dyDescent="0.25">
      <c r="A46" s="1" t="s">
        <v>132</v>
      </c>
      <c r="B46" s="1" t="s">
        <v>84</v>
      </c>
      <c r="C46" s="1" t="s">
        <v>133</v>
      </c>
      <c r="D46" s="1">
        <v>171000</v>
      </c>
      <c r="E46" s="1">
        <v>91100</v>
      </c>
      <c r="F46" s="1">
        <v>42600</v>
      </c>
      <c r="G46" s="4">
        <f t="shared" si="0"/>
        <v>101566.66666666667</v>
      </c>
      <c r="H46" s="4">
        <f t="shared" si="1"/>
        <v>64836.743697793259</v>
      </c>
      <c r="K46" s="1">
        <v>113000</v>
      </c>
      <c r="L46" s="1">
        <v>115000</v>
      </c>
      <c r="M46" s="1">
        <v>56800</v>
      </c>
      <c r="N46" s="4">
        <f t="shared" si="2"/>
        <v>94933.333333333328</v>
      </c>
      <c r="O46" s="4">
        <f t="shared" si="3"/>
        <v>33039.5722329048</v>
      </c>
      <c r="P46" s="3">
        <f t="shared" si="4"/>
        <v>-9.7440353720088038E-2</v>
      </c>
      <c r="Q46" s="3">
        <f t="shared" si="5"/>
        <v>-0.15788554844588326</v>
      </c>
      <c r="R46" s="3">
        <f t="shared" si="6"/>
        <v>-1.9741144515541169</v>
      </c>
      <c r="S46" s="1">
        <v>70000</v>
      </c>
      <c r="T46" s="1">
        <v>240000</v>
      </c>
      <c r="U46" s="1">
        <v>63300</v>
      </c>
      <c r="V46" s="4">
        <f t="shared" si="7"/>
        <v>124433.33333333333</v>
      </c>
      <c r="W46" s="3">
        <f t="shared" si="8"/>
        <v>100139.71905958861</v>
      </c>
      <c r="X46" s="3">
        <f t="shared" si="9"/>
        <v>0.29294600861658399</v>
      </c>
      <c r="Y46" s="3">
        <f t="shared" si="10"/>
        <v>0.33199694008531272</v>
      </c>
      <c r="Z46" s="3">
        <f t="shared" si="11"/>
        <v>-1.8000030599146875</v>
      </c>
      <c r="AB46" s="1">
        <v>267000</v>
      </c>
      <c r="AC46" s="1">
        <v>159000</v>
      </c>
      <c r="AD46" s="1">
        <v>185000</v>
      </c>
      <c r="AE46" s="4">
        <f t="shared" si="12"/>
        <v>203666.66666666666</v>
      </c>
      <c r="AF46" s="4">
        <f t="shared" si="13"/>
        <v>56367.839530474608</v>
      </c>
      <c r="AG46" s="1">
        <f t="shared" si="14"/>
        <v>1.0037828800196062</v>
      </c>
      <c r="AH46" s="1">
        <f t="shared" si="15"/>
        <v>2.0583761735716122</v>
      </c>
      <c r="AI46" s="1">
        <f t="shared" si="16"/>
        <v>-7.362382642838794E-2</v>
      </c>
      <c r="AJ46" s="1">
        <v>245000</v>
      </c>
      <c r="AK46" s="1">
        <v>89300</v>
      </c>
      <c r="AL46" s="1">
        <v>100000</v>
      </c>
      <c r="AM46" s="4">
        <f t="shared" si="17"/>
        <v>144766.66666666666</v>
      </c>
      <c r="AN46" s="4">
        <f t="shared" si="18"/>
        <v>86969.324093805233</v>
      </c>
      <c r="AO46" s="1">
        <f t="shared" si="19"/>
        <v>-0.49248042725219937</v>
      </c>
      <c r="AP46" s="1">
        <f t="shared" si="20"/>
        <v>-0.98435926029384357</v>
      </c>
      <c r="AQ46" s="1">
        <f t="shared" si="21"/>
        <v>-1.1476407397061565</v>
      </c>
      <c r="AS46" s="1">
        <v>410000</v>
      </c>
      <c r="AT46" s="1">
        <v>139000</v>
      </c>
      <c r="AU46" s="1">
        <v>156000</v>
      </c>
      <c r="AV46" s="4">
        <f t="shared" si="22"/>
        <v>235000</v>
      </c>
      <c r="AW46" s="4">
        <f t="shared" si="23"/>
        <v>151792.62169156972</v>
      </c>
      <c r="AX46" s="1">
        <f t="shared" si="24"/>
        <v>0.20645087746742652</v>
      </c>
      <c r="AY46" s="1">
        <f t="shared" si="25"/>
        <v>0.33516965002500332</v>
      </c>
      <c r="AZ46" s="1">
        <f t="shared" si="26"/>
        <v>-1.7968303499749969</v>
      </c>
      <c r="BA46" s="2"/>
      <c r="BB46" s="2"/>
      <c r="BD46" s="3" t="s">
        <v>169</v>
      </c>
      <c r="BE46" s="3" t="s">
        <v>163</v>
      </c>
      <c r="BF46" s="3" t="s">
        <v>170</v>
      </c>
      <c r="BG46" s="3">
        <v>0.66071192140770529</v>
      </c>
      <c r="BH46" s="5">
        <v>-1.0743191686966775</v>
      </c>
      <c r="BI46" s="3">
        <v>-0.46024198491198193</v>
      </c>
      <c r="BJ46" s="5">
        <v>-1.3167233472337325</v>
      </c>
      <c r="BK46" s="3">
        <v>-2.2968706372957244</v>
      </c>
      <c r="BL46" s="5">
        <v>0.95135236474210183</v>
      </c>
      <c r="BM46" s="3">
        <v>-1.9236218862917272E-2</v>
      </c>
      <c r="BN46" s="5">
        <v>-1.9571850359755807</v>
      </c>
      <c r="BO46" s="3">
        <v>0.47812895493631397</v>
      </c>
      <c r="BP46" s="3">
        <v>-0.60039804747858017</v>
      </c>
    </row>
    <row r="47" spans="1:68" x14ac:dyDescent="0.25">
      <c r="A47" s="1" t="s">
        <v>134</v>
      </c>
      <c r="B47" s="1" t="s">
        <v>84</v>
      </c>
      <c r="C47" s="1" t="s">
        <v>135</v>
      </c>
      <c r="D47" s="1">
        <v>151000</v>
      </c>
      <c r="E47" s="1">
        <v>179000</v>
      </c>
      <c r="F47" s="1">
        <v>213000</v>
      </c>
      <c r="G47" s="4">
        <f t="shared" si="0"/>
        <v>181000</v>
      </c>
      <c r="H47" s="4">
        <f t="shared" si="1"/>
        <v>31048.349392520049</v>
      </c>
      <c r="K47" s="1">
        <v>68100</v>
      </c>
      <c r="L47" s="1">
        <v>118000</v>
      </c>
      <c r="M47" s="1">
        <v>114000</v>
      </c>
      <c r="N47" s="4">
        <f t="shared" si="2"/>
        <v>100033.33333333333</v>
      </c>
      <c r="O47" s="4">
        <f t="shared" si="3"/>
        <v>27727.303030286483</v>
      </c>
      <c r="P47" s="3">
        <f t="shared" si="4"/>
        <v>-0.85550887909343565</v>
      </c>
      <c r="Q47" s="3">
        <f t="shared" si="5"/>
        <v>-3.3689320388349513</v>
      </c>
      <c r="R47" s="3">
        <f t="shared" si="6"/>
        <v>1.2369320388349512</v>
      </c>
      <c r="S47" s="1">
        <v>111000</v>
      </c>
      <c r="T47" s="1">
        <v>129000</v>
      </c>
      <c r="U47" s="1">
        <v>119000</v>
      </c>
      <c r="V47" s="4">
        <f t="shared" si="7"/>
        <v>119666.66666666667</v>
      </c>
      <c r="W47" s="3">
        <f t="shared" si="8"/>
        <v>9018.4995056457883</v>
      </c>
      <c r="X47" s="3">
        <f t="shared" si="9"/>
        <v>-0.59696835398131021</v>
      </c>
      <c r="Y47" s="3">
        <f t="shared" si="10"/>
        <v>-3.2857142857142851</v>
      </c>
      <c r="Z47" s="3">
        <f t="shared" si="11"/>
        <v>1.153714285714285</v>
      </c>
      <c r="AB47" s="1">
        <v>216000</v>
      </c>
      <c r="AC47" s="1">
        <v>321000</v>
      </c>
      <c r="AD47" s="1">
        <v>187000</v>
      </c>
      <c r="AE47" s="4">
        <f t="shared" si="12"/>
        <v>241333.33333333334</v>
      </c>
      <c r="AF47" s="4">
        <f t="shared" si="13"/>
        <v>70500.591014071135</v>
      </c>
      <c r="AG47" s="1">
        <f t="shared" si="14"/>
        <v>0.41503749927884398</v>
      </c>
      <c r="AH47" s="1">
        <f t="shared" si="15"/>
        <v>1.3565380468947961</v>
      </c>
      <c r="AI47" s="1">
        <f t="shared" si="16"/>
        <v>-0.77546195310520405</v>
      </c>
      <c r="AJ47" s="1">
        <v>223000</v>
      </c>
      <c r="AK47" s="1">
        <v>179000</v>
      </c>
      <c r="AL47" s="1">
        <v>180000</v>
      </c>
      <c r="AM47" s="4">
        <f t="shared" si="17"/>
        <v>194000</v>
      </c>
      <c r="AN47" s="4">
        <f t="shared" si="18"/>
        <v>25119.71337416094</v>
      </c>
      <c r="AO47" s="1">
        <f t="shared" si="19"/>
        <v>-0.31497054417492149</v>
      </c>
      <c r="AP47" s="1">
        <f t="shared" si="20"/>
        <v>-1.0954233849464565</v>
      </c>
      <c r="AQ47" s="1">
        <f t="shared" si="21"/>
        <v>-1.0365766150535436</v>
      </c>
      <c r="AS47" s="1">
        <v>141000</v>
      </c>
      <c r="AT47" s="1">
        <v>199000</v>
      </c>
      <c r="AU47" s="1">
        <v>234000</v>
      </c>
      <c r="AV47" s="4">
        <f t="shared" si="22"/>
        <v>191333.33333333334</v>
      </c>
      <c r="AW47" s="4">
        <f t="shared" si="23"/>
        <v>46971.62263892249</v>
      </c>
      <c r="AX47" s="1">
        <f t="shared" si="24"/>
        <v>-0.33493896040751753</v>
      </c>
      <c r="AY47" s="1">
        <f t="shared" si="25"/>
        <v>-1.0222785402428991</v>
      </c>
      <c r="AZ47" s="1">
        <f t="shared" si="26"/>
        <v>-1.109721459757101</v>
      </c>
      <c r="BA47" s="2"/>
      <c r="BB47" s="2"/>
      <c r="BD47" s="3" t="s">
        <v>591</v>
      </c>
      <c r="BE47" s="3" t="s">
        <v>435</v>
      </c>
      <c r="BF47" s="3" t="s">
        <v>592</v>
      </c>
      <c r="BG47" s="3">
        <v>0.63262893435147072</v>
      </c>
      <c r="BH47" s="5">
        <v>-0.22101349011072569</v>
      </c>
      <c r="BI47" s="3">
        <v>-0.14497864431208135</v>
      </c>
      <c r="BJ47" s="5">
        <v>-1.4189656914081783</v>
      </c>
      <c r="BK47" s="3">
        <v>0.8036222031812742</v>
      </c>
      <c r="BL47" s="5">
        <v>-0.21613110998790619</v>
      </c>
      <c r="BM47" s="3">
        <v>-0.69245282724480151</v>
      </c>
      <c r="BN47" s="5">
        <v>-0.49135113829453858</v>
      </c>
      <c r="BO47" s="3">
        <v>0.44567809161869093</v>
      </c>
      <c r="BP47" s="3">
        <v>-1.4819095209820223</v>
      </c>
    </row>
    <row r="48" spans="1:68" x14ac:dyDescent="0.25">
      <c r="A48" s="1" t="s">
        <v>136</v>
      </c>
      <c r="B48" s="1" t="s">
        <v>84</v>
      </c>
      <c r="C48" s="1" t="s">
        <v>137</v>
      </c>
      <c r="D48" s="1">
        <v>179000</v>
      </c>
      <c r="E48" s="1">
        <v>208000</v>
      </c>
      <c r="F48" s="1">
        <v>265000</v>
      </c>
      <c r="G48" s="4">
        <f t="shared" si="0"/>
        <v>217333.33333333334</v>
      </c>
      <c r="H48" s="4">
        <f t="shared" si="1"/>
        <v>43753.095128611509</v>
      </c>
      <c r="K48" s="1">
        <v>166000</v>
      </c>
      <c r="L48" s="1">
        <v>339000</v>
      </c>
      <c r="M48" s="1">
        <v>204000</v>
      </c>
      <c r="N48" s="4">
        <f t="shared" si="2"/>
        <v>236333.33333333334</v>
      </c>
      <c r="O48" s="4">
        <f t="shared" si="3"/>
        <v>90919.378205822155</v>
      </c>
      <c r="P48" s="3">
        <f t="shared" si="4"/>
        <v>0.12091366300843863</v>
      </c>
      <c r="Q48" s="3">
        <f t="shared" si="5"/>
        <v>0.32615656100311341</v>
      </c>
      <c r="R48" s="3">
        <f t="shared" si="6"/>
        <v>-1.8058434389968867</v>
      </c>
      <c r="S48" s="1">
        <v>213000</v>
      </c>
      <c r="T48" s="1">
        <v>224000</v>
      </c>
      <c r="U48" s="1">
        <v>189000</v>
      </c>
      <c r="V48" s="4">
        <f t="shared" si="7"/>
        <v>208666.66666666666</v>
      </c>
      <c r="W48" s="3">
        <f t="shared" si="8"/>
        <v>17897.858344878397</v>
      </c>
      <c r="X48" s="3">
        <f t="shared" si="9"/>
        <v>-5.8709307298459371E-2</v>
      </c>
      <c r="Y48" s="3">
        <f t="shared" si="10"/>
        <v>-0.31754577968492154</v>
      </c>
      <c r="Z48" s="3">
        <f t="shared" si="11"/>
        <v>-1.8144542203150786</v>
      </c>
      <c r="AB48" s="1">
        <v>233000</v>
      </c>
      <c r="AC48" s="1">
        <v>266000</v>
      </c>
      <c r="AD48" s="1">
        <v>276000</v>
      </c>
      <c r="AE48" s="4">
        <f t="shared" si="12"/>
        <v>258333.33333333334</v>
      </c>
      <c r="AF48" s="4">
        <f t="shared" si="13"/>
        <v>22501.85177565023</v>
      </c>
      <c r="AG48" s="1">
        <f t="shared" si="14"/>
        <v>0.24932434593052225</v>
      </c>
      <c r="AH48" s="1">
        <f t="shared" si="15"/>
        <v>1.4433677226592867</v>
      </c>
      <c r="AI48" s="1">
        <f t="shared" si="16"/>
        <v>-0.68863227734071342</v>
      </c>
      <c r="AJ48" s="1">
        <v>347000</v>
      </c>
      <c r="AK48" s="1">
        <v>227000</v>
      </c>
      <c r="AL48" s="1">
        <v>131000</v>
      </c>
      <c r="AM48" s="4">
        <f t="shared" si="17"/>
        <v>235000</v>
      </c>
      <c r="AN48" s="4">
        <f t="shared" si="18"/>
        <v>108221.99406774946</v>
      </c>
      <c r="AO48" s="1">
        <f t="shared" si="19"/>
        <v>-0.13657305287544402</v>
      </c>
      <c r="AP48" s="1">
        <f t="shared" si="20"/>
        <v>-0.3656212491515341</v>
      </c>
      <c r="AQ48" s="1">
        <f t="shared" si="21"/>
        <v>-1.7663787508484661</v>
      </c>
      <c r="AS48" s="1">
        <v>314000</v>
      </c>
      <c r="AT48" s="1">
        <v>182000</v>
      </c>
      <c r="AU48" s="1">
        <v>140000</v>
      </c>
      <c r="AV48" s="4">
        <f t="shared" si="22"/>
        <v>212000</v>
      </c>
      <c r="AW48" s="4">
        <f t="shared" si="23"/>
        <v>90796.475702529337</v>
      </c>
      <c r="AX48" s="1">
        <f t="shared" si="24"/>
        <v>-0.28516954487724472</v>
      </c>
      <c r="AY48" s="1">
        <f t="shared" si="25"/>
        <v>-0.85791028479657627</v>
      </c>
      <c r="AZ48" s="1">
        <f t="shared" si="26"/>
        <v>-1.2740897152034238</v>
      </c>
      <c r="BA48" s="2"/>
      <c r="BB48" s="2"/>
      <c r="BD48" s="3" t="s">
        <v>415</v>
      </c>
      <c r="BE48" s="3" t="s">
        <v>416</v>
      </c>
      <c r="BF48" s="3" t="s">
        <v>417</v>
      </c>
      <c r="BG48" s="3">
        <v>0.62553562642361105</v>
      </c>
      <c r="BH48" s="5">
        <v>-1.0686670098737137</v>
      </c>
      <c r="BI48" s="3">
        <v>1.1632995246272726</v>
      </c>
      <c r="BJ48" s="5">
        <v>1.6814590372824503</v>
      </c>
      <c r="BK48" s="3">
        <v>2.4735593117893329</v>
      </c>
      <c r="BL48" s="5">
        <v>0.31664799754554851</v>
      </c>
      <c r="BM48" s="3">
        <v>-0.57163496907416389</v>
      </c>
      <c r="BN48" s="5">
        <v>-1.2018183061338683</v>
      </c>
      <c r="BO48" s="3">
        <v>-0.48382100746167517</v>
      </c>
      <c r="BP48" s="3">
        <v>-1.3659167420177323</v>
      </c>
    </row>
    <row r="49" spans="1:68" x14ac:dyDescent="0.25">
      <c r="A49" s="1" t="s">
        <v>138</v>
      </c>
      <c r="B49" s="1" t="s">
        <v>84</v>
      </c>
      <c r="C49" s="1" t="s">
        <v>139</v>
      </c>
      <c r="D49" s="3">
        <v>0</v>
      </c>
      <c r="E49" s="3">
        <v>0</v>
      </c>
      <c r="F49" s="3">
        <v>0</v>
      </c>
      <c r="G49" s="4">
        <f t="shared" si="0"/>
        <v>0</v>
      </c>
      <c r="H49" s="4">
        <f t="shared" si="1"/>
        <v>0</v>
      </c>
      <c r="I49" s="3"/>
      <c r="J49" s="3"/>
      <c r="K49" s="3">
        <v>0</v>
      </c>
      <c r="L49" s="3">
        <v>0</v>
      </c>
      <c r="M49" s="3">
        <v>0</v>
      </c>
      <c r="N49" s="4">
        <f t="shared" si="2"/>
        <v>0</v>
      </c>
      <c r="O49" s="4">
        <f t="shared" si="3"/>
        <v>0</v>
      </c>
      <c r="P49" s="3" t="e">
        <f t="shared" si="4"/>
        <v>#DIV/0!</v>
      </c>
      <c r="Q49" s="3" t="e">
        <f t="shared" si="5"/>
        <v>#DIV/0!</v>
      </c>
      <c r="R49" s="3" t="e">
        <f t="shared" si="6"/>
        <v>#DIV/0!</v>
      </c>
      <c r="S49" s="3">
        <v>0</v>
      </c>
      <c r="T49" s="3">
        <v>0</v>
      </c>
      <c r="U49" s="3">
        <v>0</v>
      </c>
      <c r="V49" s="4">
        <f t="shared" si="7"/>
        <v>0</v>
      </c>
      <c r="W49" s="3">
        <f t="shared" si="8"/>
        <v>0</v>
      </c>
      <c r="X49" s="3" t="e">
        <f t="shared" si="9"/>
        <v>#DIV/0!</v>
      </c>
      <c r="Y49" s="3" t="e">
        <f t="shared" si="10"/>
        <v>#DIV/0!</v>
      </c>
      <c r="Z49" s="3" t="e">
        <f t="shared" si="11"/>
        <v>#DIV/0!</v>
      </c>
      <c r="AA49" s="3"/>
      <c r="AB49" s="3">
        <v>0</v>
      </c>
      <c r="AC49" s="3">
        <v>0</v>
      </c>
      <c r="AD49" s="3">
        <v>0</v>
      </c>
      <c r="AE49" s="4">
        <f t="shared" si="12"/>
        <v>0</v>
      </c>
      <c r="AF49" s="4">
        <f t="shared" si="13"/>
        <v>0</v>
      </c>
      <c r="AG49" s="1" t="e">
        <f t="shared" si="14"/>
        <v>#DIV/0!</v>
      </c>
      <c r="AH49" s="1" t="e">
        <f t="shared" si="15"/>
        <v>#DIV/0!</v>
      </c>
      <c r="AI49" s="1" t="e">
        <f t="shared" si="16"/>
        <v>#DIV/0!</v>
      </c>
      <c r="AJ49" s="3">
        <v>0</v>
      </c>
      <c r="AK49" s="3">
        <v>0</v>
      </c>
      <c r="AL49" s="3">
        <v>0</v>
      </c>
      <c r="AM49" s="4">
        <f t="shared" si="17"/>
        <v>0</v>
      </c>
      <c r="AN49" s="4">
        <f t="shared" si="18"/>
        <v>0</v>
      </c>
      <c r="AO49" s="1" t="e">
        <f t="shared" si="19"/>
        <v>#DIV/0!</v>
      </c>
      <c r="AP49" s="1" t="e">
        <f t="shared" si="20"/>
        <v>#DIV/0!</v>
      </c>
      <c r="AQ49" s="1" t="e">
        <f t="shared" si="21"/>
        <v>#DIV/0!</v>
      </c>
      <c r="AR49" s="3"/>
      <c r="AS49" s="3">
        <v>0</v>
      </c>
      <c r="AT49" s="3">
        <v>0</v>
      </c>
      <c r="AU49" s="3">
        <v>0</v>
      </c>
      <c r="AV49" s="4">
        <f t="shared" si="22"/>
        <v>0</v>
      </c>
      <c r="AW49" s="4">
        <f t="shared" si="23"/>
        <v>0</v>
      </c>
      <c r="AX49" s="1" t="e">
        <f t="shared" si="24"/>
        <v>#DIV/0!</v>
      </c>
      <c r="AY49" s="1" t="e">
        <f t="shared" si="25"/>
        <v>#DIV/0!</v>
      </c>
      <c r="AZ49" s="1" t="e">
        <f t="shared" si="26"/>
        <v>#DIV/0!</v>
      </c>
      <c r="BA49" s="2"/>
      <c r="BB49" s="2"/>
      <c r="BD49" s="3" t="s">
        <v>804</v>
      </c>
      <c r="BE49" s="3" t="s">
        <v>738</v>
      </c>
      <c r="BF49" s="3" t="s">
        <v>805</v>
      </c>
      <c r="BG49" s="3">
        <v>0.62288988318365179</v>
      </c>
      <c r="BH49" s="5">
        <v>0.8181049469333348</v>
      </c>
      <c r="BI49" s="3">
        <v>1.0773463687081488</v>
      </c>
      <c r="BJ49" s="5">
        <v>0.52386677409359672</v>
      </c>
      <c r="BK49" s="3">
        <v>4.3649051676326378</v>
      </c>
      <c r="BL49" s="5">
        <v>1.5595883635754522</v>
      </c>
      <c r="BM49" s="3">
        <v>-0.999697579908569</v>
      </c>
      <c r="BN49" s="5">
        <v>-0.7165738456508326</v>
      </c>
      <c r="BO49" s="3">
        <v>-1.4302399059225142</v>
      </c>
      <c r="BP49" s="3">
        <v>0.15001753448054833</v>
      </c>
    </row>
    <row r="50" spans="1:68" x14ac:dyDescent="0.25">
      <c r="A50" s="1" t="s">
        <v>140</v>
      </c>
      <c r="B50" s="1" t="s">
        <v>84</v>
      </c>
      <c r="C50" s="1" t="s">
        <v>141</v>
      </c>
      <c r="D50" s="1">
        <v>1260000</v>
      </c>
      <c r="E50" s="1">
        <v>3150000</v>
      </c>
      <c r="F50" s="1">
        <v>3970000</v>
      </c>
      <c r="G50" s="4">
        <f t="shared" si="0"/>
        <v>2793333.3333333335</v>
      </c>
      <c r="H50" s="4">
        <f t="shared" si="1"/>
        <v>1389760.1711566402</v>
      </c>
      <c r="K50" s="1">
        <v>855000</v>
      </c>
      <c r="L50" s="1">
        <v>1090000</v>
      </c>
      <c r="M50" s="1">
        <v>2260000</v>
      </c>
      <c r="N50" s="4">
        <f t="shared" si="2"/>
        <v>1401666.6666666667</v>
      </c>
      <c r="O50" s="4">
        <f t="shared" si="3"/>
        <v>752567.82640060654</v>
      </c>
      <c r="P50" s="3">
        <f t="shared" si="4"/>
        <v>-0.99484444344420753</v>
      </c>
      <c r="Q50" s="3">
        <f t="shared" si="5"/>
        <v>-1.5251682165075988</v>
      </c>
      <c r="R50" s="3">
        <f t="shared" si="6"/>
        <v>-0.6068317834924013</v>
      </c>
      <c r="S50" s="1">
        <v>1150000</v>
      </c>
      <c r="T50" s="1">
        <v>839000</v>
      </c>
      <c r="U50" s="1">
        <v>2950000</v>
      </c>
      <c r="V50" s="4">
        <f t="shared" si="7"/>
        <v>1646333.3333333333</v>
      </c>
      <c r="W50" s="3">
        <f t="shared" si="8"/>
        <v>1139666.7641610566</v>
      </c>
      <c r="X50" s="3">
        <f t="shared" si="9"/>
        <v>-0.76273127520827</v>
      </c>
      <c r="Y50" s="3">
        <f t="shared" si="10"/>
        <v>-1.1053616344209689</v>
      </c>
      <c r="Z50" s="3">
        <f t="shared" si="11"/>
        <v>-1.0266383655790312</v>
      </c>
      <c r="AB50" s="1">
        <v>566000</v>
      </c>
      <c r="AC50" s="1">
        <v>736000</v>
      </c>
      <c r="AD50" s="1">
        <v>411000</v>
      </c>
      <c r="AE50" s="4">
        <f t="shared" si="12"/>
        <v>571000</v>
      </c>
      <c r="AF50" s="4">
        <f t="shared" si="13"/>
        <v>162557.68207008857</v>
      </c>
      <c r="AG50" s="1">
        <f t="shared" si="14"/>
        <v>-2.2904250925027152</v>
      </c>
      <c r="AH50" s="1">
        <f t="shared" si="15"/>
        <v>-2.7509278229172471</v>
      </c>
      <c r="AI50" s="1">
        <f t="shared" si="16"/>
        <v>0.61892782291724702</v>
      </c>
      <c r="AJ50" s="1">
        <v>414000</v>
      </c>
      <c r="AK50" s="1">
        <v>475000</v>
      </c>
      <c r="AL50" s="1">
        <v>663000</v>
      </c>
      <c r="AM50" s="4">
        <f t="shared" si="17"/>
        <v>517333.33333333331</v>
      </c>
      <c r="AN50" s="4">
        <f t="shared" si="18"/>
        <v>129785.72083759181</v>
      </c>
      <c r="AO50" s="1">
        <f t="shared" si="19"/>
        <v>-0.14239659389687129</v>
      </c>
      <c r="AP50" s="1">
        <f t="shared" si="20"/>
        <v>-0.44686377160272206</v>
      </c>
      <c r="AQ50" s="1">
        <f t="shared" si="21"/>
        <v>-1.6851362283972779</v>
      </c>
      <c r="AS50" s="1">
        <v>630000</v>
      </c>
      <c r="AT50" s="1">
        <v>629000</v>
      </c>
      <c r="AU50" s="1">
        <v>657000</v>
      </c>
      <c r="AV50" s="4">
        <f t="shared" si="22"/>
        <v>638666.66666666663</v>
      </c>
      <c r="AW50" s="4">
        <f t="shared" si="23"/>
        <v>15885.003409925139</v>
      </c>
      <c r="AX50" s="1">
        <f t="shared" si="24"/>
        <v>0.16157240965218134</v>
      </c>
      <c r="AY50" s="1">
        <f t="shared" si="25"/>
        <v>0.71756988327621829</v>
      </c>
      <c r="AZ50" s="1">
        <f t="shared" si="26"/>
        <v>-1.4144301167237818</v>
      </c>
      <c r="BA50" s="2"/>
      <c r="BB50" s="2"/>
      <c r="BD50" s="3" t="s">
        <v>1058</v>
      </c>
      <c r="BE50" s="3" t="s">
        <v>980</v>
      </c>
      <c r="BF50" s="3" t="s">
        <v>1059</v>
      </c>
      <c r="BG50" s="3">
        <v>0.61470984411520824</v>
      </c>
      <c r="BH50" s="5">
        <v>-1.3315601889356139</v>
      </c>
      <c r="BI50" s="3">
        <v>2.7622329548627822</v>
      </c>
      <c r="BJ50" s="5">
        <v>-0.97450545983538106</v>
      </c>
      <c r="BK50" s="3">
        <v>-9.0645364440000487E-2</v>
      </c>
      <c r="BL50" s="5">
        <v>-1.9270154117111988</v>
      </c>
      <c r="BM50" s="3">
        <v>0.29308317940080347</v>
      </c>
      <c r="BN50" s="5">
        <v>-1.378198204461655</v>
      </c>
      <c r="BO50" s="3">
        <v>-0.52233151245075227</v>
      </c>
      <c r="BP50" s="3">
        <v>-0.99406020019018659</v>
      </c>
    </row>
    <row r="51" spans="1:68" x14ac:dyDescent="0.25">
      <c r="A51" s="1" t="s">
        <v>142</v>
      </c>
      <c r="B51" s="1" t="s">
        <v>84</v>
      </c>
      <c r="C51" s="1" t="s">
        <v>143</v>
      </c>
      <c r="D51" s="1">
        <v>361000</v>
      </c>
      <c r="E51" s="1">
        <v>415000</v>
      </c>
      <c r="F51" s="1">
        <v>428000</v>
      </c>
      <c r="G51" s="4">
        <f t="shared" si="0"/>
        <v>401333.33333333331</v>
      </c>
      <c r="H51" s="4">
        <f t="shared" si="1"/>
        <v>35529.330606322059</v>
      </c>
      <c r="K51" s="1">
        <v>279000</v>
      </c>
      <c r="L51" s="1">
        <v>389000</v>
      </c>
      <c r="M51" s="1">
        <v>381000</v>
      </c>
      <c r="N51" s="4">
        <f t="shared" si="2"/>
        <v>349666.66666666669</v>
      </c>
      <c r="O51" s="4">
        <f t="shared" si="3"/>
        <v>61329.710037903678</v>
      </c>
      <c r="P51" s="3">
        <f t="shared" si="4"/>
        <v>-0.19882071418243435</v>
      </c>
      <c r="Q51" s="3">
        <f t="shared" si="5"/>
        <v>-1.2625851099404752</v>
      </c>
      <c r="R51" s="3">
        <f t="shared" si="6"/>
        <v>-0.86941489005952488</v>
      </c>
      <c r="S51" s="1">
        <v>419000</v>
      </c>
      <c r="T51" s="1">
        <v>519000</v>
      </c>
      <c r="U51" s="1">
        <v>358000</v>
      </c>
      <c r="V51" s="4">
        <f t="shared" si="7"/>
        <v>432000</v>
      </c>
      <c r="W51" s="3">
        <f t="shared" si="8"/>
        <v>81283.454650992775</v>
      </c>
      <c r="X51" s="3">
        <f t="shared" si="9"/>
        <v>0.1062303261249226</v>
      </c>
      <c r="Y51" s="3">
        <f t="shared" si="10"/>
        <v>0.59876751309167486</v>
      </c>
      <c r="Z51" s="3">
        <f t="shared" si="11"/>
        <v>-1.5332324869083251</v>
      </c>
      <c r="AB51" s="1">
        <v>2020000</v>
      </c>
      <c r="AC51" s="1">
        <v>1970000</v>
      </c>
      <c r="AD51" s="1">
        <v>1670000</v>
      </c>
      <c r="AE51" s="4">
        <f t="shared" si="12"/>
        <v>1886666.6666666667</v>
      </c>
      <c r="AF51" s="4">
        <f t="shared" si="13"/>
        <v>189296.94486000913</v>
      </c>
      <c r="AG51" s="1">
        <f t="shared" si="14"/>
        <v>2.2329666609595429</v>
      </c>
      <c r="AH51" s="1">
        <f t="shared" si="15"/>
        <v>13.357431773473078</v>
      </c>
      <c r="AI51" s="1">
        <f t="shared" si="16"/>
        <v>11.225431773473078</v>
      </c>
      <c r="AJ51" s="1">
        <v>1780000</v>
      </c>
      <c r="AK51" s="1">
        <v>2150000</v>
      </c>
      <c r="AL51" s="1">
        <v>2250000</v>
      </c>
      <c r="AM51" s="4">
        <f t="shared" si="17"/>
        <v>2060000</v>
      </c>
      <c r="AN51" s="4">
        <f t="shared" si="18"/>
        <v>247588.36806279895</v>
      </c>
      <c r="AO51" s="1">
        <f t="shared" si="19"/>
        <v>0.12680478507249224</v>
      </c>
      <c r="AP51" s="1">
        <f t="shared" si="20"/>
        <v>0.96329336714594394</v>
      </c>
      <c r="AQ51" s="1">
        <f t="shared" si="21"/>
        <v>-1.1687066328540561</v>
      </c>
      <c r="AS51" s="1">
        <v>1490000</v>
      </c>
      <c r="AT51" s="1">
        <v>2020000</v>
      </c>
      <c r="AU51" s="1">
        <v>1910000</v>
      </c>
      <c r="AV51" s="4">
        <f t="shared" si="22"/>
        <v>1806666.6666666667</v>
      </c>
      <c r="AW51" s="4">
        <f t="shared" si="23"/>
        <v>279702.22261064179</v>
      </c>
      <c r="AX51" s="1">
        <f t="shared" si="24"/>
        <v>-6.2509201478010715E-2</v>
      </c>
      <c r="AY51" s="1">
        <f t="shared" si="25"/>
        <v>-0.4102713959708153</v>
      </c>
      <c r="AZ51" s="1">
        <f t="shared" si="26"/>
        <v>-1.7217286040291848</v>
      </c>
      <c r="BA51" s="2"/>
      <c r="BB51" s="2"/>
      <c r="BD51" s="3" t="s">
        <v>832</v>
      </c>
      <c r="BE51" s="3" t="s">
        <v>738</v>
      </c>
      <c r="BF51" s="3" t="s">
        <v>833</v>
      </c>
      <c r="BG51" s="3">
        <v>0.61252247997756248</v>
      </c>
      <c r="BH51" s="5">
        <v>1.8171742302143516</v>
      </c>
      <c r="BI51" s="3">
        <v>0.72494570188878804</v>
      </c>
      <c r="BJ51" s="5">
        <v>-0.23295402118021658</v>
      </c>
      <c r="BK51" s="3">
        <v>4.6691481043293628</v>
      </c>
      <c r="BL51" s="5">
        <v>2.3333470048101002</v>
      </c>
      <c r="BM51" s="3">
        <v>-0.82448002380370256</v>
      </c>
      <c r="BN51" s="5">
        <v>-0.50138475553457473</v>
      </c>
      <c r="BO51" s="3">
        <v>-0.68857196058782644</v>
      </c>
      <c r="BP51" s="3">
        <v>-0.44269088762733055</v>
      </c>
    </row>
    <row r="52" spans="1:68" x14ac:dyDescent="0.25">
      <c r="A52" s="1" t="s">
        <v>144</v>
      </c>
      <c r="B52" s="1" t="s">
        <v>84</v>
      </c>
      <c r="C52" s="1" t="s">
        <v>145</v>
      </c>
      <c r="D52" s="3">
        <v>0</v>
      </c>
      <c r="E52" s="3">
        <v>0</v>
      </c>
      <c r="F52" s="3">
        <v>0</v>
      </c>
      <c r="G52" s="4">
        <f t="shared" si="0"/>
        <v>0</v>
      </c>
      <c r="H52" s="4">
        <f t="shared" si="1"/>
        <v>0</v>
      </c>
      <c r="I52" s="3"/>
      <c r="J52" s="3"/>
      <c r="K52" s="3">
        <v>0</v>
      </c>
      <c r="L52" s="3">
        <v>0</v>
      </c>
      <c r="M52" s="3">
        <v>0</v>
      </c>
      <c r="N52" s="4">
        <f t="shared" si="2"/>
        <v>0</v>
      </c>
      <c r="O52" s="4">
        <f t="shared" si="3"/>
        <v>0</v>
      </c>
      <c r="P52" s="3" t="e">
        <f t="shared" si="4"/>
        <v>#DIV/0!</v>
      </c>
      <c r="Q52" s="3" t="e">
        <f t="shared" si="5"/>
        <v>#DIV/0!</v>
      </c>
      <c r="R52" s="3" t="e">
        <f t="shared" si="6"/>
        <v>#DIV/0!</v>
      </c>
      <c r="S52" s="3">
        <v>0</v>
      </c>
      <c r="T52" s="3">
        <v>0</v>
      </c>
      <c r="U52" s="3">
        <v>0</v>
      </c>
      <c r="V52" s="4">
        <f t="shared" si="7"/>
        <v>0</v>
      </c>
      <c r="W52" s="3">
        <f t="shared" si="8"/>
        <v>0</v>
      </c>
      <c r="X52" s="3" t="e">
        <f t="shared" si="9"/>
        <v>#DIV/0!</v>
      </c>
      <c r="Y52" s="3" t="e">
        <f t="shared" si="10"/>
        <v>#DIV/0!</v>
      </c>
      <c r="Z52" s="3" t="e">
        <f t="shared" si="11"/>
        <v>#DIV/0!</v>
      </c>
      <c r="AA52" s="3"/>
      <c r="AB52" s="3">
        <v>0</v>
      </c>
      <c r="AC52" s="3">
        <v>0</v>
      </c>
      <c r="AD52" s="3">
        <v>0</v>
      </c>
      <c r="AE52" s="4">
        <f t="shared" si="12"/>
        <v>0</v>
      </c>
      <c r="AF52" s="4">
        <f t="shared" si="13"/>
        <v>0</v>
      </c>
      <c r="AG52" s="1" t="e">
        <f t="shared" si="14"/>
        <v>#DIV/0!</v>
      </c>
      <c r="AH52" s="1" t="e">
        <f t="shared" si="15"/>
        <v>#DIV/0!</v>
      </c>
      <c r="AI52" s="1" t="e">
        <f t="shared" si="16"/>
        <v>#DIV/0!</v>
      </c>
      <c r="AJ52" s="3">
        <v>0</v>
      </c>
      <c r="AK52" s="3">
        <v>0</v>
      </c>
      <c r="AL52" s="3">
        <v>0</v>
      </c>
      <c r="AM52" s="4">
        <f t="shared" si="17"/>
        <v>0</v>
      </c>
      <c r="AN52" s="4">
        <f t="shared" si="18"/>
        <v>0</v>
      </c>
      <c r="AO52" s="1" t="e">
        <f t="shared" si="19"/>
        <v>#DIV/0!</v>
      </c>
      <c r="AP52" s="1" t="e">
        <f t="shared" si="20"/>
        <v>#DIV/0!</v>
      </c>
      <c r="AQ52" s="1" t="e">
        <f t="shared" si="21"/>
        <v>#DIV/0!</v>
      </c>
      <c r="AR52" s="3"/>
      <c r="AS52" s="3">
        <v>0</v>
      </c>
      <c r="AT52" s="3">
        <v>0</v>
      </c>
      <c r="AU52" s="3">
        <v>0</v>
      </c>
      <c r="AV52" s="4">
        <f t="shared" si="22"/>
        <v>0</v>
      </c>
      <c r="AW52" s="4">
        <f t="shared" si="23"/>
        <v>0</v>
      </c>
      <c r="AX52" s="1" t="e">
        <f t="shared" si="24"/>
        <v>#DIV/0!</v>
      </c>
      <c r="AY52" s="1" t="e">
        <f t="shared" si="25"/>
        <v>#DIV/0!</v>
      </c>
      <c r="AZ52" s="1" t="e">
        <f t="shared" si="26"/>
        <v>#DIV/0!</v>
      </c>
      <c r="BA52" s="2"/>
      <c r="BB52" s="2"/>
      <c r="BD52" s="3" t="s">
        <v>1173</v>
      </c>
      <c r="BE52" s="3" t="s">
        <v>1163</v>
      </c>
      <c r="BF52" s="3" t="s">
        <v>1174</v>
      </c>
      <c r="BG52" s="3">
        <v>0.60575148112687449</v>
      </c>
      <c r="BH52" s="5">
        <v>1.8340728664881385</v>
      </c>
      <c r="BI52" s="3">
        <v>0.67607417337285347</v>
      </c>
      <c r="BJ52" s="5">
        <v>1.2380499739500705</v>
      </c>
      <c r="BK52" s="3">
        <v>3.3325361944533434</v>
      </c>
      <c r="BL52" s="5">
        <v>7.8227226560154985</v>
      </c>
      <c r="BM52" s="3">
        <v>-1.0905046891884738</v>
      </c>
      <c r="BN52" s="5">
        <v>2.6165194589373937</v>
      </c>
      <c r="BO52" s="3">
        <v>-0.29185724099954757</v>
      </c>
      <c r="BP52" s="3">
        <v>-1.6228959158542107</v>
      </c>
    </row>
    <row r="53" spans="1:68" x14ac:dyDescent="0.25">
      <c r="A53" s="1" t="s">
        <v>146</v>
      </c>
      <c r="B53" s="1" t="s">
        <v>84</v>
      </c>
      <c r="C53" s="1" t="s">
        <v>147</v>
      </c>
      <c r="D53" s="1">
        <v>1300000</v>
      </c>
      <c r="E53" s="1">
        <v>1370000</v>
      </c>
      <c r="F53" s="1">
        <v>1060000</v>
      </c>
      <c r="G53" s="4">
        <f t="shared" si="0"/>
        <v>1243333.3333333333</v>
      </c>
      <c r="H53" s="4">
        <f t="shared" si="1"/>
        <v>162583.31197676316</v>
      </c>
      <c r="K53" s="1">
        <v>3360000</v>
      </c>
      <c r="L53" s="1">
        <v>1380000</v>
      </c>
      <c r="M53" s="1">
        <v>766000</v>
      </c>
      <c r="N53" s="4">
        <f t="shared" si="2"/>
        <v>1835333.3333333333</v>
      </c>
      <c r="O53" s="4">
        <f t="shared" si="3"/>
        <v>1355619.9073978418</v>
      </c>
      <c r="P53" s="3">
        <f t="shared" si="4"/>
        <v>0.56182897945296117</v>
      </c>
      <c r="Q53" s="3">
        <f t="shared" si="5"/>
        <v>0.75100568862982264</v>
      </c>
      <c r="R53" s="3">
        <f t="shared" si="6"/>
        <v>-1.3809943113701775</v>
      </c>
      <c r="S53" s="1">
        <v>2040000</v>
      </c>
      <c r="T53" s="1">
        <v>1730000</v>
      </c>
      <c r="U53" s="3">
        <v>0</v>
      </c>
      <c r="V53" s="4">
        <f t="shared" si="7"/>
        <v>1256666.6666666667</v>
      </c>
      <c r="W53" s="3">
        <f t="shared" si="8"/>
        <v>1099287.6481309764</v>
      </c>
      <c r="X53" s="3">
        <f t="shared" si="9"/>
        <v>1.5388893013426832E-2</v>
      </c>
      <c r="Y53" s="3">
        <f t="shared" si="10"/>
        <v>2.0782095209423351E-2</v>
      </c>
      <c r="Z53" s="3">
        <f t="shared" si="11"/>
        <v>-2.1112179047905766</v>
      </c>
      <c r="AA53" s="3"/>
      <c r="AB53" s="1">
        <v>6940000</v>
      </c>
      <c r="AC53" s="1">
        <v>6950000</v>
      </c>
      <c r="AD53" s="1">
        <v>12300000</v>
      </c>
      <c r="AE53" s="4">
        <f t="shared" si="12"/>
        <v>8730000</v>
      </c>
      <c r="AF53" s="4">
        <f t="shared" si="13"/>
        <v>3091714.7345769145</v>
      </c>
      <c r="AG53" s="1">
        <f t="shared" si="14"/>
        <v>2.8117685240953585</v>
      </c>
      <c r="AH53" s="1">
        <f t="shared" si="15"/>
        <v>4.1884182699768733</v>
      </c>
      <c r="AI53" s="1">
        <f t="shared" si="16"/>
        <v>2.0564182699768732</v>
      </c>
      <c r="AJ53" s="1">
        <v>7090000</v>
      </c>
      <c r="AK53" s="1">
        <v>9230000</v>
      </c>
      <c r="AL53" s="1">
        <v>6390000</v>
      </c>
      <c r="AM53" s="4">
        <f t="shared" si="17"/>
        <v>7570000</v>
      </c>
      <c r="AN53" s="4">
        <f t="shared" si="18"/>
        <v>1479594.5390545344</v>
      </c>
      <c r="AO53" s="1">
        <f t="shared" si="19"/>
        <v>-0.20568835364370838</v>
      </c>
      <c r="AP53" s="1">
        <f t="shared" si="20"/>
        <v>-0.58619012235012469</v>
      </c>
      <c r="AQ53" s="1">
        <f t="shared" si="21"/>
        <v>-1.5458098776498754</v>
      </c>
      <c r="AS53" s="1">
        <v>13600000</v>
      </c>
      <c r="AT53" s="1">
        <v>13500000</v>
      </c>
      <c r="AU53" s="1">
        <v>16900000</v>
      </c>
      <c r="AV53" s="4">
        <f t="shared" si="22"/>
        <v>14666666.666666666</v>
      </c>
      <c r="AW53" s="4">
        <f t="shared" si="23"/>
        <v>1934769.5814575213</v>
      </c>
      <c r="AX53" s="1">
        <f t="shared" si="24"/>
        <v>0.74848746406142574</v>
      </c>
      <c r="AY53" s="1">
        <f t="shared" si="25"/>
        <v>2.8193193768541187</v>
      </c>
      <c r="AZ53" s="1">
        <f t="shared" si="26"/>
        <v>0.68731937685411859</v>
      </c>
      <c r="BA53" s="2"/>
      <c r="BB53" s="2"/>
      <c r="BD53" s="3" t="s">
        <v>990</v>
      </c>
      <c r="BE53" s="3" t="s">
        <v>980</v>
      </c>
      <c r="BF53" s="3" t="s">
        <v>991</v>
      </c>
      <c r="BG53" s="3">
        <v>0.60489792512819374</v>
      </c>
      <c r="BH53" s="5">
        <v>1.8431556776231313</v>
      </c>
      <c r="BI53" s="3">
        <v>0.19513034133199039</v>
      </c>
      <c r="BJ53" s="5">
        <v>-1.197395200374523</v>
      </c>
      <c r="BK53" s="3">
        <v>-3.0290929115203271</v>
      </c>
      <c r="BL53" s="5">
        <v>5.293496545449532</v>
      </c>
      <c r="BM53" s="3">
        <v>2.5002537176578802E-2</v>
      </c>
      <c r="BN53" s="5">
        <v>-2.0766374293776391</v>
      </c>
      <c r="BO53" s="3">
        <v>0.44234885275523805</v>
      </c>
      <c r="BP53" s="3">
        <v>-1.3284364771867674</v>
      </c>
    </row>
    <row r="54" spans="1:68" x14ac:dyDescent="0.25">
      <c r="A54" s="1" t="s">
        <v>148</v>
      </c>
      <c r="B54" s="1" t="s">
        <v>84</v>
      </c>
      <c r="C54" s="1" t="s">
        <v>149</v>
      </c>
      <c r="D54" s="1">
        <v>9850000</v>
      </c>
      <c r="E54" s="1">
        <v>5930000</v>
      </c>
      <c r="F54" s="1">
        <v>4980000</v>
      </c>
      <c r="G54" s="4">
        <f t="shared" si="0"/>
        <v>6920000</v>
      </c>
      <c r="H54" s="4">
        <f t="shared" si="1"/>
        <v>2581530.5537606948</v>
      </c>
      <c r="K54" s="1">
        <v>10800000</v>
      </c>
      <c r="L54" s="1">
        <v>10500000</v>
      </c>
      <c r="M54" s="1">
        <v>5990000</v>
      </c>
      <c r="N54" s="4">
        <f t="shared" si="2"/>
        <v>9096666.666666666</v>
      </c>
      <c r="O54" s="4">
        <f t="shared" si="3"/>
        <v>2694630.4632237288</v>
      </c>
      <c r="P54" s="3">
        <f t="shared" si="4"/>
        <v>0.39456595091625957</v>
      </c>
      <c r="Q54" s="3">
        <f t="shared" si="5"/>
        <v>1.0102986066542059</v>
      </c>
      <c r="R54" s="3">
        <f t="shared" si="6"/>
        <v>-1.1217013933457942</v>
      </c>
      <c r="S54" s="1">
        <v>9670000</v>
      </c>
      <c r="T54" s="1">
        <v>8270000</v>
      </c>
      <c r="U54" s="1">
        <v>8830000</v>
      </c>
      <c r="V54" s="4">
        <f t="shared" si="7"/>
        <v>8923333.333333334</v>
      </c>
      <c r="W54" s="3">
        <f t="shared" si="8"/>
        <v>704651.21395860333</v>
      </c>
      <c r="X54" s="3">
        <f t="shared" si="9"/>
        <v>0.36681069528289695</v>
      </c>
      <c r="Y54" s="3">
        <f t="shared" si="10"/>
        <v>1.2966777590260965</v>
      </c>
      <c r="Z54" s="3">
        <f t="shared" si="11"/>
        <v>-0.83532224097390362</v>
      </c>
      <c r="AB54" s="1">
        <v>7580000</v>
      </c>
      <c r="AC54" s="1">
        <v>4100000</v>
      </c>
      <c r="AD54" s="1">
        <v>3050000</v>
      </c>
      <c r="AE54" s="4">
        <f t="shared" si="12"/>
        <v>4910000</v>
      </c>
      <c r="AF54" s="4">
        <f t="shared" si="13"/>
        <v>2371138.9668258587</v>
      </c>
      <c r="AG54" s="1">
        <f t="shared" si="14"/>
        <v>-0.49504901332203172</v>
      </c>
      <c r="AH54" s="1">
        <f t="shared" si="15"/>
        <v>-0.99320940857028772</v>
      </c>
      <c r="AI54" s="1">
        <f t="shared" si="16"/>
        <v>-1.1387905914297125</v>
      </c>
      <c r="AJ54" s="1">
        <v>4910000</v>
      </c>
      <c r="AK54" s="1">
        <v>2440000</v>
      </c>
      <c r="AL54" s="1">
        <v>3390000</v>
      </c>
      <c r="AM54" s="4">
        <f t="shared" si="17"/>
        <v>3580000</v>
      </c>
      <c r="AN54" s="4">
        <f t="shared" si="18"/>
        <v>1245913.3196173802</v>
      </c>
      <c r="AO54" s="1">
        <f t="shared" si="19"/>
        <v>-0.45576343705043654</v>
      </c>
      <c r="AP54" s="1">
        <f t="shared" si="20"/>
        <v>-0.86002964541695526</v>
      </c>
      <c r="AQ54" s="1">
        <f t="shared" si="21"/>
        <v>-1.2719703545830447</v>
      </c>
      <c r="AS54" s="1">
        <v>6260000</v>
      </c>
      <c r="AT54" s="1">
        <v>4370000</v>
      </c>
      <c r="AU54" s="1">
        <v>3490000</v>
      </c>
      <c r="AV54" s="4">
        <f t="shared" si="22"/>
        <v>4706666.666666667</v>
      </c>
      <c r="AW54" s="4">
        <f t="shared" si="23"/>
        <v>1415356.2566835715</v>
      </c>
      <c r="AX54" s="1">
        <f t="shared" si="24"/>
        <v>-6.1017341764668831E-2</v>
      </c>
      <c r="AY54" s="1">
        <f t="shared" si="25"/>
        <v>-0.12753638292058286</v>
      </c>
      <c r="AZ54" s="1">
        <f t="shared" si="26"/>
        <v>-2.0044636170794172</v>
      </c>
      <c r="BA54" s="2"/>
      <c r="BB54" s="2"/>
      <c r="BD54" s="3" t="s">
        <v>181</v>
      </c>
      <c r="BE54" s="3" t="s">
        <v>163</v>
      </c>
      <c r="BF54" s="3" t="s">
        <v>182</v>
      </c>
      <c r="BG54" s="3">
        <v>0.60422064006734733</v>
      </c>
      <c r="BH54" s="5">
        <v>-1.4427379882513665</v>
      </c>
      <c r="BI54" s="3">
        <v>4.2401000715540128E-2</v>
      </c>
      <c r="BJ54" s="5">
        <v>-2.0604240894025967</v>
      </c>
      <c r="BK54" s="3">
        <v>0.55099265149202381</v>
      </c>
      <c r="BL54" s="5">
        <v>-1.1115216543766588</v>
      </c>
      <c r="BM54" s="3">
        <v>-0.15487484366600343</v>
      </c>
      <c r="BN54" s="5">
        <v>-1.7180413530081911</v>
      </c>
      <c r="BO54" s="3">
        <v>0.20429760088726309</v>
      </c>
      <c r="BP54" s="3">
        <v>-1.60921171660936</v>
      </c>
    </row>
    <row r="55" spans="1:68" x14ac:dyDescent="0.25">
      <c r="A55" s="1" t="s">
        <v>150</v>
      </c>
      <c r="B55" s="1" t="s">
        <v>84</v>
      </c>
      <c r="C55" s="1" t="s">
        <v>151</v>
      </c>
      <c r="D55" s="1">
        <v>14200000</v>
      </c>
      <c r="E55" s="1">
        <v>4790000</v>
      </c>
      <c r="F55" s="1">
        <v>4230000</v>
      </c>
      <c r="G55" s="4">
        <f t="shared" si="0"/>
        <v>7740000</v>
      </c>
      <c r="H55" s="4">
        <f t="shared" si="1"/>
        <v>5601526.5776393488</v>
      </c>
      <c r="K55" s="1">
        <v>2790000</v>
      </c>
      <c r="L55" s="1">
        <v>2440000</v>
      </c>
      <c r="M55" s="1">
        <v>2920000</v>
      </c>
      <c r="N55" s="4">
        <f t="shared" si="2"/>
        <v>2716666.6666666665</v>
      </c>
      <c r="O55" s="4">
        <f t="shared" si="3"/>
        <v>248260.61575153907</v>
      </c>
      <c r="P55" s="3">
        <f t="shared" si="4"/>
        <v>-1.5104960077471266</v>
      </c>
      <c r="Q55" s="3">
        <f t="shared" si="5"/>
        <v>-1.5517441077185203</v>
      </c>
      <c r="R55" s="3">
        <f t="shared" si="6"/>
        <v>-0.58025589228147978</v>
      </c>
      <c r="S55" s="1">
        <v>1760000</v>
      </c>
      <c r="T55" s="1">
        <v>2480000</v>
      </c>
      <c r="U55" s="1">
        <v>10500000</v>
      </c>
      <c r="V55" s="4">
        <f t="shared" si="7"/>
        <v>4913333.333333333</v>
      </c>
      <c r="W55" s="3">
        <f t="shared" si="8"/>
        <v>4851570.1925596558</v>
      </c>
      <c r="X55" s="3">
        <f t="shared" si="9"/>
        <v>-0.65563144777049687</v>
      </c>
      <c r="Y55" s="3">
        <f t="shared" si="10"/>
        <v>-0.66067882840258729</v>
      </c>
      <c r="Z55" s="3">
        <f t="shared" si="11"/>
        <v>-1.4713211715974128</v>
      </c>
      <c r="AB55" s="1">
        <v>8230000</v>
      </c>
      <c r="AC55" s="1">
        <v>6260000</v>
      </c>
      <c r="AD55" s="1">
        <v>28300000</v>
      </c>
      <c r="AE55" s="4">
        <f t="shared" si="12"/>
        <v>14263333.333333334</v>
      </c>
      <c r="AF55" s="4">
        <f t="shared" si="13"/>
        <v>12195951.514061267</v>
      </c>
      <c r="AG55" s="1">
        <f t="shared" si="14"/>
        <v>0.88190570675792279</v>
      </c>
      <c r="AH55" s="1">
        <f t="shared" si="15"/>
        <v>0.84188202778414478</v>
      </c>
      <c r="AI55" s="1">
        <f t="shared" si="16"/>
        <v>-1.2901179722158553</v>
      </c>
      <c r="AJ55" s="1">
        <v>2190000</v>
      </c>
      <c r="AK55" s="1">
        <v>1830000</v>
      </c>
      <c r="AL55" s="1">
        <v>9200000</v>
      </c>
      <c r="AM55" s="4">
        <f t="shared" si="17"/>
        <v>4406666.666666667</v>
      </c>
      <c r="AN55" s="4">
        <f t="shared" si="18"/>
        <v>4155049.1372946883</v>
      </c>
      <c r="AO55" s="1">
        <f t="shared" si="19"/>
        <v>-1.6945515021157977</v>
      </c>
      <c r="AP55" s="1">
        <f t="shared" si="20"/>
        <v>-1.3250407681372061</v>
      </c>
      <c r="AQ55" s="1">
        <f t="shared" si="21"/>
        <v>-0.80695923186279406</v>
      </c>
      <c r="AS55" s="1">
        <v>2390000</v>
      </c>
      <c r="AT55" s="1">
        <v>1820000</v>
      </c>
      <c r="AU55" s="1">
        <v>8890000</v>
      </c>
      <c r="AV55" s="4">
        <f t="shared" si="22"/>
        <v>4366666.666666667</v>
      </c>
      <c r="AW55" s="4">
        <f t="shared" si="23"/>
        <v>3927675.3090515682</v>
      </c>
      <c r="AX55" s="1">
        <f t="shared" si="24"/>
        <v>-1.7077068671986764</v>
      </c>
      <c r="AY55" s="1">
        <f t="shared" si="25"/>
        <v>-1.3378440544237642</v>
      </c>
      <c r="AZ55" s="1">
        <f t="shared" si="26"/>
        <v>-0.79415594557623592</v>
      </c>
      <c r="BA55" s="2"/>
      <c r="BB55" s="2"/>
      <c r="BD55" s="3" t="s">
        <v>834</v>
      </c>
      <c r="BE55" s="3" t="s">
        <v>738</v>
      </c>
      <c r="BF55" s="3" t="s">
        <v>835</v>
      </c>
      <c r="BG55" s="3">
        <v>0.59415843062175244</v>
      </c>
      <c r="BH55" s="5">
        <v>1.5079831605746081</v>
      </c>
      <c r="BI55" s="3">
        <v>0.68479776830095096</v>
      </c>
      <c r="BJ55" s="5">
        <v>-0.42600252121646642</v>
      </c>
      <c r="BK55" s="3">
        <v>4.6712699776165465</v>
      </c>
      <c r="BL55" s="5">
        <v>2.4502291696570269</v>
      </c>
      <c r="BM55" s="3">
        <v>-0.82155912988437507</v>
      </c>
      <c r="BN55" s="5">
        <v>-0.51143090408838177</v>
      </c>
      <c r="BO55" s="3">
        <v>-0.6805248998221215</v>
      </c>
      <c r="BP55" s="3">
        <v>-0.415223501172995</v>
      </c>
    </row>
    <row r="56" spans="1:68" x14ac:dyDescent="0.25">
      <c r="A56" s="1" t="s">
        <v>152</v>
      </c>
      <c r="B56" s="1" t="s">
        <v>84</v>
      </c>
      <c r="C56" s="1" t="s">
        <v>153</v>
      </c>
      <c r="D56" s="1">
        <v>14500000</v>
      </c>
      <c r="E56" s="1">
        <v>5600000</v>
      </c>
      <c r="F56" s="1">
        <v>6710000</v>
      </c>
      <c r="G56" s="4">
        <f t="shared" si="0"/>
        <v>8936666.666666666</v>
      </c>
      <c r="H56" s="4">
        <f t="shared" si="1"/>
        <v>4849848.7948938496</v>
      </c>
      <c r="K56" s="1">
        <v>18100000</v>
      </c>
      <c r="L56" s="1">
        <v>26000000</v>
      </c>
      <c r="M56" s="1">
        <v>8150000</v>
      </c>
      <c r="N56" s="4">
        <f t="shared" si="2"/>
        <v>17416666.666666668</v>
      </c>
      <c r="O56" s="4">
        <f t="shared" si="3"/>
        <v>8944597.9973016847</v>
      </c>
      <c r="P56" s="3">
        <f t="shared" si="4"/>
        <v>0.96265981787304644</v>
      </c>
      <c r="Q56" s="3">
        <f t="shared" si="5"/>
        <v>1.4435437298301927</v>
      </c>
      <c r="R56" s="3">
        <f t="shared" si="6"/>
        <v>-0.68845627016980737</v>
      </c>
      <c r="S56" s="1">
        <v>15000000</v>
      </c>
      <c r="T56" s="1">
        <v>13400000</v>
      </c>
      <c r="U56" s="1">
        <v>8680000</v>
      </c>
      <c r="V56" s="4">
        <f t="shared" si="7"/>
        <v>12360000</v>
      </c>
      <c r="W56" s="3">
        <f t="shared" si="8"/>
        <v>3285848.4444660558</v>
      </c>
      <c r="X56" s="3">
        <f t="shared" si="9"/>
        <v>0.46787002464296962</v>
      </c>
      <c r="Y56" s="3">
        <f t="shared" si="10"/>
        <v>1.01216166785318</v>
      </c>
      <c r="Z56" s="3">
        <f t="shared" si="11"/>
        <v>-1.1198383321468202</v>
      </c>
      <c r="AB56" s="1">
        <v>13500000</v>
      </c>
      <c r="AC56" s="1">
        <v>5140000</v>
      </c>
      <c r="AD56" s="1">
        <v>4700000</v>
      </c>
      <c r="AE56" s="4">
        <f t="shared" si="12"/>
        <v>7780000</v>
      </c>
      <c r="AF56" s="4">
        <f t="shared" si="13"/>
        <v>4958548.1746172439</v>
      </c>
      <c r="AG56" s="1">
        <f t="shared" si="14"/>
        <v>-0.19996665827521304</v>
      </c>
      <c r="AH56" s="1">
        <f t="shared" si="15"/>
        <v>-0.28884120163653981</v>
      </c>
      <c r="AI56" s="1">
        <f t="shared" si="16"/>
        <v>-1.8431587983634603</v>
      </c>
      <c r="AJ56" s="1">
        <v>11200000</v>
      </c>
      <c r="AK56" s="1">
        <v>4170000</v>
      </c>
      <c r="AL56" s="1">
        <v>4990000</v>
      </c>
      <c r="AM56" s="4">
        <f t="shared" si="17"/>
        <v>6786666.666666667</v>
      </c>
      <c r="AN56" s="4">
        <f t="shared" si="18"/>
        <v>3843986.6458318159</v>
      </c>
      <c r="AO56" s="1">
        <f t="shared" si="19"/>
        <v>-0.19706699963165283</v>
      </c>
      <c r="AP56" s="1">
        <f t="shared" si="20"/>
        <v>-0.27422632976945599</v>
      </c>
      <c r="AQ56" s="1">
        <f t="shared" si="21"/>
        <v>-1.8577736702305441</v>
      </c>
      <c r="AS56" s="1">
        <v>14500000</v>
      </c>
      <c r="AT56" s="1">
        <v>4510000</v>
      </c>
      <c r="AU56" s="1">
        <v>7920000</v>
      </c>
      <c r="AV56" s="4">
        <f t="shared" si="22"/>
        <v>8976666.666666666</v>
      </c>
      <c r="AW56" s="4">
        <f t="shared" si="23"/>
        <v>5078132.8589682775</v>
      </c>
      <c r="AX56" s="1">
        <f t="shared" si="24"/>
        <v>0.20640966879432351</v>
      </c>
      <c r="AY56" s="1">
        <f t="shared" si="25"/>
        <v>0.29203027149531458</v>
      </c>
      <c r="AZ56" s="1">
        <f t="shared" si="26"/>
        <v>-1.8399697285046854</v>
      </c>
      <c r="BA56" s="2"/>
      <c r="BB56" s="2"/>
      <c r="BD56" s="3" t="s">
        <v>836</v>
      </c>
      <c r="BE56" s="3" t="s">
        <v>738</v>
      </c>
      <c r="BF56" s="3" t="s">
        <v>837</v>
      </c>
      <c r="BG56" s="3">
        <v>0.59337474053735639</v>
      </c>
      <c r="BH56" s="5">
        <v>1.8318106342322618</v>
      </c>
      <c r="BI56" s="3">
        <v>1.1409508253684038</v>
      </c>
      <c r="BJ56" s="5">
        <v>-0.26648790401690015</v>
      </c>
      <c r="BK56" s="3">
        <v>4.0063137739322023</v>
      </c>
      <c r="BL56" s="5">
        <v>7.504668061110408</v>
      </c>
      <c r="BM56" s="3">
        <v>-0.32942878377000678</v>
      </c>
      <c r="BN56" s="5">
        <v>-0.91356286945288345</v>
      </c>
      <c r="BO56" s="3">
        <v>-0.11810459938975874</v>
      </c>
      <c r="BP56" s="3">
        <v>-1.6858637254051534</v>
      </c>
    </row>
    <row r="57" spans="1:68" x14ac:dyDescent="0.25">
      <c r="A57" s="1" t="s">
        <v>154</v>
      </c>
      <c r="B57" s="1" t="s">
        <v>84</v>
      </c>
      <c r="C57" s="1" t="s">
        <v>155</v>
      </c>
      <c r="D57" s="1">
        <v>719000</v>
      </c>
      <c r="E57" s="1">
        <v>1480000</v>
      </c>
      <c r="F57" s="1">
        <v>1340000</v>
      </c>
      <c r="G57" s="4">
        <f t="shared" si="0"/>
        <v>1179666.6666666667</v>
      </c>
      <c r="H57" s="4">
        <f t="shared" si="1"/>
        <v>405043.61905026139</v>
      </c>
      <c r="K57" s="1">
        <v>1670000</v>
      </c>
      <c r="L57" s="1">
        <v>2260000</v>
      </c>
      <c r="M57" s="1">
        <v>873000</v>
      </c>
      <c r="N57" s="4">
        <f t="shared" si="2"/>
        <v>1601000</v>
      </c>
      <c r="O57" s="4">
        <f t="shared" si="3"/>
        <v>696069.68041999929</v>
      </c>
      <c r="P57" s="3">
        <f t="shared" si="4"/>
        <v>0.44059404681218273</v>
      </c>
      <c r="Q57" s="3">
        <f t="shared" si="5"/>
        <v>0.90616420418863342</v>
      </c>
      <c r="R57" s="3">
        <f t="shared" si="6"/>
        <v>-1.2258357958113666</v>
      </c>
      <c r="S57" s="1">
        <v>1330000</v>
      </c>
      <c r="T57" s="1">
        <v>2270000</v>
      </c>
      <c r="U57" s="1">
        <v>2030000</v>
      </c>
      <c r="V57" s="4">
        <f t="shared" si="7"/>
        <v>1876666.6666666667</v>
      </c>
      <c r="W57" s="3">
        <f t="shared" si="8"/>
        <v>488398.74419712939</v>
      </c>
      <c r="X57" s="3">
        <f t="shared" si="9"/>
        <v>0.66979316054236149</v>
      </c>
      <c r="Y57" s="3">
        <f t="shared" si="10"/>
        <v>1.9026545156229571</v>
      </c>
      <c r="Z57" s="3">
        <f t="shared" si="11"/>
        <v>-0.22934548437704305</v>
      </c>
      <c r="AB57" s="1">
        <v>8440000</v>
      </c>
      <c r="AC57" s="1">
        <v>12800000</v>
      </c>
      <c r="AD57" s="1">
        <v>11500000</v>
      </c>
      <c r="AE57" s="4">
        <f t="shared" si="12"/>
        <v>10913333.333333334</v>
      </c>
      <c r="AF57" s="4">
        <f t="shared" si="13"/>
        <v>2238422.0632698704</v>
      </c>
      <c r="AG57" s="1">
        <f t="shared" si="14"/>
        <v>3.2096406549362859</v>
      </c>
      <c r="AH57" s="1">
        <f t="shared" si="15"/>
        <v>7.4113781128240737</v>
      </c>
      <c r="AI57" s="1">
        <f t="shared" si="16"/>
        <v>5.2793781128240731</v>
      </c>
      <c r="AJ57" s="1">
        <v>12500000</v>
      </c>
      <c r="AK57" s="1">
        <v>11300000</v>
      </c>
      <c r="AL57" s="1">
        <v>13700000</v>
      </c>
      <c r="AM57" s="4">
        <f t="shared" si="17"/>
        <v>12500000</v>
      </c>
      <c r="AN57" s="4">
        <f t="shared" si="18"/>
        <v>1200000</v>
      </c>
      <c r="AO57" s="1">
        <f t="shared" si="19"/>
        <v>0.19583627379645213</v>
      </c>
      <c r="AP57" s="1">
        <f t="shared" si="20"/>
        <v>1.0820529501786038</v>
      </c>
      <c r="AQ57" s="1">
        <f t="shared" si="21"/>
        <v>-1.0499470498213963</v>
      </c>
      <c r="AS57" s="1">
        <v>8220000</v>
      </c>
      <c r="AT57" s="1">
        <v>11300000</v>
      </c>
      <c r="AU57" s="1">
        <v>14400000</v>
      </c>
      <c r="AV57" s="4">
        <f t="shared" si="22"/>
        <v>11306666.666666666</v>
      </c>
      <c r="AW57" s="4">
        <f t="shared" si="23"/>
        <v>3090005.393738552</v>
      </c>
      <c r="AX57" s="1">
        <f t="shared" si="24"/>
        <v>5.1081848089045569E-2</v>
      </c>
      <c r="AY57" s="1">
        <f t="shared" si="25"/>
        <v>0.17855029770440142</v>
      </c>
      <c r="AZ57" s="1">
        <f t="shared" si="26"/>
        <v>-1.9534497022955988</v>
      </c>
      <c r="BA57" s="2"/>
      <c r="BB57" s="2"/>
      <c r="BD57" s="3" t="s">
        <v>842</v>
      </c>
      <c r="BE57" s="3" t="s">
        <v>738</v>
      </c>
      <c r="BF57" s="3" t="s">
        <v>843</v>
      </c>
      <c r="BG57" s="3">
        <v>0.58628183784180798</v>
      </c>
      <c r="BH57" s="5">
        <v>0.47031497652901644</v>
      </c>
      <c r="BI57" s="3">
        <v>-3.0008605286395141E-2</v>
      </c>
      <c r="BJ57" s="5">
        <v>-2.0299524495789192</v>
      </c>
      <c r="BL57" s="5">
        <v>3.7738939926468764</v>
      </c>
    </row>
    <row r="58" spans="1:68" x14ac:dyDescent="0.25">
      <c r="A58" s="1" t="s">
        <v>156</v>
      </c>
      <c r="B58" s="1" t="s">
        <v>84</v>
      </c>
      <c r="C58" s="1" t="s">
        <v>157</v>
      </c>
      <c r="D58" s="3">
        <v>0</v>
      </c>
      <c r="E58" s="3">
        <v>0</v>
      </c>
      <c r="F58" s="3">
        <v>0</v>
      </c>
      <c r="G58" s="4">
        <f t="shared" si="0"/>
        <v>0</v>
      </c>
      <c r="H58" s="4">
        <f t="shared" si="1"/>
        <v>0</v>
      </c>
      <c r="I58" s="3"/>
      <c r="J58" s="3"/>
      <c r="K58" s="3">
        <v>0</v>
      </c>
      <c r="L58" s="3">
        <v>0</v>
      </c>
      <c r="M58" s="3">
        <v>0</v>
      </c>
      <c r="N58" s="4">
        <f t="shared" si="2"/>
        <v>0</v>
      </c>
      <c r="O58" s="4">
        <f t="shared" si="3"/>
        <v>0</v>
      </c>
      <c r="P58" s="3" t="e">
        <f t="shared" si="4"/>
        <v>#DIV/0!</v>
      </c>
      <c r="Q58" s="3" t="e">
        <f t="shared" si="5"/>
        <v>#DIV/0!</v>
      </c>
      <c r="R58" s="3" t="e">
        <f t="shared" si="6"/>
        <v>#DIV/0!</v>
      </c>
      <c r="S58" s="3">
        <v>0</v>
      </c>
      <c r="T58" s="3">
        <v>0</v>
      </c>
      <c r="U58" s="3">
        <v>0</v>
      </c>
      <c r="V58" s="4">
        <f t="shared" si="7"/>
        <v>0</v>
      </c>
      <c r="W58" s="3">
        <f t="shared" si="8"/>
        <v>0</v>
      </c>
      <c r="X58" s="3" t="e">
        <f t="shared" si="9"/>
        <v>#DIV/0!</v>
      </c>
      <c r="Y58" s="3" t="e">
        <f t="shared" si="10"/>
        <v>#DIV/0!</v>
      </c>
      <c r="Z58" s="3" t="e">
        <f t="shared" si="11"/>
        <v>#DIV/0!</v>
      </c>
      <c r="AA58" s="3"/>
      <c r="AB58" s="1">
        <v>440000</v>
      </c>
      <c r="AC58" s="1">
        <v>245000</v>
      </c>
      <c r="AD58" s="1">
        <v>352000</v>
      </c>
      <c r="AE58" s="4">
        <f t="shared" si="12"/>
        <v>345666.66666666669</v>
      </c>
      <c r="AF58" s="4">
        <f t="shared" si="13"/>
        <v>97654.15164412286</v>
      </c>
      <c r="AG58" s="1" t="e">
        <f t="shared" si="14"/>
        <v>#DIV/0!</v>
      </c>
      <c r="AH58" s="1">
        <f t="shared" si="15"/>
        <v>6.1309449631133468</v>
      </c>
      <c r="AI58" s="1">
        <f t="shared" si="16"/>
        <v>3.9989449631133467</v>
      </c>
      <c r="AJ58" s="1">
        <v>404000</v>
      </c>
      <c r="AK58" s="1">
        <v>178000</v>
      </c>
      <c r="AL58" s="1">
        <v>199000</v>
      </c>
      <c r="AM58" s="4">
        <f t="shared" si="17"/>
        <v>260333.33333333334</v>
      </c>
      <c r="AN58" s="4">
        <f t="shared" si="18"/>
        <v>124861.25633411402</v>
      </c>
      <c r="AO58" s="1">
        <f t="shared" si="19"/>
        <v>-0.40902144067124635</v>
      </c>
      <c r="AP58" s="1">
        <f t="shared" si="20"/>
        <v>-0.93242068355561147</v>
      </c>
      <c r="AQ58" s="1">
        <f t="shared" si="21"/>
        <v>-1.1995793164443886</v>
      </c>
      <c r="AS58" s="1">
        <v>564000</v>
      </c>
      <c r="AT58" s="1">
        <v>170000</v>
      </c>
      <c r="AU58" s="1">
        <v>269000</v>
      </c>
      <c r="AV58" s="4">
        <f t="shared" si="22"/>
        <v>334333.33333333331</v>
      </c>
      <c r="AW58" s="4">
        <f t="shared" si="23"/>
        <v>204964.2245206059</v>
      </c>
      <c r="AX58" s="1">
        <f t="shared" si="24"/>
        <v>-4.8094288201045235E-2</v>
      </c>
      <c r="AY58" s="1">
        <f t="shared" si="25"/>
        <v>-8.646055052868791E-2</v>
      </c>
      <c r="AZ58" s="1">
        <f t="shared" si="26"/>
        <v>-2.0455394494713124</v>
      </c>
      <c r="BA58" s="2"/>
      <c r="BB58" s="2"/>
      <c r="BD58" s="3" t="s">
        <v>275</v>
      </c>
      <c r="BE58" s="3" t="s">
        <v>163</v>
      </c>
      <c r="BF58" s="3" t="s">
        <v>276</v>
      </c>
      <c r="BG58" s="3">
        <v>0.57604212246491482</v>
      </c>
      <c r="BH58" s="5">
        <v>-5.9669389854358101E-2</v>
      </c>
      <c r="BI58" s="3">
        <v>0.23086943006064281</v>
      </c>
      <c r="BJ58" s="5">
        <v>-0.52960099344975342</v>
      </c>
      <c r="BK58" s="3">
        <v>0.85606906189052256</v>
      </c>
      <c r="BL58" s="5">
        <v>1.8931286907920524</v>
      </c>
      <c r="BM58" s="3">
        <v>-0.28761827263103174</v>
      </c>
      <c r="BN58" s="5">
        <v>-0.62056381996198406</v>
      </c>
      <c r="BO58" s="3">
        <v>-0.18803647047974295</v>
      </c>
      <c r="BP58" s="3">
        <v>-0.98676894146225824</v>
      </c>
    </row>
    <row r="59" spans="1:68" x14ac:dyDescent="0.25">
      <c r="A59" s="1" t="s">
        <v>158</v>
      </c>
      <c r="B59" s="1" t="s">
        <v>84</v>
      </c>
      <c r="C59" s="1" t="s">
        <v>159</v>
      </c>
      <c r="D59" s="1">
        <v>208000</v>
      </c>
      <c r="E59" s="1">
        <v>393000</v>
      </c>
      <c r="F59" s="1">
        <v>291000</v>
      </c>
      <c r="G59" s="4">
        <f t="shared" si="0"/>
        <v>297333.33333333331</v>
      </c>
      <c r="H59" s="4">
        <f t="shared" si="1"/>
        <v>92662.469928948733</v>
      </c>
      <c r="K59" s="1">
        <v>345000</v>
      </c>
      <c r="L59" s="1">
        <v>334000</v>
      </c>
      <c r="M59" s="1">
        <v>177000</v>
      </c>
      <c r="N59" s="4">
        <f t="shared" si="2"/>
        <v>285333.33333333331</v>
      </c>
      <c r="O59" s="4">
        <f t="shared" si="3"/>
        <v>93980.494430138686</v>
      </c>
      <c r="P59" s="3">
        <f t="shared" si="4"/>
        <v>-5.9432913519157797E-2</v>
      </c>
      <c r="Q59" s="3">
        <f t="shared" si="5"/>
        <v>-0.15748326829156886</v>
      </c>
      <c r="R59" s="3">
        <f t="shared" si="6"/>
        <v>-1.9745167317084313</v>
      </c>
      <c r="S59" s="1">
        <v>364000</v>
      </c>
      <c r="T59" s="1">
        <v>466000</v>
      </c>
      <c r="U59" s="1">
        <v>378000</v>
      </c>
      <c r="V59" s="4">
        <f t="shared" si="7"/>
        <v>402666.66666666669</v>
      </c>
      <c r="W59" s="3">
        <f t="shared" si="8"/>
        <v>55293.158105983995</v>
      </c>
      <c r="X59" s="3">
        <f t="shared" si="9"/>
        <v>0.43750483940477436</v>
      </c>
      <c r="Y59" s="3">
        <f t="shared" si="10"/>
        <v>1.6907584758786232</v>
      </c>
      <c r="Z59" s="3">
        <f t="shared" si="11"/>
        <v>-0.44124152412137696</v>
      </c>
      <c r="AB59" s="1">
        <v>143000</v>
      </c>
      <c r="AC59" s="1">
        <v>163000</v>
      </c>
      <c r="AD59" s="3">
        <v>0</v>
      </c>
      <c r="AE59" s="4">
        <f t="shared" si="12"/>
        <v>102000</v>
      </c>
      <c r="AF59" s="4">
        <f t="shared" si="13"/>
        <v>88898.818889791786</v>
      </c>
      <c r="AG59" s="1">
        <f t="shared" si="14"/>
        <v>-1.5435120572276528</v>
      </c>
      <c r="AH59" s="1">
        <f t="shared" si="15"/>
        <v>-2.6347258956101651</v>
      </c>
      <c r="AI59" s="1">
        <f t="shared" si="16"/>
        <v>0.50272589561016501</v>
      </c>
      <c r="AJ59" s="1">
        <v>177000</v>
      </c>
      <c r="AK59" s="1">
        <v>155000</v>
      </c>
      <c r="AL59" s="1">
        <v>124000</v>
      </c>
      <c r="AM59" s="4">
        <f t="shared" si="17"/>
        <v>152000</v>
      </c>
      <c r="AN59" s="4">
        <f t="shared" si="18"/>
        <v>26627.053911388695</v>
      </c>
      <c r="AO59" s="1">
        <f t="shared" si="19"/>
        <v>0.57550217147208993</v>
      </c>
      <c r="AP59" s="1">
        <f t="shared" si="20"/>
        <v>0.93320836090748061</v>
      </c>
      <c r="AQ59" s="1">
        <f t="shared" si="21"/>
        <v>-1.1987916390925195</v>
      </c>
      <c r="AS59" s="1">
        <v>250000</v>
      </c>
      <c r="AT59" s="3">
        <v>0</v>
      </c>
      <c r="AU59" s="3">
        <v>0</v>
      </c>
      <c r="AV59" s="4">
        <f t="shared" si="22"/>
        <v>83333.333333333328</v>
      </c>
      <c r="AW59" s="4">
        <f t="shared" si="23"/>
        <v>144337.56729740644</v>
      </c>
      <c r="AX59" s="1">
        <f t="shared" si="24"/>
        <v>-0.29160355803056476</v>
      </c>
      <c r="AY59" s="1">
        <f t="shared" si="25"/>
        <v>-0.19072680044560403</v>
      </c>
      <c r="AZ59" s="1">
        <f t="shared" si="26"/>
        <v>-1.9412731995543961</v>
      </c>
      <c r="BA59" s="2"/>
      <c r="BB59" s="2"/>
      <c r="BD59" s="3" t="s">
        <v>209</v>
      </c>
      <c r="BE59" s="3" t="s">
        <v>163</v>
      </c>
      <c r="BF59" s="3" t="s">
        <v>210</v>
      </c>
      <c r="BG59" s="3">
        <v>0.56697675524779367</v>
      </c>
      <c r="BH59" s="5">
        <v>-0.33255543052455927</v>
      </c>
      <c r="BI59" s="3">
        <v>0.25877237897963429</v>
      </c>
      <c r="BJ59" s="5">
        <v>-0.90089381560150028</v>
      </c>
      <c r="BK59" s="3">
        <v>1.2683442942014447</v>
      </c>
      <c r="BL59" s="5">
        <v>2.3021906164602357</v>
      </c>
      <c r="BM59" s="3">
        <v>-0.33630988875148926</v>
      </c>
      <c r="BN59" s="5">
        <v>-0.70094167664054252</v>
      </c>
      <c r="BO59" s="3">
        <v>-0.28762335669632771</v>
      </c>
      <c r="BP59" s="3">
        <v>-0.75615877856291114</v>
      </c>
    </row>
    <row r="60" spans="1:68" x14ac:dyDescent="0.25">
      <c r="A60" s="1" t="s">
        <v>160</v>
      </c>
      <c r="B60" s="1" t="s">
        <v>84</v>
      </c>
      <c r="C60" s="1" t="s">
        <v>161</v>
      </c>
      <c r="D60" s="1">
        <v>8450000</v>
      </c>
      <c r="E60" s="1">
        <v>8230000</v>
      </c>
      <c r="F60" s="1">
        <v>8240000</v>
      </c>
      <c r="G60" s="4">
        <f t="shared" si="0"/>
        <v>8306666.666666667</v>
      </c>
      <c r="H60" s="4">
        <f t="shared" si="1"/>
        <v>124230.96769056149</v>
      </c>
      <c r="K60" s="1">
        <v>6700000</v>
      </c>
      <c r="L60" s="1">
        <v>13500000</v>
      </c>
      <c r="M60" s="1">
        <v>11900000</v>
      </c>
      <c r="N60" s="4">
        <f t="shared" si="2"/>
        <v>10700000</v>
      </c>
      <c r="O60" s="4">
        <f t="shared" si="3"/>
        <v>3555277.7669262355</v>
      </c>
      <c r="P60" s="3">
        <f t="shared" si="4"/>
        <v>0.36526922898566366</v>
      </c>
      <c r="Q60" s="3">
        <f t="shared" si="5"/>
        <v>1.165266622080521</v>
      </c>
      <c r="R60" s="3">
        <f t="shared" si="6"/>
        <v>-0.96673337791947911</v>
      </c>
      <c r="S60" s="1">
        <v>6070000</v>
      </c>
      <c r="T60" s="1">
        <v>5870000</v>
      </c>
      <c r="U60" s="1">
        <v>8060000</v>
      </c>
      <c r="V60" s="4">
        <f t="shared" si="7"/>
        <v>6666666.666666667</v>
      </c>
      <c r="W60" s="3">
        <f t="shared" si="8"/>
        <v>1210798.6345108487</v>
      </c>
      <c r="X60" s="3">
        <f t="shared" si="9"/>
        <v>-0.31730406836191477</v>
      </c>
      <c r="Y60" s="3">
        <f t="shared" si="10"/>
        <v>-2.3337725820963451</v>
      </c>
      <c r="Z60" s="3">
        <f t="shared" si="11"/>
        <v>0.20177258209634497</v>
      </c>
      <c r="AB60" s="1">
        <v>2320000</v>
      </c>
      <c r="AC60" s="1">
        <v>2340000</v>
      </c>
      <c r="AD60" s="1">
        <v>2330000</v>
      </c>
      <c r="AE60" s="4">
        <f t="shared" si="12"/>
        <v>2330000</v>
      </c>
      <c r="AF60" s="4">
        <f t="shared" si="13"/>
        <v>10000</v>
      </c>
      <c r="AG60" s="1">
        <f t="shared" si="14"/>
        <v>-1.8339397076485655</v>
      </c>
      <c r="AH60" s="1">
        <f t="shared" si="15"/>
        <v>-83.059121091945855</v>
      </c>
      <c r="AI60" s="1">
        <f t="shared" si="16"/>
        <v>80.92712109194585</v>
      </c>
      <c r="AJ60" s="1">
        <v>2390000</v>
      </c>
      <c r="AK60" s="1">
        <v>3280000</v>
      </c>
      <c r="AL60" s="1">
        <v>2560000</v>
      </c>
      <c r="AM60" s="4">
        <f t="shared" si="17"/>
        <v>2743333.3333333335</v>
      </c>
      <c r="AN60" s="4">
        <f t="shared" si="18"/>
        <v>472475.74893674062</v>
      </c>
      <c r="AO60" s="1">
        <f t="shared" si="19"/>
        <v>0.23559997504618924</v>
      </c>
      <c r="AP60" s="1">
        <f t="shared" si="20"/>
        <v>1.5149011100181833</v>
      </c>
      <c r="AQ60" s="1">
        <f t="shared" si="21"/>
        <v>-0.61709888998181683</v>
      </c>
      <c r="AS60" s="1">
        <v>2780000</v>
      </c>
      <c r="AT60" s="1">
        <v>2130000</v>
      </c>
      <c r="AU60" s="1">
        <v>2700000</v>
      </c>
      <c r="AV60" s="4">
        <f t="shared" si="22"/>
        <v>2536666.6666666665</v>
      </c>
      <c r="AW60" s="4">
        <f t="shared" si="23"/>
        <v>354447.92753426277</v>
      </c>
      <c r="AX60" s="1">
        <f t="shared" si="24"/>
        <v>0.12260399812810885</v>
      </c>
      <c r="AY60" s="1">
        <f t="shared" si="25"/>
        <v>1.0094988939900427</v>
      </c>
      <c r="AZ60" s="1">
        <f t="shared" si="26"/>
        <v>-1.1225011060099575</v>
      </c>
      <c r="BA60" s="2"/>
      <c r="BB60" s="2"/>
      <c r="BD60" s="3" t="s">
        <v>146</v>
      </c>
      <c r="BE60" s="3" t="s">
        <v>84</v>
      </c>
      <c r="BF60" s="3" t="s">
        <v>147</v>
      </c>
      <c r="BG60" s="3">
        <v>0.56182897945296117</v>
      </c>
      <c r="BH60" s="5">
        <v>-1.2122096344647162</v>
      </c>
      <c r="BI60" s="3">
        <v>1.5388893013426832E-2</v>
      </c>
      <c r="BJ60" s="5">
        <v>-2.1065472354754871</v>
      </c>
      <c r="BK60" s="3">
        <v>2.8117685240953585</v>
      </c>
      <c r="BL60" s="5">
        <v>2.9977437953970081</v>
      </c>
      <c r="BM60" s="3">
        <v>-0.20568835364370838</v>
      </c>
      <c r="BN60" s="5">
        <v>-1.4140666539912767</v>
      </c>
      <c r="BO60" s="3">
        <v>0.74848746406142574</v>
      </c>
      <c r="BP60" s="3">
        <v>1.3209469476170126</v>
      </c>
    </row>
    <row r="61" spans="1:68" x14ac:dyDescent="0.25">
      <c r="A61" s="1" t="s">
        <v>162</v>
      </c>
      <c r="B61" s="1" t="s">
        <v>163</v>
      </c>
      <c r="C61" s="1" t="s">
        <v>164</v>
      </c>
      <c r="D61" s="1">
        <v>500000</v>
      </c>
      <c r="E61" s="1">
        <v>524000</v>
      </c>
      <c r="F61" s="1">
        <v>626000</v>
      </c>
      <c r="G61" s="4">
        <f t="shared" si="0"/>
        <v>550000</v>
      </c>
      <c r="H61" s="4">
        <f t="shared" si="1"/>
        <v>66902.914734710925</v>
      </c>
      <c r="K61" s="1">
        <v>361000</v>
      </c>
      <c r="L61" s="1">
        <v>495000</v>
      </c>
      <c r="M61" s="1">
        <v>516000</v>
      </c>
      <c r="N61" s="4">
        <f t="shared" si="2"/>
        <v>457333.33333333331</v>
      </c>
      <c r="O61" s="4">
        <f t="shared" si="3"/>
        <v>84085.274176477018</v>
      </c>
      <c r="P61" s="3">
        <f t="shared" si="4"/>
        <v>-0.26618554296036595</v>
      </c>
      <c r="Q61" s="3">
        <f t="shared" si="5"/>
        <v>-1.4936956733650497</v>
      </c>
      <c r="R61" s="3">
        <f t="shared" si="6"/>
        <v>-0.6383043266349504</v>
      </c>
      <c r="S61" s="1">
        <v>593000</v>
      </c>
      <c r="T61" s="1">
        <v>371000</v>
      </c>
      <c r="U61" s="1">
        <v>498000</v>
      </c>
      <c r="V61" s="4">
        <f t="shared" si="7"/>
        <v>487333.33333333331</v>
      </c>
      <c r="W61" s="3">
        <f t="shared" si="8"/>
        <v>111383.72113254842</v>
      </c>
      <c r="X61" s="3">
        <f t="shared" si="9"/>
        <v>-0.17452271318074092</v>
      </c>
      <c r="Y61" s="3">
        <f t="shared" si="10"/>
        <v>-0.83537406189483265</v>
      </c>
      <c r="Z61" s="3">
        <f t="shared" si="11"/>
        <v>-1.2966259381051675</v>
      </c>
      <c r="AB61" s="1">
        <v>464000</v>
      </c>
      <c r="AC61" s="1">
        <v>394000</v>
      </c>
      <c r="AD61" s="1">
        <v>432000</v>
      </c>
      <c r="AE61" s="4">
        <f t="shared" si="12"/>
        <v>430000</v>
      </c>
      <c r="AF61" s="4">
        <f t="shared" si="13"/>
        <v>35042.830935870465</v>
      </c>
      <c r="AG61" s="1">
        <f t="shared" si="14"/>
        <v>-0.35509495882256165</v>
      </c>
      <c r="AH61" s="1">
        <f t="shared" si="15"/>
        <v>-2.7520233535654133</v>
      </c>
      <c r="AI61" s="1">
        <f t="shared" si="16"/>
        <v>0.62002335356541316</v>
      </c>
      <c r="AJ61" s="1">
        <v>658000</v>
      </c>
      <c r="AK61" s="1">
        <v>589000</v>
      </c>
      <c r="AL61" s="1">
        <v>392000</v>
      </c>
      <c r="AM61" s="4">
        <f t="shared" si="17"/>
        <v>546333.33333333337</v>
      </c>
      <c r="AN61" s="4">
        <f t="shared" si="18"/>
        <v>138037.43453619134</v>
      </c>
      <c r="AO61" s="1">
        <f t="shared" si="19"/>
        <v>0.34544478878884255</v>
      </c>
      <c r="AP61" s="1">
        <f t="shared" si="20"/>
        <v>1.414835152605167</v>
      </c>
      <c r="AQ61" s="1">
        <f t="shared" si="21"/>
        <v>-0.7171648473948331</v>
      </c>
      <c r="AS61" s="1">
        <v>663000</v>
      </c>
      <c r="AT61" s="1">
        <v>365000</v>
      </c>
      <c r="AU61" s="1">
        <v>474000</v>
      </c>
      <c r="AV61" s="4">
        <f t="shared" si="22"/>
        <v>500666.66666666669</v>
      </c>
      <c r="AW61" s="4">
        <f t="shared" si="23"/>
        <v>150779.0878515098</v>
      </c>
      <c r="AX61" s="1">
        <f t="shared" si="24"/>
        <v>0.21951374720365535</v>
      </c>
      <c r="AY61" s="1">
        <f t="shared" si="25"/>
        <v>0.79069807404250003</v>
      </c>
      <c r="AZ61" s="1">
        <f t="shared" si="26"/>
        <v>-1.3413019259575001</v>
      </c>
      <c r="BA61" s="2"/>
      <c r="BB61" s="2"/>
      <c r="BD61" s="3" t="s">
        <v>895</v>
      </c>
      <c r="BE61" s="3" t="s">
        <v>869</v>
      </c>
      <c r="BF61" s="3" t="s">
        <v>896</v>
      </c>
      <c r="BG61" s="3">
        <v>0.55908386889555051</v>
      </c>
      <c r="BH61" s="5">
        <v>-0.41843907410082526</v>
      </c>
      <c r="BI61" s="3">
        <v>0.23266075679027509</v>
      </c>
      <c r="BJ61" s="5">
        <v>-0.84513285954760775</v>
      </c>
      <c r="BK61" s="3">
        <v>1.2504563397543242</v>
      </c>
      <c r="BL61" s="5">
        <v>3.0782623152679522</v>
      </c>
      <c r="BM61" s="3">
        <v>-0.31751328694552988</v>
      </c>
      <c r="BN61" s="5">
        <v>-0.57323541997881278</v>
      </c>
      <c r="BO61" s="3">
        <v>-0.26313547382507035</v>
      </c>
      <c r="BP61" s="3">
        <v>-0.69128578380030659</v>
      </c>
    </row>
    <row r="62" spans="1:68" x14ac:dyDescent="0.25">
      <c r="A62" s="1" t="s">
        <v>165</v>
      </c>
      <c r="B62" s="1" t="s">
        <v>163</v>
      </c>
      <c r="C62" s="1" t="s">
        <v>166</v>
      </c>
      <c r="D62" s="1">
        <v>110000</v>
      </c>
      <c r="E62" s="1">
        <v>143000</v>
      </c>
      <c r="F62" s="1">
        <v>146000</v>
      </c>
      <c r="G62" s="4">
        <f t="shared" si="0"/>
        <v>133000</v>
      </c>
      <c r="H62" s="4">
        <f t="shared" si="1"/>
        <v>19974.984355438181</v>
      </c>
      <c r="K62" s="1">
        <v>102000</v>
      </c>
      <c r="L62" s="1">
        <v>146000</v>
      </c>
      <c r="M62" s="1">
        <v>150000</v>
      </c>
      <c r="N62" s="4">
        <f t="shared" si="2"/>
        <v>132666.66666666666</v>
      </c>
      <c r="O62" s="4">
        <f t="shared" si="3"/>
        <v>26633.312473917547</v>
      </c>
      <c r="P62" s="3">
        <f t="shared" si="4"/>
        <v>-3.6203156786970242E-3</v>
      </c>
      <c r="Q62" s="3">
        <f t="shared" si="5"/>
        <v>-1.7342199390482916E-2</v>
      </c>
      <c r="R62" s="3">
        <f t="shared" si="6"/>
        <v>-2.1146578006095171</v>
      </c>
      <c r="S62" s="1">
        <v>109000</v>
      </c>
      <c r="T62" s="1">
        <v>113000</v>
      </c>
      <c r="U62" s="1">
        <v>140000</v>
      </c>
      <c r="V62" s="4">
        <f t="shared" si="7"/>
        <v>120666.66666666667</v>
      </c>
      <c r="W62" s="3">
        <f t="shared" si="8"/>
        <v>16862.186493255613</v>
      </c>
      <c r="X62" s="3">
        <f t="shared" si="9"/>
        <v>-0.14039904913914034</v>
      </c>
      <c r="Y62" s="3">
        <f t="shared" si="10"/>
        <v>-0.81719329295386489</v>
      </c>
      <c r="Z62" s="3">
        <f t="shared" si="11"/>
        <v>-1.3148067070461353</v>
      </c>
      <c r="AB62" s="1">
        <v>659000</v>
      </c>
      <c r="AC62" s="1">
        <v>903000</v>
      </c>
      <c r="AD62" s="1">
        <v>1020000</v>
      </c>
      <c r="AE62" s="4">
        <f t="shared" si="12"/>
        <v>860666.66666666663</v>
      </c>
      <c r="AF62" s="4">
        <f t="shared" si="13"/>
        <v>184185.5948040814</v>
      </c>
      <c r="AG62" s="1">
        <f t="shared" si="14"/>
        <v>2.6940283490848449</v>
      </c>
      <c r="AH62" s="1">
        <f t="shared" si="15"/>
        <v>6.8029672358895201</v>
      </c>
      <c r="AI62" s="1">
        <f t="shared" si="16"/>
        <v>4.6709672358895205</v>
      </c>
      <c r="AJ62" s="1">
        <v>890000</v>
      </c>
      <c r="AK62" s="1">
        <v>810000</v>
      </c>
      <c r="AL62" s="1">
        <v>753000</v>
      </c>
      <c r="AM62" s="4">
        <f t="shared" si="17"/>
        <v>817666.66666666663</v>
      </c>
      <c r="AN62" s="4">
        <f t="shared" si="18"/>
        <v>68821.023919535903</v>
      </c>
      <c r="AO62" s="1">
        <f t="shared" si="19"/>
        <v>-7.3941766749588758E-2</v>
      </c>
      <c r="AP62" s="1">
        <f t="shared" si="20"/>
        <v>-0.37878643132957845</v>
      </c>
      <c r="AQ62" s="1">
        <f t="shared" si="21"/>
        <v>-1.7532135686704216</v>
      </c>
      <c r="AS62" s="1">
        <v>786000</v>
      </c>
      <c r="AT62" s="1">
        <v>981000</v>
      </c>
      <c r="AU62" s="1">
        <v>983000</v>
      </c>
      <c r="AV62" s="4">
        <f t="shared" si="22"/>
        <v>916666.66666666663</v>
      </c>
      <c r="AW62" s="4">
        <f t="shared" si="23"/>
        <v>113165.07117186491</v>
      </c>
      <c r="AX62" s="1">
        <f t="shared" si="24"/>
        <v>9.0942617992193636E-2</v>
      </c>
      <c r="AY62" s="1">
        <f t="shared" si="25"/>
        <v>0.44869131778236609</v>
      </c>
      <c r="AZ62" s="1">
        <f t="shared" si="26"/>
        <v>-1.683308682217634</v>
      </c>
      <c r="BA62" s="2"/>
      <c r="BB62" s="2"/>
      <c r="BD62" s="3" t="s">
        <v>748</v>
      </c>
      <c r="BE62" s="3" t="s">
        <v>738</v>
      </c>
      <c r="BF62" s="3" t="s">
        <v>749</v>
      </c>
      <c r="BG62" s="3">
        <v>0.54996318775676645</v>
      </c>
      <c r="BH62" s="5">
        <v>-0.24077208664902772</v>
      </c>
      <c r="BI62" s="3">
        <v>0.15365840965532629</v>
      </c>
      <c r="BJ62" s="5">
        <v>-1.6941302628940114</v>
      </c>
      <c r="BK62" s="3">
        <v>1.0928369664639628</v>
      </c>
      <c r="BL62" s="5">
        <v>2.7720212314965935</v>
      </c>
      <c r="BM62" s="3">
        <v>0.19825372450080672</v>
      </c>
      <c r="BN62" s="5">
        <v>-1.1861806053453927</v>
      </c>
      <c r="BO62" s="3">
        <v>0.60256481718659205</v>
      </c>
      <c r="BP62" s="3">
        <v>1.8869862905785753</v>
      </c>
    </row>
    <row r="63" spans="1:68" x14ac:dyDescent="0.25">
      <c r="A63" s="1" t="s">
        <v>167</v>
      </c>
      <c r="B63" s="1" t="s">
        <v>163</v>
      </c>
      <c r="C63" s="1" t="s">
        <v>168</v>
      </c>
      <c r="D63" s="3">
        <v>0</v>
      </c>
      <c r="E63" s="1">
        <v>219000</v>
      </c>
      <c r="F63" s="1">
        <v>131000</v>
      </c>
      <c r="G63" s="4">
        <f t="shared" si="0"/>
        <v>116666.66666666667</v>
      </c>
      <c r="H63" s="4">
        <f t="shared" si="1"/>
        <v>110201.33090545383</v>
      </c>
      <c r="K63" s="1">
        <v>411000</v>
      </c>
      <c r="L63" s="1">
        <v>126000</v>
      </c>
      <c r="M63" s="1">
        <v>146000</v>
      </c>
      <c r="N63" s="4">
        <f t="shared" si="2"/>
        <v>227666.66666666666</v>
      </c>
      <c r="O63" s="4">
        <f t="shared" si="3"/>
        <v>159085.93065803565</v>
      </c>
      <c r="P63" s="3">
        <f t="shared" si="4"/>
        <v>0.96453065645776159</v>
      </c>
      <c r="Q63" s="3">
        <f t="shared" si="5"/>
        <v>0.99344135185471827</v>
      </c>
      <c r="R63" s="3">
        <f t="shared" si="6"/>
        <v>-1.1385586481452818</v>
      </c>
      <c r="S63" s="1">
        <v>397000</v>
      </c>
      <c r="T63" s="1">
        <v>114000</v>
      </c>
      <c r="U63" s="1">
        <v>146000</v>
      </c>
      <c r="V63" s="4">
        <f t="shared" si="7"/>
        <v>219000</v>
      </c>
      <c r="W63" s="3">
        <f t="shared" si="8"/>
        <v>154980.64395272074</v>
      </c>
      <c r="X63" s="3">
        <f t="shared" si="9"/>
        <v>0.90853844849000076</v>
      </c>
      <c r="Y63" s="3">
        <f t="shared" si="10"/>
        <v>0.9320592500324324</v>
      </c>
      <c r="Z63" s="3">
        <f t="shared" si="11"/>
        <v>-1.1999407499675678</v>
      </c>
      <c r="AB63" s="1">
        <v>4000000</v>
      </c>
      <c r="AC63" s="1">
        <v>2370000</v>
      </c>
      <c r="AD63" s="1">
        <v>2620000</v>
      </c>
      <c r="AE63" s="4">
        <f t="shared" si="12"/>
        <v>2996666.6666666665</v>
      </c>
      <c r="AF63" s="4">
        <f t="shared" si="13"/>
        <v>877857.23972257238</v>
      </c>
      <c r="AG63" s="1">
        <f t="shared" si="14"/>
        <v>4.6828942885694804</v>
      </c>
      <c r="AH63" s="1">
        <f t="shared" si="15"/>
        <v>5.6381146372387061</v>
      </c>
      <c r="AI63" s="1">
        <f t="shared" si="16"/>
        <v>3.506114637238706</v>
      </c>
      <c r="AJ63" s="1">
        <v>2230000</v>
      </c>
      <c r="AK63" s="1">
        <v>1960000</v>
      </c>
      <c r="AL63" s="1">
        <v>1830000</v>
      </c>
      <c r="AM63" s="4">
        <f t="shared" si="17"/>
        <v>2006666.6666666667</v>
      </c>
      <c r="AN63" s="4">
        <f t="shared" si="18"/>
        <v>204042.47923737185</v>
      </c>
      <c r="AO63" s="1">
        <f t="shared" si="19"/>
        <v>-0.57855762875474526</v>
      </c>
      <c r="AP63" s="1">
        <f t="shared" si="20"/>
        <v>-1.9025956800469765</v>
      </c>
      <c r="AQ63" s="1">
        <f t="shared" si="21"/>
        <v>-0.22940431995302357</v>
      </c>
      <c r="AS63" s="1">
        <v>2970000</v>
      </c>
      <c r="AT63" s="1">
        <v>1860000</v>
      </c>
      <c r="AU63" s="1">
        <v>2810000</v>
      </c>
      <c r="AV63" s="4">
        <f t="shared" si="22"/>
        <v>2546666.6666666665</v>
      </c>
      <c r="AW63" s="4">
        <f t="shared" si="23"/>
        <v>600027.77713480394</v>
      </c>
      <c r="AX63" s="1">
        <f t="shared" si="24"/>
        <v>-0.2347484774786987</v>
      </c>
      <c r="AY63" s="1">
        <f t="shared" si="25"/>
        <v>-0.73300315966267915</v>
      </c>
      <c r="AZ63" s="1">
        <f t="shared" si="26"/>
        <v>-1.398996840337321</v>
      </c>
      <c r="BA63" s="2"/>
      <c r="BB63" s="2"/>
      <c r="BD63" s="3" t="s">
        <v>852</v>
      </c>
      <c r="BE63" s="3" t="s">
        <v>738</v>
      </c>
      <c r="BF63" s="3" t="s">
        <v>853</v>
      </c>
      <c r="BG63" s="3">
        <v>0.53800674229160805</v>
      </c>
      <c r="BH63" s="5">
        <v>-0.52147212870642923</v>
      </c>
      <c r="BI63" s="3">
        <v>5.2073617505750978E-2</v>
      </c>
      <c r="BJ63" s="5">
        <v>-1.9969549974687448</v>
      </c>
      <c r="BK63" s="3">
        <v>-0.56230394875894862</v>
      </c>
      <c r="BL63" s="5">
        <v>-0.7481971442608264</v>
      </c>
      <c r="BM63" s="3">
        <v>0.55809783778873778</v>
      </c>
      <c r="BN63" s="5">
        <v>-1.9088416290786725E-2</v>
      </c>
      <c r="BO63" s="3">
        <v>0.20085842710589288</v>
      </c>
      <c r="BP63" s="3">
        <v>-0.63535615246875343</v>
      </c>
    </row>
    <row r="64" spans="1:68" x14ac:dyDescent="0.25">
      <c r="A64" s="1" t="s">
        <v>169</v>
      </c>
      <c r="B64" s="1" t="s">
        <v>163</v>
      </c>
      <c r="C64" s="1" t="s">
        <v>170</v>
      </c>
      <c r="D64" s="1">
        <v>5370000</v>
      </c>
      <c r="E64" s="1">
        <v>4790000</v>
      </c>
      <c r="F64" s="1">
        <v>12100000</v>
      </c>
      <c r="G64" s="4">
        <f t="shared" si="0"/>
        <v>7420000</v>
      </c>
      <c r="H64" s="4">
        <f t="shared" si="1"/>
        <v>4063360.6780594802</v>
      </c>
      <c r="K64" s="1">
        <v>4790000</v>
      </c>
      <c r="L64" s="1">
        <v>10500000</v>
      </c>
      <c r="M64" s="1">
        <v>19900000</v>
      </c>
      <c r="N64" s="4">
        <f t="shared" si="2"/>
        <v>11730000</v>
      </c>
      <c r="O64" s="4">
        <f t="shared" si="3"/>
        <v>7629724.7656779857</v>
      </c>
      <c r="P64" s="3">
        <f t="shared" si="4"/>
        <v>0.66071192140770529</v>
      </c>
      <c r="Q64" s="3">
        <f t="shared" si="5"/>
        <v>0.86359278247195792</v>
      </c>
      <c r="R64" s="3">
        <f t="shared" si="6"/>
        <v>-1.2684072175280421</v>
      </c>
      <c r="S64" s="1">
        <v>8460000</v>
      </c>
      <c r="T64" s="1">
        <v>1800000</v>
      </c>
      <c r="U64" s="1">
        <v>5920000</v>
      </c>
      <c r="V64" s="4">
        <f t="shared" si="7"/>
        <v>5393333.333333333</v>
      </c>
      <c r="W64" s="3">
        <f t="shared" si="8"/>
        <v>3361091.092686025</v>
      </c>
      <c r="X64" s="3">
        <f t="shared" si="9"/>
        <v>-0.46024198491198193</v>
      </c>
      <c r="Y64" s="3">
        <f t="shared" si="10"/>
        <v>-0.66567059949385854</v>
      </c>
      <c r="Z64" s="3">
        <f t="shared" si="11"/>
        <v>-1.4663294005061416</v>
      </c>
      <c r="AB64" s="1">
        <v>1680000</v>
      </c>
      <c r="AC64" s="1">
        <v>1430000</v>
      </c>
      <c r="AD64" s="1">
        <v>1420000</v>
      </c>
      <c r="AE64" s="4">
        <f t="shared" si="12"/>
        <v>1510000</v>
      </c>
      <c r="AF64" s="4">
        <f t="shared" si="13"/>
        <v>147309.19862656234</v>
      </c>
      <c r="AG64" s="1">
        <f t="shared" si="14"/>
        <v>-2.2968706372957244</v>
      </c>
      <c r="AH64" s="1">
        <f t="shared" si="15"/>
        <v>-2.5175466636073454</v>
      </c>
      <c r="AI64" s="1">
        <f t="shared" si="16"/>
        <v>0.38554666360734524</v>
      </c>
      <c r="AJ64" s="1">
        <v>1410000</v>
      </c>
      <c r="AK64" s="1">
        <v>1710000</v>
      </c>
      <c r="AL64" s="1">
        <v>1350000</v>
      </c>
      <c r="AM64" s="4">
        <f t="shared" si="17"/>
        <v>1490000</v>
      </c>
      <c r="AN64" s="4">
        <f t="shared" si="18"/>
        <v>192873.01521985911</v>
      </c>
      <c r="AO64" s="1">
        <f t="shared" si="19"/>
        <v>-1.9236218862917272E-2</v>
      </c>
      <c r="AP64" s="1">
        <f t="shared" si="20"/>
        <v>-0.14273582042094196</v>
      </c>
      <c r="AQ64" s="1">
        <f t="shared" si="21"/>
        <v>-1.9892641795790582</v>
      </c>
      <c r="AS64" s="1">
        <v>1880000</v>
      </c>
      <c r="AT64" s="1">
        <v>1430000</v>
      </c>
      <c r="AU64" s="1">
        <v>3000000</v>
      </c>
      <c r="AV64" s="4">
        <f t="shared" si="22"/>
        <v>2103333.3333333335</v>
      </c>
      <c r="AW64" s="4">
        <f t="shared" si="23"/>
        <v>808475.9324391376</v>
      </c>
      <c r="AX64" s="1">
        <f t="shared" si="24"/>
        <v>0.47812895493631397</v>
      </c>
      <c r="AY64" s="1">
        <f t="shared" si="25"/>
        <v>1.2505477575759687</v>
      </c>
      <c r="AZ64" s="1">
        <f t="shared" si="26"/>
        <v>-0.88145224242403142</v>
      </c>
      <c r="BA64" s="2"/>
      <c r="BB64" s="2"/>
      <c r="BD64" s="3" t="s">
        <v>778</v>
      </c>
      <c r="BE64" s="3" t="s">
        <v>738</v>
      </c>
      <c r="BF64" s="3" t="s">
        <v>779</v>
      </c>
      <c r="BG64" s="3">
        <v>0.53656217660281635</v>
      </c>
      <c r="BH64" s="5">
        <v>-0.50760246868957259</v>
      </c>
      <c r="BI64" s="3">
        <v>1.7528800835295799</v>
      </c>
      <c r="BJ64" s="5">
        <v>0.12418652757797766</v>
      </c>
      <c r="BK64" s="3">
        <v>2.8448476635315108</v>
      </c>
      <c r="BL64" s="5">
        <v>1.1863316379317257</v>
      </c>
      <c r="BM64" s="3">
        <v>-0.85845226108819184</v>
      </c>
      <c r="BN64" s="5">
        <v>-0.55799903207030876</v>
      </c>
      <c r="BO64" s="3">
        <v>-1.096357122052205</v>
      </c>
      <c r="BP64" s="3">
        <v>-0.19128946859605023</v>
      </c>
    </row>
    <row r="65" spans="1:68" x14ac:dyDescent="0.25">
      <c r="A65" s="1" t="s">
        <v>171</v>
      </c>
      <c r="B65" s="1" t="s">
        <v>163</v>
      </c>
      <c r="C65" s="1" t="s">
        <v>172</v>
      </c>
      <c r="D65" s="1">
        <v>8140000</v>
      </c>
      <c r="E65" s="1">
        <v>3940000</v>
      </c>
      <c r="F65" s="1">
        <v>3690000</v>
      </c>
      <c r="G65" s="4">
        <f t="shared" si="0"/>
        <v>5256666.666666667</v>
      </c>
      <c r="H65" s="4">
        <f t="shared" si="1"/>
        <v>2500166.661111482</v>
      </c>
      <c r="K65" s="1">
        <v>9110000</v>
      </c>
      <c r="L65" s="1">
        <v>6120000</v>
      </c>
      <c r="M65" s="1">
        <v>4000000</v>
      </c>
      <c r="N65" s="4">
        <f t="shared" si="2"/>
        <v>6410000</v>
      </c>
      <c r="O65" s="4">
        <f t="shared" si="3"/>
        <v>2567313.7712402823</v>
      </c>
      <c r="P65" s="3">
        <f t="shared" si="4"/>
        <v>0.28617610254938697</v>
      </c>
      <c r="Q65" s="3">
        <f t="shared" si="5"/>
        <v>0.55744274287027362</v>
      </c>
      <c r="R65" s="3">
        <f t="shared" si="6"/>
        <v>-1.5745572571297264</v>
      </c>
      <c r="S65" s="1">
        <v>4760000</v>
      </c>
      <c r="T65" s="1">
        <v>7470000</v>
      </c>
      <c r="U65" s="1">
        <v>4760000</v>
      </c>
      <c r="V65" s="4">
        <f t="shared" si="7"/>
        <v>5663333.333333333</v>
      </c>
      <c r="W65" s="3">
        <f t="shared" si="8"/>
        <v>1564619.2295038865</v>
      </c>
      <c r="X65" s="3">
        <f t="shared" si="9"/>
        <v>0.10750319239371023</v>
      </c>
      <c r="Y65" s="3">
        <f t="shared" si="10"/>
        <v>0.23881844500032007</v>
      </c>
      <c r="Z65" s="3">
        <f t="shared" si="11"/>
        <v>-1.89318155499968</v>
      </c>
      <c r="AB65" s="1">
        <v>49000000</v>
      </c>
      <c r="AC65" s="1">
        <v>50500000</v>
      </c>
      <c r="AD65" s="1">
        <v>61100000</v>
      </c>
      <c r="AE65" s="4">
        <f t="shared" si="12"/>
        <v>53533333.333333336</v>
      </c>
      <c r="AF65" s="4">
        <f t="shared" si="13"/>
        <v>6595705.6736435341</v>
      </c>
      <c r="AG65" s="1">
        <f t="shared" si="14"/>
        <v>3.3482173276141669</v>
      </c>
      <c r="AH65" s="1">
        <f t="shared" si="15"/>
        <v>11.85449819873268</v>
      </c>
      <c r="AI65" s="1">
        <f t="shared" si="16"/>
        <v>9.72249819873268</v>
      </c>
      <c r="AJ65" s="1">
        <v>76800000</v>
      </c>
      <c r="AK65" s="1">
        <v>71200000</v>
      </c>
      <c r="AL65" s="1">
        <v>42600000</v>
      </c>
      <c r="AM65" s="4">
        <f t="shared" si="17"/>
        <v>63533333.333333336</v>
      </c>
      <c r="AN65" s="4">
        <f t="shared" si="18"/>
        <v>18343754.613855176</v>
      </c>
      <c r="AO65" s="1">
        <f t="shared" si="19"/>
        <v>0.24707622639262752</v>
      </c>
      <c r="AP65" s="1">
        <f t="shared" si="20"/>
        <v>0.88852721369636778</v>
      </c>
      <c r="AQ65" s="1">
        <f t="shared" si="21"/>
        <v>-1.2434727863036323</v>
      </c>
      <c r="AS65" s="1">
        <v>71500000</v>
      </c>
      <c r="AT65" s="1">
        <v>47100000</v>
      </c>
      <c r="AU65" s="1">
        <v>57700000</v>
      </c>
      <c r="AV65" s="4">
        <f t="shared" si="22"/>
        <v>58766666.666666664</v>
      </c>
      <c r="AW65" s="4">
        <f t="shared" si="23"/>
        <v>12234922.694211558</v>
      </c>
      <c r="AX65" s="1">
        <f t="shared" si="24"/>
        <v>0.13456058180286706</v>
      </c>
      <c r="AY65" s="1">
        <f t="shared" si="25"/>
        <v>0.65213755449488831</v>
      </c>
      <c r="AZ65" s="1">
        <f t="shared" si="26"/>
        <v>-1.4798624455051117</v>
      </c>
      <c r="BA65" s="2"/>
      <c r="BB65" s="2"/>
      <c r="BD65" s="3" t="s">
        <v>1016</v>
      </c>
      <c r="BE65" s="3" t="s">
        <v>980</v>
      </c>
      <c r="BF65" s="3" t="s">
        <v>1017</v>
      </c>
      <c r="BG65" s="3">
        <v>0.52090079280176937</v>
      </c>
      <c r="BH65" s="5">
        <v>-0.6624022997136958</v>
      </c>
      <c r="BI65" s="3">
        <v>0.29771893503474023</v>
      </c>
      <c r="BJ65" s="5">
        <v>-0.89322819821964083</v>
      </c>
      <c r="BK65" s="3">
        <v>2.1514367754629444</v>
      </c>
      <c r="BL65" s="5">
        <v>9.9435762716243659E-2</v>
      </c>
      <c r="BM65" s="3">
        <v>0.66237461313645274</v>
      </c>
      <c r="BN65" s="5">
        <v>-1.4498291240871182</v>
      </c>
      <c r="BO65" s="3">
        <v>2.1253696103806764E-2</v>
      </c>
      <c r="BP65" s="3">
        <v>-2.1017398748271185</v>
      </c>
    </row>
    <row r="66" spans="1:68" x14ac:dyDescent="0.25">
      <c r="A66" s="1" t="s">
        <v>173</v>
      </c>
      <c r="B66" s="1" t="s">
        <v>163</v>
      </c>
      <c r="C66" s="1" t="s">
        <v>174</v>
      </c>
      <c r="D66" s="1">
        <v>2540000</v>
      </c>
      <c r="E66" s="1">
        <v>2490000</v>
      </c>
      <c r="F66" s="1">
        <v>2610000</v>
      </c>
      <c r="G66" s="4">
        <f t="shared" si="0"/>
        <v>2546666.6666666665</v>
      </c>
      <c r="H66" s="4">
        <f t="shared" si="1"/>
        <v>60277.137733417076</v>
      </c>
      <c r="K66" s="1">
        <v>2720000</v>
      </c>
      <c r="L66" s="1">
        <v>2470000</v>
      </c>
      <c r="M66" s="1">
        <v>2080000</v>
      </c>
      <c r="N66" s="4">
        <f t="shared" si="2"/>
        <v>2423333.3333333335</v>
      </c>
      <c r="O66" s="4">
        <f t="shared" si="3"/>
        <v>322541.98693090171</v>
      </c>
      <c r="P66" s="3">
        <f t="shared" si="4"/>
        <v>-7.161727411615422E-2</v>
      </c>
      <c r="Q66" s="3">
        <f t="shared" si="5"/>
        <v>-0.65102919234694923</v>
      </c>
      <c r="R66" s="3">
        <f t="shared" si="6"/>
        <v>-1.4809708076530508</v>
      </c>
      <c r="S66" s="1">
        <v>1900000</v>
      </c>
      <c r="T66" s="1">
        <v>3320000</v>
      </c>
      <c r="U66" s="1">
        <v>2920000</v>
      </c>
      <c r="V66" s="4">
        <f t="shared" si="7"/>
        <v>2713333.3333333335</v>
      </c>
      <c r="W66" s="3">
        <f t="shared" si="8"/>
        <v>732211.26277416269</v>
      </c>
      <c r="X66" s="3">
        <f t="shared" si="9"/>
        <v>9.1456156230498561E-2</v>
      </c>
      <c r="Y66" s="3">
        <f t="shared" si="10"/>
        <v>0.39292200038709063</v>
      </c>
      <c r="Z66" s="3">
        <f t="shared" si="11"/>
        <v>-1.7390779996129095</v>
      </c>
      <c r="AB66" s="1">
        <v>4110000</v>
      </c>
      <c r="AC66" s="1">
        <v>3730000</v>
      </c>
      <c r="AD66" s="1">
        <v>3950000</v>
      </c>
      <c r="AE66" s="4">
        <f t="shared" si="12"/>
        <v>3930000</v>
      </c>
      <c r="AF66" s="4">
        <f t="shared" si="13"/>
        <v>190787.84028338912</v>
      </c>
      <c r="AG66" s="1">
        <f t="shared" si="14"/>
        <v>0.62591917494401406</v>
      </c>
      <c r="AH66" s="1">
        <f t="shared" si="15"/>
        <v>11.975029529113797</v>
      </c>
      <c r="AI66" s="1">
        <f t="shared" si="16"/>
        <v>9.8430295291137977</v>
      </c>
      <c r="AJ66" s="1">
        <v>4300000</v>
      </c>
      <c r="AK66" s="1">
        <v>3980000</v>
      </c>
      <c r="AL66" s="1">
        <v>3830000</v>
      </c>
      <c r="AM66" s="4">
        <f t="shared" si="17"/>
        <v>4036666.6666666665</v>
      </c>
      <c r="AN66" s="4">
        <f t="shared" si="18"/>
        <v>240069.43440041118</v>
      </c>
      <c r="AO66" s="1">
        <f t="shared" si="19"/>
        <v>3.8635146714566131E-2</v>
      </c>
      <c r="AP66" s="1">
        <f t="shared" si="20"/>
        <v>0.60248804707049053</v>
      </c>
      <c r="AQ66" s="1">
        <f t="shared" si="21"/>
        <v>-1.5295119529295096</v>
      </c>
      <c r="AS66" s="1">
        <v>3670000</v>
      </c>
      <c r="AT66" s="1">
        <v>4350000</v>
      </c>
      <c r="AU66" s="1">
        <v>4970000</v>
      </c>
      <c r="AV66" s="4">
        <f t="shared" si="22"/>
        <v>4330000</v>
      </c>
      <c r="AW66" s="4">
        <f t="shared" si="23"/>
        <v>650230.72828035429</v>
      </c>
      <c r="AX66" s="1">
        <f t="shared" si="24"/>
        <v>0.13983771246811849</v>
      </c>
      <c r="AY66" s="1">
        <f t="shared" si="25"/>
        <v>1.0223972648864956</v>
      </c>
      <c r="AZ66" s="1">
        <f t="shared" si="26"/>
        <v>-1.1096027351135045</v>
      </c>
      <c r="BA66" s="2"/>
      <c r="BB66" s="2"/>
      <c r="BD66" s="3" t="s">
        <v>887</v>
      </c>
      <c r="BE66" s="3" t="s">
        <v>869</v>
      </c>
      <c r="BF66" s="3" t="s">
        <v>888</v>
      </c>
      <c r="BG66" s="3">
        <v>0.51300274991610395</v>
      </c>
      <c r="BH66" s="5">
        <v>-0.46277697740769064</v>
      </c>
      <c r="BI66" s="3">
        <v>1.2372545149739849E-2</v>
      </c>
      <c r="BJ66" s="5">
        <v>-2.1084310313254635</v>
      </c>
      <c r="BL66" s="5">
        <v>5.966444392234223</v>
      </c>
      <c r="BP66" s="3">
        <v>-0.90725512860841073</v>
      </c>
    </row>
    <row r="67" spans="1:68" x14ac:dyDescent="0.25">
      <c r="A67" s="1" t="s">
        <v>175</v>
      </c>
      <c r="B67" s="1" t="s">
        <v>163</v>
      </c>
      <c r="C67" s="1" t="s">
        <v>176</v>
      </c>
      <c r="D67" s="1">
        <v>246000</v>
      </c>
      <c r="E67" s="1">
        <v>275000</v>
      </c>
      <c r="F67" s="1">
        <v>284000</v>
      </c>
      <c r="G67" s="4">
        <f t="shared" si="0"/>
        <v>268333.33333333331</v>
      </c>
      <c r="H67" s="4">
        <f t="shared" si="1"/>
        <v>19857.828011475307</v>
      </c>
      <c r="K67" s="1">
        <v>292000</v>
      </c>
      <c r="L67" s="1">
        <v>259000</v>
      </c>
      <c r="M67" s="1">
        <v>124000</v>
      </c>
      <c r="N67" s="4">
        <f t="shared" si="2"/>
        <v>225000</v>
      </c>
      <c r="O67" s="4">
        <f t="shared" si="3"/>
        <v>89011.235245894655</v>
      </c>
      <c r="P67" s="3">
        <f t="shared" si="4"/>
        <v>-0.25410128106378604</v>
      </c>
      <c r="Q67" s="3">
        <f t="shared" si="5"/>
        <v>-0.82298263456786003</v>
      </c>
      <c r="R67" s="3">
        <f t="shared" si="6"/>
        <v>-1.30901736543214</v>
      </c>
      <c r="S67" s="1">
        <v>209000</v>
      </c>
      <c r="T67" s="1">
        <v>408000</v>
      </c>
      <c r="U67" s="1">
        <v>350000</v>
      </c>
      <c r="V67" s="4">
        <f t="shared" si="7"/>
        <v>322333.33333333331</v>
      </c>
      <c r="W67" s="3">
        <f t="shared" si="8"/>
        <v>102344.19052068048</v>
      </c>
      <c r="X67" s="3">
        <f t="shared" si="9"/>
        <v>0.26452710647486183</v>
      </c>
      <c r="Y67" s="3">
        <f t="shared" si="10"/>
        <v>0.8971524602632418</v>
      </c>
      <c r="Z67" s="3">
        <f t="shared" si="11"/>
        <v>-1.2348475397367582</v>
      </c>
      <c r="AB67" s="1">
        <v>412000</v>
      </c>
      <c r="AC67" s="1">
        <v>173000</v>
      </c>
      <c r="AD67" s="1">
        <v>270000</v>
      </c>
      <c r="AE67" s="4">
        <f t="shared" si="12"/>
        <v>285000</v>
      </c>
      <c r="AF67" s="4">
        <f t="shared" si="13"/>
        <v>120203.99327809372</v>
      </c>
      <c r="AG67" s="1">
        <f t="shared" si="14"/>
        <v>8.6935636771281036E-2</v>
      </c>
      <c r="AH67" s="1">
        <f t="shared" si="15"/>
        <v>0.23694287664103258</v>
      </c>
      <c r="AI67" s="1">
        <f t="shared" si="16"/>
        <v>-1.8950571233589675</v>
      </c>
      <c r="AJ67" s="1">
        <v>198000</v>
      </c>
      <c r="AK67" s="1">
        <v>312000</v>
      </c>
      <c r="AL67" s="1">
        <v>196000</v>
      </c>
      <c r="AM67" s="4">
        <f t="shared" si="17"/>
        <v>235333.33333333334</v>
      </c>
      <c r="AN67" s="4">
        <f t="shared" si="18"/>
        <v>66402.811185471117</v>
      </c>
      <c r="AO67" s="1">
        <f t="shared" si="19"/>
        <v>-0.27625623650207976</v>
      </c>
      <c r="AP67" s="1">
        <f t="shared" si="20"/>
        <v>-0.62643207563329317</v>
      </c>
      <c r="AQ67" s="1">
        <f t="shared" si="21"/>
        <v>-1.5055679243667068</v>
      </c>
      <c r="AS67" s="1">
        <v>441000</v>
      </c>
      <c r="AT67" s="1">
        <v>303000</v>
      </c>
      <c r="AU67" s="1">
        <v>450000</v>
      </c>
      <c r="AV67" s="4">
        <f t="shared" si="22"/>
        <v>398000</v>
      </c>
      <c r="AW67" s="4">
        <f t="shared" si="23"/>
        <v>82395.388220458073</v>
      </c>
      <c r="AX67" s="1">
        <f t="shared" si="24"/>
        <v>0.48180651149154474</v>
      </c>
      <c r="AY67" s="1">
        <f t="shared" si="25"/>
        <v>1.3430193272834945</v>
      </c>
      <c r="AZ67" s="1">
        <f t="shared" si="26"/>
        <v>-0.78898067271650563</v>
      </c>
      <c r="BA67" s="2"/>
      <c r="BB67" s="2"/>
      <c r="BD67" s="3" t="s">
        <v>207</v>
      </c>
      <c r="BE67" s="3" t="s">
        <v>163</v>
      </c>
      <c r="BF67" s="3" t="s">
        <v>208</v>
      </c>
      <c r="BG67" s="3">
        <v>0.50691119049765621</v>
      </c>
      <c r="BH67" s="5">
        <v>-0.30336426370227665</v>
      </c>
      <c r="BI67" s="3">
        <v>-6.6027348242469726E-3</v>
      </c>
      <c r="BJ67" s="5">
        <v>-2.0949565259518632</v>
      </c>
      <c r="BK67" s="3">
        <v>-0.73258049948048387</v>
      </c>
      <c r="BL67" s="5">
        <v>0.13745884231295857</v>
      </c>
      <c r="BM67" s="3">
        <v>-0.24260113766801991</v>
      </c>
      <c r="BN67" s="5">
        <v>-1.4774721395498789</v>
      </c>
      <c r="BO67" s="3">
        <v>0.17502415609997946</v>
      </c>
      <c r="BP67" s="3">
        <v>-1.6622696312811138</v>
      </c>
    </row>
    <row r="68" spans="1:68" x14ac:dyDescent="0.25">
      <c r="A68" s="1" t="s">
        <v>177</v>
      </c>
      <c r="B68" s="1" t="s">
        <v>163</v>
      </c>
      <c r="C68" s="1" t="s">
        <v>178</v>
      </c>
      <c r="D68" s="1">
        <v>5070000</v>
      </c>
      <c r="E68" s="1">
        <v>3290000</v>
      </c>
      <c r="F68" s="1">
        <v>5320000</v>
      </c>
      <c r="G68" s="4">
        <f t="shared" si="0"/>
        <v>4560000</v>
      </c>
      <c r="H68" s="4">
        <f t="shared" si="1"/>
        <v>1106932.698947863</v>
      </c>
      <c r="K68" s="1">
        <v>4390000</v>
      </c>
      <c r="L68" s="1">
        <v>4090000</v>
      </c>
      <c r="M68" s="3">
        <v>0</v>
      </c>
      <c r="N68" s="4">
        <f t="shared" si="2"/>
        <v>2826666.6666666665</v>
      </c>
      <c r="O68" s="4">
        <f t="shared" si="3"/>
        <v>2452556.4893256454</v>
      </c>
      <c r="P68" s="3">
        <f t="shared" si="4"/>
        <v>-0.68993206032269871</v>
      </c>
      <c r="Q68" s="3">
        <f t="shared" si="5"/>
        <v>-1.1157411117470402</v>
      </c>
      <c r="R68" s="3">
        <f t="shared" si="6"/>
        <v>-1.01625888825296</v>
      </c>
      <c r="S68" s="1">
        <v>4480000</v>
      </c>
      <c r="T68" s="1">
        <v>4290000</v>
      </c>
      <c r="U68" s="1">
        <v>4360000</v>
      </c>
      <c r="V68" s="4">
        <f t="shared" si="7"/>
        <v>4376666.666666667</v>
      </c>
      <c r="W68" s="3">
        <f t="shared" si="8"/>
        <v>96090.23536933049</v>
      </c>
      <c r="X68" s="3">
        <f t="shared" si="9"/>
        <v>-5.9201313993010846E-2</v>
      </c>
      <c r="Y68" s="3">
        <f t="shared" si="10"/>
        <v>-0.2857923843702535</v>
      </c>
      <c r="Z68" s="3">
        <f t="shared" si="11"/>
        <v>-1.8462076156297467</v>
      </c>
      <c r="AB68" s="1">
        <v>1450000</v>
      </c>
      <c r="AC68" s="1">
        <v>1540000</v>
      </c>
      <c r="AD68" s="1">
        <v>2290000</v>
      </c>
      <c r="AE68" s="4">
        <f t="shared" si="12"/>
        <v>1760000</v>
      </c>
      <c r="AF68" s="4">
        <f t="shared" si="13"/>
        <v>461194.10230400821</v>
      </c>
      <c r="AG68" s="1">
        <f t="shared" si="14"/>
        <v>-1.3734583955274444</v>
      </c>
      <c r="AH68" s="1">
        <f t="shared" si="15"/>
        <v>-4.0442613750277099</v>
      </c>
      <c r="AI68" s="1">
        <f t="shared" si="16"/>
        <v>1.9122613750277098</v>
      </c>
      <c r="AJ68" s="3">
        <v>0</v>
      </c>
      <c r="AK68" s="1">
        <v>2480000</v>
      </c>
      <c r="AL68" s="1">
        <v>2000000</v>
      </c>
      <c r="AM68" s="4">
        <f t="shared" si="17"/>
        <v>1493333.3333333333</v>
      </c>
      <c r="AN68" s="4">
        <f t="shared" si="18"/>
        <v>1315345.3285481092</v>
      </c>
      <c r="AO68" s="1">
        <f t="shared" si="19"/>
        <v>-0.23703919730084949</v>
      </c>
      <c r="AP68" s="1">
        <f t="shared" si="20"/>
        <v>-0.33136877828397188</v>
      </c>
      <c r="AQ68" s="1">
        <f t="shared" si="21"/>
        <v>-1.8006312217160283</v>
      </c>
      <c r="AS68" s="1">
        <v>2350000</v>
      </c>
      <c r="AT68" s="3">
        <v>0</v>
      </c>
      <c r="AU68" s="1">
        <v>1510000</v>
      </c>
      <c r="AV68" s="4">
        <f t="shared" si="22"/>
        <v>1286666.6666666667</v>
      </c>
      <c r="AW68" s="4">
        <f t="shared" si="23"/>
        <v>1190812.0478620182</v>
      </c>
      <c r="AX68" s="1">
        <f t="shared" si="24"/>
        <v>-0.45193708209037303</v>
      </c>
      <c r="AY68" s="1">
        <f t="shared" si="25"/>
        <v>-0.64200179559531312</v>
      </c>
      <c r="AZ68" s="1">
        <f t="shared" si="26"/>
        <v>-1.4899982044046869</v>
      </c>
      <c r="BA68" s="2"/>
      <c r="BB68" s="2"/>
      <c r="BD68" s="3" t="s">
        <v>848</v>
      </c>
      <c r="BE68" s="3" t="s">
        <v>738</v>
      </c>
      <c r="BF68" s="3" t="s">
        <v>849</v>
      </c>
      <c r="BG68" s="3">
        <v>0.50644345988867845</v>
      </c>
      <c r="BH68" s="5">
        <v>-0.32430062502012968</v>
      </c>
      <c r="BI68" s="3">
        <v>-2.4527878127693491E-2</v>
      </c>
      <c r="BJ68" s="5">
        <v>-2.0679235966097367</v>
      </c>
      <c r="BK68" s="3">
        <v>-1.283215028117717</v>
      </c>
      <c r="BL68" s="5">
        <v>0.47365531354363677</v>
      </c>
      <c r="BM68" s="3">
        <v>0.47228867508133748</v>
      </c>
      <c r="BN68" s="5">
        <v>-0.88164990431140389</v>
      </c>
      <c r="BO68" s="3">
        <v>-0.11153650193812012</v>
      </c>
      <c r="BP68" s="3">
        <v>-1.6850778784555116</v>
      </c>
    </row>
    <row r="69" spans="1:68" x14ac:dyDescent="0.25">
      <c r="A69" s="1" t="s">
        <v>179</v>
      </c>
      <c r="B69" s="1" t="s">
        <v>163</v>
      </c>
      <c r="C69" s="1" t="s">
        <v>180</v>
      </c>
      <c r="D69" s="1">
        <v>566000</v>
      </c>
      <c r="E69" s="1">
        <v>548000</v>
      </c>
      <c r="F69" s="1">
        <v>589000</v>
      </c>
      <c r="G69" s="4">
        <f t="shared" si="0"/>
        <v>567666.66666666663</v>
      </c>
      <c r="H69" s="4">
        <f t="shared" si="1"/>
        <v>20550.750189064471</v>
      </c>
      <c r="K69" s="1">
        <v>560000</v>
      </c>
      <c r="L69" s="1">
        <v>553000</v>
      </c>
      <c r="M69" s="1">
        <v>517000</v>
      </c>
      <c r="N69" s="4">
        <f t="shared" si="2"/>
        <v>543333.33333333337</v>
      </c>
      <c r="O69" s="4">
        <f t="shared" si="3"/>
        <v>23072.349974229615</v>
      </c>
      <c r="P69" s="3">
        <f t="shared" si="4"/>
        <v>-6.3206470560102326E-2</v>
      </c>
      <c r="Q69" s="3">
        <f t="shared" si="5"/>
        <v>-1.3640690442722785</v>
      </c>
      <c r="R69" s="3">
        <f t="shared" si="6"/>
        <v>-0.76793095572772163</v>
      </c>
      <c r="S69" s="1">
        <v>490000</v>
      </c>
      <c r="T69" s="1">
        <v>469000</v>
      </c>
      <c r="U69" s="1">
        <v>641000</v>
      </c>
      <c r="V69" s="4">
        <f t="shared" si="7"/>
        <v>533333.33333333337</v>
      </c>
      <c r="W69" s="3">
        <f t="shared" si="8"/>
        <v>93831.409098090997</v>
      </c>
      <c r="X69" s="3">
        <f t="shared" si="9"/>
        <v>-9.0006529903817495E-2</v>
      </c>
      <c r="Y69" s="3">
        <f t="shared" si="10"/>
        <v>-0.61909055992421846</v>
      </c>
      <c r="Z69" s="3">
        <f t="shared" si="11"/>
        <v>-1.5129094400757817</v>
      </c>
      <c r="AB69" s="1">
        <v>445000</v>
      </c>
      <c r="AC69" s="1">
        <v>583000</v>
      </c>
      <c r="AD69" s="1">
        <v>614000</v>
      </c>
      <c r="AE69" s="4">
        <f t="shared" si="12"/>
        <v>547333.33333333337</v>
      </c>
      <c r="AF69" s="4">
        <f t="shared" si="13"/>
        <v>89968.513010571158</v>
      </c>
      <c r="AG69" s="1">
        <f t="shared" si="14"/>
        <v>-5.2624307900737473E-2</v>
      </c>
      <c r="AH69" s="1">
        <f t="shared" si="15"/>
        <v>-0.38162286072481022</v>
      </c>
      <c r="AI69" s="1">
        <f t="shared" si="16"/>
        <v>-1.7503771392751899</v>
      </c>
      <c r="AJ69" s="1">
        <v>361000</v>
      </c>
      <c r="AK69" s="1">
        <v>732000</v>
      </c>
      <c r="AL69" s="1">
        <v>593000</v>
      </c>
      <c r="AM69" s="4">
        <f t="shared" si="17"/>
        <v>562000</v>
      </c>
      <c r="AN69" s="4">
        <f t="shared" si="18"/>
        <v>187432.65457224895</v>
      </c>
      <c r="AO69" s="1">
        <f t="shared" si="19"/>
        <v>3.8150409164277484E-2</v>
      </c>
      <c r="AP69" s="1">
        <f t="shared" si="20"/>
        <v>0.12218640121337401</v>
      </c>
      <c r="AQ69" s="1">
        <f t="shared" si="21"/>
        <v>-2.0098135987866259</v>
      </c>
      <c r="AS69" s="1">
        <v>695000</v>
      </c>
      <c r="AT69" s="1">
        <v>701000</v>
      </c>
      <c r="AU69" s="1">
        <v>948000</v>
      </c>
      <c r="AV69" s="4">
        <f t="shared" si="22"/>
        <v>781333.33333333337</v>
      </c>
      <c r="AW69" s="4">
        <f t="shared" si="23"/>
        <v>144368.74084556315</v>
      </c>
      <c r="AX69" s="1">
        <f t="shared" si="24"/>
        <v>0.51351844264444313</v>
      </c>
      <c r="AY69" s="1">
        <f t="shared" si="25"/>
        <v>2.3826060159528937</v>
      </c>
      <c r="AZ69" s="1">
        <f t="shared" si="26"/>
        <v>0.25060601595289356</v>
      </c>
      <c r="BA69" s="2"/>
      <c r="BB69" s="2"/>
      <c r="BD69" s="3" t="s">
        <v>846</v>
      </c>
      <c r="BE69" s="3" t="s">
        <v>738</v>
      </c>
      <c r="BF69" s="3" t="s">
        <v>847</v>
      </c>
      <c r="BG69" s="3">
        <v>0.48282878029328241</v>
      </c>
      <c r="BH69" s="5">
        <v>-0.53752799610141766</v>
      </c>
      <c r="BI69" s="3">
        <v>1.0139464714307217E-2</v>
      </c>
      <c r="BJ69" s="5">
        <v>-2.1055345145364059</v>
      </c>
      <c r="BK69" s="3">
        <v>-1.05104144629414</v>
      </c>
      <c r="BL69" s="5">
        <v>8.8939880559385287E-2</v>
      </c>
      <c r="BM69" s="3">
        <v>0.36874793924018939</v>
      </c>
      <c r="BN69" s="5">
        <v>-1.0374811100977088</v>
      </c>
      <c r="BO69" s="3">
        <v>-7.7333358445265468E-2</v>
      </c>
      <c r="BP69" s="3">
        <v>-1.7678536750578377</v>
      </c>
    </row>
    <row r="70" spans="1:68" x14ac:dyDescent="0.25">
      <c r="A70" s="1" t="s">
        <v>181</v>
      </c>
      <c r="B70" s="1" t="s">
        <v>163</v>
      </c>
      <c r="C70" s="1" t="s">
        <v>182</v>
      </c>
      <c r="D70" s="1">
        <v>1980000</v>
      </c>
      <c r="E70" s="1">
        <v>584000</v>
      </c>
      <c r="F70" s="1">
        <v>487000</v>
      </c>
      <c r="G70" s="4">
        <f t="shared" si="0"/>
        <v>1017000</v>
      </c>
      <c r="H70" s="4">
        <f t="shared" si="1"/>
        <v>835391.52497496642</v>
      </c>
      <c r="K70" s="1">
        <v>3090000</v>
      </c>
      <c r="L70" s="1">
        <v>1180000</v>
      </c>
      <c r="M70" s="1">
        <v>368000</v>
      </c>
      <c r="N70" s="4">
        <f t="shared" si="2"/>
        <v>1546000</v>
      </c>
      <c r="O70" s="4">
        <f t="shared" si="3"/>
        <v>1397421.9119507179</v>
      </c>
      <c r="P70" s="3">
        <f t="shared" si="4"/>
        <v>0.60422064006734733</v>
      </c>
      <c r="Q70" s="3">
        <f t="shared" si="5"/>
        <v>0.56278007595612556</v>
      </c>
      <c r="R70" s="3">
        <f t="shared" si="6"/>
        <v>-1.5692199240438747</v>
      </c>
      <c r="S70" s="1">
        <v>1100000</v>
      </c>
      <c r="T70" s="1">
        <v>1350000</v>
      </c>
      <c r="U70" s="1">
        <v>692000</v>
      </c>
      <c r="V70" s="4">
        <f t="shared" si="7"/>
        <v>1047333.3333333334</v>
      </c>
      <c r="W70" s="3">
        <f t="shared" si="8"/>
        <v>332146.55399888352</v>
      </c>
      <c r="X70" s="3">
        <f t="shared" si="9"/>
        <v>4.2401000715540128E-2</v>
      </c>
      <c r="Y70" s="3">
        <f t="shared" si="10"/>
        <v>5.8441486279568577E-2</v>
      </c>
      <c r="Z70" s="3">
        <f t="shared" si="11"/>
        <v>-2.0735585137204318</v>
      </c>
      <c r="AB70" s="1">
        <v>2040000</v>
      </c>
      <c r="AC70" s="1">
        <v>1010000</v>
      </c>
      <c r="AD70" s="1">
        <v>1420000</v>
      </c>
      <c r="AE70" s="4">
        <f t="shared" si="12"/>
        <v>1490000</v>
      </c>
      <c r="AF70" s="4">
        <f t="shared" si="13"/>
        <v>518555.68649856688</v>
      </c>
      <c r="AG70" s="1">
        <f t="shared" si="14"/>
        <v>0.55099265149202381</v>
      </c>
      <c r="AH70" s="1">
        <f t="shared" si="15"/>
        <v>0.83321708011224049</v>
      </c>
      <c r="AI70" s="1">
        <f t="shared" si="16"/>
        <v>-1.2987829198877596</v>
      </c>
      <c r="AJ70" s="1">
        <v>2000000</v>
      </c>
      <c r="AK70" s="1">
        <v>1090000</v>
      </c>
      <c r="AL70" s="1">
        <v>925000</v>
      </c>
      <c r="AM70" s="4">
        <f t="shared" si="17"/>
        <v>1338333.3333333333</v>
      </c>
      <c r="AN70" s="4">
        <f t="shared" si="18"/>
        <v>578928.60814899579</v>
      </c>
      <c r="AO70" s="1">
        <f t="shared" si="19"/>
        <v>-0.15487484366600343</v>
      </c>
      <c r="AP70" s="1">
        <f t="shared" si="20"/>
        <v>-0.33799581991427952</v>
      </c>
      <c r="AQ70" s="1">
        <f t="shared" si="21"/>
        <v>-1.7940041800857207</v>
      </c>
      <c r="AS70" s="1">
        <v>2520000</v>
      </c>
      <c r="AT70" s="1">
        <v>1010000</v>
      </c>
      <c r="AU70" s="1">
        <v>1620000</v>
      </c>
      <c r="AV70" s="4">
        <f t="shared" si="22"/>
        <v>1716666.6666666667</v>
      </c>
      <c r="AW70" s="4">
        <f t="shared" si="23"/>
        <v>759627.10150002746</v>
      </c>
      <c r="AX70" s="1">
        <f t="shared" si="24"/>
        <v>0.20429760088726309</v>
      </c>
      <c r="AY70" s="1">
        <f t="shared" si="25"/>
        <v>0.42685484593753276</v>
      </c>
      <c r="AZ70" s="1">
        <f t="shared" si="26"/>
        <v>-1.7051451540624674</v>
      </c>
      <c r="BA70" s="2"/>
      <c r="BB70" s="2"/>
      <c r="BD70" s="3" t="s">
        <v>205</v>
      </c>
      <c r="BE70" s="3" t="s">
        <v>163</v>
      </c>
      <c r="BF70" s="3" t="s">
        <v>206</v>
      </c>
      <c r="BG70" s="3">
        <v>0.48192938293401477</v>
      </c>
      <c r="BH70" s="5">
        <v>-1.3529304805075082</v>
      </c>
      <c r="BI70" s="3">
        <v>0.19773036710217876</v>
      </c>
      <c r="BJ70" s="5">
        <v>-1.9094007411884402</v>
      </c>
      <c r="BK70" s="3">
        <v>1.4470785552453915</v>
      </c>
      <c r="BL70" s="5">
        <v>0.51963247113029665</v>
      </c>
      <c r="BM70" s="3">
        <v>-0.14319463582779071</v>
      </c>
      <c r="BN70" s="5">
        <v>-1.9017356531759735</v>
      </c>
      <c r="BO70" s="3">
        <v>-1.1066852667053582</v>
      </c>
      <c r="BP70" s="3">
        <v>-0.25464921901503956</v>
      </c>
    </row>
    <row r="71" spans="1:68" x14ac:dyDescent="0.25">
      <c r="A71" s="1" t="s">
        <v>183</v>
      </c>
      <c r="B71" s="1" t="s">
        <v>163</v>
      </c>
      <c r="C71" s="1" t="s">
        <v>184</v>
      </c>
      <c r="D71" s="1">
        <v>3840000</v>
      </c>
      <c r="E71" s="1">
        <v>4200000</v>
      </c>
      <c r="F71" s="1">
        <v>3640000</v>
      </c>
      <c r="G71" s="4">
        <f t="shared" ref="G71:G134" si="27">AVERAGE(D71:F71)</f>
        <v>3893333.3333333335</v>
      </c>
      <c r="H71" s="4">
        <f t="shared" ref="H71:H134" si="28">STDEV(D71:F71)</f>
        <v>283783.95538390352</v>
      </c>
      <c r="K71" s="1">
        <v>4170000</v>
      </c>
      <c r="L71" s="1">
        <v>4350000</v>
      </c>
      <c r="M71" s="1">
        <v>3220000</v>
      </c>
      <c r="N71" s="4">
        <f t="shared" ref="N71:N134" si="29">AVERAGE(K71:M71)</f>
        <v>3913333.3333333335</v>
      </c>
      <c r="O71" s="4">
        <f t="shared" ref="O71:O134" si="30">STDEV(K71:M71)</f>
        <v>607151.82066212408</v>
      </c>
      <c r="P71" s="3">
        <f t="shared" ref="P71:P134" si="31">LOG(N71/G71,2)</f>
        <v>7.3921342300350638E-3</v>
      </c>
      <c r="Q71" s="3">
        <f t="shared" ref="Q71:Q134" si="32">(N71-G71)/SQRT(((2*H71*H71+2*O71*O71)/4)*2/3)</f>
        <v>5.1687659070473839E-2</v>
      </c>
      <c r="R71" s="3">
        <f t="shared" ref="R71:R134" si="33">ABS(Q71)-2.132</f>
        <v>-2.0803123409295261</v>
      </c>
      <c r="S71" s="1">
        <v>3340000</v>
      </c>
      <c r="T71" s="1">
        <v>5650000</v>
      </c>
      <c r="U71" s="1">
        <v>4720000</v>
      </c>
      <c r="V71" s="4">
        <f t="shared" ref="V71:V134" si="34">AVERAGE(S71:U71)</f>
        <v>4570000</v>
      </c>
      <c r="W71" s="3">
        <f t="shared" ref="W71:W134" si="35">STDEV(S71:U71)</f>
        <v>1162282.2376686309</v>
      </c>
      <c r="X71" s="3">
        <f t="shared" ref="X71:X134" si="36">LOG(V71/$G71,2)</f>
        <v>0.23118829689920861</v>
      </c>
      <c r="Y71" s="3">
        <f t="shared" ref="Y71:Y134" si="37">(V71-$G71)/SQRT(((2*$H71*$H71+2*W71*W71)/4)*2/3)</f>
        <v>0.97960241568271</v>
      </c>
      <c r="Z71" s="3">
        <f t="shared" ref="Z71:Z134" si="38">ABS(Y71)-2.132</f>
        <v>-1.1523975843172902</v>
      </c>
      <c r="AB71" s="1">
        <v>4270000</v>
      </c>
      <c r="AC71" s="1">
        <v>5200000</v>
      </c>
      <c r="AD71" s="1">
        <v>4810000</v>
      </c>
      <c r="AE71" s="4">
        <f t="shared" ref="AE71:AE134" si="39">AVERAGE(AB71:AD71)</f>
        <v>4760000</v>
      </c>
      <c r="AF71" s="4">
        <f t="shared" ref="AF71:AF134" si="40">STDEV(AB71:AD71)</f>
        <v>467011.77715342469</v>
      </c>
      <c r="AG71" s="1">
        <f t="shared" ref="AG71:AG134" si="41">LOG(AE71/$G71,2)</f>
        <v>0.28995570514908237</v>
      </c>
      <c r="AH71" s="1">
        <f t="shared" ref="AH71:AH134" si="42">(AE71-$G71)/SQRT(((2*$H71*$H71+2*AF71*AF71)/4)*2/3)</f>
        <v>2.7469046192330269</v>
      </c>
      <c r="AI71" s="1">
        <f t="shared" ref="AI71:AI134" si="43">ABS(AH71)-2.132</f>
        <v>0.61490461923302675</v>
      </c>
      <c r="AJ71" s="1">
        <v>4260000</v>
      </c>
      <c r="AK71" s="1">
        <v>4840000</v>
      </c>
      <c r="AL71" s="1">
        <v>5920000</v>
      </c>
      <c r="AM71" s="4">
        <f t="shared" ref="AM71:AM134" si="44">AVERAGE(AJ71:AL71)</f>
        <v>5006666.666666667</v>
      </c>
      <c r="AN71" s="4">
        <f t="shared" ref="AN71:AN134" si="45">STDEV(AJ71:AL71)</f>
        <v>842456.72490243439</v>
      </c>
      <c r="AO71" s="1">
        <f t="shared" ref="AO71:AO134" si="46">LOG(AM71/$AE71,2)</f>
        <v>7.2888833485172139E-2</v>
      </c>
      <c r="AP71" s="1">
        <f t="shared" ref="AP71:AP134" si="47">(AM71-$AE71)/SQRT(((2*$AF71*$AF71+2*AN71*AN71)/4)*2/3)</f>
        <v>0.44354338534865517</v>
      </c>
      <c r="AQ71" s="1">
        <f t="shared" ref="AQ71:AQ134" si="48">ABS(AP71)-2.132</f>
        <v>-1.6884566146513449</v>
      </c>
      <c r="AS71" s="1">
        <v>4270000</v>
      </c>
      <c r="AT71" s="1">
        <v>5810000</v>
      </c>
      <c r="AU71" s="1">
        <v>5800000</v>
      </c>
      <c r="AV71" s="4">
        <f t="shared" ref="AV71:AV134" si="49">AVERAGE(AS71:AU71)</f>
        <v>5293333.333333333</v>
      </c>
      <c r="AW71" s="4">
        <f t="shared" ref="AW71:AW134" si="50">STDEV(AS71:AU71)</f>
        <v>886246.76774210914</v>
      </c>
      <c r="AX71" s="1">
        <f t="shared" ref="AX71:AX134" si="51">LOG(AV71/$AE71,2)</f>
        <v>0.15321493311385787</v>
      </c>
      <c r="AY71" s="1">
        <f t="shared" ref="AY71:AY134" si="52">(AV71-$AE71)/SQRT(((2*$AF71*$AF71+2*AW71*AW71)/4)*2/3)</f>
        <v>0.92213276598619898</v>
      </c>
      <c r="AZ71" s="1">
        <f t="shared" ref="AZ71:AZ134" si="53">ABS(AY71)-2.132</f>
        <v>-1.2098672340138013</v>
      </c>
      <c r="BA71" s="2"/>
      <c r="BB71" s="2"/>
      <c r="BD71" s="3" t="s">
        <v>671</v>
      </c>
      <c r="BE71" s="3" t="s">
        <v>661</v>
      </c>
      <c r="BF71" s="3" t="s">
        <v>672</v>
      </c>
      <c r="BG71" s="3">
        <v>0.46469942706005279</v>
      </c>
      <c r="BH71" s="5">
        <v>-1.8018406884468241</v>
      </c>
      <c r="BI71" s="3">
        <v>2.1215836975671962</v>
      </c>
      <c r="BJ71" s="5">
        <v>-0.41866071870572097</v>
      </c>
      <c r="BL71" s="5">
        <v>-0.90725512860841118</v>
      </c>
      <c r="BN71" s="5">
        <v>-0.90725512860841095</v>
      </c>
    </row>
    <row r="72" spans="1:68" x14ac:dyDescent="0.25">
      <c r="A72" s="1" t="s">
        <v>185</v>
      </c>
      <c r="B72" s="1" t="s">
        <v>163</v>
      </c>
      <c r="C72" s="1" t="s">
        <v>186</v>
      </c>
      <c r="D72" s="1">
        <v>8930000</v>
      </c>
      <c r="E72" s="1">
        <v>11200000</v>
      </c>
      <c r="F72" s="1">
        <v>10100000</v>
      </c>
      <c r="G72" s="4">
        <f t="shared" si="27"/>
        <v>10076666.666666666</v>
      </c>
      <c r="H72" s="4">
        <f t="shared" si="28"/>
        <v>1135179.8682734526</v>
      </c>
      <c r="K72" s="1">
        <v>12000000</v>
      </c>
      <c r="L72" s="1">
        <v>8380000</v>
      </c>
      <c r="M72" s="1">
        <v>5670000</v>
      </c>
      <c r="N72" s="4">
        <f t="shared" si="29"/>
        <v>8683333.333333334</v>
      </c>
      <c r="O72" s="4">
        <f t="shared" si="30"/>
        <v>3175883.0792920147</v>
      </c>
      <c r="P72" s="3">
        <f t="shared" si="31"/>
        <v>-0.21469760646183647</v>
      </c>
      <c r="Q72" s="3">
        <f t="shared" si="32"/>
        <v>-0.7155541372144163</v>
      </c>
      <c r="R72" s="3">
        <f t="shared" si="33"/>
        <v>-1.4164458627855838</v>
      </c>
      <c r="S72" s="1">
        <v>7340000</v>
      </c>
      <c r="T72" s="1">
        <v>23200000</v>
      </c>
      <c r="U72" s="1">
        <v>9760000</v>
      </c>
      <c r="V72" s="4">
        <f t="shared" si="34"/>
        <v>13433333.333333334</v>
      </c>
      <c r="W72" s="3">
        <f t="shared" si="35"/>
        <v>8544292.4419365078</v>
      </c>
      <c r="X72" s="3">
        <f t="shared" si="36"/>
        <v>0.41479885978762254</v>
      </c>
      <c r="Y72" s="3">
        <f t="shared" si="37"/>
        <v>0.67451752690770095</v>
      </c>
      <c r="Z72" s="3">
        <f t="shared" si="38"/>
        <v>-1.4574824730922993</v>
      </c>
      <c r="AB72" s="1">
        <v>20300000</v>
      </c>
      <c r="AC72" s="1">
        <v>14100000</v>
      </c>
      <c r="AD72" s="1">
        <v>18300000</v>
      </c>
      <c r="AE72" s="4">
        <f t="shared" si="39"/>
        <v>17566666.666666668</v>
      </c>
      <c r="AF72" s="4">
        <f t="shared" si="40"/>
        <v>3164385.1430148818</v>
      </c>
      <c r="AG72" s="1">
        <f t="shared" si="41"/>
        <v>0.8018219828968699</v>
      </c>
      <c r="AH72" s="1">
        <f t="shared" si="42"/>
        <v>3.8589169682231401</v>
      </c>
      <c r="AI72" s="1">
        <f t="shared" si="43"/>
        <v>1.72691696822314</v>
      </c>
      <c r="AJ72" s="1">
        <v>15600000</v>
      </c>
      <c r="AK72" s="1">
        <v>12000000</v>
      </c>
      <c r="AL72" s="1">
        <v>13000000</v>
      </c>
      <c r="AM72" s="4">
        <f t="shared" si="44"/>
        <v>13533333.333333334</v>
      </c>
      <c r="AN72" s="4">
        <f t="shared" si="45"/>
        <v>1858314.6486355166</v>
      </c>
      <c r="AO72" s="1">
        <f t="shared" si="46"/>
        <v>-0.37632323445203847</v>
      </c>
      <c r="AP72" s="1">
        <f t="shared" si="47"/>
        <v>-1.9036832459708475</v>
      </c>
      <c r="AQ72" s="1">
        <f t="shared" si="48"/>
        <v>-0.22831675402915264</v>
      </c>
      <c r="AS72" s="1">
        <v>20300000</v>
      </c>
      <c r="AT72" s="1">
        <v>13200000</v>
      </c>
      <c r="AU72" s="1">
        <v>10900000</v>
      </c>
      <c r="AV72" s="4">
        <f t="shared" si="49"/>
        <v>14800000</v>
      </c>
      <c r="AW72" s="4">
        <f t="shared" si="50"/>
        <v>4900000</v>
      </c>
      <c r="AX72" s="1">
        <f t="shared" si="51"/>
        <v>-0.24724328528710882</v>
      </c>
      <c r="AY72" s="1">
        <f t="shared" si="52"/>
        <v>-0.8215406078304901</v>
      </c>
      <c r="AZ72" s="1">
        <f t="shared" si="53"/>
        <v>-1.31045939216951</v>
      </c>
      <c r="BA72" s="2"/>
      <c r="BB72" s="2"/>
      <c r="BD72" s="3" t="s">
        <v>1275</v>
      </c>
      <c r="BE72" s="3" t="s">
        <v>1253</v>
      </c>
      <c r="BF72" s="3" t="s">
        <v>1276</v>
      </c>
      <c r="BG72" s="3">
        <v>0.45778333129083987</v>
      </c>
      <c r="BH72" s="5">
        <v>-1.678922635237373</v>
      </c>
      <c r="BI72" s="3">
        <v>0.92856486195705112</v>
      </c>
      <c r="BJ72" s="5">
        <v>-6.9527877084024858E-2</v>
      </c>
      <c r="BK72" s="3">
        <v>-1.0496307677246004</v>
      </c>
      <c r="BL72" s="5">
        <v>-1.2241983455872651</v>
      </c>
      <c r="BM72" s="3">
        <v>5.6583528366367201E-2</v>
      </c>
      <c r="BN72" s="5">
        <v>-2.0980447461781528</v>
      </c>
      <c r="BP72" s="3">
        <v>-0.90725512860841095</v>
      </c>
    </row>
    <row r="73" spans="1:68" x14ac:dyDescent="0.25">
      <c r="A73" s="1" t="s">
        <v>187</v>
      </c>
      <c r="B73" s="1" t="s">
        <v>163</v>
      </c>
      <c r="C73" s="1" t="s">
        <v>188</v>
      </c>
      <c r="D73" s="1">
        <v>109000</v>
      </c>
      <c r="E73" s="1">
        <v>223000</v>
      </c>
      <c r="F73" s="1">
        <v>145000</v>
      </c>
      <c r="G73" s="4">
        <f t="shared" si="27"/>
        <v>159000</v>
      </c>
      <c r="H73" s="4">
        <f t="shared" si="28"/>
        <v>58275.209137333863</v>
      </c>
      <c r="K73" s="1">
        <v>118000</v>
      </c>
      <c r="L73" s="1">
        <v>93000</v>
      </c>
      <c r="M73" s="1">
        <v>69100</v>
      </c>
      <c r="N73" s="4">
        <f t="shared" si="29"/>
        <v>93366.666666666672</v>
      </c>
      <c r="O73" s="4">
        <f t="shared" si="30"/>
        <v>24452.061944411435</v>
      </c>
      <c r="P73" s="3">
        <f t="shared" si="31"/>
        <v>-0.76804728281836732</v>
      </c>
      <c r="Q73" s="3">
        <f t="shared" si="32"/>
        <v>-1.7988142286375561</v>
      </c>
      <c r="R73" s="3">
        <f t="shared" si="33"/>
        <v>-0.33318577136244398</v>
      </c>
      <c r="S73" s="1">
        <v>115000</v>
      </c>
      <c r="T73" s="1">
        <v>301000</v>
      </c>
      <c r="U73" s="1">
        <v>142000</v>
      </c>
      <c r="V73" s="4">
        <f t="shared" si="34"/>
        <v>186000</v>
      </c>
      <c r="W73" s="3">
        <f t="shared" si="35"/>
        <v>100503.73127401787</v>
      </c>
      <c r="X73" s="3">
        <f t="shared" si="36"/>
        <v>0.22627585582367596</v>
      </c>
      <c r="Y73" s="3">
        <f t="shared" si="37"/>
        <v>0.40253696476445266</v>
      </c>
      <c r="Z73" s="3">
        <f t="shared" si="38"/>
        <v>-1.7294630352355473</v>
      </c>
      <c r="AB73" s="1">
        <v>997000</v>
      </c>
      <c r="AC73" s="1">
        <v>655000</v>
      </c>
      <c r="AD73" s="1">
        <v>490000</v>
      </c>
      <c r="AE73" s="4">
        <f t="shared" si="39"/>
        <v>714000</v>
      </c>
      <c r="AF73" s="4">
        <f t="shared" si="40"/>
        <v>258598.14384484667</v>
      </c>
      <c r="AG73" s="1">
        <f t="shared" si="41"/>
        <v>2.1668973087447445</v>
      </c>
      <c r="AH73" s="1">
        <f t="shared" si="42"/>
        <v>3.6263667489854248</v>
      </c>
      <c r="AI73" s="1">
        <f t="shared" si="43"/>
        <v>1.4943667489854247</v>
      </c>
      <c r="AJ73" s="1">
        <v>777000</v>
      </c>
      <c r="AK73" s="1">
        <v>538000</v>
      </c>
      <c r="AL73" s="1">
        <v>618000</v>
      </c>
      <c r="AM73" s="4">
        <f t="shared" si="44"/>
        <v>644333.33333333337</v>
      </c>
      <c r="AN73" s="4">
        <f t="shared" si="45"/>
        <v>121656.6205898116</v>
      </c>
      <c r="AO73" s="1">
        <f t="shared" si="46"/>
        <v>-0.1481168425390201</v>
      </c>
      <c r="AP73" s="1">
        <f t="shared" si="47"/>
        <v>-0.42222653023859019</v>
      </c>
      <c r="AQ73" s="1">
        <f t="shared" si="48"/>
        <v>-1.70977346976141</v>
      </c>
      <c r="AS73" s="1">
        <v>557000</v>
      </c>
      <c r="AT73" s="1">
        <v>744000</v>
      </c>
      <c r="AU73" s="1">
        <v>544000</v>
      </c>
      <c r="AV73" s="4">
        <f t="shared" si="49"/>
        <v>615000</v>
      </c>
      <c r="AW73" s="4">
        <f t="shared" si="50"/>
        <v>111906.21073023605</v>
      </c>
      <c r="AX73" s="1">
        <f t="shared" si="51"/>
        <v>-0.21533766380249739</v>
      </c>
      <c r="AY73" s="1">
        <f t="shared" si="52"/>
        <v>-0.60855034143558184</v>
      </c>
      <c r="AZ73" s="1">
        <f t="shared" si="53"/>
        <v>-1.5234496585644184</v>
      </c>
      <c r="BA73" s="2"/>
      <c r="BB73" s="2"/>
      <c r="BD73" s="3" t="s">
        <v>291</v>
      </c>
      <c r="BE73" s="3" t="s">
        <v>163</v>
      </c>
      <c r="BF73" s="3" t="s">
        <v>292</v>
      </c>
      <c r="BG73" s="3">
        <v>0.45142615593491398</v>
      </c>
      <c r="BH73" s="5">
        <v>-0.33548260161667609</v>
      </c>
      <c r="BI73" s="3">
        <v>-2.5311088529187693E-2</v>
      </c>
      <c r="BJ73" s="5">
        <v>-1.9776775116378384</v>
      </c>
      <c r="BK73" s="3">
        <v>-0.76068166314001384</v>
      </c>
      <c r="BL73" s="5">
        <v>0.22001894651340725</v>
      </c>
      <c r="BM73" s="3">
        <v>-0.23869121446763431</v>
      </c>
      <c r="BN73" s="5">
        <v>-1.5152507887984048</v>
      </c>
      <c r="BO73" s="3">
        <v>0.14160380498442407</v>
      </c>
      <c r="BP73" s="3">
        <v>-1.7610185438175012</v>
      </c>
    </row>
    <row r="74" spans="1:68" x14ac:dyDescent="0.25">
      <c r="A74" s="1" t="s">
        <v>189</v>
      </c>
      <c r="B74" s="1" t="s">
        <v>163</v>
      </c>
      <c r="C74" s="1" t="s">
        <v>190</v>
      </c>
      <c r="D74" s="3">
        <v>0</v>
      </c>
      <c r="E74" s="3">
        <v>0</v>
      </c>
      <c r="F74" s="3">
        <v>0</v>
      </c>
      <c r="G74" s="4">
        <f t="shared" si="27"/>
        <v>0</v>
      </c>
      <c r="H74" s="4">
        <f t="shared" si="28"/>
        <v>0</v>
      </c>
      <c r="I74" s="3"/>
      <c r="J74" s="3"/>
      <c r="K74" s="3">
        <v>0</v>
      </c>
      <c r="L74" s="3">
        <v>0</v>
      </c>
      <c r="M74" s="3">
        <v>0</v>
      </c>
      <c r="N74" s="4">
        <f t="shared" si="29"/>
        <v>0</v>
      </c>
      <c r="O74" s="4">
        <f t="shared" si="30"/>
        <v>0</v>
      </c>
      <c r="P74" s="3" t="e">
        <f t="shared" si="31"/>
        <v>#DIV/0!</v>
      </c>
      <c r="Q74" s="3" t="e">
        <f t="shared" si="32"/>
        <v>#DIV/0!</v>
      </c>
      <c r="R74" s="3" t="e">
        <f t="shared" si="33"/>
        <v>#DIV/0!</v>
      </c>
      <c r="S74" s="3">
        <v>0</v>
      </c>
      <c r="T74" s="3">
        <v>0</v>
      </c>
      <c r="U74" s="3">
        <v>0</v>
      </c>
      <c r="V74" s="4">
        <f t="shared" si="34"/>
        <v>0</v>
      </c>
      <c r="W74" s="3">
        <f t="shared" si="35"/>
        <v>0</v>
      </c>
      <c r="X74" s="3" t="e">
        <f t="shared" si="36"/>
        <v>#DIV/0!</v>
      </c>
      <c r="Y74" s="3" t="e">
        <f t="shared" si="37"/>
        <v>#DIV/0!</v>
      </c>
      <c r="Z74" s="3" t="e">
        <f t="shared" si="38"/>
        <v>#DIV/0!</v>
      </c>
      <c r="AA74" s="3"/>
      <c r="AB74" s="3">
        <v>0</v>
      </c>
      <c r="AC74" s="3">
        <v>0</v>
      </c>
      <c r="AD74" s="3">
        <v>0</v>
      </c>
      <c r="AE74" s="4">
        <f t="shared" si="39"/>
        <v>0</v>
      </c>
      <c r="AF74" s="4">
        <f t="shared" si="40"/>
        <v>0</v>
      </c>
      <c r="AG74" s="1" t="e">
        <f t="shared" si="41"/>
        <v>#DIV/0!</v>
      </c>
      <c r="AH74" s="1" t="e">
        <f t="shared" si="42"/>
        <v>#DIV/0!</v>
      </c>
      <c r="AI74" s="1" t="e">
        <f t="shared" si="43"/>
        <v>#DIV/0!</v>
      </c>
      <c r="AJ74" s="3">
        <v>0</v>
      </c>
      <c r="AK74" s="3">
        <v>0</v>
      </c>
      <c r="AL74" s="3">
        <v>0</v>
      </c>
      <c r="AM74" s="4">
        <f t="shared" si="44"/>
        <v>0</v>
      </c>
      <c r="AN74" s="4">
        <f t="shared" si="45"/>
        <v>0</v>
      </c>
      <c r="AO74" s="1" t="e">
        <f t="shared" si="46"/>
        <v>#DIV/0!</v>
      </c>
      <c r="AP74" s="1" t="e">
        <f t="shared" si="47"/>
        <v>#DIV/0!</v>
      </c>
      <c r="AQ74" s="1" t="e">
        <f t="shared" si="48"/>
        <v>#DIV/0!</v>
      </c>
      <c r="AR74" s="3"/>
      <c r="AS74" s="3">
        <v>0</v>
      </c>
      <c r="AT74" s="3">
        <v>0</v>
      </c>
      <c r="AU74" s="3">
        <v>0</v>
      </c>
      <c r="AV74" s="4">
        <f t="shared" si="49"/>
        <v>0</v>
      </c>
      <c r="AW74" s="4">
        <f t="shared" si="50"/>
        <v>0</v>
      </c>
      <c r="AX74" s="1" t="e">
        <f t="shared" si="51"/>
        <v>#DIV/0!</v>
      </c>
      <c r="AY74" s="1" t="e">
        <f t="shared" si="52"/>
        <v>#DIV/0!</v>
      </c>
      <c r="AZ74" s="1" t="e">
        <f t="shared" si="53"/>
        <v>#DIV/0!</v>
      </c>
      <c r="BA74" s="2"/>
      <c r="BB74" s="2"/>
      <c r="BD74" s="3" t="s">
        <v>154</v>
      </c>
      <c r="BE74" s="3" t="s">
        <v>84</v>
      </c>
      <c r="BF74" s="3" t="s">
        <v>155</v>
      </c>
      <c r="BG74" s="3">
        <v>0.44059404681218273</v>
      </c>
      <c r="BH74" s="5">
        <v>-1.0221800382813306</v>
      </c>
      <c r="BI74" s="3">
        <v>0.66979316054236149</v>
      </c>
      <c r="BJ74" s="5">
        <v>0.19826636003926446</v>
      </c>
      <c r="BK74" s="3">
        <v>3.2096406549362859</v>
      </c>
      <c r="BL74" s="5">
        <v>6.9450473336251601</v>
      </c>
      <c r="BM74" s="3">
        <v>0.19583627379645213</v>
      </c>
      <c r="BN74" s="5">
        <v>-0.80676119869461638</v>
      </c>
      <c r="BO74" s="3">
        <v>5.1081848089045569E-2</v>
      </c>
      <c r="BP74" s="3">
        <v>-1.913321438601093</v>
      </c>
    </row>
    <row r="75" spans="1:68" x14ac:dyDescent="0.25">
      <c r="A75" s="1" t="s">
        <v>191</v>
      </c>
      <c r="B75" s="1" t="s">
        <v>163</v>
      </c>
      <c r="C75" s="1" t="s">
        <v>192</v>
      </c>
      <c r="D75" s="1">
        <v>29700000</v>
      </c>
      <c r="E75" s="1">
        <v>42100000</v>
      </c>
      <c r="F75" s="1">
        <v>37600000</v>
      </c>
      <c r="G75" s="4">
        <f t="shared" si="27"/>
        <v>36466666.666666664</v>
      </c>
      <c r="H75" s="4">
        <f t="shared" si="28"/>
        <v>6277207.4470526502</v>
      </c>
      <c r="K75" s="1">
        <v>30500000</v>
      </c>
      <c r="L75" s="1">
        <v>34400000</v>
      </c>
      <c r="M75" s="1">
        <v>33700000</v>
      </c>
      <c r="N75" s="4">
        <f t="shared" si="29"/>
        <v>32866666.666666668</v>
      </c>
      <c r="O75" s="4">
        <f t="shared" si="30"/>
        <v>2079262.6898334259</v>
      </c>
      <c r="P75" s="3">
        <f t="shared" si="31"/>
        <v>-0.14995318641464483</v>
      </c>
      <c r="Q75" s="3">
        <f t="shared" si="32"/>
        <v>-0.94295277342855455</v>
      </c>
      <c r="R75" s="3">
        <f t="shared" si="33"/>
        <v>-1.1890472265714456</v>
      </c>
      <c r="S75" s="1">
        <v>33100000</v>
      </c>
      <c r="T75" s="1">
        <v>18400000</v>
      </c>
      <c r="U75" s="1">
        <v>25900000</v>
      </c>
      <c r="V75" s="4">
        <f t="shared" si="34"/>
        <v>25800000</v>
      </c>
      <c r="W75" s="3">
        <f t="shared" si="35"/>
        <v>7350510.1863748208</v>
      </c>
      <c r="X75" s="3">
        <f t="shared" si="36"/>
        <v>-0.49920726664814619</v>
      </c>
      <c r="Y75" s="3">
        <f t="shared" si="37"/>
        <v>-1.9113421157797308</v>
      </c>
      <c r="Z75" s="3">
        <f t="shared" si="38"/>
        <v>-0.22065788422026933</v>
      </c>
      <c r="AB75" s="1">
        <v>6860000</v>
      </c>
      <c r="AC75" s="1">
        <v>7030000</v>
      </c>
      <c r="AD75" s="1">
        <v>6140000</v>
      </c>
      <c r="AE75" s="4">
        <f t="shared" si="39"/>
        <v>6676666.666666667</v>
      </c>
      <c r="AF75" s="4">
        <f t="shared" si="40"/>
        <v>472475.74893673998</v>
      </c>
      <c r="AG75" s="1">
        <f t="shared" si="41"/>
        <v>-2.4493784118672108</v>
      </c>
      <c r="AH75" s="1">
        <f t="shared" si="42"/>
        <v>-8.1966786266510603</v>
      </c>
      <c r="AI75" s="1">
        <f t="shared" si="43"/>
        <v>6.0646786266510606</v>
      </c>
      <c r="AJ75" s="1">
        <v>5560000</v>
      </c>
      <c r="AK75" s="1">
        <v>9730000</v>
      </c>
      <c r="AL75" s="1">
        <v>7630000</v>
      </c>
      <c r="AM75" s="4">
        <f t="shared" si="44"/>
        <v>7640000</v>
      </c>
      <c r="AN75" s="4">
        <f t="shared" si="45"/>
        <v>2085017.9855339378</v>
      </c>
      <c r="AO75" s="1">
        <f t="shared" si="46"/>
        <v>0.19444462294419709</v>
      </c>
      <c r="AP75" s="1">
        <f t="shared" si="47"/>
        <v>0.78046561676671244</v>
      </c>
      <c r="AQ75" s="1">
        <f t="shared" si="48"/>
        <v>-1.3515343832332878</v>
      </c>
      <c r="AS75" s="1">
        <v>7280000</v>
      </c>
      <c r="AT75" s="1">
        <v>6120000</v>
      </c>
      <c r="AU75" s="1">
        <v>6370000</v>
      </c>
      <c r="AV75" s="4">
        <f t="shared" si="49"/>
        <v>6590000</v>
      </c>
      <c r="AW75" s="4">
        <f t="shared" si="50"/>
        <v>610491.60518388788</v>
      </c>
      <c r="AX75" s="1">
        <f t="shared" si="51"/>
        <v>-1.8849550083499818E-2</v>
      </c>
      <c r="AY75" s="1">
        <f t="shared" si="52"/>
        <v>-0.19445265690088709</v>
      </c>
      <c r="AZ75" s="1">
        <f t="shared" si="53"/>
        <v>-1.937547343099113</v>
      </c>
      <c r="BA75" s="2"/>
      <c r="BB75" s="2"/>
      <c r="BD75" s="3" t="s">
        <v>531</v>
      </c>
      <c r="BE75" s="3" t="s">
        <v>435</v>
      </c>
      <c r="BF75" s="3" t="s">
        <v>532</v>
      </c>
      <c r="BG75" s="3">
        <v>0.43982060020873215</v>
      </c>
      <c r="BH75" s="5">
        <v>-1.2845696722885809</v>
      </c>
      <c r="BI75" s="3">
        <v>1.1337110902745495</v>
      </c>
      <c r="BJ75" s="5">
        <v>-0.7158954239026547</v>
      </c>
      <c r="BK75" s="3">
        <v>-0.23194672804969682</v>
      </c>
      <c r="BL75" s="5">
        <v>-1.3910521880561357</v>
      </c>
      <c r="BM75" s="3">
        <v>-0.40020245811590183</v>
      </c>
      <c r="BN75" s="5">
        <v>1.3076432788759083</v>
      </c>
      <c r="BO75" s="3">
        <v>-0.26303440583379378</v>
      </c>
      <c r="BP75" s="3">
        <v>-0.52407856969588584</v>
      </c>
    </row>
    <row r="76" spans="1:68" x14ac:dyDescent="0.25">
      <c r="A76" s="1" t="s">
        <v>193</v>
      </c>
      <c r="B76" s="1" t="s">
        <v>163</v>
      </c>
      <c r="C76" s="1" t="s">
        <v>194</v>
      </c>
      <c r="D76" s="1">
        <v>196000</v>
      </c>
      <c r="E76" s="1">
        <v>145000</v>
      </c>
      <c r="F76" s="1">
        <v>153000</v>
      </c>
      <c r="G76" s="4">
        <f t="shared" si="27"/>
        <v>164666.66666666666</v>
      </c>
      <c r="H76" s="4">
        <f t="shared" si="28"/>
        <v>27428.695436227656</v>
      </c>
      <c r="K76" s="1">
        <v>157000</v>
      </c>
      <c r="L76" s="1">
        <v>204000</v>
      </c>
      <c r="M76" s="1">
        <v>127000</v>
      </c>
      <c r="N76" s="4">
        <f t="shared" si="29"/>
        <v>162666.66666666666</v>
      </c>
      <c r="O76" s="4">
        <f t="shared" si="30"/>
        <v>38811.510320178677</v>
      </c>
      <c r="P76" s="3">
        <f t="shared" si="31"/>
        <v>-1.7629894021791385E-2</v>
      </c>
      <c r="Q76" s="3">
        <f t="shared" si="32"/>
        <v>-7.2889429612479295E-2</v>
      </c>
      <c r="R76" s="3">
        <f t="shared" si="33"/>
        <v>-2.0591105703875208</v>
      </c>
      <c r="S76" s="1">
        <v>162000</v>
      </c>
      <c r="T76" s="1">
        <v>253000</v>
      </c>
      <c r="U76" s="1">
        <v>156000</v>
      </c>
      <c r="V76" s="4">
        <f t="shared" si="34"/>
        <v>190333.33333333334</v>
      </c>
      <c r="W76" s="3">
        <f t="shared" si="35"/>
        <v>54353.779384080881</v>
      </c>
      <c r="X76" s="3">
        <f t="shared" si="36"/>
        <v>0.20897970377816538</v>
      </c>
      <c r="Y76" s="3">
        <f t="shared" si="37"/>
        <v>0.73019412024297359</v>
      </c>
      <c r="Z76" s="3">
        <f t="shared" si="38"/>
        <v>-1.4018058797570265</v>
      </c>
      <c r="AB76" s="1">
        <v>2850000</v>
      </c>
      <c r="AC76" s="1">
        <v>2300000</v>
      </c>
      <c r="AD76" s="1">
        <v>2220000</v>
      </c>
      <c r="AE76" s="4">
        <f t="shared" si="39"/>
        <v>2456666.6666666665</v>
      </c>
      <c r="AF76" s="4">
        <f t="shared" si="40"/>
        <v>342977.1615331464</v>
      </c>
      <c r="AG76" s="1">
        <f t="shared" si="41"/>
        <v>3.8990816723977546</v>
      </c>
      <c r="AH76" s="1">
        <f t="shared" si="42"/>
        <v>11.537870989281913</v>
      </c>
      <c r="AI76" s="1">
        <f t="shared" si="43"/>
        <v>9.4058709892819135</v>
      </c>
      <c r="AJ76" s="1">
        <v>3200000</v>
      </c>
      <c r="AK76" s="1">
        <v>2720000</v>
      </c>
      <c r="AL76" s="1">
        <v>1770000</v>
      </c>
      <c r="AM76" s="4">
        <f t="shared" si="44"/>
        <v>2563333.3333333335</v>
      </c>
      <c r="AN76" s="4">
        <f t="shared" si="45"/>
        <v>727759.11765730148</v>
      </c>
      <c r="AO76" s="1">
        <f t="shared" si="46"/>
        <v>6.1318978866756878E-2</v>
      </c>
      <c r="AP76" s="1">
        <f t="shared" si="47"/>
        <v>0.22964010139007451</v>
      </c>
      <c r="AQ76" s="1">
        <f t="shared" si="48"/>
        <v>-1.9023598986099257</v>
      </c>
      <c r="AS76" s="1">
        <v>2950000</v>
      </c>
      <c r="AT76" s="1">
        <v>2070000</v>
      </c>
      <c r="AU76" s="1">
        <v>1980000</v>
      </c>
      <c r="AV76" s="4">
        <f t="shared" si="49"/>
        <v>2333333.3333333335</v>
      </c>
      <c r="AW76" s="4">
        <f t="shared" si="50"/>
        <v>535941.53910042555</v>
      </c>
      <c r="AX76" s="1">
        <f t="shared" si="51"/>
        <v>-7.4309697262740712E-2</v>
      </c>
      <c r="AY76" s="1">
        <f t="shared" si="52"/>
        <v>-0.33572608470584719</v>
      </c>
      <c r="AZ76" s="1">
        <f t="shared" si="53"/>
        <v>-1.7962739152941529</v>
      </c>
      <c r="BA76" s="2"/>
      <c r="BB76" s="2"/>
      <c r="BD76" s="3" t="s">
        <v>975</v>
      </c>
      <c r="BE76" s="3" t="s">
        <v>869</v>
      </c>
      <c r="BF76" s="3" t="s">
        <v>976</v>
      </c>
      <c r="BG76" s="3">
        <v>0.43599114885407741</v>
      </c>
      <c r="BH76" s="5">
        <v>2.7093371852396566</v>
      </c>
      <c r="BI76" s="3">
        <v>0.58247723733156176</v>
      </c>
      <c r="BJ76" s="5">
        <v>-0.21674770521425324</v>
      </c>
      <c r="BK76" s="3">
        <v>-1.3256575972854197</v>
      </c>
      <c r="BL76" s="5">
        <v>6.5635756897685305</v>
      </c>
      <c r="BM76" s="3">
        <v>-0.36809321626532493</v>
      </c>
      <c r="BN76" s="5">
        <v>-0.49464114804510917</v>
      </c>
      <c r="BO76" s="3">
        <v>0.28690155380292709</v>
      </c>
      <c r="BP76" s="3">
        <v>-1.2607603620431478</v>
      </c>
    </row>
    <row r="77" spans="1:68" x14ac:dyDescent="0.25">
      <c r="A77" s="1" t="s">
        <v>195</v>
      </c>
      <c r="B77" s="1" t="s">
        <v>163</v>
      </c>
      <c r="C77" s="1" t="s">
        <v>196</v>
      </c>
      <c r="D77" s="1">
        <v>5860000</v>
      </c>
      <c r="E77" s="1">
        <v>2580000</v>
      </c>
      <c r="F77" s="1">
        <v>2960000</v>
      </c>
      <c r="G77" s="4">
        <f t="shared" si="27"/>
        <v>3800000</v>
      </c>
      <c r="H77" s="4">
        <f t="shared" si="28"/>
        <v>1794101.4464070864</v>
      </c>
      <c r="K77" s="1">
        <v>7530000</v>
      </c>
      <c r="L77" s="1">
        <v>9350000</v>
      </c>
      <c r="M77" s="1">
        <v>3180000</v>
      </c>
      <c r="N77" s="4">
        <f t="shared" si="29"/>
        <v>6686666.666666667</v>
      </c>
      <c r="O77" s="4">
        <f t="shared" si="30"/>
        <v>3170273.3846363053</v>
      </c>
      <c r="P77" s="3">
        <f t="shared" si="31"/>
        <v>0.81528778156007686</v>
      </c>
      <c r="Q77" s="3">
        <f t="shared" si="32"/>
        <v>1.3725591718666337</v>
      </c>
      <c r="R77" s="3">
        <f t="shared" si="33"/>
        <v>-0.75944082813336644</v>
      </c>
      <c r="S77" s="1">
        <v>5990000</v>
      </c>
      <c r="T77" s="1">
        <v>4780000</v>
      </c>
      <c r="U77" s="1">
        <v>3600000</v>
      </c>
      <c r="V77" s="4">
        <f t="shared" si="34"/>
        <v>4790000</v>
      </c>
      <c r="W77" s="3">
        <f t="shared" si="35"/>
        <v>1195031.3803411189</v>
      </c>
      <c r="X77" s="3">
        <f t="shared" si="36"/>
        <v>0.33402623740523246</v>
      </c>
      <c r="Y77" s="3">
        <f t="shared" si="37"/>
        <v>0.79545233059687237</v>
      </c>
      <c r="Z77" s="3">
        <f t="shared" si="38"/>
        <v>-1.3365476694031277</v>
      </c>
      <c r="AB77" s="1">
        <v>5300000</v>
      </c>
      <c r="AC77" s="1">
        <v>2180000</v>
      </c>
      <c r="AD77" s="1">
        <v>2050000</v>
      </c>
      <c r="AE77" s="4">
        <f t="shared" si="39"/>
        <v>3176666.6666666665</v>
      </c>
      <c r="AF77" s="4">
        <f t="shared" si="40"/>
        <v>1840009.0579487195</v>
      </c>
      <c r="AG77" s="1">
        <f t="shared" si="41"/>
        <v>-0.25848570514216224</v>
      </c>
      <c r="AH77" s="1">
        <f t="shared" si="42"/>
        <v>-0.42011017367971787</v>
      </c>
      <c r="AI77" s="1">
        <f t="shared" si="43"/>
        <v>-1.7118898263202822</v>
      </c>
      <c r="AJ77" s="1">
        <v>4770000</v>
      </c>
      <c r="AK77" s="1">
        <v>1730000</v>
      </c>
      <c r="AL77" s="1">
        <v>2020000</v>
      </c>
      <c r="AM77" s="4">
        <f t="shared" si="44"/>
        <v>2840000</v>
      </c>
      <c r="AN77" s="4">
        <f t="shared" si="45"/>
        <v>1677706.7681809</v>
      </c>
      <c r="AO77" s="1">
        <f t="shared" si="46"/>
        <v>-0.1616227836841036</v>
      </c>
      <c r="AP77" s="1">
        <f t="shared" si="47"/>
        <v>-0.23418184723254851</v>
      </c>
      <c r="AQ77" s="1">
        <f t="shared" si="48"/>
        <v>-1.8978181527674516</v>
      </c>
      <c r="AS77" s="1">
        <v>5510000</v>
      </c>
      <c r="AT77" s="1">
        <v>1750000</v>
      </c>
      <c r="AU77" s="1">
        <v>2970000</v>
      </c>
      <c r="AV77" s="4">
        <f t="shared" si="49"/>
        <v>3410000</v>
      </c>
      <c r="AW77" s="4">
        <f t="shared" si="50"/>
        <v>1918228.3492848291</v>
      </c>
      <c r="AX77" s="1">
        <f t="shared" si="51"/>
        <v>0.10225802583538676</v>
      </c>
      <c r="AY77" s="1">
        <f t="shared" si="52"/>
        <v>0.1520457054786154</v>
      </c>
      <c r="AZ77" s="1">
        <f t="shared" si="53"/>
        <v>-1.9799542945213848</v>
      </c>
      <c r="BA77" s="2"/>
      <c r="BB77" s="2"/>
      <c r="BD77" s="3" t="s">
        <v>1263</v>
      </c>
      <c r="BE77" s="3" t="s">
        <v>1253</v>
      </c>
      <c r="BF77" s="3" t="s">
        <v>1264</v>
      </c>
      <c r="BG77" s="3">
        <v>0.42762379538595763</v>
      </c>
      <c r="BH77" s="5">
        <v>-1.371069017732387</v>
      </c>
      <c r="BI77" s="3">
        <v>0.47614173167530632</v>
      </c>
      <c r="BJ77" s="5">
        <v>-1.575785430555078</v>
      </c>
      <c r="BK77" s="3">
        <v>1.5642726419539712</v>
      </c>
      <c r="BL77" s="5">
        <v>-0.70968190938406384</v>
      </c>
      <c r="BM77" s="3">
        <v>-0.6844981742720706</v>
      </c>
      <c r="BN77" s="5">
        <v>-1.4111654439649488</v>
      </c>
      <c r="BO77" s="3">
        <v>-0.67593616076864638</v>
      </c>
      <c r="BP77" s="3">
        <v>-1.5796432983690982</v>
      </c>
    </row>
    <row r="78" spans="1:68" x14ac:dyDescent="0.25">
      <c r="A78" s="1" t="s">
        <v>197</v>
      </c>
      <c r="B78" s="1" t="s">
        <v>163</v>
      </c>
      <c r="C78" s="1" t="s">
        <v>198</v>
      </c>
      <c r="D78" s="1">
        <v>14400000</v>
      </c>
      <c r="E78" s="1">
        <v>9370000</v>
      </c>
      <c r="F78" s="1">
        <v>8410000</v>
      </c>
      <c r="G78" s="4">
        <f t="shared" si="27"/>
        <v>10726666.666666666</v>
      </c>
      <c r="H78" s="4">
        <f t="shared" si="28"/>
        <v>3217208.9352936568</v>
      </c>
      <c r="K78" s="1">
        <v>12600000</v>
      </c>
      <c r="L78" s="1">
        <v>13800000</v>
      </c>
      <c r="M78" s="1">
        <v>7360000</v>
      </c>
      <c r="N78" s="4">
        <f t="shared" si="29"/>
        <v>11253333.333333334</v>
      </c>
      <c r="O78" s="4">
        <f t="shared" si="30"/>
        <v>3424694.633589007</v>
      </c>
      <c r="P78" s="3">
        <f t="shared" si="31"/>
        <v>6.915057798373897E-2</v>
      </c>
      <c r="Q78" s="3">
        <f t="shared" si="32"/>
        <v>0.19413645173651017</v>
      </c>
      <c r="R78" s="3">
        <f t="shared" si="33"/>
        <v>-1.9378635482634898</v>
      </c>
      <c r="S78" s="1">
        <v>6720000</v>
      </c>
      <c r="T78" s="1">
        <v>12000000</v>
      </c>
      <c r="U78" s="1">
        <v>8230000</v>
      </c>
      <c r="V78" s="4">
        <f t="shared" si="34"/>
        <v>8983333.333333334</v>
      </c>
      <c r="W78" s="3">
        <f t="shared" si="35"/>
        <v>2719417.8298550094</v>
      </c>
      <c r="X78" s="3">
        <f t="shared" si="36"/>
        <v>-0.25587905308357828</v>
      </c>
      <c r="Y78" s="3">
        <f t="shared" si="37"/>
        <v>-0.71679489191047885</v>
      </c>
      <c r="Z78" s="3">
        <f t="shared" si="38"/>
        <v>-1.4152051080895212</v>
      </c>
      <c r="AB78" s="1">
        <v>10300000</v>
      </c>
      <c r="AC78" s="1">
        <v>8420000</v>
      </c>
      <c r="AD78" s="1">
        <v>9530000</v>
      </c>
      <c r="AE78" s="4">
        <f t="shared" si="39"/>
        <v>9416666.666666666</v>
      </c>
      <c r="AF78" s="4">
        <f t="shared" si="40"/>
        <v>945110.22284881317</v>
      </c>
      <c r="AG78" s="1">
        <f t="shared" si="41"/>
        <v>-0.18791345853353386</v>
      </c>
      <c r="AH78" s="1">
        <f t="shared" si="42"/>
        <v>-0.67667158847327225</v>
      </c>
      <c r="AI78" s="1">
        <f t="shared" si="43"/>
        <v>-1.455328411526728</v>
      </c>
      <c r="AJ78" s="1">
        <v>7100000</v>
      </c>
      <c r="AK78" s="1">
        <v>9010000</v>
      </c>
      <c r="AL78" s="1">
        <v>9820000</v>
      </c>
      <c r="AM78" s="4">
        <f t="shared" si="44"/>
        <v>8643333.333333334</v>
      </c>
      <c r="AN78" s="4">
        <f t="shared" si="45"/>
        <v>1396579.1539806572</v>
      </c>
      <c r="AO78" s="1">
        <f t="shared" si="46"/>
        <v>-0.12362866133661758</v>
      </c>
      <c r="AP78" s="1">
        <f t="shared" si="47"/>
        <v>-0.79430631237324356</v>
      </c>
      <c r="AQ78" s="1">
        <f t="shared" si="48"/>
        <v>-1.3376936876267567</v>
      </c>
      <c r="AS78" s="1">
        <v>11500000</v>
      </c>
      <c r="AT78" s="1">
        <v>8330000</v>
      </c>
      <c r="AU78" s="1">
        <v>9080000</v>
      </c>
      <c r="AV78" s="4">
        <f t="shared" si="49"/>
        <v>9636666.666666666</v>
      </c>
      <c r="AW78" s="4">
        <f t="shared" si="50"/>
        <v>1656693.4940819102</v>
      </c>
      <c r="AX78" s="1">
        <f t="shared" si="51"/>
        <v>3.3317741287137173E-2</v>
      </c>
      <c r="AY78" s="1">
        <f t="shared" si="52"/>
        <v>0.19978363901731344</v>
      </c>
      <c r="AZ78" s="1">
        <f t="shared" si="53"/>
        <v>-1.9322163609826868</v>
      </c>
      <c r="BA78" s="2"/>
      <c r="BB78" s="2"/>
      <c r="BD78" s="3" t="s">
        <v>883</v>
      </c>
      <c r="BE78" s="3" t="s">
        <v>869</v>
      </c>
      <c r="BF78" s="3" t="s">
        <v>884</v>
      </c>
      <c r="BG78" s="3">
        <v>0.42435125041847355</v>
      </c>
      <c r="BH78" s="5">
        <v>-1.8817437333771778</v>
      </c>
      <c r="BJ78" s="5">
        <v>-0.90725512860841118</v>
      </c>
      <c r="BK78" s="3">
        <v>0.27790768231532426</v>
      </c>
      <c r="BL78" s="5">
        <v>-1.9664520636412208</v>
      </c>
      <c r="BN78" s="5">
        <v>-0.90725512860841095</v>
      </c>
      <c r="BO78" s="3">
        <v>1.7608123361205741</v>
      </c>
      <c r="BP78" s="3">
        <v>-0.65529493713065823</v>
      </c>
    </row>
    <row r="79" spans="1:68" x14ac:dyDescent="0.25">
      <c r="A79" s="1" t="s">
        <v>199</v>
      </c>
      <c r="B79" s="1" t="s">
        <v>163</v>
      </c>
      <c r="C79" s="1" t="s">
        <v>200</v>
      </c>
      <c r="D79" s="1">
        <v>125000</v>
      </c>
      <c r="E79" s="1">
        <v>124000</v>
      </c>
      <c r="F79" s="1">
        <v>193000</v>
      </c>
      <c r="G79" s="4">
        <f t="shared" si="27"/>
        <v>147333.33333333334</v>
      </c>
      <c r="H79" s="4">
        <f t="shared" si="28"/>
        <v>39551.653989856502</v>
      </c>
      <c r="K79" s="1">
        <v>146000</v>
      </c>
      <c r="L79" s="1">
        <v>99900</v>
      </c>
      <c r="M79" s="1">
        <v>80200</v>
      </c>
      <c r="N79" s="4">
        <f t="shared" si="29"/>
        <v>108700</v>
      </c>
      <c r="O79" s="4">
        <f t="shared" si="30"/>
        <v>33771.14152645717</v>
      </c>
      <c r="P79" s="3">
        <f t="shared" si="31"/>
        <v>-0.43873192853032872</v>
      </c>
      <c r="Q79" s="3">
        <f t="shared" si="32"/>
        <v>-1.2866290607870026</v>
      </c>
      <c r="R79" s="3">
        <f t="shared" si="33"/>
        <v>-0.84537093921299755</v>
      </c>
      <c r="S79" s="1">
        <v>87400</v>
      </c>
      <c r="T79" s="1">
        <v>133000</v>
      </c>
      <c r="U79" s="1">
        <v>129000</v>
      </c>
      <c r="V79" s="4">
        <f t="shared" si="34"/>
        <v>116466.66666666667</v>
      </c>
      <c r="W79" s="3">
        <f t="shared" si="35"/>
        <v>25251.798615808184</v>
      </c>
      <c r="X79" s="3">
        <f t="shared" si="36"/>
        <v>-0.33916676136203444</v>
      </c>
      <c r="Y79" s="3">
        <f t="shared" si="37"/>
        <v>-1.1393129055106044</v>
      </c>
      <c r="Z79" s="3">
        <f t="shared" si="38"/>
        <v>-0.99268709448939574</v>
      </c>
      <c r="AB79" s="1">
        <v>16200</v>
      </c>
      <c r="AC79" s="1">
        <v>40800</v>
      </c>
      <c r="AD79" s="1">
        <v>52000</v>
      </c>
      <c r="AE79" s="4">
        <f t="shared" si="39"/>
        <v>36333.333333333336</v>
      </c>
      <c r="AF79" s="4">
        <f t="shared" si="40"/>
        <v>18313.201067353933</v>
      </c>
      <c r="AG79" s="1">
        <f t="shared" si="41"/>
        <v>-2.0197182346145053</v>
      </c>
      <c r="AH79" s="1">
        <f t="shared" si="42"/>
        <v>-4.4110332629830316</v>
      </c>
      <c r="AI79" s="1">
        <f t="shared" si="43"/>
        <v>2.2790332629830314</v>
      </c>
      <c r="AJ79" s="1">
        <v>18000</v>
      </c>
      <c r="AK79" s="1">
        <v>47200</v>
      </c>
      <c r="AL79" s="1">
        <v>26100</v>
      </c>
      <c r="AM79" s="4">
        <f t="shared" si="44"/>
        <v>30433.333333333332</v>
      </c>
      <c r="AN79" s="4">
        <f t="shared" si="45"/>
        <v>15074.592310684002</v>
      </c>
      <c r="AO79" s="1">
        <f t="shared" si="46"/>
        <v>-0.25564136968006684</v>
      </c>
      <c r="AP79" s="1">
        <f t="shared" si="47"/>
        <v>-0.43083040217879048</v>
      </c>
      <c r="AQ79" s="1">
        <f t="shared" si="48"/>
        <v>-1.7011695978212096</v>
      </c>
      <c r="AS79" s="1">
        <v>35400</v>
      </c>
      <c r="AT79" s="1">
        <v>42300</v>
      </c>
      <c r="AU79" s="1">
        <v>76100</v>
      </c>
      <c r="AV79" s="4">
        <f t="shared" si="49"/>
        <v>51266.666666666664</v>
      </c>
      <c r="AW79" s="4">
        <f t="shared" si="50"/>
        <v>21781.261059298966</v>
      </c>
      <c r="AX79" s="1">
        <f t="shared" si="51"/>
        <v>0.49672736829753761</v>
      </c>
      <c r="AY79" s="1">
        <f t="shared" si="52"/>
        <v>0.90892781573849879</v>
      </c>
      <c r="AZ79" s="1">
        <f t="shared" si="53"/>
        <v>-1.2230721842615013</v>
      </c>
      <c r="BA79" s="2"/>
      <c r="BB79" s="2"/>
      <c r="BD79" s="3" t="s">
        <v>297</v>
      </c>
      <c r="BE79" s="3" t="s">
        <v>163</v>
      </c>
      <c r="BF79" s="3" t="s">
        <v>298</v>
      </c>
      <c r="BG79" s="3">
        <v>0.42336585903799029</v>
      </c>
      <c r="BH79" s="5">
        <v>-0.98812539474641659</v>
      </c>
      <c r="BI79" s="3">
        <v>0.14438990933517493</v>
      </c>
      <c r="BJ79" s="5">
        <v>-1.7322259417527697</v>
      </c>
      <c r="BK79" s="3">
        <v>-0.38795796522255932</v>
      </c>
      <c r="BL79" s="5">
        <v>-0.6947632909718664</v>
      </c>
      <c r="BM79" s="3">
        <v>-0.10294630171356625</v>
      </c>
      <c r="BN79" s="5">
        <v>-1.4582083724288439</v>
      </c>
      <c r="BO79" s="3">
        <v>0.25439747673097418</v>
      </c>
      <c r="BP79" s="3">
        <v>-0.76773071158431017</v>
      </c>
    </row>
    <row r="80" spans="1:68" x14ac:dyDescent="0.25">
      <c r="A80" s="1" t="s">
        <v>201</v>
      </c>
      <c r="B80" s="1" t="s">
        <v>163</v>
      </c>
      <c r="C80" s="1" t="s">
        <v>202</v>
      </c>
      <c r="D80" s="1">
        <v>248000</v>
      </c>
      <c r="E80" s="1">
        <v>311000</v>
      </c>
      <c r="F80" s="1">
        <v>268000</v>
      </c>
      <c r="G80" s="4">
        <f t="shared" si="27"/>
        <v>275666.66666666669</v>
      </c>
      <c r="H80" s="4">
        <f t="shared" si="28"/>
        <v>32192.131543800158</v>
      </c>
      <c r="K80" s="1">
        <v>263000</v>
      </c>
      <c r="L80" s="1">
        <v>250000</v>
      </c>
      <c r="M80" s="1">
        <v>175000</v>
      </c>
      <c r="N80" s="4">
        <f t="shared" si="29"/>
        <v>229333.33333333334</v>
      </c>
      <c r="O80" s="4">
        <f t="shared" si="30"/>
        <v>47500.877184882891</v>
      </c>
      <c r="P80" s="3">
        <f t="shared" si="31"/>
        <v>-0.26547876446917679</v>
      </c>
      <c r="Q80" s="3">
        <f t="shared" si="32"/>
        <v>-1.398557380122476</v>
      </c>
      <c r="R80" s="3">
        <f t="shared" si="33"/>
        <v>-0.73344261987752413</v>
      </c>
      <c r="S80" s="1">
        <v>243000</v>
      </c>
      <c r="T80" s="1">
        <v>531000</v>
      </c>
      <c r="U80" s="1">
        <v>228000</v>
      </c>
      <c r="V80" s="4">
        <f t="shared" si="34"/>
        <v>334000</v>
      </c>
      <c r="W80" s="3">
        <f t="shared" si="35"/>
        <v>170771.77752778705</v>
      </c>
      <c r="X80" s="3">
        <f t="shared" si="36"/>
        <v>0.27692327402393363</v>
      </c>
      <c r="Y80" s="3">
        <f t="shared" si="37"/>
        <v>0.58140497472082586</v>
      </c>
      <c r="Z80" s="3">
        <f t="shared" si="38"/>
        <v>-1.5505950252791743</v>
      </c>
      <c r="AB80" s="1">
        <v>1240000</v>
      </c>
      <c r="AC80" s="1">
        <v>1740000</v>
      </c>
      <c r="AD80" s="1">
        <v>1690000</v>
      </c>
      <c r="AE80" s="4">
        <f t="shared" si="39"/>
        <v>1556666.6666666667</v>
      </c>
      <c r="AF80" s="4">
        <f t="shared" si="40"/>
        <v>275378.5273643054</v>
      </c>
      <c r="AG80" s="1">
        <f t="shared" si="41"/>
        <v>2.4974633154257493</v>
      </c>
      <c r="AH80" s="1">
        <f t="shared" si="42"/>
        <v>8.0026211616858696</v>
      </c>
      <c r="AI80" s="1">
        <f t="shared" si="43"/>
        <v>5.8706211616858699</v>
      </c>
      <c r="AJ80" s="1">
        <v>1200000</v>
      </c>
      <c r="AK80" s="1">
        <v>867000</v>
      </c>
      <c r="AL80" s="1">
        <v>1520000</v>
      </c>
      <c r="AM80" s="4">
        <f t="shared" si="44"/>
        <v>1195666.6666666667</v>
      </c>
      <c r="AN80" s="4">
        <f t="shared" si="45"/>
        <v>326521.56641381781</v>
      </c>
      <c r="AO80" s="1">
        <f t="shared" si="46"/>
        <v>-0.38064480463949973</v>
      </c>
      <c r="AP80" s="1">
        <f t="shared" si="47"/>
        <v>-1.4638490396478339</v>
      </c>
      <c r="AQ80" s="1">
        <f t="shared" si="48"/>
        <v>-0.66815096035216626</v>
      </c>
      <c r="AS80" s="1">
        <v>1420000</v>
      </c>
      <c r="AT80" s="1">
        <v>1410000</v>
      </c>
      <c r="AU80" s="1">
        <v>1430000</v>
      </c>
      <c r="AV80" s="4">
        <f t="shared" si="49"/>
        <v>1420000</v>
      </c>
      <c r="AW80" s="4">
        <f t="shared" si="50"/>
        <v>10000</v>
      </c>
      <c r="AX80" s="1">
        <f t="shared" si="51"/>
        <v>-0.13256911948382366</v>
      </c>
      <c r="AY80" s="1">
        <f t="shared" si="52"/>
        <v>-0.85902736104486466</v>
      </c>
      <c r="AZ80" s="1">
        <f t="shared" si="53"/>
        <v>-1.2729726389551355</v>
      </c>
      <c r="BA80" s="2"/>
      <c r="BB80" s="2"/>
      <c r="BD80" s="3" t="s">
        <v>1088</v>
      </c>
      <c r="BE80" s="3" t="s">
        <v>980</v>
      </c>
      <c r="BF80" s="3" t="s">
        <v>1089</v>
      </c>
      <c r="BG80" s="3">
        <v>0.4180462491511821</v>
      </c>
      <c r="BH80" s="5">
        <v>-0.10090224504439993</v>
      </c>
      <c r="BI80" s="3">
        <v>9.1885305141621132E-2</v>
      </c>
      <c r="BJ80" s="5">
        <v>-1.8211127772200442</v>
      </c>
      <c r="BK80" s="3">
        <v>-0.23145650376468474</v>
      </c>
      <c r="BL80" s="5">
        <v>-1.179830110129666</v>
      </c>
      <c r="BM80" s="3">
        <v>-0.17058815706919886</v>
      </c>
      <c r="BN80" s="5">
        <v>-0.74565939415528315</v>
      </c>
      <c r="BO80" s="3">
        <v>-5.9556844680454878E-2</v>
      </c>
      <c r="BP80" s="3">
        <v>-1.5866758012851561</v>
      </c>
    </row>
    <row r="81" spans="1:68" x14ac:dyDescent="0.25">
      <c r="A81" s="1" t="s">
        <v>203</v>
      </c>
      <c r="B81" s="1" t="s">
        <v>163</v>
      </c>
      <c r="C81" s="1" t="s">
        <v>204</v>
      </c>
      <c r="D81" s="1">
        <v>1670000</v>
      </c>
      <c r="E81" s="1">
        <v>1660000</v>
      </c>
      <c r="F81" s="1">
        <v>1750000</v>
      </c>
      <c r="G81" s="4">
        <f t="shared" si="27"/>
        <v>1693333.3333333333</v>
      </c>
      <c r="H81" s="4">
        <f t="shared" si="28"/>
        <v>49328.828623162473</v>
      </c>
      <c r="K81" s="1">
        <v>1530000</v>
      </c>
      <c r="L81" s="1">
        <v>1620000</v>
      </c>
      <c r="M81" s="1">
        <v>1560000</v>
      </c>
      <c r="N81" s="4">
        <f t="shared" si="29"/>
        <v>1570000</v>
      </c>
      <c r="O81" s="4">
        <f t="shared" si="30"/>
        <v>45825.756949558403</v>
      </c>
      <c r="P81" s="3">
        <f t="shared" si="31"/>
        <v>-0.10910143715938264</v>
      </c>
      <c r="Q81" s="3">
        <f t="shared" si="32"/>
        <v>-3.1727238251364112</v>
      </c>
      <c r="R81" s="3">
        <f t="shared" si="33"/>
        <v>1.040723825136411</v>
      </c>
      <c r="S81" s="1">
        <v>1390000</v>
      </c>
      <c r="T81" s="1">
        <v>1620000</v>
      </c>
      <c r="U81" s="1">
        <v>2040000</v>
      </c>
      <c r="V81" s="4">
        <f t="shared" si="34"/>
        <v>1683333.3333333333</v>
      </c>
      <c r="W81" s="3">
        <f t="shared" si="35"/>
        <v>329595.71194621676</v>
      </c>
      <c r="X81" s="3">
        <f t="shared" si="36"/>
        <v>-8.5451091330087537E-3</v>
      </c>
      <c r="Y81" s="3">
        <f t="shared" si="37"/>
        <v>-5.1971919650642739E-2</v>
      </c>
      <c r="Z81" s="3">
        <f t="shared" si="38"/>
        <v>-2.0800280803493574</v>
      </c>
      <c r="AB81" s="1">
        <v>1440000</v>
      </c>
      <c r="AC81" s="1">
        <v>1410000</v>
      </c>
      <c r="AD81" s="1">
        <v>1300000</v>
      </c>
      <c r="AE81" s="4">
        <f t="shared" si="39"/>
        <v>1383333.3333333333</v>
      </c>
      <c r="AF81" s="4">
        <f t="shared" si="40"/>
        <v>73711.14795831994</v>
      </c>
      <c r="AG81" s="1">
        <f t="shared" si="41"/>
        <v>-0.29171716053787877</v>
      </c>
      <c r="AH81" s="1">
        <f t="shared" si="42"/>
        <v>-6.0537843606083088</v>
      </c>
      <c r="AI81" s="1">
        <f t="shared" si="43"/>
        <v>3.9217843606083087</v>
      </c>
      <c r="AJ81" s="1">
        <v>1400000</v>
      </c>
      <c r="AK81" s="1">
        <v>1680000</v>
      </c>
      <c r="AL81" s="1">
        <v>1590000</v>
      </c>
      <c r="AM81" s="4">
        <f t="shared" si="44"/>
        <v>1556666.6666666667</v>
      </c>
      <c r="AN81" s="4">
        <f t="shared" si="45"/>
        <v>142945.2109492771</v>
      </c>
      <c r="AO81" s="1">
        <f t="shared" si="46"/>
        <v>0.17031121347537492</v>
      </c>
      <c r="AP81" s="1">
        <f t="shared" si="47"/>
        <v>1.866691212406121</v>
      </c>
      <c r="AQ81" s="1">
        <f t="shared" si="48"/>
        <v>-0.2653087875938791</v>
      </c>
      <c r="AS81" s="1">
        <v>1500000</v>
      </c>
      <c r="AT81" s="1">
        <v>1550000</v>
      </c>
      <c r="AU81" s="1">
        <v>2010000</v>
      </c>
      <c r="AV81" s="4">
        <f t="shared" si="49"/>
        <v>1686666.6666666667</v>
      </c>
      <c r="AW81" s="4">
        <f t="shared" si="50"/>
        <v>281128.67753634363</v>
      </c>
      <c r="AX81" s="1">
        <f t="shared" si="51"/>
        <v>0.28602604846002316</v>
      </c>
      <c r="AY81" s="1">
        <f t="shared" si="52"/>
        <v>1.8077488213535005</v>
      </c>
      <c r="AZ81" s="1">
        <f t="shared" si="53"/>
        <v>-0.32425117864649966</v>
      </c>
      <c r="BA81" s="2"/>
      <c r="BB81" s="2"/>
      <c r="BD81" s="3" t="s">
        <v>215</v>
      </c>
      <c r="BE81" s="3" t="s">
        <v>163</v>
      </c>
      <c r="BF81" s="3" t="s">
        <v>216</v>
      </c>
      <c r="BG81" s="3">
        <v>0.41676217974830482</v>
      </c>
      <c r="BH81" s="5">
        <v>-0.6679898224048908</v>
      </c>
      <c r="BI81" s="3">
        <v>-1.7361160661437555E-2</v>
      </c>
      <c r="BJ81" s="5">
        <v>-2.0392056456842234</v>
      </c>
      <c r="BK81" s="3">
        <v>-0.74909643475133847</v>
      </c>
      <c r="BL81" s="5">
        <v>6.7330758180851547E-2</v>
      </c>
      <c r="BM81" s="3">
        <v>-0.14448150611250721</v>
      </c>
      <c r="BN81" s="5">
        <v>-1.7511600147385757</v>
      </c>
      <c r="BO81" s="3">
        <v>0.22462819541593446</v>
      </c>
      <c r="BP81" s="3">
        <v>-1.5301143989800368</v>
      </c>
    </row>
    <row r="82" spans="1:68" x14ac:dyDescent="0.25">
      <c r="A82" s="1" t="s">
        <v>205</v>
      </c>
      <c r="B82" s="1" t="s">
        <v>163</v>
      </c>
      <c r="C82" s="1" t="s">
        <v>206</v>
      </c>
      <c r="D82" s="1">
        <v>11600</v>
      </c>
      <c r="E82" s="1">
        <v>6100</v>
      </c>
      <c r="F82" s="3">
        <v>0</v>
      </c>
      <c r="G82" s="4">
        <f t="shared" si="27"/>
        <v>5900</v>
      </c>
      <c r="H82" s="4">
        <f t="shared" si="28"/>
        <v>5802.5856305616035</v>
      </c>
      <c r="I82" s="3"/>
      <c r="J82" s="3"/>
      <c r="K82" s="1">
        <v>7700</v>
      </c>
      <c r="L82" s="1">
        <v>11100</v>
      </c>
      <c r="M82" s="1">
        <v>5920</v>
      </c>
      <c r="N82" s="4">
        <f t="shared" si="29"/>
        <v>8240</v>
      </c>
      <c r="O82" s="4">
        <f t="shared" si="30"/>
        <v>2631.8814562969965</v>
      </c>
      <c r="P82" s="3">
        <f t="shared" si="31"/>
        <v>0.48192938293401477</v>
      </c>
      <c r="Q82" s="3">
        <f t="shared" si="32"/>
        <v>0.63610759897062608</v>
      </c>
      <c r="R82" s="3">
        <f t="shared" si="33"/>
        <v>-1.4958924010293742</v>
      </c>
      <c r="S82" s="3">
        <v>0</v>
      </c>
      <c r="T82" s="1">
        <v>9700</v>
      </c>
      <c r="U82" s="1">
        <v>10600</v>
      </c>
      <c r="V82" s="4">
        <f t="shared" si="34"/>
        <v>6766.666666666667</v>
      </c>
      <c r="W82" s="3">
        <f t="shared" si="35"/>
        <v>5877.3576829501644</v>
      </c>
      <c r="X82" s="3">
        <f t="shared" si="36"/>
        <v>0.19773036710217876</v>
      </c>
      <c r="Y82" s="3">
        <f t="shared" si="37"/>
        <v>0.18175153373668473</v>
      </c>
      <c r="Z82" s="3">
        <f t="shared" si="38"/>
        <v>-1.9502484662633153</v>
      </c>
      <c r="AB82" s="1">
        <v>9760</v>
      </c>
      <c r="AC82" s="1">
        <v>20900</v>
      </c>
      <c r="AD82" s="1">
        <v>17600</v>
      </c>
      <c r="AE82" s="4">
        <f t="shared" si="39"/>
        <v>16086.666666666666</v>
      </c>
      <c r="AF82" s="4">
        <f t="shared" si="40"/>
        <v>5722.1091682467322</v>
      </c>
      <c r="AG82" s="1">
        <f t="shared" si="41"/>
        <v>1.4470785552453915</v>
      </c>
      <c r="AH82" s="1">
        <f t="shared" si="42"/>
        <v>2.1650488465548245</v>
      </c>
      <c r="AI82" s="1">
        <f t="shared" si="43"/>
        <v>3.3048846554824429E-2</v>
      </c>
      <c r="AJ82" s="1">
        <v>23900</v>
      </c>
      <c r="AK82" s="3">
        <v>0</v>
      </c>
      <c r="AL82" s="1">
        <v>19800</v>
      </c>
      <c r="AM82" s="4">
        <f t="shared" si="44"/>
        <v>14566.666666666666</v>
      </c>
      <c r="AN82" s="4">
        <f t="shared" si="45"/>
        <v>12780.584232864056</v>
      </c>
      <c r="AO82" s="1">
        <f t="shared" si="46"/>
        <v>-0.14319463582779071</v>
      </c>
      <c r="AP82" s="1">
        <f t="shared" si="47"/>
        <v>-0.1880100518913739</v>
      </c>
      <c r="AQ82" s="1">
        <f t="shared" si="48"/>
        <v>-1.9439899481086262</v>
      </c>
      <c r="AS82" s="1">
        <v>15700</v>
      </c>
      <c r="AT82" s="3">
        <v>0</v>
      </c>
      <c r="AU82" s="1">
        <v>6710</v>
      </c>
      <c r="AV82" s="4">
        <f t="shared" si="49"/>
        <v>7470</v>
      </c>
      <c r="AW82" s="4">
        <f t="shared" si="50"/>
        <v>7877.5440335170451</v>
      </c>
      <c r="AX82" s="1">
        <f t="shared" si="51"/>
        <v>-1.1066852667053582</v>
      </c>
      <c r="AY82" s="1">
        <f t="shared" si="52"/>
        <v>-1.5328504938762166</v>
      </c>
      <c r="AZ82" s="1">
        <f t="shared" si="53"/>
        <v>-0.59914950612378348</v>
      </c>
      <c r="BA82" s="2"/>
      <c r="BB82" s="2"/>
      <c r="BD82" s="3" t="s">
        <v>1136</v>
      </c>
      <c r="BE82" s="3" t="s">
        <v>980</v>
      </c>
      <c r="BF82" s="3" t="s">
        <v>1137</v>
      </c>
      <c r="BG82" s="3">
        <v>0.4150374992788437</v>
      </c>
      <c r="BH82" s="5">
        <v>1.2764825565888258</v>
      </c>
      <c r="BI82" s="3">
        <v>-1.6945892053989477E-2</v>
      </c>
      <c r="BJ82" s="5">
        <v>-2.0231086772037838</v>
      </c>
      <c r="BK82" s="3">
        <v>4.3833924516151601</v>
      </c>
      <c r="BL82" s="5">
        <v>20.798244018223635</v>
      </c>
      <c r="BM82" s="3">
        <v>1.4602301187793036E-2</v>
      </c>
      <c r="BN82" s="5">
        <v>-2.0274249855111859</v>
      </c>
      <c r="BO82" s="3">
        <v>6.3172859977614182E-2</v>
      </c>
      <c r="BP82" s="3">
        <v>-1.8136174497974897</v>
      </c>
    </row>
    <row r="83" spans="1:68" x14ac:dyDescent="0.25">
      <c r="A83" s="1" t="s">
        <v>207</v>
      </c>
      <c r="B83" s="1" t="s">
        <v>163</v>
      </c>
      <c r="C83" s="1" t="s">
        <v>208</v>
      </c>
      <c r="D83" s="1">
        <v>46600000</v>
      </c>
      <c r="E83" s="1">
        <v>29300000</v>
      </c>
      <c r="F83" s="1">
        <v>33600000</v>
      </c>
      <c r="G83" s="4">
        <f t="shared" si="27"/>
        <v>36500000</v>
      </c>
      <c r="H83" s="4">
        <f t="shared" si="28"/>
        <v>9007219.3267400786</v>
      </c>
      <c r="K83" s="1">
        <v>50700000</v>
      </c>
      <c r="L83" s="1">
        <v>67800000</v>
      </c>
      <c r="M83" s="1">
        <v>37100000</v>
      </c>
      <c r="N83" s="4">
        <f t="shared" si="29"/>
        <v>51866666.666666664</v>
      </c>
      <c r="O83" s="4">
        <f t="shared" si="30"/>
        <v>15383215.961993562</v>
      </c>
      <c r="P83" s="3">
        <f t="shared" si="31"/>
        <v>0.50691119049765621</v>
      </c>
      <c r="Q83" s="3">
        <f t="shared" si="32"/>
        <v>1.4930748264493459</v>
      </c>
      <c r="R83" s="3">
        <f t="shared" si="33"/>
        <v>-0.63892517355065426</v>
      </c>
      <c r="S83" s="1">
        <v>38400000</v>
      </c>
      <c r="T83" s="1">
        <v>32700000</v>
      </c>
      <c r="U83" s="1">
        <v>37900000</v>
      </c>
      <c r="V83" s="4">
        <f t="shared" si="34"/>
        <v>36333333.333333336</v>
      </c>
      <c r="W83" s="3">
        <f t="shared" si="35"/>
        <v>3156474.8269760259</v>
      </c>
      <c r="X83" s="3">
        <f t="shared" si="36"/>
        <v>-6.6027348242469726E-3</v>
      </c>
      <c r="Y83" s="3">
        <f t="shared" si="37"/>
        <v>-3.0245869905988758E-2</v>
      </c>
      <c r="Z83" s="3">
        <f t="shared" si="38"/>
        <v>-2.1017541300940112</v>
      </c>
      <c r="AB83" s="1">
        <v>33700000</v>
      </c>
      <c r="AC83" s="1">
        <v>16500000</v>
      </c>
      <c r="AD83" s="1">
        <v>15700000</v>
      </c>
      <c r="AE83" s="4">
        <f t="shared" si="39"/>
        <v>21966666.666666668</v>
      </c>
      <c r="AF83" s="4">
        <f t="shared" si="40"/>
        <v>10169234.648356453</v>
      </c>
      <c r="AG83" s="1">
        <f t="shared" si="41"/>
        <v>-0.73258049948048387</v>
      </c>
      <c r="AH83" s="1">
        <f t="shared" si="42"/>
        <v>-1.8530053853047261</v>
      </c>
      <c r="AI83" s="1">
        <f t="shared" si="43"/>
        <v>-0.27899461469527398</v>
      </c>
      <c r="AJ83" s="1">
        <v>23300000</v>
      </c>
      <c r="AK83" s="1">
        <v>17300000</v>
      </c>
      <c r="AL83" s="1">
        <v>15100000</v>
      </c>
      <c r="AM83" s="4">
        <f t="shared" si="44"/>
        <v>18566666.666666668</v>
      </c>
      <c r="AN83" s="4">
        <f t="shared" si="45"/>
        <v>4244211.7446391992</v>
      </c>
      <c r="AO83" s="1">
        <f t="shared" si="46"/>
        <v>-0.24260113766801991</v>
      </c>
      <c r="AP83" s="1">
        <f t="shared" si="47"/>
        <v>-0.5344197601794638</v>
      </c>
      <c r="AQ83" s="1">
        <f t="shared" si="48"/>
        <v>-1.5975802398205363</v>
      </c>
      <c r="AS83" s="1">
        <v>31300000</v>
      </c>
      <c r="AT83" s="1">
        <v>16200000</v>
      </c>
      <c r="AU83" s="1">
        <v>26900000</v>
      </c>
      <c r="AV83" s="4">
        <f t="shared" si="49"/>
        <v>24800000</v>
      </c>
      <c r="AW83" s="4">
        <f t="shared" si="50"/>
        <v>7765951.3261415698</v>
      </c>
      <c r="AX83" s="1">
        <f t="shared" si="51"/>
        <v>0.17502415609997946</v>
      </c>
      <c r="AY83" s="1">
        <f t="shared" si="52"/>
        <v>0.38353324001689071</v>
      </c>
      <c r="AZ83" s="1">
        <f t="shared" si="53"/>
        <v>-1.7484667599831094</v>
      </c>
      <c r="BA83" s="2"/>
      <c r="BB83" s="2"/>
      <c r="BD83" s="3" t="s">
        <v>483</v>
      </c>
      <c r="BE83" s="3" t="s">
        <v>435</v>
      </c>
      <c r="BF83" s="3" t="s">
        <v>484</v>
      </c>
      <c r="BG83" s="3">
        <v>0.41100198604368721</v>
      </c>
      <c r="BH83" s="5">
        <v>-1.4856563569044119</v>
      </c>
      <c r="BI83" s="3">
        <v>1.0405300391982877</v>
      </c>
      <c r="BJ83" s="5">
        <v>-7.9438586881585671E-2</v>
      </c>
      <c r="BL83" s="5">
        <v>0.29468943939920722</v>
      </c>
    </row>
    <row r="84" spans="1:68" x14ac:dyDescent="0.25">
      <c r="A84" s="1" t="s">
        <v>209</v>
      </c>
      <c r="B84" s="1" t="s">
        <v>163</v>
      </c>
      <c r="C84" s="1" t="s">
        <v>210</v>
      </c>
      <c r="D84" s="1">
        <v>2340000</v>
      </c>
      <c r="E84" s="1">
        <v>1730000</v>
      </c>
      <c r="F84" s="1">
        <v>1580000</v>
      </c>
      <c r="G84" s="4">
        <f t="shared" si="27"/>
        <v>1883333.3333333333</v>
      </c>
      <c r="H84" s="4">
        <f t="shared" si="28"/>
        <v>402533.64248635544</v>
      </c>
      <c r="K84" s="1">
        <v>2770000</v>
      </c>
      <c r="L84" s="1">
        <v>3790000</v>
      </c>
      <c r="M84" s="1">
        <v>1810000</v>
      </c>
      <c r="N84" s="4">
        <f t="shared" si="29"/>
        <v>2790000</v>
      </c>
      <c r="O84" s="4">
        <f t="shared" si="30"/>
        <v>990151.50355892512</v>
      </c>
      <c r="P84" s="3">
        <f t="shared" si="31"/>
        <v>0.56697675524779367</v>
      </c>
      <c r="Q84" s="3">
        <f t="shared" si="32"/>
        <v>1.4692403385456612</v>
      </c>
      <c r="R84" s="3">
        <f t="shared" si="33"/>
        <v>-0.66275966145433896</v>
      </c>
      <c r="S84" s="1">
        <v>2030000</v>
      </c>
      <c r="T84" s="1">
        <v>2820000</v>
      </c>
      <c r="U84" s="1">
        <v>1910000</v>
      </c>
      <c r="V84" s="4">
        <f t="shared" si="34"/>
        <v>2253333.3333333335</v>
      </c>
      <c r="W84" s="3">
        <f t="shared" si="35"/>
        <v>494401.99568097718</v>
      </c>
      <c r="X84" s="3">
        <f t="shared" si="36"/>
        <v>0.25877237897963429</v>
      </c>
      <c r="Y84" s="3">
        <f t="shared" si="37"/>
        <v>1.0051939903203535</v>
      </c>
      <c r="Z84" s="3">
        <f t="shared" si="38"/>
        <v>-1.1268060096796466</v>
      </c>
      <c r="AB84" s="1">
        <v>5900000</v>
      </c>
      <c r="AC84" s="1">
        <v>3620000</v>
      </c>
      <c r="AD84" s="1">
        <v>4090000</v>
      </c>
      <c r="AE84" s="4">
        <f t="shared" si="39"/>
        <v>4536666.666666667</v>
      </c>
      <c r="AF84" s="4">
        <f t="shared" si="40"/>
        <v>1203841.0747824365</v>
      </c>
      <c r="AG84" s="1">
        <f t="shared" si="41"/>
        <v>1.2683442942014447</v>
      </c>
      <c r="AH84" s="1">
        <f t="shared" si="42"/>
        <v>3.6205014775215885</v>
      </c>
      <c r="AI84" s="1">
        <f t="shared" si="43"/>
        <v>1.4885014775215883</v>
      </c>
      <c r="AJ84" s="1">
        <v>4220000</v>
      </c>
      <c r="AK84" s="1">
        <v>2820000</v>
      </c>
      <c r="AL84" s="1">
        <v>3740000</v>
      </c>
      <c r="AM84" s="4">
        <f t="shared" si="44"/>
        <v>3593333.3333333335</v>
      </c>
      <c r="AN84" s="4">
        <f t="shared" si="45"/>
        <v>711430.48383755109</v>
      </c>
      <c r="AO84" s="1">
        <f t="shared" si="46"/>
        <v>-0.33630988875148926</v>
      </c>
      <c r="AP84" s="1">
        <f t="shared" si="47"/>
        <v>-1.1684542281311614</v>
      </c>
      <c r="AQ84" s="1">
        <f t="shared" si="48"/>
        <v>-0.96354577186883872</v>
      </c>
      <c r="AS84" s="1">
        <v>4120000</v>
      </c>
      <c r="AT84" s="1">
        <v>3350000</v>
      </c>
      <c r="AU84" s="1">
        <v>3680000</v>
      </c>
      <c r="AV84" s="4">
        <f t="shared" si="49"/>
        <v>3716666.6666666665</v>
      </c>
      <c r="AW84" s="4">
        <f t="shared" si="50"/>
        <v>386307.30427126709</v>
      </c>
      <c r="AX84" s="1">
        <f t="shared" si="51"/>
        <v>-0.28762335669632771</v>
      </c>
      <c r="AY84" s="1">
        <f t="shared" si="52"/>
        <v>-1.1233696532028097</v>
      </c>
      <c r="AZ84" s="1">
        <f t="shared" si="53"/>
        <v>-1.0086303467971904</v>
      </c>
      <c r="BA84" s="2"/>
      <c r="BB84" s="2"/>
      <c r="BD84" s="3" t="s">
        <v>828</v>
      </c>
      <c r="BE84" s="3" t="s">
        <v>738</v>
      </c>
      <c r="BF84" s="3" t="s">
        <v>829</v>
      </c>
      <c r="BG84" s="3">
        <v>0.40903634386052035</v>
      </c>
      <c r="BH84" s="5">
        <v>-1.3098479918725983</v>
      </c>
      <c r="BI84" s="3">
        <v>1.3093551713390938</v>
      </c>
      <c r="BJ84" s="5">
        <v>-0.60260341511495774</v>
      </c>
      <c r="BK84" s="3">
        <v>5.2078025292140548</v>
      </c>
      <c r="BL84" s="5">
        <v>5.8058603189656299</v>
      </c>
      <c r="BM84" s="3">
        <v>-0.44119998649953912</v>
      </c>
      <c r="BN84" s="5">
        <v>-0.87409470718652527</v>
      </c>
      <c r="BO84" s="3">
        <v>-0.32192809488736229</v>
      </c>
      <c r="BP84" s="3">
        <v>-0.9138575749355351</v>
      </c>
    </row>
    <row r="85" spans="1:68" x14ac:dyDescent="0.25">
      <c r="A85" s="1" t="s">
        <v>211</v>
      </c>
      <c r="B85" s="1" t="s">
        <v>163</v>
      </c>
      <c r="C85" s="1" t="s">
        <v>212</v>
      </c>
      <c r="D85" s="1">
        <v>798000</v>
      </c>
      <c r="E85" s="1">
        <v>536000</v>
      </c>
      <c r="F85" s="1">
        <v>801000</v>
      </c>
      <c r="G85" s="4">
        <f t="shared" si="27"/>
        <v>711666.66666666663</v>
      </c>
      <c r="H85" s="4">
        <f t="shared" si="28"/>
        <v>152139.19065557493</v>
      </c>
      <c r="K85" s="1">
        <v>724000</v>
      </c>
      <c r="L85" s="1">
        <v>1020000</v>
      </c>
      <c r="M85" s="1">
        <v>756000</v>
      </c>
      <c r="N85" s="4">
        <f t="shared" si="29"/>
        <v>833333.33333333337</v>
      </c>
      <c r="O85" s="4">
        <f t="shared" si="30"/>
        <v>162447.94037885914</v>
      </c>
      <c r="P85" s="3">
        <f t="shared" si="31"/>
        <v>0.22769202504159691</v>
      </c>
      <c r="Q85" s="3">
        <f t="shared" si="32"/>
        <v>0.94683266202356764</v>
      </c>
      <c r="R85" s="3">
        <f t="shared" si="33"/>
        <v>-1.1851673379764325</v>
      </c>
      <c r="S85" s="1">
        <v>604000</v>
      </c>
      <c r="T85" s="1">
        <v>520000</v>
      </c>
      <c r="U85" s="1">
        <v>786000</v>
      </c>
      <c r="V85" s="4">
        <f t="shared" si="34"/>
        <v>636666.66666666663</v>
      </c>
      <c r="W85" s="3">
        <f t="shared" si="35"/>
        <v>135975.48798711249</v>
      </c>
      <c r="X85" s="3">
        <f t="shared" si="36"/>
        <v>-0.16066343158474172</v>
      </c>
      <c r="Y85" s="3">
        <f t="shared" si="37"/>
        <v>-0.63663297460074664</v>
      </c>
      <c r="Z85" s="3">
        <f t="shared" si="38"/>
        <v>-1.4953670253992535</v>
      </c>
      <c r="AB85" s="1">
        <v>566000</v>
      </c>
      <c r="AC85" s="1">
        <v>361000</v>
      </c>
      <c r="AD85" s="1">
        <v>434000</v>
      </c>
      <c r="AE85" s="4">
        <f t="shared" si="39"/>
        <v>453666.66666666669</v>
      </c>
      <c r="AF85" s="4">
        <f t="shared" si="40"/>
        <v>103905.40569832406</v>
      </c>
      <c r="AG85" s="1">
        <f t="shared" si="41"/>
        <v>-0.64956900300385811</v>
      </c>
      <c r="AH85" s="1">
        <f t="shared" si="42"/>
        <v>-2.4255339273766912</v>
      </c>
      <c r="AI85" s="1">
        <f t="shared" si="43"/>
        <v>0.29353392737669104</v>
      </c>
      <c r="AJ85" s="1">
        <v>459000</v>
      </c>
      <c r="AK85" s="1">
        <v>427000</v>
      </c>
      <c r="AL85" s="1">
        <v>324000</v>
      </c>
      <c r="AM85" s="4">
        <f t="shared" si="44"/>
        <v>403333.33333333331</v>
      </c>
      <c r="AN85" s="4">
        <f t="shared" si="45"/>
        <v>70543.131014531406</v>
      </c>
      <c r="AO85" s="1">
        <f t="shared" si="46"/>
        <v>-0.169660019342038</v>
      </c>
      <c r="AP85" s="1">
        <f t="shared" si="47"/>
        <v>-0.69416666981683484</v>
      </c>
      <c r="AQ85" s="1">
        <f t="shared" si="48"/>
        <v>-1.4378333301831652</v>
      </c>
      <c r="AS85" s="1">
        <v>409000</v>
      </c>
      <c r="AT85" s="1">
        <v>281000</v>
      </c>
      <c r="AU85" s="1">
        <v>548000</v>
      </c>
      <c r="AV85" s="4">
        <f t="shared" si="49"/>
        <v>412666.66666666669</v>
      </c>
      <c r="AW85" s="4">
        <f t="shared" si="50"/>
        <v>133537.75995325571</v>
      </c>
      <c r="AX85" s="1">
        <f t="shared" si="51"/>
        <v>-0.13665575228973001</v>
      </c>
      <c r="AY85" s="1">
        <f t="shared" si="52"/>
        <v>-0.41970478745075873</v>
      </c>
      <c r="AZ85" s="1">
        <f t="shared" si="53"/>
        <v>-1.7122952125492414</v>
      </c>
      <c r="BA85" s="2"/>
      <c r="BB85" s="2"/>
      <c r="BD85" s="3" t="s">
        <v>762</v>
      </c>
      <c r="BE85" s="3" t="s">
        <v>738</v>
      </c>
      <c r="BF85" s="3" t="s">
        <v>763</v>
      </c>
      <c r="BG85" s="3">
        <v>0.4068471016252137</v>
      </c>
      <c r="BH85" s="5">
        <v>-1.3758056211556768</v>
      </c>
      <c r="BI85" s="3">
        <v>-0.47521977966080448</v>
      </c>
      <c r="BJ85" s="5">
        <v>-1.4805637661363802</v>
      </c>
      <c r="BK85" s="3">
        <v>-0.84905112292695151</v>
      </c>
      <c r="BL85" s="5">
        <v>-0.98620468624733171</v>
      </c>
      <c r="BM85" s="3">
        <v>-0.50780947061045745</v>
      </c>
      <c r="BN85" s="5">
        <v>-1.3367566119483603</v>
      </c>
      <c r="BO85" s="3">
        <v>0.29433053632333217</v>
      </c>
      <c r="BP85" s="3">
        <v>-1.722259339092435</v>
      </c>
    </row>
    <row r="86" spans="1:68" x14ac:dyDescent="0.25">
      <c r="A86" s="1" t="s">
        <v>213</v>
      </c>
      <c r="B86" s="1" t="s">
        <v>163</v>
      </c>
      <c r="C86" s="1" t="s">
        <v>214</v>
      </c>
      <c r="D86" s="1">
        <v>16400000</v>
      </c>
      <c r="E86" s="1">
        <v>28000000</v>
      </c>
      <c r="F86" s="1">
        <v>27500000</v>
      </c>
      <c r="G86" s="4">
        <f t="shared" si="27"/>
        <v>23966666.666666668</v>
      </c>
      <c r="H86" s="4">
        <f t="shared" si="28"/>
        <v>6557692.6836604178</v>
      </c>
      <c r="K86" s="1">
        <v>19100000</v>
      </c>
      <c r="L86" s="1">
        <v>69700000</v>
      </c>
      <c r="M86" s="1">
        <v>37900000</v>
      </c>
      <c r="N86" s="4">
        <f t="shared" si="29"/>
        <v>42233333.333333336</v>
      </c>
      <c r="O86" s="4">
        <f t="shared" si="30"/>
        <v>25576812.415415131</v>
      </c>
      <c r="P86" s="3">
        <f t="shared" si="31"/>
        <v>0.8173528487015117</v>
      </c>
      <c r="Q86" s="3">
        <f t="shared" si="32"/>
        <v>1.198252956829875</v>
      </c>
      <c r="R86" s="3">
        <f t="shared" si="33"/>
        <v>-0.93374704317012513</v>
      </c>
      <c r="S86" s="1">
        <v>26500000</v>
      </c>
      <c r="T86" s="1">
        <v>22500000</v>
      </c>
      <c r="U86" s="1">
        <v>17100000</v>
      </c>
      <c r="V86" s="4">
        <f t="shared" si="34"/>
        <v>22033333.333333332</v>
      </c>
      <c r="W86" s="3">
        <f t="shared" si="35"/>
        <v>4717343.8854225343</v>
      </c>
      <c r="X86" s="3">
        <f t="shared" si="36"/>
        <v>-0.12134149893160637</v>
      </c>
      <c r="Y86" s="3">
        <f t="shared" si="37"/>
        <v>-0.41452900422838973</v>
      </c>
      <c r="Z86" s="3">
        <f t="shared" si="38"/>
        <v>-1.7174709957716103</v>
      </c>
      <c r="AB86" s="1">
        <v>8600000</v>
      </c>
      <c r="AC86" s="1">
        <v>8140000</v>
      </c>
      <c r="AD86" s="1">
        <v>7990000</v>
      </c>
      <c r="AE86" s="4">
        <f t="shared" si="39"/>
        <v>8243333.333333333</v>
      </c>
      <c r="AF86" s="4">
        <f t="shared" si="40"/>
        <v>317857.41037976969</v>
      </c>
      <c r="AG86" s="1">
        <f t="shared" si="41"/>
        <v>-1.5397295309367225</v>
      </c>
      <c r="AH86" s="1">
        <f t="shared" si="42"/>
        <v>-4.1480560366232986</v>
      </c>
      <c r="AI86" s="1">
        <f t="shared" si="43"/>
        <v>2.0160560366232985</v>
      </c>
      <c r="AJ86" s="1">
        <v>7490000</v>
      </c>
      <c r="AK86" s="1">
        <v>10700000</v>
      </c>
      <c r="AL86" s="1">
        <v>15300000</v>
      </c>
      <c r="AM86" s="4">
        <f t="shared" si="44"/>
        <v>11163333.333333334</v>
      </c>
      <c r="AN86" s="4">
        <f t="shared" si="45"/>
        <v>3925561.5309574939</v>
      </c>
      <c r="AO86" s="1">
        <f t="shared" si="46"/>
        <v>0.43746813631677806</v>
      </c>
      <c r="AP86" s="1">
        <f t="shared" si="47"/>
        <v>1.2841703743706747</v>
      </c>
      <c r="AQ86" s="1">
        <f t="shared" si="48"/>
        <v>-0.8478296256293254</v>
      </c>
      <c r="AS86" s="1">
        <v>9350000</v>
      </c>
      <c r="AT86" s="1">
        <v>7970000</v>
      </c>
      <c r="AU86" s="1">
        <v>21000000</v>
      </c>
      <c r="AV86" s="4">
        <f t="shared" si="49"/>
        <v>12773333.333333334</v>
      </c>
      <c r="AW86" s="4">
        <f t="shared" si="50"/>
        <v>7157837.1966211516</v>
      </c>
      <c r="AX86" s="1">
        <f t="shared" si="51"/>
        <v>0.63183532134624243</v>
      </c>
      <c r="AY86" s="1">
        <f t="shared" si="52"/>
        <v>1.0950885200178531</v>
      </c>
      <c r="AZ86" s="1">
        <f t="shared" si="53"/>
        <v>-1.0369114799821471</v>
      </c>
      <c r="BA86" s="2"/>
      <c r="BB86" s="2"/>
      <c r="BD86" s="3" t="s">
        <v>1213</v>
      </c>
      <c r="BE86" s="3" t="s">
        <v>1163</v>
      </c>
      <c r="BF86" s="3" t="s">
        <v>1214</v>
      </c>
      <c r="BG86" s="3">
        <v>0.39707749910215551</v>
      </c>
      <c r="BH86" s="5">
        <v>-1.5154848110477679</v>
      </c>
      <c r="BI86" s="3">
        <v>0.47994365724617916</v>
      </c>
      <c r="BJ86" s="5">
        <v>-1.255800796772371</v>
      </c>
      <c r="BK86" s="3">
        <v>0.27070486952317585</v>
      </c>
      <c r="BL86" s="5">
        <v>-1.6746341293447222</v>
      </c>
      <c r="BM86" s="3">
        <v>-4.4709901329546609E-2</v>
      </c>
      <c r="BN86" s="5">
        <v>-1.9465122494056437</v>
      </c>
      <c r="BO86" s="3">
        <v>-0.18534340160122353</v>
      </c>
      <c r="BP86" s="3">
        <v>-1.4077197897230438</v>
      </c>
    </row>
    <row r="87" spans="1:68" x14ac:dyDescent="0.25">
      <c r="A87" s="1" t="s">
        <v>215</v>
      </c>
      <c r="B87" s="1" t="s">
        <v>163</v>
      </c>
      <c r="C87" s="1" t="s">
        <v>216</v>
      </c>
      <c r="D87" s="1">
        <v>18000000</v>
      </c>
      <c r="E87" s="1">
        <v>10800000</v>
      </c>
      <c r="F87" s="1">
        <v>13000000</v>
      </c>
      <c r="G87" s="4">
        <f t="shared" si="27"/>
        <v>13933333.333333334</v>
      </c>
      <c r="H87" s="4">
        <f t="shared" si="28"/>
        <v>3689625.0938724536</v>
      </c>
      <c r="K87" s="1">
        <v>18100000</v>
      </c>
      <c r="L87" s="1">
        <v>24500000</v>
      </c>
      <c r="M87" s="1">
        <v>13200000</v>
      </c>
      <c r="N87" s="4">
        <f t="shared" si="29"/>
        <v>18600000</v>
      </c>
      <c r="O87" s="4">
        <f t="shared" si="30"/>
        <v>5666568.626602876</v>
      </c>
      <c r="P87" s="3">
        <f t="shared" si="31"/>
        <v>0.41676217974830482</v>
      </c>
      <c r="Q87" s="3">
        <f t="shared" si="32"/>
        <v>1.1953593044497997</v>
      </c>
      <c r="R87" s="3">
        <f t="shared" si="33"/>
        <v>-0.93664069555020046</v>
      </c>
      <c r="S87" s="1">
        <v>14700000</v>
      </c>
      <c r="T87" s="1">
        <v>12800000</v>
      </c>
      <c r="U87" s="1">
        <v>13800000</v>
      </c>
      <c r="V87" s="4">
        <f t="shared" si="34"/>
        <v>13766666.666666666</v>
      </c>
      <c r="W87" s="3">
        <f t="shared" si="35"/>
        <v>950438.49529221689</v>
      </c>
      <c r="X87" s="3">
        <f t="shared" si="36"/>
        <v>-1.7361160661437555E-2</v>
      </c>
      <c r="Y87" s="3">
        <f t="shared" si="37"/>
        <v>-7.5766273028227568E-2</v>
      </c>
      <c r="Z87" s="3">
        <f t="shared" si="38"/>
        <v>-2.0562337269717728</v>
      </c>
      <c r="AB87" s="1">
        <v>12900000</v>
      </c>
      <c r="AC87" s="1">
        <v>5710000</v>
      </c>
      <c r="AD87" s="1">
        <v>6260000</v>
      </c>
      <c r="AE87" s="4">
        <f t="shared" si="39"/>
        <v>8290000</v>
      </c>
      <c r="AF87" s="4">
        <f t="shared" si="40"/>
        <v>4001837.0781429871</v>
      </c>
      <c r="AG87" s="1">
        <f t="shared" si="41"/>
        <v>-0.74909643475133847</v>
      </c>
      <c r="AH87" s="1">
        <f t="shared" si="42"/>
        <v>-1.7957460443838491</v>
      </c>
      <c r="AI87" s="1">
        <f t="shared" si="43"/>
        <v>-0.33625395561615101</v>
      </c>
      <c r="AJ87" s="1">
        <v>9430000</v>
      </c>
      <c r="AK87" s="1">
        <v>7280000</v>
      </c>
      <c r="AL87" s="1">
        <v>5790000</v>
      </c>
      <c r="AM87" s="4">
        <f t="shared" si="44"/>
        <v>7500000</v>
      </c>
      <c r="AN87" s="4">
        <f t="shared" si="45"/>
        <v>1829945.3543753703</v>
      </c>
      <c r="AO87" s="1">
        <f t="shared" si="46"/>
        <v>-0.14448150611250721</v>
      </c>
      <c r="AP87" s="1">
        <f t="shared" si="47"/>
        <v>-0.31095454584651855</v>
      </c>
      <c r="AQ87" s="1">
        <f t="shared" si="48"/>
        <v>-1.8210454541534815</v>
      </c>
      <c r="AS87" s="1">
        <v>12500000</v>
      </c>
      <c r="AT87" s="1">
        <v>6770000</v>
      </c>
      <c r="AU87" s="1">
        <v>9790000</v>
      </c>
      <c r="AV87" s="4">
        <f t="shared" si="49"/>
        <v>9686666.666666666</v>
      </c>
      <c r="AW87" s="4">
        <f t="shared" si="50"/>
        <v>2866397.2741637444</v>
      </c>
      <c r="AX87" s="1">
        <f t="shared" si="51"/>
        <v>0.22462819541593446</v>
      </c>
      <c r="AY87" s="1">
        <f t="shared" si="52"/>
        <v>0.49143753534242951</v>
      </c>
      <c r="AZ87" s="1">
        <f t="shared" si="53"/>
        <v>-1.6405624646575707</v>
      </c>
      <c r="BA87" s="2"/>
      <c r="BB87" s="2"/>
      <c r="BD87" s="3" t="s">
        <v>844</v>
      </c>
      <c r="BE87" s="3" t="s">
        <v>738</v>
      </c>
      <c r="BF87" s="3" t="s">
        <v>845</v>
      </c>
      <c r="BG87" s="3">
        <v>0.39565482921962775</v>
      </c>
      <c r="BH87" s="5">
        <v>-1.0194982424129055</v>
      </c>
      <c r="BI87" s="3">
        <v>0.2876384459518862</v>
      </c>
      <c r="BJ87" s="5">
        <v>-0.93968005910929087</v>
      </c>
      <c r="BK87" s="3">
        <v>-0.14858438321758552</v>
      </c>
      <c r="BL87" s="5">
        <v>-1.1645201149770157</v>
      </c>
      <c r="BM87" s="3">
        <v>0.27546947362540958</v>
      </c>
      <c r="BN87" s="5">
        <v>0.44123646203660805</v>
      </c>
      <c r="BO87" s="3">
        <v>-6.2019275659983983E-2</v>
      </c>
      <c r="BP87" s="3">
        <v>-1.6513085086139587</v>
      </c>
    </row>
    <row r="88" spans="1:68" x14ac:dyDescent="0.25">
      <c r="A88" s="1" t="s">
        <v>217</v>
      </c>
      <c r="B88" s="1" t="s">
        <v>163</v>
      </c>
      <c r="C88" s="1" t="s">
        <v>218</v>
      </c>
      <c r="D88" s="1">
        <v>491000</v>
      </c>
      <c r="E88" s="1">
        <v>319000</v>
      </c>
      <c r="F88" s="1">
        <v>366000</v>
      </c>
      <c r="G88" s="4">
        <f t="shared" si="27"/>
        <v>392000</v>
      </c>
      <c r="H88" s="4">
        <f t="shared" si="28"/>
        <v>88898.818889791786</v>
      </c>
      <c r="K88" s="1">
        <v>286000</v>
      </c>
      <c r="L88" s="1">
        <v>590000</v>
      </c>
      <c r="M88" s="1">
        <v>351000</v>
      </c>
      <c r="N88" s="4">
        <f t="shared" si="29"/>
        <v>409000</v>
      </c>
      <c r="O88" s="4">
        <f t="shared" si="30"/>
        <v>160084.35276440979</v>
      </c>
      <c r="P88" s="3">
        <f t="shared" si="31"/>
        <v>6.1247188826540483E-2</v>
      </c>
      <c r="Q88" s="3">
        <f t="shared" si="32"/>
        <v>0.16080249095559623</v>
      </c>
      <c r="R88" s="3">
        <f t="shared" si="33"/>
        <v>-1.9711975090444038</v>
      </c>
      <c r="S88" s="1">
        <v>208000</v>
      </c>
      <c r="T88" s="1">
        <v>567000</v>
      </c>
      <c r="U88" s="1">
        <v>346000</v>
      </c>
      <c r="V88" s="4">
        <f t="shared" si="34"/>
        <v>373666.66666666669</v>
      </c>
      <c r="W88" s="3">
        <f t="shared" si="35"/>
        <v>181092.05762079501</v>
      </c>
      <c r="X88" s="3">
        <f t="shared" si="36"/>
        <v>-6.9101782030937517E-2</v>
      </c>
      <c r="Y88" s="3">
        <f t="shared" si="37"/>
        <v>-0.15740520361793406</v>
      </c>
      <c r="Z88" s="3">
        <f t="shared" si="38"/>
        <v>-1.974594796382066</v>
      </c>
      <c r="AB88" s="1">
        <v>215000</v>
      </c>
      <c r="AC88" s="1">
        <v>282000</v>
      </c>
      <c r="AD88" s="1">
        <v>253000</v>
      </c>
      <c r="AE88" s="4">
        <f t="shared" si="39"/>
        <v>250000</v>
      </c>
      <c r="AF88" s="4">
        <f t="shared" si="40"/>
        <v>33600.595232822889</v>
      </c>
      <c r="AG88" s="1">
        <f t="shared" si="41"/>
        <v>-0.64892555945312125</v>
      </c>
      <c r="AH88" s="1">
        <f t="shared" si="42"/>
        <v>-2.5879567092864653</v>
      </c>
      <c r="AI88" s="1">
        <f t="shared" si="43"/>
        <v>0.45595670928646514</v>
      </c>
      <c r="AJ88" s="1">
        <v>192000</v>
      </c>
      <c r="AK88" s="1">
        <v>308000</v>
      </c>
      <c r="AL88" s="1">
        <v>222000</v>
      </c>
      <c r="AM88" s="4">
        <f t="shared" si="44"/>
        <v>240666.66666666666</v>
      </c>
      <c r="AN88" s="4">
        <f t="shared" si="45"/>
        <v>60210.741012989769</v>
      </c>
      <c r="AO88" s="1">
        <f t="shared" si="46"/>
        <v>-5.4891758496072231E-2</v>
      </c>
      <c r="AP88" s="1">
        <f t="shared" si="47"/>
        <v>-0.23445127033795204</v>
      </c>
      <c r="AQ88" s="1">
        <f t="shared" si="48"/>
        <v>-1.8975487296620481</v>
      </c>
      <c r="AS88" s="1">
        <v>279000</v>
      </c>
      <c r="AT88" s="1">
        <v>295000</v>
      </c>
      <c r="AU88" s="1">
        <v>313000</v>
      </c>
      <c r="AV88" s="4">
        <f t="shared" si="49"/>
        <v>295666.66666666669</v>
      </c>
      <c r="AW88" s="4">
        <f t="shared" si="50"/>
        <v>17009.801096230767</v>
      </c>
      <c r="AX88" s="1">
        <f t="shared" si="51"/>
        <v>0.24204350891782078</v>
      </c>
      <c r="AY88" s="1">
        <f t="shared" si="52"/>
        <v>2.1002489920095511</v>
      </c>
      <c r="AZ88" s="1">
        <f t="shared" si="53"/>
        <v>-3.1751007990449054E-2</v>
      </c>
      <c r="BA88" s="2"/>
      <c r="BB88" s="2"/>
      <c r="BD88" s="3" t="s">
        <v>148</v>
      </c>
      <c r="BE88" s="3" t="s">
        <v>84</v>
      </c>
      <c r="BF88" s="3" t="s">
        <v>149</v>
      </c>
      <c r="BG88" s="3">
        <v>0.39456595091625957</v>
      </c>
      <c r="BH88" s="5">
        <v>-0.89464196292619325</v>
      </c>
      <c r="BI88" s="3">
        <v>0.36681069528289695</v>
      </c>
      <c r="BJ88" s="5">
        <v>-0.54390056478524973</v>
      </c>
      <c r="BK88" s="3">
        <v>-0.49504901332203172</v>
      </c>
      <c r="BL88" s="5">
        <v>-0.91557187063566681</v>
      </c>
      <c r="BM88" s="3">
        <v>-0.45576343705043654</v>
      </c>
      <c r="BN88" s="5">
        <v>-1.0786831025308574</v>
      </c>
      <c r="BO88" s="3">
        <v>-6.1017341764668831E-2</v>
      </c>
      <c r="BP88" s="3">
        <v>-1.9758004691021824</v>
      </c>
    </row>
    <row r="89" spans="1:68" x14ac:dyDescent="0.25">
      <c r="A89" s="1" t="s">
        <v>219</v>
      </c>
      <c r="B89" s="1" t="s">
        <v>163</v>
      </c>
      <c r="C89" s="1" t="s">
        <v>220</v>
      </c>
      <c r="D89" s="1">
        <v>276000</v>
      </c>
      <c r="E89" s="1">
        <v>121000</v>
      </c>
      <c r="F89" s="1">
        <v>113000</v>
      </c>
      <c r="G89" s="4">
        <f t="shared" si="27"/>
        <v>170000</v>
      </c>
      <c r="H89" s="4">
        <f t="shared" si="28"/>
        <v>91885.798685106944</v>
      </c>
      <c r="K89" s="1">
        <v>214000</v>
      </c>
      <c r="L89" s="1">
        <v>152000</v>
      </c>
      <c r="M89" s="1">
        <v>118000</v>
      </c>
      <c r="N89" s="4">
        <f t="shared" si="29"/>
        <v>161333.33333333334</v>
      </c>
      <c r="O89" s="4">
        <f t="shared" si="30"/>
        <v>48675.798230058186</v>
      </c>
      <c r="P89" s="3">
        <f t="shared" si="31"/>
        <v>-7.5490199584263326E-2</v>
      </c>
      <c r="Q89" s="3">
        <f t="shared" si="32"/>
        <v>-0.14436203902193684</v>
      </c>
      <c r="R89" s="3">
        <f t="shared" si="33"/>
        <v>-1.9876379609780632</v>
      </c>
      <c r="S89" s="1">
        <v>148000</v>
      </c>
      <c r="T89" s="1">
        <v>100000</v>
      </c>
      <c r="U89" s="1">
        <v>85700</v>
      </c>
      <c r="V89" s="4">
        <f t="shared" si="34"/>
        <v>111233.33333333333</v>
      </c>
      <c r="W89" s="3">
        <f t="shared" si="35"/>
        <v>32633.775958864033</v>
      </c>
      <c r="X89" s="3">
        <f t="shared" si="36"/>
        <v>-0.61194556056390093</v>
      </c>
      <c r="Y89" s="3">
        <f t="shared" si="37"/>
        <v>-1.0438736518811973</v>
      </c>
      <c r="Z89" s="3">
        <f t="shared" si="38"/>
        <v>-1.0881263481188028</v>
      </c>
      <c r="AB89" s="1">
        <v>331000</v>
      </c>
      <c r="AC89" s="1">
        <v>284000</v>
      </c>
      <c r="AD89" s="1">
        <v>214000</v>
      </c>
      <c r="AE89" s="4">
        <f t="shared" si="39"/>
        <v>276333.33333333331</v>
      </c>
      <c r="AF89" s="4">
        <f t="shared" si="40"/>
        <v>58875.575014884809</v>
      </c>
      <c r="AG89" s="1">
        <f t="shared" si="41"/>
        <v>0.70087485463689236</v>
      </c>
      <c r="AH89" s="1">
        <f t="shared" si="42"/>
        <v>1.6876653358158085</v>
      </c>
      <c r="AI89" s="1">
        <f t="shared" si="43"/>
        <v>-0.44433466418419165</v>
      </c>
      <c r="AJ89" s="1">
        <v>211000</v>
      </c>
      <c r="AK89" s="1">
        <v>170000</v>
      </c>
      <c r="AL89" s="1">
        <v>312000</v>
      </c>
      <c r="AM89" s="4">
        <f t="shared" si="44"/>
        <v>231000</v>
      </c>
      <c r="AN89" s="4">
        <f t="shared" si="45"/>
        <v>73082.145562373858</v>
      </c>
      <c r="AO89" s="1">
        <f t="shared" si="46"/>
        <v>-0.25851674935853652</v>
      </c>
      <c r="AP89" s="1">
        <f t="shared" si="47"/>
        <v>-0.83667359725827539</v>
      </c>
      <c r="AQ89" s="1">
        <f t="shared" si="48"/>
        <v>-1.2953264027417246</v>
      </c>
      <c r="AS89" s="1">
        <v>229000</v>
      </c>
      <c r="AT89" s="1">
        <v>252000</v>
      </c>
      <c r="AU89" s="1">
        <v>197000</v>
      </c>
      <c r="AV89" s="4">
        <f t="shared" si="49"/>
        <v>226000</v>
      </c>
      <c r="AW89" s="4">
        <f t="shared" si="50"/>
        <v>27622.454633866266</v>
      </c>
      <c r="AX89" s="1">
        <f t="shared" si="51"/>
        <v>-0.29008682835940647</v>
      </c>
      <c r="AY89" s="1">
        <f t="shared" si="52"/>
        <v>-1.3405418057311713</v>
      </c>
      <c r="AZ89" s="1">
        <f t="shared" si="53"/>
        <v>-0.7914581942688288</v>
      </c>
      <c r="BA89" s="2"/>
      <c r="BB89" s="2"/>
      <c r="BD89" s="3" t="s">
        <v>1132</v>
      </c>
      <c r="BE89" s="3" t="s">
        <v>980</v>
      </c>
      <c r="BF89" s="3" t="s">
        <v>1133</v>
      </c>
      <c r="BG89" s="3">
        <v>0.39231742277876031</v>
      </c>
      <c r="BH89" s="5">
        <v>2.8262023968776453</v>
      </c>
      <c r="BI89" s="3">
        <v>0.10984718084706953</v>
      </c>
      <c r="BJ89" s="5">
        <v>-1.3886510930686167</v>
      </c>
      <c r="BK89" s="3">
        <v>-2.2120809140402926</v>
      </c>
      <c r="BL89" s="5">
        <v>10.630800690123035</v>
      </c>
      <c r="BM89" s="3">
        <v>-0.24245113137240057</v>
      </c>
      <c r="BN89" s="5">
        <v>-1.220174982176621</v>
      </c>
      <c r="BO89" s="3">
        <v>0.63144912291076782</v>
      </c>
      <c r="BP89" s="3">
        <v>-1.1081105984923072</v>
      </c>
    </row>
    <row r="90" spans="1:68" x14ac:dyDescent="0.25">
      <c r="A90" s="1" t="s">
        <v>221</v>
      </c>
      <c r="B90" s="1" t="s">
        <v>163</v>
      </c>
      <c r="C90" s="1" t="s">
        <v>222</v>
      </c>
      <c r="D90" s="1">
        <v>195000</v>
      </c>
      <c r="E90" s="1">
        <v>68000</v>
      </c>
      <c r="F90" s="1">
        <v>108000</v>
      </c>
      <c r="G90" s="4">
        <f t="shared" si="27"/>
        <v>123666.66666666667</v>
      </c>
      <c r="H90" s="4">
        <f t="shared" si="28"/>
        <v>64933.299110189466</v>
      </c>
      <c r="K90" s="1">
        <v>150000</v>
      </c>
      <c r="L90" s="1">
        <v>137000</v>
      </c>
      <c r="M90" s="1">
        <v>93800</v>
      </c>
      <c r="N90" s="4">
        <f t="shared" si="29"/>
        <v>126933.33333333333</v>
      </c>
      <c r="O90" s="4">
        <f t="shared" si="30"/>
        <v>29421.307471513432</v>
      </c>
      <c r="P90" s="3">
        <f t="shared" si="31"/>
        <v>3.7614291799777877E-2</v>
      </c>
      <c r="Q90" s="3">
        <f t="shared" si="32"/>
        <v>7.9368906494284922E-2</v>
      </c>
      <c r="R90" s="3">
        <f t="shared" si="33"/>
        <v>-2.052631093505715</v>
      </c>
      <c r="S90" s="1">
        <v>92900</v>
      </c>
      <c r="T90" s="1">
        <v>121000</v>
      </c>
      <c r="U90" s="1">
        <v>115000</v>
      </c>
      <c r="V90" s="4">
        <f t="shared" si="34"/>
        <v>109633.33333333333</v>
      </c>
      <c r="W90" s="3">
        <f t="shared" si="35"/>
        <v>14798.761209416552</v>
      </c>
      <c r="X90" s="3">
        <f t="shared" si="36"/>
        <v>-0.17377017867276354</v>
      </c>
      <c r="Y90" s="3">
        <f t="shared" si="37"/>
        <v>-0.36497084502537319</v>
      </c>
      <c r="Z90" s="3">
        <f t="shared" si="38"/>
        <v>-1.7670291549746269</v>
      </c>
      <c r="AB90" s="1">
        <v>92300</v>
      </c>
      <c r="AC90" s="1">
        <v>87700</v>
      </c>
      <c r="AD90" s="1">
        <v>118000</v>
      </c>
      <c r="AE90" s="4">
        <f t="shared" si="39"/>
        <v>99333.333333333328</v>
      </c>
      <c r="AF90" s="4">
        <f t="shared" si="40"/>
        <v>16328.604757704621</v>
      </c>
      <c r="AG90" s="1">
        <f t="shared" si="41"/>
        <v>-0.31610685615864187</v>
      </c>
      <c r="AH90" s="1">
        <f t="shared" si="42"/>
        <v>-0.62947713907185876</v>
      </c>
      <c r="AI90" s="1">
        <f t="shared" si="43"/>
        <v>-1.5025228609281414</v>
      </c>
      <c r="AJ90" s="1">
        <v>83800</v>
      </c>
      <c r="AK90" s="1">
        <v>168000</v>
      </c>
      <c r="AL90" s="1">
        <v>69800</v>
      </c>
      <c r="AM90" s="4">
        <f t="shared" si="44"/>
        <v>107200</v>
      </c>
      <c r="AN90" s="4">
        <f t="shared" si="45"/>
        <v>53117.605367712124</v>
      </c>
      <c r="AO90" s="1">
        <f t="shared" si="46"/>
        <v>0.10995507582940488</v>
      </c>
      <c r="AP90" s="1">
        <f t="shared" si="47"/>
        <v>0.24519152993093773</v>
      </c>
      <c r="AQ90" s="1">
        <f t="shared" si="48"/>
        <v>-1.8868084700690624</v>
      </c>
      <c r="AS90" s="1">
        <v>132000</v>
      </c>
      <c r="AT90" s="1">
        <v>150000</v>
      </c>
      <c r="AU90" s="1">
        <v>115000</v>
      </c>
      <c r="AV90" s="4">
        <f t="shared" si="49"/>
        <v>132333.33333333334</v>
      </c>
      <c r="AW90" s="4">
        <f t="shared" si="50"/>
        <v>17502.380790433399</v>
      </c>
      <c r="AX90" s="1">
        <f t="shared" si="51"/>
        <v>0.41382667668079637</v>
      </c>
      <c r="AY90" s="1">
        <f t="shared" si="52"/>
        <v>2.3878864915642173</v>
      </c>
      <c r="AZ90" s="1">
        <f t="shared" si="53"/>
        <v>0.25588649156421717</v>
      </c>
      <c r="BA90" s="2"/>
      <c r="BB90" s="2"/>
      <c r="BD90" s="3" t="s">
        <v>646</v>
      </c>
      <c r="BE90" s="3" t="s">
        <v>626</v>
      </c>
      <c r="BF90" s="3" t="s">
        <v>647</v>
      </c>
      <c r="BG90" s="3">
        <v>0.38917328773583393</v>
      </c>
      <c r="BH90" s="5">
        <v>-1.0511993963466955</v>
      </c>
      <c r="BI90" s="3">
        <v>2.9324898618163693</v>
      </c>
      <c r="BJ90" s="5">
        <v>0.27571188067773411</v>
      </c>
      <c r="BK90" s="3">
        <v>-1.3152924601571712</v>
      </c>
      <c r="BL90" s="5">
        <v>0.34348180872695977</v>
      </c>
      <c r="BM90" s="3">
        <v>1.7758824857390201</v>
      </c>
      <c r="BN90" s="5">
        <v>-0.94609642953641315</v>
      </c>
      <c r="BO90" s="3">
        <v>0.80853665185000256</v>
      </c>
      <c r="BP90" s="3">
        <v>-0.80536308254370237</v>
      </c>
    </row>
    <row r="91" spans="1:68" x14ac:dyDescent="0.25">
      <c r="A91" s="1" t="s">
        <v>223</v>
      </c>
      <c r="B91" s="1" t="s">
        <v>163</v>
      </c>
      <c r="C91" s="1" t="s">
        <v>224</v>
      </c>
      <c r="D91" s="1">
        <v>23600</v>
      </c>
      <c r="E91" s="3">
        <v>0</v>
      </c>
      <c r="F91" s="3">
        <v>0</v>
      </c>
      <c r="G91" s="4">
        <f t="shared" si="27"/>
        <v>7866.666666666667</v>
      </c>
      <c r="H91" s="4">
        <f t="shared" si="28"/>
        <v>13625.466352875168</v>
      </c>
      <c r="I91" s="3"/>
      <c r="J91" s="3"/>
      <c r="K91" s="3">
        <v>0</v>
      </c>
      <c r="L91" s="3">
        <v>0</v>
      </c>
      <c r="M91" s="3">
        <v>0</v>
      </c>
      <c r="N91" s="4">
        <f t="shared" si="29"/>
        <v>0</v>
      </c>
      <c r="O91" s="4">
        <f t="shared" si="30"/>
        <v>0</v>
      </c>
      <c r="P91" s="3" t="e">
        <f t="shared" si="31"/>
        <v>#NUM!</v>
      </c>
      <c r="Q91" s="3">
        <f t="shared" si="32"/>
        <v>-1</v>
      </c>
      <c r="R91" s="3">
        <f t="shared" si="33"/>
        <v>-1.1320000000000001</v>
      </c>
      <c r="S91" s="3">
        <v>0</v>
      </c>
      <c r="T91" s="3">
        <v>0</v>
      </c>
      <c r="U91" s="3">
        <v>0</v>
      </c>
      <c r="V91" s="4">
        <f t="shared" si="34"/>
        <v>0</v>
      </c>
      <c r="W91" s="3">
        <f t="shared" si="35"/>
        <v>0</v>
      </c>
      <c r="X91" s="3" t="e">
        <f t="shared" si="36"/>
        <v>#NUM!</v>
      </c>
      <c r="Y91" s="3">
        <f t="shared" si="37"/>
        <v>-1</v>
      </c>
      <c r="Z91" s="3">
        <f t="shared" si="38"/>
        <v>-1.1320000000000001</v>
      </c>
      <c r="AA91" s="3"/>
      <c r="AB91" s="3">
        <v>0</v>
      </c>
      <c r="AC91" s="3">
        <v>0</v>
      </c>
      <c r="AD91" s="3">
        <v>0</v>
      </c>
      <c r="AE91" s="4">
        <f t="shared" si="39"/>
        <v>0</v>
      </c>
      <c r="AF91" s="4">
        <f t="shared" si="40"/>
        <v>0</v>
      </c>
      <c r="AG91" s="1" t="e">
        <f t="shared" si="41"/>
        <v>#NUM!</v>
      </c>
      <c r="AH91" s="1">
        <f t="shared" si="42"/>
        <v>-1</v>
      </c>
      <c r="AI91" s="1">
        <f t="shared" si="43"/>
        <v>-1.1320000000000001</v>
      </c>
      <c r="AJ91" s="3">
        <v>0</v>
      </c>
      <c r="AK91" s="3">
        <v>0</v>
      </c>
      <c r="AL91" s="3">
        <v>0</v>
      </c>
      <c r="AM91" s="4">
        <f t="shared" si="44"/>
        <v>0</v>
      </c>
      <c r="AN91" s="4">
        <f t="shared" si="45"/>
        <v>0</v>
      </c>
      <c r="AO91" s="1" t="e">
        <f t="shared" si="46"/>
        <v>#DIV/0!</v>
      </c>
      <c r="AP91" s="1" t="e">
        <f t="shared" si="47"/>
        <v>#DIV/0!</v>
      </c>
      <c r="AQ91" s="1" t="e">
        <f t="shared" si="48"/>
        <v>#DIV/0!</v>
      </c>
      <c r="AR91" s="3"/>
      <c r="AS91" s="3">
        <v>0</v>
      </c>
      <c r="AT91" s="3">
        <v>0</v>
      </c>
      <c r="AU91" s="3">
        <v>0</v>
      </c>
      <c r="AV91" s="4">
        <f t="shared" si="49"/>
        <v>0</v>
      </c>
      <c r="AW91" s="4">
        <f t="shared" si="50"/>
        <v>0</v>
      </c>
      <c r="AX91" s="1" t="e">
        <f t="shared" si="51"/>
        <v>#DIV/0!</v>
      </c>
      <c r="AY91" s="1" t="e">
        <f t="shared" si="52"/>
        <v>#DIV/0!</v>
      </c>
      <c r="AZ91" s="1" t="e">
        <f t="shared" si="53"/>
        <v>#DIV/0!</v>
      </c>
      <c r="BA91" s="2"/>
      <c r="BB91" s="2"/>
      <c r="BD91" s="3" t="s">
        <v>432</v>
      </c>
      <c r="BE91" s="3" t="s">
        <v>416</v>
      </c>
      <c r="BF91" s="3" t="s">
        <v>433</v>
      </c>
      <c r="BG91" s="3">
        <v>0.37995684755779729</v>
      </c>
      <c r="BH91" s="5">
        <v>-0.25141105769786631</v>
      </c>
      <c r="BI91" s="3">
        <v>-0.2122462959196178</v>
      </c>
      <c r="BJ91" s="5">
        <v>-1.3075720288716965</v>
      </c>
      <c r="BK91" s="3">
        <v>-1.8484669163460072</v>
      </c>
      <c r="BL91" s="5">
        <v>2.0321240605635968</v>
      </c>
      <c r="BM91" s="3">
        <v>0.4932626665843462</v>
      </c>
      <c r="BN91" s="5">
        <v>-1.5658289226531621</v>
      </c>
      <c r="BO91" s="3">
        <v>-2.3029023471711613E-2</v>
      </c>
      <c r="BP91" s="3">
        <v>-2.1049475123427399</v>
      </c>
    </row>
    <row r="92" spans="1:68" x14ac:dyDescent="0.25">
      <c r="A92" s="1" t="s">
        <v>225</v>
      </c>
      <c r="B92" s="1" t="s">
        <v>163</v>
      </c>
      <c r="C92" s="1" t="s">
        <v>226</v>
      </c>
      <c r="D92" s="1">
        <v>24400</v>
      </c>
      <c r="E92" s="1">
        <v>20200</v>
      </c>
      <c r="F92" s="1">
        <v>22200</v>
      </c>
      <c r="G92" s="4">
        <f t="shared" si="27"/>
        <v>22266.666666666668</v>
      </c>
      <c r="H92" s="4">
        <f t="shared" si="28"/>
        <v>2100.7935008784975</v>
      </c>
      <c r="K92" s="3">
        <v>0</v>
      </c>
      <c r="L92" s="3">
        <v>0</v>
      </c>
      <c r="M92" s="1">
        <v>22500</v>
      </c>
      <c r="N92" s="4">
        <f t="shared" si="29"/>
        <v>7500</v>
      </c>
      <c r="O92" s="4">
        <f t="shared" si="30"/>
        <v>12990.381056766581</v>
      </c>
      <c r="P92" s="3">
        <f t="shared" si="31"/>
        <v>-1.5699231012570154</v>
      </c>
      <c r="Q92" s="3">
        <f t="shared" si="32"/>
        <v>-1.9436368762017779</v>
      </c>
      <c r="R92" s="3">
        <f t="shared" si="33"/>
        <v>-0.18836312379822218</v>
      </c>
      <c r="S92" s="1">
        <v>17300</v>
      </c>
      <c r="T92" s="1">
        <v>35700</v>
      </c>
      <c r="U92" s="1">
        <v>11400</v>
      </c>
      <c r="V92" s="4">
        <f t="shared" si="34"/>
        <v>21466.666666666668</v>
      </c>
      <c r="W92" s="3">
        <f t="shared" si="35"/>
        <v>12674.515112355713</v>
      </c>
      <c r="X92" s="3">
        <f t="shared" si="36"/>
        <v>-5.2787414359435174E-2</v>
      </c>
      <c r="Y92" s="3">
        <f t="shared" si="37"/>
        <v>-0.10785345929298201</v>
      </c>
      <c r="Z92" s="3">
        <f t="shared" si="38"/>
        <v>-2.0241465407070183</v>
      </c>
      <c r="AB92" s="1">
        <v>175000</v>
      </c>
      <c r="AC92" s="1">
        <v>104000</v>
      </c>
      <c r="AD92" s="1">
        <v>115000</v>
      </c>
      <c r="AE92" s="4">
        <f t="shared" si="39"/>
        <v>131333.33333333334</v>
      </c>
      <c r="AF92" s="4">
        <f t="shared" si="40"/>
        <v>38214.307966170629</v>
      </c>
      <c r="AG92" s="1">
        <f t="shared" si="41"/>
        <v>2.5602756218696863</v>
      </c>
      <c r="AH92" s="1">
        <f t="shared" si="42"/>
        <v>4.9359574638621861</v>
      </c>
      <c r="AI92" s="1">
        <f t="shared" si="43"/>
        <v>2.803957463862186</v>
      </c>
      <c r="AJ92" s="1">
        <v>62300</v>
      </c>
      <c r="AK92" s="1">
        <v>41200</v>
      </c>
      <c r="AL92" s="1">
        <v>78600</v>
      </c>
      <c r="AM92" s="4">
        <f t="shared" si="44"/>
        <v>60700</v>
      </c>
      <c r="AN92" s="4">
        <f t="shared" si="45"/>
        <v>18751.26662388437</v>
      </c>
      <c r="AO92" s="1">
        <f t="shared" si="46"/>
        <v>-1.1134647073669006</v>
      </c>
      <c r="AP92" s="1">
        <f t="shared" si="47"/>
        <v>-2.8740745143702493</v>
      </c>
      <c r="AQ92" s="1">
        <f t="shared" si="48"/>
        <v>0.74207451437024918</v>
      </c>
      <c r="AS92" s="1">
        <v>69200</v>
      </c>
      <c r="AT92" s="1">
        <v>104000</v>
      </c>
      <c r="AU92" s="1">
        <v>111000</v>
      </c>
      <c r="AV92" s="4">
        <f t="shared" si="49"/>
        <v>94733.333333333328</v>
      </c>
      <c r="AW92" s="4">
        <f t="shared" si="50"/>
        <v>22387.794293617539</v>
      </c>
      <c r="AX92" s="1">
        <f t="shared" si="51"/>
        <v>-0.47128907510095858</v>
      </c>
      <c r="AY92" s="1">
        <f t="shared" si="52"/>
        <v>-1.4313386229950522</v>
      </c>
      <c r="AZ92" s="1">
        <f t="shared" si="53"/>
        <v>-0.70066137700494791</v>
      </c>
      <c r="BA92" s="2"/>
      <c r="BB92" s="2"/>
      <c r="BD92" s="3" t="s">
        <v>261</v>
      </c>
      <c r="BE92" s="3" t="s">
        <v>163</v>
      </c>
      <c r="BF92" s="3" t="s">
        <v>262</v>
      </c>
      <c r="BG92" s="3">
        <v>0.37685430539095588</v>
      </c>
      <c r="BH92" s="5">
        <v>-1.0993478549617781</v>
      </c>
      <c r="BI92" s="3">
        <v>-0.1089871488954862</v>
      </c>
      <c r="BJ92" s="5">
        <v>-1.6177428513124616</v>
      </c>
      <c r="BK92" s="3">
        <v>-0.33748837981457974</v>
      </c>
      <c r="BL92" s="5">
        <v>-0.87836784349632047</v>
      </c>
      <c r="BM92" s="3">
        <v>0.1355853340110876</v>
      </c>
      <c r="BN92" s="5">
        <v>-1.7514212479865663</v>
      </c>
      <c r="BO92" s="3">
        <v>0.36415633027665983</v>
      </c>
      <c r="BP92" s="3">
        <v>-0.90826931191920024</v>
      </c>
    </row>
    <row r="93" spans="1:68" x14ac:dyDescent="0.25">
      <c r="A93" s="1" t="s">
        <v>227</v>
      </c>
      <c r="B93" s="1" t="s">
        <v>163</v>
      </c>
      <c r="C93" s="1" t="s">
        <v>228</v>
      </c>
      <c r="D93" s="1">
        <v>81600</v>
      </c>
      <c r="E93" s="1">
        <v>110000</v>
      </c>
      <c r="F93" s="1">
        <v>137000</v>
      </c>
      <c r="G93" s="4">
        <f t="shared" si="27"/>
        <v>109533.33333333333</v>
      </c>
      <c r="H93" s="4">
        <f t="shared" si="28"/>
        <v>27702.948098231929</v>
      </c>
      <c r="K93" s="1">
        <v>58900</v>
      </c>
      <c r="L93" s="1">
        <v>77800</v>
      </c>
      <c r="M93" s="1">
        <v>73800</v>
      </c>
      <c r="N93" s="4">
        <f t="shared" si="29"/>
        <v>70166.666666666672</v>
      </c>
      <c r="O93" s="4">
        <f t="shared" si="30"/>
        <v>9960.0870143454576</v>
      </c>
      <c r="P93" s="3">
        <f t="shared" si="31"/>
        <v>-0.64251224699631582</v>
      </c>
      <c r="Q93" s="3">
        <f t="shared" si="32"/>
        <v>-2.3161449183950298</v>
      </c>
      <c r="R93" s="3">
        <f t="shared" si="33"/>
        <v>0.18414491839502967</v>
      </c>
      <c r="S93" s="1">
        <v>78100</v>
      </c>
      <c r="T93" s="1">
        <v>79800</v>
      </c>
      <c r="U93" s="1">
        <v>51600</v>
      </c>
      <c r="V93" s="4">
        <f t="shared" si="34"/>
        <v>69833.333333333328</v>
      </c>
      <c r="W93" s="3">
        <f t="shared" si="35"/>
        <v>15813.39094986692</v>
      </c>
      <c r="X93" s="3">
        <f t="shared" si="36"/>
        <v>-0.64938223636336057</v>
      </c>
      <c r="Y93" s="3">
        <f t="shared" si="37"/>
        <v>-2.155660522230769</v>
      </c>
      <c r="Z93" s="3">
        <f t="shared" si="38"/>
        <v>2.3660522230768866E-2</v>
      </c>
      <c r="AB93" s="1">
        <v>247000</v>
      </c>
      <c r="AC93" s="1">
        <v>182000</v>
      </c>
      <c r="AD93" s="1">
        <v>170000</v>
      </c>
      <c r="AE93" s="4">
        <f t="shared" si="39"/>
        <v>199666.66666666666</v>
      </c>
      <c r="AF93" s="4">
        <f t="shared" si="40"/>
        <v>41428.653530296346</v>
      </c>
      <c r="AG93" s="1">
        <f t="shared" si="41"/>
        <v>0.86622352272607361</v>
      </c>
      <c r="AH93" s="1">
        <f t="shared" si="42"/>
        <v>3.1324843809437275</v>
      </c>
      <c r="AI93" s="1">
        <f t="shared" si="43"/>
        <v>1.0004843809437274</v>
      </c>
      <c r="AJ93" s="1">
        <v>147000</v>
      </c>
      <c r="AK93" s="1">
        <v>98200</v>
      </c>
      <c r="AL93" s="1">
        <v>143000</v>
      </c>
      <c r="AM93" s="4">
        <f t="shared" si="44"/>
        <v>129400</v>
      </c>
      <c r="AN93" s="4">
        <f t="shared" si="45"/>
        <v>27093.910755001758</v>
      </c>
      <c r="AO93" s="1">
        <f t="shared" si="46"/>
        <v>-0.62575588496248435</v>
      </c>
      <c r="AP93" s="1">
        <f t="shared" si="47"/>
        <v>-2.4586137477574366</v>
      </c>
      <c r="AQ93" s="1">
        <f t="shared" si="48"/>
        <v>0.32661374775743646</v>
      </c>
      <c r="AS93" s="1">
        <v>106000</v>
      </c>
      <c r="AT93" s="1">
        <v>175000</v>
      </c>
      <c r="AU93" s="1">
        <v>161000</v>
      </c>
      <c r="AV93" s="4">
        <f t="shared" si="49"/>
        <v>147333.33333333334</v>
      </c>
      <c r="AW93" s="4">
        <f t="shared" si="50"/>
        <v>36473.734842120735</v>
      </c>
      <c r="AX93" s="1">
        <f t="shared" si="51"/>
        <v>-0.43850963339735405</v>
      </c>
      <c r="AY93" s="1">
        <f t="shared" si="52"/>
        <v>-1.6422019161720671</v>
      </c>
      <c r="AZ93" s="1">
        <f t="shared" si="53"/>
        <v>-0.489798083827933</v>
      </c>
      <c r="BA93" s="2"/>
      <c r="BB93" s="2"/>
      <c r="BD93" s="3" t="s">
        <v>77</v>
      </c>
      <c r="BE93" s="3" t="s">
        <v>51</v>
      </c>
      <c r="BF93" s="3" t="s">
        <v>78</v>
      </c>
      <c r="BG93" s="3">
        <v>0.37593274991989595</v>
      </c>
      <c r="BH93" s="5">
        <v>2.8964024741765209</v>
      </c>
      <c r="BI93" s="3">
        <v>0.17708479301517863</v>
      </c>
      <c r="BJ93" s="5">
        <v>-0.27014698588448072</v>
      </c>
      <c r="BK93" s="3">
        <v>-2.3141732548255947</v>
      </c>
      <c r="BL93" s="5">
        <v>11.428114919308445</v>
      </c>
      <c r="BM93" s="3">
        <v>8.8964004883962181E-3</v>
      </c>
      <c r="BN93" s="5">
        <v>-2.0322949858934014</v>
      </c>
      <c r="BO93" s="3">
        <v>0.15497465997634091</v>
      </c>
      <c r="BP93" s="3">
        <v>-0.39851596851392346</v>
      </c>
    </row>
    <row r="94" spans="1:68" x14ac:dyDescent="0.25">
      <c r="A94" s="1" t="s">
        <v>229</v>
      </c>
      <c r="B94" s="1" t="s">
        <v>163</v>
      </c>
      <c r="C94" s="1" t="s">
        <v>230</v>
      </c>
      <c r="D94" s="1">
        <v>1300000</v>
      </c>
      <c r="E94" s="1">
        <v>723000</v>
      </c>
      <c r="F94" s="1">
        <v>1090000</v>
      </c>
      <c r="G94" s="4">
        <f t="shared" si="27"/>
        <v>1037666.6666666666</v>
      </c>
      <c r="H94" s="4">
        <f t="shared" si="28"/>
        <v>292038.23950526281</v>
      </c>
      <c r="K94" s="1">
        <v>683000</v>
      </c>
      <c r="L94" s="1">
        <v>881000</v>
      </c>
      <c r="M94" s="1">
        <v>726000</v>
      </c>
      <c r="N94" s="4">
        <f t="shared" si="29"/>
        <v>763333.33333333337</v>
      </c>
      <c r="O94" s="4">
        <f t="shared" si="30"/>
        <v>104145.7312295294</v>
      </c>
      <c r="P94" s="3">
        <f t="shared" si="31"/>
        <v>-0.44295797848487323</v>
      </c>
      <c r="Q94" s="3">
        <f t="shared" si="32"/>
        <v>-1.5325113973533482</v>
      </c>
      <c r="R94" s="3">
        <f t="shared" si="33"/>
        <v>-0.59948860264665194</v>
      </c>
      <c r="S94" s="1">
        <v>797000</v>
      </c>
      <c r="T94" s="1">
        <v>1140000</v>
      </c>
      <c r="U94" s="1">
        <v>830000</v>
      </c>
      <c r="V94" s="4">
        <f t="shared" si="34"/>
        <v>922333.33333333337</v>
      </c>
      <c r="W94" s="3">
        <f t="shared" si="35"/>
        <v>189225.61489749016</v>
      </c>
      <c r="X94" s="3">
        <f t="shared" si="36"/>
        <v>-0.16998293285922478</v>
      </c>
      <c r="Y94" s="3">
        <f t="shared" si="37"/>
        <v>-0.57405902604242953</v>
      </c>
      <c r="Z94" s="3">
        <f t="shared" si="38"/>
        <v>-1.5579409739575705</v>
      </c>
      <c r="AB94" s="1">
        <v>1770000</v>
      </c>
      <c r="AC94" s="1">
        <v>1500000</v>
      </c>
      <c r="AD94" s="1">
        <v>1810000</v>
      </c>
      <c r="AE94" s="4">
        <f t="shared" si="39"/>
        <v>1693333.3333333333</v>
      </c>
      <c r="AF94" s="4">
        <f t="shared" si="40"/>
        <v>168621.86493255652</v>
      </c>
      <c r="AG94" s="1">
        <f t="shared" si="41"/>
        <v>0.70652292019034868</v>
      </c>
      <c r="AH94" s="1">
        <f t="shared" si="42"/>
        <v>3.3676422039749827</v>
      </c>
      <c r="AI94" s="1">
        <f t="shared" si="43"/>
        <v>1.2356422039749826</v>
      </c>
      <c r="AJ94" s="1">
        <v>2270000</v>
      </c>
      <c r="AK94" s="1">
        <v>1620000</v>
      </c>
      <c r="AL94" s="1">
        <v>1190000</v>
      </c>
      <c r="AM94" s="4">
        <f t="shared" si="44"/>
        <v>1693333.3333333333</v>
      </c>
      <c r="AN94" s="4">
        <f t="shared" si="45"/>
        <v>543721.74256078224</v>
      </c>
      <c r="AO94" s="1">
        <f t="shared" si="46"/>
        <v>0</v>
      </c>
      <c r="AP94" s="1">
        <f t="shared" si="47"/>
        <v>0</v>
      </c>
      <c r="AQ94" s="1">
        <f t="shared" si="48"/>
        <v>-2.1320000000000001</v>
      </c>
      <c r="AS94" s="1">
        <v>1830000</v>
      </c>
      <c r="AT94" s="1">
        <v>1230000</v>
      </c>
      <c r="AU94" s="1">
        <v>1540000</v>
      </c>
      <c r="AV94" s="4">
        <f t="shared" si="49"/>
        <v>1533333.3333333333</v>
      </c>
      <c r="AW94" s="4">
        <f t="shared" si="50"/>
        <v>300055.55041247531</v>
      </c>
      <c r="AX94" s="1">
        <f t="shared" si="51"/>
        <v>-0.14319463582779071</v>
      </c>
      <c r="AY94" s="1">
        <f t="shared" si="52"/>
        <v>-0.80516062005387257</v>
      </c>
      <c r="AZ94" s="1">
        <f t="shared" si="53"/>
        <v>-1.3268393799461276</v>
      </c>
      <c r="BA94" s="2"/>
      <c r="BB94" s="2"/>
      <c r="BD94" s="3" t="s">
        <v>899</v>
      </c>
      <c r="BE94" s="3" t="s">
        <v>869</v>
      </c>
      <c r="BF94" s="3" t="s">
        <v>900</v>
      </c>
      <c r="BG94" s="3">
        <v>0.37488135248297055</v>
      </c>
      <c r="BH94" s="5">
        <v>-7.7663124110968429E-2</v>
      </c>
      <c r="BI94" s="3">
        <v>-0.10949662328455768</v>
      </c>
      <c r="BJ94" s="5">
        <v>-1.6844082534697047</v>
      </c>
      <c r="BK94" s="3">
        <v>-0.69577030744676982</v>
      </c>
      <c r="BL94" s="5">
        <v>1.3140864025229373</v>
      </c>
      <c r="BM94" s="3">
        <v>0.30657760520090033</v>
      </c>
      <c r="BN94" s="5">
        <v>-0.10724641310203697</v>
      </c>
      <c r="BO94" s="3">
        <v>0.44598903538832652</v>
      </c>
      <c r="BP94" s="3">
        <v>0.25256362621141859</v>
      </c>
    </row>
    <row r="95" spans="1:68" x14ac:dyDescent="0.25">
      <c r="A95" s="1" t="s">
        <v>231</v>
      </c>
      <c r="B95" s="1" t="s">
        <v>163</v>
      </c>
      <c r="C95" s="1" t="s">
        <v>232</v>
      </c>
      <c r="D95" s="1">
        <v>45100</v>
      </c>
      <c r="E95" s="1">
        <v>82700</v>
      </c>
      <c r="F95" s="1">
        <v>79900</v>
      </c>
      <c r="G95" s="4">
        <f t="shared" si="27"/>
        <v>69233.333333333328</v>
      </c>
      <c r="H95" s="4">
        <f t="shared" si="28"/>
        <v>20946.917036483745</v>
      </c>
      <c r="K95" s="1">
        <v>75400</v>
      </c>
      <c r="L95" s="1">
        <v>39600</v>
      </c>
      <c r="M95" s="1">
        <v>55600</v>
      </c>
      <c r="N95" s="4">
        <f t="shared" si="29"/>
        <v>56866.666666666664</v>
      </c>
      <c r="O95" s="4">
        <f t="shared" si="30"/>
        <v>17933.581163095481</v>
      </c>
      <c r="P95" s="3">
        <f t="shared" si="31"/>
        <v>-0.28388356952635746</v>
      </c>
      <c r="Q95" s="3">
        <f t="shared" si="32"/>
        <v>-0.77677642398802949</v>
      </c>
      <c r="R95" s="3">
        <f t="shared" si="33"/>
        <v>-1.3552235760119706</v>
      </c>
      <c r="S95" s="1">
        <v>58000</v>
      </c>
      <c r="T95" s="1">
        <v>23900</v>
      </c>
      <c r="U95" s="1">
        <v>67800</v>
      </c>
      <c r="V95" s="4">
        <f t="shared" si="34"/>
        <v>49900</v>
      </c>
      <c r="W95" s="3">
        <f t="shared" si="35"/>
        <v>23043.654224102564</v>
      </c>
      <c r="X95" s="3">
        <f t="shared" si="36"/>
        <v>-0.4724269947862309</v>
      </c>
      <c r="Y95" s="3">
        <f t="shared" si="37"/>
        <v>-1.0753008972019233</v>
      </c>
      <c r="Z95" s="3">
        <f t="shared" si="38"/>
        <v>-1.0566991027980768</v>
      </c>
      <c r="AB95" s="1">
        <v>344000</v>
      </c>
      <c r="AC95" s="1">
        <v>308000</v>
      </c>
      <c r="AD95" s="1">
        <v>307000</v>
      </c>
      <c r="AE95" s="4">
        <f t="shared" si="39"/>
        <v>319666.66666666669</v>
      </c>
      <c r="AF95" s="4">
        <f t="shared" si="40"/>
        <v>21079.215671683171</v>
      </c>
      <c r="AG95" s="1">
        <f t="shared" si="41"/>
        <v>2.2070295990608457</v>
      </c>
      <c r="AH95" s="1">
        <f t="shared" si="42"/>
        <v>14.596414235420999</v>
      </c>
      <c r="AI95" s="1">
        <f t="shared" si="43"/>
        <v>12.464414235421</v>
      </c>
      <c r="AJ95" s="1">
        <v>365000</v>
      </c>
      <c r="AK95" s="1">
        <v>292000</v>
      </c>
      <c r="AL95" s="1">
        <v>304000</v>
      </c>
      <c r="AM95" s="4">
        <f t="shared" si="44"/>
        <v>320333.33333333331</v>
      </c>
      <c r="AN95" s="4">
        <f t="shared" si="45"/>
        <v>39145.029484384519</v>
      </c>
      <c r="AO95" s="1">
        <f t="shared" si="46"/>
        <v>3.0056157556192713E-3</v>
      </c>
      <c r="AP95" s="1">
        <f t="shared" si="47"/>
        <v>2.5971835828907028E-2</v>
      </c>
      <c r="AQ95" s="1">
        <f t="shared" si="48"/>
        <v>-2.106028164171093</v>
      </c>
      <c r="AS95" s="1">
        <v>286000</v>
      </c>
      <c r="AT95" s="1">
        <v>305000</v>
      </c>
      <c r="AU95" s="1">
        <v>240000</v>
      </c>
      <c r="AV95" s="4">
        <f t="shared" si="49"/>
        <v>277000</v>
      </c>
      <c r="AW95" s="4">
        <f t="shared" si="50"/>
        <v>33421.549934136805</v>
      </c>
      <c r="AX95" s="1">
        <f t="shared" si="51"/>
        <v>-0.20668233824778642</v>
      </c>
      <c r="AY95" s="1">
        <f t="shared" si="52"/>
        <v>-1.8702580229977723</v>
      </c>
      <c r="AZ95" s="1">
        <f t="shared" si="53"/>
        <v>-0.26174197700222779</v>
      </c>
      <c r="BA95" s="2"/>
      <c r="BB95" s="2"/>
      <c r="BD95" s="3" t="s">
        <v>1098</v>
      </c>
      <c r="BE95" s="3" t="s">
        <v>980</v>
      </c>
      <c r="BF95" s="3" t="s">
        <v>1099</v>
      </c>
      <c r="BG95" s="3">
        <v>0.37301686681982399</v>
      </c>
      <c r="BH95" s="5">
        <v>-0.9894330018327373</v>
      </c>
      <c r="BI95" s="3">
        <v>4.1340795380899263E-2</v>
      </c>
      <c r="BJ95" s="5">
        <v>-1.9689541137894293</v>
      </c>
      <c r="BK95" s="3">
        <v>-0.66471352225761859</v>
      </c>
      <c r="BL95" s="5">
        <v>1.0697937239690294</v>
      </c>
      <c r="BM95" s="3">
        <v>0.1838926039334321</v>
      </c>
      <c r="BN95" s="5">
        <v>-1.5503544721905511</v>
      </c>
      <c r="BO95" s="3">
        <v>0.23280220441437849</v>
      </c>
      <c r="BP95" s="3">
        <v>-0.69230306219424476</v>
      </c>
    </row>
    <row r="96" spans="1:68" x14ac:dyDescent="0.25">
      <c r="A96" s="1" t="s">
        <v>233</v>
      </c>
      <c r="B96" s="1" t="s">
        <v>163</v>
      </c>
      <c r="C96" s="1" t="s">
        <v>234</v>
      </c>
      <c r="D96" s="1">
        <v>793000</v>
      </c>
      <c r="E96" s="1">
        <v>509000</v>
      </c>
      <c r="F96" s="1">
        <v>692000</v>
      </c>
      <c r="G96" s="4">
        <f t="shared" si="27"/>
        <v>664666.66666666663</v>
      </c>
      <c r="H96" s="4">
        <f t="shared" si="28"/>
        <v>143959.48504122044</v>
      </c>
      <c r="K96" s="1">
        <v>588000</v>
      </c>
      <c r="L96" s="1">
        <v>1050000</v>
      </c>
      <c r="M96" s="1">
        <v>724000</v>
      </c>
      <c r="N96" s="4">
        <f t="shared" si="29"/>
        <v>787333.33333333337</v>
      </c>
      <c r="O96" s="4">
        <f t="shared" si="30"/>
        <v>237422.26798119288</v>
      </c>
      <c r="P96" s="3">
        <f t="shared" si="31"/>
        <v>0.24434355499896154</v>
      </c>
      <c r="Q96" s="3">
        <f t="shared" si="32"/>
        <v>0.76520507280525107</v>
      </c>
      <c r="R96" s="3">
        <f t="shared" si="33"/>
        <v>-1.366794927194749</v>
      </c>
      <c r="S96" s="1">
        <v>553000</v>
      </c>
      <c r="T96" s="1">
        <v>401000</v>
      </c>
      <c r="U96" s="1">
        <v>627000</v>
      </c>
      <c r="V96" s="4">
        <f t="shared" si="34"/>
        <v>527000</v>
      </c>
      <c r="W96" s="3">
        <f t="shared" si="35"/>
        <v>115221.52576667261</v>
      </c>
      <c r="X96" s="3">
        <f t="shared" si="36"/>
        <v>-0.33482804203982502</v>
      </c>
      <c r="Y96" s="3">
        <f t="shared" si="37"/>
        <v>-1.2931468221513587</v>
      </c>
      <c r="Z96" s="3">
        <f t="shared" si="38"/>
        <v>-0.83885317784864144</v>
      </c>
      <c r="AB96" s="1">
        <v>793000</v>
      </c>
      <c r="AC96" s="1">
        <v>350000</v>
      </c>
      <c r="AD96" s="1">
        <v>628000</v>
      </c>
      <c r="AE96" s="4">
        <f t="shared" si="39"/>
        <v>590333.33333333337</v>
      </c>
      <c r="AF96" s="4">
        <f t="shared" si="40"/>
        <v>223889.10945674271</v>
      </c>
      <c r="AG96" s="1">
        <f t="shared" si="41"/>
        <v>-0.17110119764628146</v>
      </c>
      <c r="AH96" s="1">
        <f t="shared" si="42"/>
        <v>-0.48369574295889545</v>
      </c>
      <c r="AI96" s="1">
        <f t="shared" si="43"/>
        <v>-1.6483042570411046</v>
      </c>
      <c r="AJ96" s="1">
        <v>586000</v>
      </c>
      <c r="AK96" s="1">
        <v>495000</v>
      </c>
      <c r="AL96" s="1">
        <v>462000</v>
      </c>
      <c r="AM96" s="4">
        <f t="shared" si="44"/>
        <v>514333.33333333331</v>
      </c>
      <c r="AN96" s="4">
        <f t="shared" si="45"/>
        <v>64220.972690650779</v>
      </c>
      <c r="AO96" s="1">
        <f t="shared" si="46"/>
        <v>-0.19882615018117944</v>
      </c>
      <c r="AP96" s="1">
        <f t="shared" si="47"/>
        <v>-0.56516034285333072</v>
      </c>
      <c r="AQ96" s="1">
        <f t="shared" si="48"/>
        <v>-1.5668396571466694</v>
      </c>
      <c r="AS96" s="1">
        <v>648000</v>
      </c>
      <c r="AT96" s="1">
        <v>301000</v>
      </c>
      <c r="AU96" s="1">
        <v>568000</v>
      </c>
      <c r="AV96" s="4">
        <f t="shared" si="49"/>
        <v>505666.66666666669</v>
      </c>
      <c r="AW96" s="4">
        <f t="shared" si="50"/>
        <v>181703.97170489508</v>
      </c>
      <c r="AX96" s="1">
        <f t="shared" si="51"/>
        <v>-0.22334312650488083</v>
      </c>
      <c r="AY96" s="1">
        <f t="shared" si="52"/>
        <v>-0.50858215116208316</v>
      </c>
      <c r="AZ96" s="1">
        <f t="shared" si="53"/>
        <v>-1.623417848837917</v>
      </c>
      <c r="BA96" s="2"/>
      <c r="BB96" s="2"/>
      <c r="BD96" s="3" t="s">
        <v>424</v>
      </c>
      <c r="BE96" s="3" t="s">
        <v>416</v>
      </c>
      <c r="BF96" s="3" t="s">
        <v>425</v>
      </c>
      <c r="BG96" s="3">
        <v>0.36795956047247136</v>
      </c>
      <c r="BH96" s="5">
        <v>-1.134493617266539</v>
      </c>
      <c r="BI96" s="3">
        <v>0.72366202208647623</v>
      </c>
      <c r="BJ96" s="5">
        <v>-0.85969853184731293</v>
      </c>
      <c r="BK96" s="3">
        <v>0.4028370456733168</v>
      </c>
      <c r="BL96" s="5">
        <v>-1.3920430725487591</v>
      </c>
      <c r="BM96" s="3">
        <v>-0.90962120416158621</v>
      </c>
      <c r="BN96" s="5">
        <v>-1.0078786634947829</v>
      </c>
      <c r="BO96" s="3">
        <v>-1.4808395576745901</v>
      </c>
      <c r="BP96" s="3">
        <v>-0.27803694295853298</v>
      </c>
    </row>
    <row r="97" spans="1:68" x14ac:dyDescent="0.25">
      <c r="A97" s="1" t="s">
        <v>235</v>
      </c>
      <c r="B97" s="1" t="s">
        <v>163</v>
      </c>
      <c r="C97" s="1" t="s">
        <v>236</v>
      </c>
      <c r="D97" s="1">
        <v>1150000</v>
      </c>
      <c r="E97" s="1">
        <v>3160000</v>
      </c>
      <c r="F97" s="1">
        <v>2840000</v>
      </c>
      <c r="G97" s="4">
        <f t="shared" si="27"/>
        <v>2383333.3333333335</v>
      </c>
      <c r="H97" s="4">
        <f t="shared" si="28"/>
        <v>1080015.4319885124</v>
      </c>
      <c r="K97" s="1">
        <v>992000</v>
      </c>
      <c r="L97" s="1">
        <v>1750000</v>
      </c>
      <c r="M97" s="1">
        <v>3170000</v>
      </c>
      <c r="N97" s="4">
        <f t="shared" si="29"/>
        <v>1970666.6666666667</v>
      </c>
      <c r="O97" s="4">
        <f t="shared" si="30"/>
        <v>1105640.6890727805</v>
      </c>
      <c r="P97" s="3">
        <f t="shared" si="31"/>
        <v>-0.27429697240696321</v>
      </c>
      <c r="Q97" s="3">
        <f t="shared" si="32"/>
        <v>-0.46244845716049721</v>
      </c>
      <c r="R97" s="3">
        <f t="shared" si="33"/>
        <v>-1.6695515428395029</v>
      </c>
      <c r="S97" s="1">
        <v>3100000</v>
      </c>
      <c r="T97" s="3">
        <v>0</v>
      </c>
      <c r="U97" s="1">
        <v>1350000</v>
      </c>
      <c r="V97" s="4">
        <f t="shared" si="34"/>
        <v>1483333.3333333333</v>
      </c>
      <c r="W97" s="3">
        <f t="shared" si="35"/>
        <v>1554295.124271235</v>
      </c>
      <c r="X97" s="3">
        <f t="shared" si="36"/>
        <v>-0.68413790581199196</v>
      </c>
      <c r="Y97" s="3">
        <f t="shared" si="37"/>
        <v>-0.8236148734592994</v>
      </c>
      <c r="Z97" s="3">
        <f t="shared" si="38"/>
        <v>-1.3083851265407007</v>
      </c>
      <c r="AB97" s="1">
        <v>1550000</v>
      </c>
      <c r="AC97" s="1">
        <v>2280000</v>
      </c>
      <c r="AD97" s="1">
        <v>3610000</v>
      </c>
      <c r="AE97" s="4">
        <f t="shared" si="39"/>
        <v>2480000</v>
      </c>
      <c r="AF97" s="4">
        <f t="shared" si="40"/>
        <v>1044461.5837837216</v>
      </c>
      <c r="AG97" s="1">
        <f t="shared" si="41"/>
        <v>5.7359379442279541E-2</v>
      </c>
      <c r="AH97" s="1">
        <f t="shared" si="42"/>
        <v>0.11143959451220316</v>
      </c>
      <c r="AI97" s="1">
        <f t="shared" si="43"/>
        <v>-2.0205604054877968</v>
      </c>
      <c r="AJ97" s="1">
        <v>1860000</v>
      </c>
      <c r="AK97" s="1">
        <v>4640000</v>
      </c>
      <c r="AL97" s="1">
        <v>4900000</v>
      </c>
      <c r="AM97" s="4">
        <f t="shared" si="44"/>
        <v>3800000</v>
      </c>
      <c r="AN97" s="4">
        <f t="shared" si="45"/>
        <v>1685111.2722903495</v>
      </c>
      <c r="AO97" s="1">
        <f t="shared" si="46"/>
        <v>0.61565929794407259</v>
      </c>
      <c r="AP97" s="1">
        <f t="shared" si="47"/>
        <v>1.1532159973294807</v>
      </c>
      <c r="AQ97" s="1">
        <f t="shared" si="48"/>
        <v>-0.97878400267051946</v>
      </c>
      <c r="AS97" s="1">
        <v>1750000</v>
      </c>
      <c r="AT97" s="1">
        <v>4040000</v>
      </c>
      <c r="AU97" s="1">
        <v>6250000</v>
      </c>
      <c r="AV97" s="4">
        <f t="shared" si="49"/>
        <v>4013333.3333333335</v>
      </c>
      <c r="AW97" s="4">
        <f t="shared" si="50"/>
        <v>2250118.5153972073</v>
      </c>
      <c r="AX97" s="1">
        <f t="shared" si="51"/>
        <v>0.69446086565167076</v>
      </c>
      <c r="AY97" s="1">
        <f t="shared" si="52"/>
        <v>1.0705841534113898</v>
      </c>
      <c r="AZ97" s="1">
        <f t="shared" si="53"/>
        <v>-1.0614158465886103</v>
      </c>
      <c r="BA97" s="2"/>
      <c r="BB97" s="2"/>
      <c r="BD97" s="3" t="s">
        <v>160</v>
      </c>
      <c r="BE97" s="3" t="s">
        <v>84</v>
      </c>
      <c r="BF97" s="3" t="s">
        <v>161</v>
      </c>
      <c r="BG97" s="3">
        <v>0.36526922898566366</v>
      </c>
      <c r="BH97" s="5">
        <v>-0.70484568080308097</v>
      </c>
      <c r="BI97" s="3">
        <v>-0.31730406836191477</v>
      </c>
      <c r="BJ97" s="5">
        <v>0.72627600091680478</v>
      </c>
      <c r="BK97" s="3">
        <v>-1.8339397076485655</v>
      </c>
      <c r="BL97" s="5">
        <v>99.594232579653635</v>
      </c>
      <c r="BM97" s="3">
        <v>0.23559997504618924</v>
      </c>
      <c r="BN97" s="5">
        <v>-0.27663263483980471</v>
      </c>
      <c r="BO97" s="3">
        <v>0.12260399812810885</v>
      </c>
      <c r="BP97" s="3">
        <v>-0.89562140691021397</v>
      </c>
    </row>
    <row r="98" spans="1:68" x14ac:dyDescent="0.25">
      <c r="A98" s="1" t="s">
        <v>237</v>
      </c>
      <c r="B98" s="1" t="s">
        <v>163</v>
      </c>
      <c r="C98" s="1" t="s">
        <v>238</v>
      </c>
      <c r="D98" s="1">
        <v>75900</v>
      </c>
      <c r="E98" s="1">
        <v>78200</v>
      </c>
      <c r="F98" s="1">
        <v>39600</v>
      </c>
      <c r="G98" s="4">
        <f t="shared" si="27"/>
        <v>64566.666666666664</v>
      </c>
      <c r="H98" s="4">
        <f t="shared" si="28"/>
        <v>21652.328589168719</v>
      </c>
      <c r="K98" s="1">
        <v>22000</v>
      </c>
      <c r="L98" s="3">
        <v>0</v>
      </c>
      <c r="M98" s="1">
        <v>37700</v>
      </c>
      <c r="N98" s="4">
        <f t="shared" si="29"/>
        <v>19900</v>
      </c>
      <c r="O98" s="4">
        <f t="shared" si="30"/>
        <v>18937.52887786577</v>
      </c>
      <c r="P98" s="3">
        <f t="shared" si="31"/>
        <v>-1.6980211173384485</v>
      </c>
      <c r="Q98" s="3">
        <f t="shared" si="32"/>
        <v>-2.6895053721118578</v>
      </c>
      <c r="R98" s="3">
        <f t="shared" si="33"/>
        <v>0.55750537211185769</v>
      </c>
      <c r="S98" s="1">
        <v>56300</v>
      </c>
      <c r="T98" s="3">
        <v>0</v>
      </c>
      <c r="U98" s="1">
        <v>56500</v>
      </c>
      <c r="V98" s="4">
        <f t="shared" si="34"/>
        <v>37600</v>
      </c>
      <c r="W98" s="3">
        <f t="shared" si="35"/>
        <v>32562.708732536365</v>
      </c>
      <c r="X98" s="3">
        <f t="shared" si="36"/>
        <v>-0.78005688620446001</v>
      </c>
      <c r="Y98" s="3">
        <f t="shared" si="37"/>
        <v>-1.1944346026660277</v>
      </c>
      <c r="Z98" s="3">
        <f t="shared" si="38"/>
        <v>-0.93756539733397237</v>
      </c>
      <c r="AB98" s="3">
        <v>0</v>
      </c>
      <c r="AC98" s="1">
        <v>329000</v>
      </c>
      <c r="AD98" s="1">
        <v>354000</v>
      </c>
      <c r="AE98" s="4">
        <f t="shared" si="39"/>
        <v>227666.66666666666</v>
      </c>
      <c r="AF98" s="4">
        <f t="shared" si="40"/>
        <v>197560.96105590631</v>
      </c>
      <c r="AG98" s="1">
        <f t="shared" si="41"/>
        <v>1.8180616245741992</v>
      </c>
      <c r="AH98" s="1">
        <f t="shared" si="42"/>
        <v>1.4214142884468601</v>
      </c>
      <c r="AI98" s="1">
        <f t="shared" si="43"/>
        <v>-0.71058571155313999</v>
      </c>
      <c r="AJ98" s="1">
        <v>180000</v>
      </c>
      <c r="AK98" s="1">
        <v>321000</v>
      </c>
      <c r="AL98" s="1">
        <v>246000</v>
      </c>
      <c r="AM98" s="4">
        <f t="shared" si="44"/>
        <v>249000</v>
      </c>
      <c r="AN98" s="4">
        <f t="shared" si="45"/>
        <v>70547.856097829077</v>
      </c>
      <c r="AO98" s="1">
        <f t="shared" si="46"/>
        <v>0.12922266449914668</v>
      </c>
      <c r="AP98" s="1">
        <f t="shared" si="47"/>
        <v>0.17613952473803424</v>
      </c>
      <c r="AQ98" s="1">
        <f t="shared" si="48"/>
        <v>-1.9558604752619659</v>
      </c>
      <c r="AS98" s="1">
        <v>329000</v>
      </c>
      <c r="AT98" s="1">
        <v>181000</v>
      </c>
      <c r="AU98" s="1">
        <v>258000</v>
      </c>
      <c r="AV98" s="4">
        <f t="shared" si="49"/>
        <v>256000</v>
      </c>
      <c r="AW98" s="4">
        <f t="shared" si="50"/>
        <v>74020.267494788204</v>
      </c>
      <c r="AX98" s="1">
        <f t="shared" si="51"/>
        <v>0.16922073243106578</v>
      </c>
      <c r="AY98" s="1">
        <f t="shared" si="52"/>
        <v>0.23261234186448926</v>
      </c>
      <c r="AZ98" s="1">
        <f t="shared" si="53"/>
        <v>-1.8993876581355109</v>
      </c>
      <c r="BA98" s="2"/>
      <c r="BB98" s="2"/>
      <c r="BD98" s="3" t="s">
        <v>267</v>
      </c>
      <c r="BE98" s="3" t="s">
        <v>163</v>
      </c>
      <c r="BF98" s="3" t="s">
        <v>268</v>
      </c>
      <c r="BG98" s="3">
        <v>0.36130233322150662</v>
      </c>
      <c r="BH98" s="5">
        <v>-0.86900406727158552</v>
      </c>
      <c r="BI98" s="3">
        <v>-8.8175811386366598E-2</v>
      </c>
      <c r="BJ98" s="5">
        <v>-1.7765490977081326</v>
      </c>
      <c r="BL98" s="5">
        <v>8.0232661570072139</v>
      </c>
    </row>
    <row r="99" spans="1:68" x14ac:dyDescent="0.25">
      <c r="A99" s="1" t="s">
        <v>239</v>
      </c>
      <c r="B99" s="1" t="s">
        <v>163</v>
      </c>
      <c r="C99" s="1" t="s">
        <v>240</v>
      </c>
      <c r="D99" s="1">
        <v>9340</v>
      </c>
      <c r="E99" s="1">
        <v>3340</v>
      </c>
      <c r="F99" s="1">
        <v>4110</v>
      </c>
      <c r="G99" s="4">
        <f t="shared" si="27"/>
        <v>5596.666666666667</v>
      </c>
      <c r="H99" s="4">
        <f t="shared" si="28"/>
        <v>3264.6030897083547</v>
      </c>
      <c r="K99" s="1">
        <v>5190</v>
      </c>
      <c r="L99" s="1">
        <v>9370</v>
      </c>
      <c r="M99" s="1">
        <v>3360</v>
      </c>
      <c r="N99" s="4">
        <f t="shared" si="29"/>
        <v>5973.333333333333</v>
      </c>
      <c r="O99" s="4">
        <f t="shared" si="30"/>
        <v>3080.6222315196869</v>
      </c>
      <c r="P99" s="3">
        <f t="shared" si="31"/>
        <v>9.3968407120573749E-2</v>
      </c>
      <c r="Q99" s="3">
        <f t="shared" si="32"/>
        <v>0.14534606619684329</v>
      </c>
      <c r="R99" s="3">
        <f t="shared" si="33"/>
        <v>-1.9866539338031568</v>
      </c>
      <c r="S99" s="3">
        <v>0</v>
      </c>
      <c r="T99" s="1">
        <v>13900</v>
      </c>
      <c r="U99" s="1">
        <v>2970</v>
      </c>
      <c r="V99" s="4">
        <f t="shared" si="34"/>
        <v>5623.333333333333</v>
      </c>
      <c r="W99" s="3">
        <f t="shared" si="35"/>
        <v>7320.0159380518653</v>
      </c>
      <c r="X99" s="3">
        <f t="shared" si="36"/>
        <v>6.8577433505353884E-3</v>
      </c>
      <c r="Y99" s="3">
        <f t="shared" si="37"/>
        <v>5.7626957649702711E-3</v>
      </c>
      <c r="Z99" s="3">
        <f t="shared" si="38"/>
        <v>-2.1262373042350298</v>
      </c>
      <c r="AB99" s="1">
        <v>5940</v>
      </c>
      <c r="AC99" s="1">
        <v>7780</v>
      </c>
      <c r="AD99" s="1">
        <v>7790</v>
      </c>
      <c r="AE99" s="4">
        <f t="shared" si="39"/>
        <v>7170</v>
      </c>
      <c r="AF99" s="4">
        <f t="shared" si="40"/>
        <v>1065.222981351792</v>
      </c>
      <c r="AG99" s="1">
        <f t="shared" si="41"/>
        <v>0.3574052944860307</v>
      </c>
      <c r="AH99" s="1">
        <f t="shared" si="42"/>
        <v>0.79356315946319733</v>
      </c>
      <c r="AI99" s="1">
        <f t="shared" si="43"/>
        <v>-1.3384368405368028</v>
      </c>
      <c r="AJ99" s="1">
        <v>4080</v>
      </c>
      <c r="AK99" s="1">
        <v>3330</v>
      </c>
      <c r="AL99" s="1">
        <v>8180</v>
      </c>
      <c r="AM99" s="4">
        <f t="shared" si="44"/>
        <v>5196.666666666667</v>
      </c>
      <c r="AN99" s="4">
        <f t="shared" si="45"/>
        <v>2610.7150999933592</v>
      </c>
      <c r="AO99" s="1">
        <f t="shared" si="46"/>
        <v>-0.46438659672527605</v>
      </c>
      <c r="AP99" s="1">
        <f t="shared" si="47"/>
        <v>-1.2121683714984999</v>
      </c>
      <c r="AQ99" s="1">
        <f t="shared" si="48"/>
        <v>-0.91983162850150024</v>
      </c>
      <c r="AS99" s="1">
        <v>10700</v>
      </c>
      <c r="AT99" s="1">
        <v>4810</v>
      </c>
      <c r="AU99" s="1">
        <v>6660</v>
      </c>
      <c r="AV99" s="4">
        <f t="shared" si="49"/>
        <v>7390</v>
      </c>
      <c r="AW99" s="4">
        <f t="shared" si="50"/>
        <v>3012.0922960626554</v>
      </c>
      <c r="AX99" s="1">
        <f t="shared" si="51"/>
        <v>4.3601245444246158E-2</v>
      </c>
      <c r="AY99" s="1">
        <f t="shared" si="52"/>
        <v>0.11926849558220604</v>
      </c>
      <c r="AZ99" s="1">
        <f t="shared" si="53"/>
        <v>-2.0127315044177942</v>
      </c>
      <c r="BA99" s="2"/>
      <c r="BB99" s="2"/>
      <c r="BD99" s="3" t="s">
        <v>697</v>
      </c>
      <c r="BE99" s="3" t="s">
        <v>661</v>
      </c>
      <c r="BF99" s="3" t="s">
        <v>698</v>
      </c>
      <c r="BG99" s="3">
        <v>0.35693454471527553</v>
      </c>
      <c r="BH99" s="5">
        <v>-0.72960585176954096</v>
      </c>
      <c r="BI99" s="3">
        <v>0.74491643330540724</v>
      </c>
      <c r="BJ99" s="5">
        <v>-0.73214945915846208</v>
      </c>
      <c r="BK99" s="3">
        <v>0.53714345516468343</v>
      </c>
      <c r="BL99" s="5">
        <v>-1.3162215451740369</v>
      </c>
      <c r="BM99" s="3">
        <v>-0.92999486883469562</v>
      </c>
      <c r="BN99" s="5">
        <v>-0.98900030054232713</v>
      </c>
      <c r="BO99" s="3">
        <v>-1.2361206550903892</v>
      </c>
      <c r="BP99" s="3">
        <v>-0.65017500941220785</v>
      </c>
    </row>
    <row r="100" spans="1:68" x14ac:dyDescent="0.25">
      <c r="A100" s="1" t="s">
        <v>241</v>
      </c>
      <c r="B100" s="1" t="s">
        <v>163</v>
      </c>
      <c r="C100" s="1" t="s">
        <v>242</v>
      </c>
      <c r="D100" s="1">
        <v>810000</v>
      </c>
      <c r="E100" s="1">
        <v>790000</v>
      </c>
      <c r="F100" s="1">
        <v>789000</v>
      </c>
      <c r="G100" s="4">
        <f t="shared" si="27"/>
        <v>796333.33333333337</v>
      </c>
      <c r="H100" s="4">
        <f t="shared" si="28"/>
        <v>11846.237095944574</v>
      </c>
      <c r="K100" s="1">
        <v>653000</v>
      </c>
      <c r="L100" s="1">
        <v>1200000</v>
      </c>
      <c r="M100" s="1">
        <v>893000</v>
      </c>
      <c r="N100" s="4">
        <f t="shared" si="29"/>
        <v>915333.33333333337</v>
      </c>
      <c r="O100" s="4">
        <f t="shared" si="30"/>
        <v>274183.02889371774</v>
      </c>
      <c r="P100" s="3">
        <f t="shared" si="31"/>
        <v>0.20092477169076839</v>
      </c>
      <c r="Q100" s="3">
        <f t="shared" si="32"/>
        <v>0.75103822805795073</v>
      </c>
      <c r="R100" s="3">
        <f t="shared" si="33"/>
        <v>-1.3809617719420495</v>
      </c>
      <c r="S100" s="1">
        <v>706000</v>
      </c>
      <c r="T100" s="1">
        <v>836000</v>
      </c>
      <c r="U100" s="1">
        <v>657000</v>
      </c>
      <c r="V100" s="4">
        <f t="shared" si="34"/>
        <v>733000</v>
      </c>
      <c r="W100" s="3">
        <f t="shared" si="35"/>
        <v>92504.053965218191</v>
      </c>
      <c r="X100" s="3">
        <f t="shared" si="36"/>
        <v>-0.11955924960136426</v>
      </c>
      <c r="Y100" s="3">
        <f t="shared" si="37"/>
        <v>-1.1762507572523984</v>
      </c>
      <c r="Z100" s="3">
        <f t="shared" si="38"/>
        <v>-0.95574924274760176</v>
      </c>
      <c r="AB100" s="1">
        <v>514000</v>
      </c>
      <c r="AC100" s="1">
        <v>378000</v>
      </c>
      <c r="AD100" s="1">
        <v>431000</v>
      </c>
      <c r="AE100" s="4">
        <f t="shared" si="39"/>
        <v>441000</v>
      </c>
      <c r="AF100" s="4">
        <f t="shared" si="40"/>
        <v>68549.252366455461</v>
      </c>
      <c r="AG100" s="1">
        <f t="shared" si="41"/>
        <v>-0.85259379217765563</v>
      </c>
      <c r="AH100" s="1">
        <f t="shared" si="42"/>
        <v>-8.8471585157921879</v>
      </c>
      <c r="AI100" s="1">
        <f t="shared" si="43"/>
        <v>6.7151585157921883</v>
      </c>
      <c r="AJ100" s="1">
        <v>465000</v>
      </c>
      <c r="AK100" s="1">
        <v>546000</v>
      </c>
      <c r="AL100" s="1">
        <v>479000</v>
      </c>
      <c r="AM100" s="4">
        <f t="shared" si="44"/>
        <v>496666.66666666669</v>
      </c>
      <c r="AN100" s="4">
        <f t="shared" si="45"/>
        <v>43293.571501244078</v>
      </c>
      <c r="AO100" s="1">
        <f t="shared" si="46"/>
        <v>0.1714992690708472</v>
      </c>
      <c r="AP100" s="1">
        <f t="shared" si="47"/>
        <v>1.1892222218326605</v>
      </c>
      <c r="AQ100" s="1">
        <f t="shared" si="48"/>
        <v>-0.94277777816733965</v>
      </c>
      <c r="AS100" s="1">
        <v>549000</v>
      </c>
      <c r="AT100" s="1">
        <v>406000</v>
      </c>
      <c r="AU100" s="1">
        <v>555000</v>
      </c>
      <c r="AV100" s="4">
        <f t="shared" si="49"/>
        <v>503333.33333333331</v>
      </c>
      <c r="AW100" s="4">
        <f t="shared" si="50"/>
        <v>84346.507534890334</v>
      </c>
      <c r="AX100" s="1">
        <f t="shared" si="51"/>
        <v>0.19073548793376449</v>
      </c>
      <c r="AY100" s="1">
        <f t="shared" si="52"/>
        <v>0.99333273996174654</v>
      </c>
      <c r="AZ100" s="1">
        <f t="shared" si="53"/>
        <v>-1.1386672600382535</v>
      </c>
      <c r="BA100" s="2"/>
      <c r="BB100" s="2"/>
      <c r="BD100" s="3" t="s">
        <v>850</v>
      </c>
      <c r="BE100" s="3" t="s">
        <v>738</v>
      </c>
      <c r="BF100" s="3" t="s">
        <v>851</v>
      </c>
      <c r="BG100" s="3">
        <v>0.34643368527982038</v>
      </c>
      <c r="BH100" s="5">
        <v>-1.0071298394782966</v>
      </c>
      <c r="BI100" s="3">
        <v>0.3546076167255206</v>
      </c>
      <c r="BJ100" s="5">
        <v>-0.45952400166503926</v>
      </c>
      <c r="BK100" s="3">
        <v>0.16578336961222809</v>
      </c>
      <c r="BL100" s="5">
        <v>-0.8980485645984102</v>
      </c>
      <c r="BM100" s="3">
        <v>0.33066130257875093</v>
      </c>
      <c r="BN100" s="5">
        <v>0.67568485563440328</v>
      </c>
      <c r="BO100" s="3">
        <v>6.7415806680802881E-2</v>
      </c>
      <c r="BP100" s="3">
        <v>-1.4730502658260933</v>
      </c>
    </row>
    <row r="101" spans="1:68" x14ac:dyDescent="0.25">
      <c r="A101" s="1" t="s">
        <v>243</v>
      </c>
      <c r="B101" s="1" t="s">
        <v>163</v>
      </c>
      <c r="C101" s="1" t="s">
        <v>244</v>
      </c>
      <c r="D101" s="1">
        <v>15400000</v>
      </c>
      <c r="E101" s="1">
        <v>10700000</v>
      </c>
      <c r="F101" s="1">
        <v>8970000</v>
      </c>
      <c r="G101" s="4">
        <f t="shared" si="27"/>
        <v>11690000</v>
      </c>
      <c r="H101" s="4">
        <f t="shared" si="28"/>
        <v>3327356.3079417869</v>
      </c>
      <c r="K101" s="1">
        <v>12400000</v>
      </c>
      <c r="L101" s="1">
        <v>13800000</v>
      </c>
      <c r="M101" s="1">
        <v>7430000</v>
      </c>
      <c r="N101" s="4">
        <f t="shared" si="29"/>
        <v>11210000</v>
      </c>
      <c r="O101" s="4">
        <f t="shared" si="30"/>
        <v>3347581.216341136</v>
      </c>
      <c r="P101" s="3">
        <f t="shared" si="31"/>
        <v>-6.0488651726229616E-2</v>
      </c>
      <c r="Q101" s="3">
        <f t="shared" si="32"/>
        <v>-0.17614392271570961</v>
      </c>
      <c r="R101" s="3">
        <f t="shared" si="33"/>
        <v>-1.9558560772842906</v>
      </c>
      <c r="S101" s="1">
        <v>6820000</v>
      </c>
      <c r="T101" s="1">
        <v>12800000</v>
      </c>
      <c r="U101" s="1">
        <v>9100000</v>
      </c>
      <c r="V101" s="4">
        <f t="shared" si="34"/>
        <v>9573333.333333334</v>
      </c>
      <c r="W101" s="3">
        <f t="shared" si="35"/>
        <v>3017968.4115863983</v>
      </c>
      <c r="X101" s="3">
        <f t="shared" si="36"/>
        <v>-0.28818168142976108</v>
      </c>
      <c r="Y101" s="3">
        <f t="shared" si="37"/>
        <v>-0.81612863264919233</v>
      </c>
      <c r="Z101" s="3">
        <f t="shared" si="38"/>
        <v>-1.3158713673508078</v>
      </c>
      <c r="AB101" s="1">
        <v>9600000</v>
      </c>
      <c r="AC101" s="1">
        <v>8840000</v>
      </c>
      <c r="AD101" s="1">
        <v>10200000</v>
      </c>
      <c r="AE101" s="4">
        <f t="shared" si="39"/>
        <v>9546666.666666666</v>
      </c>
      <c r="AF101" s="4">
        <f t="shared" si="40"/>
        <v>681566.82235370972</v>
      </c>
      <c r="AG101" s="1">
        <f t="shared" si="41"/>
        <v>-0.29220593798855626</v>
      </c>
      <c r="AH101" s="1">
        <f t="shared" si="42"/>
        <v>-1.0930143383579656</v>
      </c>
      <c r="AI101" s="1">
        <f t="shared" si="43"/>
        <v>-1.0389856616420345</v>
      </c>
      <c r="AJ101" s="1">
        <v>7890000</v>
      </c>
      <c r="AK101" s="1">
        <v>8990000</v>
      </c>
      <c r="AL101" s="1">
        <v>10200000</v>
      </c>
      <c r="AM101" s="4">
        <f t="shared" si="44"/>
        <v>9026666.666666666</v>
      </c>
      <c r="AN101" s="4">
        <f t="shared" si="45"/>
        <v>1155436.4254831714</v>
      </c>
      <c r="AO101" s="1">
        <f t="shared" si="46"/>
        <v>-8.0803753689259739E-2</v>
      </c>
      <c r="AP101" s="1">
        <f t="shared" si="47"/>
        <v>-0.67139793462521324</v>
      </c>
      <c r="AQ101" s="1">
        <f t="shared" si="48"/>
        <v>-1.4606020653747869</v>
      </c>
      <c r="AS101" s="1">
        <v>11300000</v>
      </c>
      <c r="AT101" s="1">
        <v>8570000</v>
      </c>
      <c r="AU101" s="1">
        <v>8810000</v>
      </c>
      <c r="AV101" s="4">
        <f t="shared" si="49"/>
        <v>9560000</v>
      </c>
      <c r="AW101" s="4">
        <f t="shared" si="50"/>
        <v>1511654.7224812948</v>
      </c>
      <c r="AX101" s="1">
        <f t="shared" si="51"/>
        <v>2.0135314376483336E-3</v>
      </c>
      <c r="AY101" s="1">
        <f t="shared" si="52"/>
        <v>1.3927140983473304E-2</v>
      </c>
      <c r="AZ101" s="1">
        <f t="shared" si="53"/>
        <v>-2.118072859016527</v>
      </c>
      <c r="BA101" s="2"/>
      <c r="BB101" s="2"/>
      <c r="BD101" s="3" t="s">
        <v>321</v>
      </c>
      <c r="BE101" s="3" t="s">
        <v>163</v>
      </c>
      <c r="BF101" s="3" t="s">
        <v>322</v>
      </c>
      <c r="BG101" s="3">
        <v>0.34577483684172999</v>
      </c>
      <c r="BH101" s="5">
        <v>-1.5204568871231818</v>
      </c>
      <c r="BI101" s="3">
        <v>0.71715711308602603</v>
      </c>
      <c r="BJ101" s="5">
        <v>-0.59387959139885171</v>
      </c>
      <c r="BK101" s="3">
        <v>3.396475048252416</v>
      </c>
      <c r="BL101" s="5">
        <v>8.5724286741437599</v>
      </c>
      <c r="BM101" s="3">
        <v>-2.5971114860389435E-3</v>
      </c>
      <c r="BN101" s="5">
        <v>-2.1111787125383503</v>
      </c>
      <c r="BO101" s="3">
        <v>-0.16183903116122128</v>
      </c>
      <c r="BP101" s="3">
        <v>-0.78317162726532219</v>
      </c>
    </row>
    <row r="102" spans="1:68" x14ac:dyDescent="0.25">
      <c r="A102" s="1" t="s">
        <v>245</v>
      </c>
      <c r="B102" s="1" t="s">
        <v>163</v>
      </c>
      <c r="C102" s="1" t="s">
        <v>246</v>
      </c>
      <c r="D102" s="1">
        <v>119000</v>
      </c>
      <c r="E102" s="1">
        <v>101000</v>
      </c>
      <c r="F102" s="1">
        <v>108000</v>
      </c>
      <c r="G102" s="4">
        <f t="shared" si="27"/>
        <v>109333.33333333333</v>
      </c>
      <c r="H102" s="4">
        <f t="shared" si="28"/>
        <v>9073.7717258774665</v>
      </c>
      <c r="K102" s="1">
        <v>97000</v>
      </c>
      <c r="L102" s="1">
        <v>96000</v>
      </c>
      <c r="M102" s="1">
        <v>85100</v>
      </c>
      <c r="N102" s="4">
        <f t="shared" si="29"/>
        <v>92700</v>
      </c>
      <c r="O102" s="4">
        <f t="shared" si="30"/>
        <v>6600.7575322837001</v>
      </c>
      <c r="P102" s="3">
        <f t="shared" si="31"/>
        <v>-0.23809207015875908</v>
      </c>
      <c r="Q102" s="3">
        <f t="shared" si="32"/>
        <v>-2.567564155523133</v>
      </c>
      <c r="R102" s="3">
        <f t="shared" si="33"/>
        <v>0.43556415552313288</v>
      </c>
      <c r="S102" s="1">
        <v>81600</v>
      </c>
      <c r="T102" s="1">
        <v>76300</v>
      </c>
      <c r="U102" s="1">
        <v>78500</v>
      </c>
      <c r="V102" s="4">
        <f t="shared" si="34"/>
        <v>78800</v>
      </c>
      <c r="W102" s="3">
        <f t="shared" si="35"/>
        <v>2662.7053911388693</v>
      </c>
      <c r="X102" s="3">
        <f t="shared" si="36"/>
        <v>-0.47246577932791345</v>
      </c>
      <c r="Y102" s="3">
        <f t="shared" si="37"/>
        <v>-5.5925441209399702</v>
      </c>
      <c r="Z102" s="3">
        <f t="shared" si="38"/>
        <v>3.4605441209399701</v>
      </c>
      <c r="AB102" s="1">
        <v>140000</v>
      </c>
      <c r="AC102" s="1">
        <v>128000</v>
      </c>
      <c r="AD102" s="1">
        <v>157000</v>
      </c>
      <c r="AE102" s="4">
        <f t="shared" si="39"/>
        <v>141666.66666666666</v>
      </c>
      <c r="AF102" s="4">
        <f t="shared" si="40"/>
        <v>14571.661996262928</v>
      </c>
      <c r="AG102" s="1">
        <f t="shared" si="41"/>
        <v>0.37376702640698034</v>
      </c>
      <c r="AH102" s="1">
        <f t="shared" si="42"/>
        <v>3.2624630508821149</v>
      </c>
      <c r="AI102" s="1">
        <f t="shared" si="43"/>
        <v>1.1304630508821147</v>
      </c>
      <c r="AJ102" s="1">
        <v>142000</v>
      </c>
      <c r="AK102" s="1">
        <v>120000</v>
      </c>
      <c r="AL102" s="1">
        <v>111000</v>
      </c>
      <c r="AM102" s="4">
        <f t="shared" si="44"/>
        <v>124333.33333333333</v>
      </c>
      <c r="AN102" s="4">
        <f t="shared" si="45"/>
        <v>15947.831618540875</v>
      </c>
      <c r="AO102" s="1">
        <f t="shared" si="46"/>
        <v>-0.18828721076982627</v>
      </c>
      <c r="AP102" s="1">
        <f t="shared" si="47"/>
        <v>-1.3897584579446083</v>
      </c>
      <c r="AQ102" s="1">
        <f t="shared" si="48"/>
        <v>-0.74224154205539183</v>
      </c>
      <c r="AS102" s="1">
        <v>154000</v>
      </c>
      <c r="AT102" s="1">
        <v>122000</v>
      </c>
      <c r="AU102" s="1">
        <v>102000</v>
      </c>
      <c r="AV102" s="4">
        <f t="shared" si="49"/>
        <v>126000</v>
      </c>
      <c r="AW102" s="4">
        <f t="shared" si="50"/>
        <v>26229.754097208002</v>
      </c>
      <c r="AX102" s="1">
        <f t="shared" si="51"/>
        <v>-0.16907660680399128</v>
      </c>
      <c r="AY102" s="1">
        <f t="shared" si="52"/>
        <v>-0.90434796538875228</v>
      </c>
      <c r="AZ102" s="1">
        <f t="shared" si="53"/>
        <v>-1.2276520346112478</v>
      </c>
      <c r="BA102" s="2"/>
      <c r="BB102" s="2"/>
      <c r="BD102" s="3" t="s">
        <v>281</v>
      </c>
      <c r="BE102" s="3" t="s">
        <v>163</v>
      </c>
      <c r="BF102" s="3" t="s">
        <v>282</v>
      </c>
      <c r="BG102" s="3">
        <v>0.33648455847633035</v>
      </c>
      <c r="BH102" s="5">
        <v>-0.32028122811939119</v>
      </c>
      <c r="BI102" s="3">
        <v>0.42768170853106663</v>
      </c>
      <c r="BJ102" s="5">
        <v>-0.89656017893010986</v>
      </c>
      <c r="BK102" s="3">
        <v>-0.75228639344996229</v>
      </c>
      <c r="BL102" s="5">
        <v>7.7162711354901159</v>
      </c>
      <c r="BM102" s="3">
        <v>-1.7216135576534602E-2</v>
      </c>
      <c r="BN102" s="5">
        <v>-2.0040958478611208</v>
      </c>
      <c r="BO102" s="3">
        <v>1.5320799283756074E-2</v>
      </c>
      <c r="BP102" s="3">
        <v>-1.9771952938653994</v>
      </c>
    </row>
    <row r="103" spans="1:68" x14ac:dyDescent="0.25">
      <c r="A103" s="1" t="s">
        <v>247</v>
      </c>
      <c r="B103" s="1" t="s">
        <v>163</v>
      </c>
      <c r="C103" s="1" t="s">
        <v>248</v>
      </c>
      <c r="D103" s="1">
        <v>133000</v>
      </c>
      <c r="E103" s="1">
        <v>207000</v>
      </c>
      <c r="F103" s="1">
        <v>225000</v>
      </c>
      <c r="G103" s="4">
        <f t="shared" si="27"/>
        <v>188333.33333333334</v>
      </c>
      <c r="H103" s="4">
        <f t="shared" si="28"/>
        <v>48757.905341937483</v>
      </c>
      <c r="K103" s="1">
        <v>78100</v>
      </c>
      <c r="L103" s="1">
        <v>236000</v>
      </c>
      <c r="M103" s="1">
        <v>255000</v>
      </c>
      <c r="N103" s="4">
        <f t="shared" si="29"/>
        <v>189700</v>
      </c>
      <c r="O103" s="4">
        <f t="shared" si="30"/>
        <v>97114.211112483434</v>
      </c>
      <c r="P103" s="3">
        <f t="shared" si="31"/>
        <v>1.0431311942719328E-2</v>
      </c>
      <c r="Q103" s="3">
        <f t="shared" si="32"/>
        <v>2.1783406759766553E-2</v>
      </c>
      <c r="R103" s="3">
        <f t="shared" si="33"/>
        <v>-2.1102165932402337</v>
      </c>
      <c r="S103" s="1">
        <v>164000</v>
      </c>
      <c r="T103" s="1">
        <v>162000</v>
      </c>
      <c r="U103" s="1">
        <v>134000</v>
      </c>
      <c r="V103" s="4">
        <f t="shared" si="34"/>
        <v>153333.33333333334</v>
      </c>
      <c r="W103" s="3">
        <f t="shared" si="35"/>
        <v>16772.994167212164</v>
      </c>
      <c r="X103" s="3">
        <f t="shared" si="36"/>
        <v>-0.29661700635817478</v>
      </c>
      <c r="Y103" s="3">
        <f t="shared" si="37"/>
        <v>-1.1757005636837714</v>
      </c>
      <c r="Z103" s="3">
        <f t="shared" si="38"/>
        <v>-0.95629943631622871</v>
      </c>
      <c r="AB103" s="1">
        <v>181000</v>
      </c>
      <c r="AC103" s="1">
        <v>199000</v>
      </c>
      <c r="AD103" s="1">
        <v>218000</v>
      </c>
      <c r="AE103" s="4">
        <f t="shared" si="39"/>
        <v>199333.33333333334</v>
      </c>
      <c r="AF103" s="4">
        <f t="shared" si="40"/>
        <v>18502.252115170555</v>
      </c>
      <c r="AG103" s="1">
        <f t="shared" si="41"/>
        <v>8.1894616895554925E-2</v>
      </c>
      <c r="AH103" s="1">
        <f t="shared" si="42"/>
        <v>0.36533852691032381</v>
      </c>
      <c r="AI103" s="1">
        <f t="shared" si="43"/>
        <v>-1.7666614730896764</v>
      </c>
      <c r="AJ103" s="1">
        <v>160000</v>
      </c>
      <c r="AK103" s="1">
        <v>340000</v>
      </c>
      <c r="AL103" s="1">
        <v>287000</v>
      </c>
      <c r="AM103" s="4">
        <f t="shared" si="44"/>
        <v>262333.33333333331</v>
      </c>
      <c r="AN103" s="4">
        <f t="shared" si="45"/>
        <v>92500.450449353637</v>
      </c>
      <c r="AO103" s="1">
        <f t="shared" si="46"/>
        <v>0.39621815130938132</v>
      </c>
      <c r="AP103" s="1">
        <f t="shared" si="47"/>
        <v>1.1567478670001556</v>
      </c>
      <c r="AQ103" s="1">
        <f t="shared" si="48"/>
        <v>-0.97525213299984448</v>
      </c>
      <c r="AS103" s="1">
        <v>204000</v>
      </c>
      <c r="AT103" s="1">
        <v>234000</v>
      </c>
      <c r="AU103" s="1">
        <v>336000</v>
      </c>
      <c r="AV103" s="4">
        <f t="shared" si="49"/>
        <v>258000</v>
      </c>
      <c r="AW103" s="4">
        <f t="shared" si="50"/>
        <v>69195.37556802477</v>
      </c>
      <c r="AX103" s="1">
        <f t="shared" si="51"/>
        <v>0.37218808194630537</v>
      </c>
      <c r="AY103" s="1">
        <f t="shared" si="52"/>
        <v>1.4186630216583698</v>
      </c>
      <c r="AZ103" s="1">
        <f t="shared" si="53"/>
        <v>-0.71333697834163035</v>
      </c>
      <c r="BA103" s="2"/>
      <c r="BB103" s="2"/>
      <c r="BD103" s="3" t="s">
        <v>313</v>
      </c>
      <c r="BE103" s="3" t="s">
        <v>163</v>
      </c>
      <c r="BF103" s="3" t="s">
        <v>314</v>
      </c>
      <c r="BG103" s="3">
        <v>0.32907120419231434</v>
      </c>
      <c r="BH103" s="5">
        <v>1.7395851884206261</v>
      </c>
      <c r="BI103" s="3">
        <v>0.25775946379311954</v>
      </c>
      <c r="BJ103" s="5">
        <v>2.6700757498033396</v>
      </c>
      <c r="BK103" s="3">
        <v>-0.44124971874153207</v>
      </c>
      <c r="BL103" s="5">
        <v>2.6624766257402332</v>
      </c>
      <c r="BM103" s="3">
        <v>-0.37508411412016518</v>
      </c>
      <c r="BN103" s="5">
        <v>0.82001139182846083</v>
      </c>
      <c r="BO103" s="3">
        <v>9.275190345026714E-2</v>
      </c>
      <c r="BP103" s="3">
        <v>-1.7000504676940087</v>
      </c>
    </row>
    <row r="104" spans="1:68" x14ac:dyDescent="0.25">
      <c r="A104" s="1" t="s">
        <v>249</v>
      </c>
      <c r="B104" s="1" t="s">
        <v>163</v>
      </c>
      <c r="C104" s="1" t="s">
        <v>250</v>
      </c>
      <c r="D104" s="1">
        <v>319000</v>
      </c>
      <c r="E104" s="1">
        <v>427000</v>
      </c>
      <c r="F104" s="1">
        <v>521000</v>
      </c>
      <c r="G104" s="4">
        <f t="shared" si="27"/>
        <v>422333.33333333331</v>
      </c>
      <c r="H104" s="4">
        <f t="shared" si="28"/>
        <v>101080.82574520918</v>
      </c>
      <c r="K104" s="1">
        <v>452000</v>
      </c>
      <c r="L104" s="1">
        <v>302000</v>
      </c>
      <c r="M104" s="1">
        <v>124000</v>
      </c>
      <c r="N104" s="4">
        <f t="shared" si="29"/>
        <v>292666.66666666669</v>
      </c>
      <c r="O104" s="4">
        <f t="shared" si="30"/>
        <v>164199.06617680055</v>
      </c>
      <c r="P104" s="3">
        <f t="shared" si="31"/>
        <v>-0.52912367960545104</v>
      </c>
      <c r="Q104" s="3">
        <f t="shared" si="32"/>
        <v>-1.1647750750551809</v>
      </c>
      <c r="R104" s="3">
        <f t="shared" si="33"/>
        <v>-0.96722492494481926</v>
      </c>
      <c r="S104" s="1">
        <v>250000</v>
      </c>
      <c r="T104" s="1">
        <v>633000</v>
      </c>
      <c r="U104" s="1">
        <v>569000</v>
      </c>
      <c r="V104" s="4">
        <f t="shared" si="34"/>
        <v>484000</v>
      </c>
      <c r="W104" s="3">
        <f t="shared" si="35"/>
        <v>205160.91245653984</v>
      </c>
      <c r="X104" s="3">
        <f t="shared" si="36"/>
        <v>0.19662492885494129</v>
      </c>
      <c r="Y104" s="3">
        <f t="shared" si="37"/>
        <v>0.46700944040640979</v>
      </c>
      <c r="Z104" s="3">
        <f t="shared" si="38"/>
        <v>-1.6649905595935903</v>
      </c>
      <c r="AB104" s="1">
        <v>3450000</v>
      </c>
      <c r="AC104" s="1">
        <v>3700000</v>
      </c>
      <c r="AD104" s="1">
        <v>4220000</v>
      </c>
      <c r="AE104" s="4">
        <f t="shared" si="39"/>
        <v>3790000</v>
      </c>
      <c r="AF104" s="4">
        <f t="shared" si="40"/>
        <v>392810.38682804711</v>
      </c>
      <c r="AG104" s="1">
        <f t="shared" si="41"/>
        <v>3.1657438246388008</v>
      </c>
      <c r="AH104" s="1">
        <f t="shared" si="42"/>
        <v>14.380828097275224</v>
      </c>
      <c r="AI104" s="1">
        <f t="shared" si="43"/>
        <v>12.248828097275224</v>
      </c>
      <c r="AJ104" s="1">
        <v>4630000</v>
      </c>
      <c r="AK104" s="1">
        <v>4380000</v>
      </c>
      <c r="AL104" s="1">
        <v>3600000</v>
      </c>
      <c r="AM104" s="4">
        <f t="shared" si="44"/>
        <v>4203333.333333333</v>
      </c>
      <c r="AN104" s="4">
        <f t="shared" si="45"/>
        <v>537246.06404638465</v>
      </c>
      <c r="AO104" s="1">
        <f t="shared" si="46"/>
        <v>0.14933602143597194</v>
      </c>
      <c r="AP104" s="1">
        <f t="shared" si="47"/>
        <v>1.0757017507060247</v>
      </c>
      <c r="AQ104" s="1">
        <f t="shared" si="48"/>
        <v>-1.0562982492939754</v>
      </c>
      <c r="AS104" s="1">
        <v>3510000</v>
      </c>
      <c r="AT104" s="1">
        <v>2610000</v>
      </c>
      <c r="AU104" s="1">
        <v>3640000</v>
      </c>
      <c r="AV104" s="4">
        <f t="shared" si="49"/>
        <v>3253333.3333333335</v>
      </c>
      <c r="AW104" s="4">
        <f t="shared" si="50"/>
        <v>560921.86027407949</v>
      </c>
      <c r="AX104" s="1">
        <f t="shared" si="51"/>
        <v>-0.2202792013293616</v>
      </c>
      <c r="AY104" s="1">
        <f t="shared" si="52"/>
        <v>-1.3574057864727997</v>
      </c>
      <c r="AZ104" s="1">
        <f t="shared" si="53"/>
        <v>-0.77459421352720037</v>
      </c>
      <c r="BA104" s="2"/>
      <c r="BB104" s="2"/>
      <c r="BD104" s="3" t="s">
        <v>1376</v>
      </c>
      <c r="BE104" s="3" t="s">
        <v>1364</v>
      </c>
      <c r="BF104" s="3" t="s">
        <v>1377</v>
      </c>
      <c r="BG104" s="3">
        <v>0.32665050512976546</v>
      </c>
      <c r="BH104" s="5">
        <v>-1.0543862739170777</v>
      </c>
      <c r="BI104" s="3">
        <v>0.36999653505535268</v>
      </c>
      <c r="BJ104" s="5">
        <v>-1.087596259414493</v>
      </c>
      <c r="BL104" s="5">
        <v>10.392262168173534</v>
      </c>
      <c r="BN104" s="5">
        <v>-0.90725512860841095</v>
      </c>
      <c r="BP104" s="3">
        <v>-0.90725512860841118</v>
      </c>
    </row>
    <row r="105" spans="1:68" x14ac:dyDescent="0.25">
      <c r="A105" s="1" t="s">
        <v>251</v>
      </c>
      <c r="B105" s="1" t="s">
        <v>163</v>
      </c>
      <c r="C105" s="1" t="s">
        <v>252</v>
      </c>
      <c r="D105" s="1">
        <v>80400</v>
      </c>
      <c r="E105" s="1">
        <v>135000</v>
      </c>
      <c r="F105" s="1">
        <v>123000</v>
      </c>
      <c r="G105" s="4">
        <f t="shared" si="27"/>
        <v>112800</v>
      </c>
      <c r="H105" s="4">
        <f t="shared" si="28"/>
        <v>28693.553282924022</v>
      </c>
      <c r="K105" s="1">
        <v>146000</v>
      </c>
      <c r="L105" s="1">
        <v>64900</v>
      </c>
      <c r="M105" s="1">
        <v>58100</v>
      </c>
      <c r="N105" s="4">
        <f t="shared" si="29"/>
        <v>89666.666666666672</v>
      </c>
      <c r="O105" s="4">
        <f t="shared" si="30"/>
        <v>48904.430610460375</v>
      </c>
      <c r="P105" s="3">
        <f t="shared" si="31"/>
        <v>-0.33112339567596316</v>
      </c>
      <c r="Q105" s="3">
        <f t="shared" si="32"/>
        <v>-0.70666052384923816</v>
      </c>
      <c r="R105" s="3">
        <f t="shared" si="33"/>
        <v>-1.4253394761507621</v>
      </c>
      <c r="S105" s="1">
        <v>119000</v>
      </c>
      <c r="T105" s="1">
        <v>306000</v>
      </c>
      <c r="U105" s="1">
        <v>204000</v>
      </c>
      <c r="V105" s="4">
        <f t="shared" si="34"/>
        <v>209666.66666666666</v>
      </c>
      <c r="W105" s="3">
        <f t="shared" si="35"/>
        <v>93628.699303863745</v>
      </c>
      <c r="X105" s="3">
        <f t="shared" si="36"/>
        <v>0.89433044864670175</v>
      </c>
      <c r="Y105" s="3">
        <f t="shared" si="37"/>
        <v>1.7133004492552879</v>
      </c>
      <c r="Z105" s="3">
        <f t="shared" si="38"/>
        <v>-0.41869955074471221</v>
      </c>
      <c r="AB105" s="1">
        <v>409000</v>
      </c>
      <c r="AC105" s="1">
        <v>323000</v>
      </c>
      <c r="AD105" s="1">
        <v>265000</v>
      </c>
      <c r="AE105" s="4">
        <f t="shared" si="39"/>
        <v>332333.33333333331</v>
      </c>
      <c r="AF105" s="4">
        <f t="shared" si="40"/>
        <v>72452.28314783008</v>
      </c>
      <c r="AG105" s="1">
        <f t="shared" si="41"/>
        <v>1.5588639361656083</v>
      </c>
      <c r="AH105" s="1">
        <f t="shared" si="42"/>
        <v>4.8794610349427741</v>
      </c>
      <c r="AI105" s="1">
        <f t="shared" si="43"/>
        <v>2.7474610349427739</v>
      </c>
      <c r="AJ105" s="1">
        <v>259000</v>
      </c>
      <c r="AK105" s="1">
        <v>229000</v>
      </c>
      <c r="AL105" s="1">
        <v>264000</v>
      </c>
      <c r="AM105" s="4">
        <f t="shared" si="44"/>
        <v>250666.66666666666</v>
      </c>
      <c r="AN105" s="4">
        <f t="shared" si="45"/>
        <v>18929.69448600091</v>
      </c>
      <c r="AO105" s="1">
        <f t="shared" si="46"/>
        <v>-0.40686084272055856</v>
      </c>
      <c r="AP105" s="1">
        <f t="shared" si="47"/>
        <v>-1.8889234661950909</v>
      </c>
      <c r="AQ105" s="1">
        <f t="shared" si="48"/>
        <v>-0.24307653380490923</v>
      </c>
      <c r="AS105" s="1">
        <v>273000</v>
      </c>
      <c r="AT105" s="1">
        <v>231000</v>
      </c>
      <c r="AU105" s="1">
        <v>194000</v>
      </c>
      <c r="AV105" s="4">
        <f t="shared" si="49"/>
        <v>232666.66666666666</v>
      </c>
      <c r="AW105" s="4">
        <f t="shared" si="50"/>
        <v>39526.362510776627</v>
      </c>
      <c r="AX105" s="1">
        <f t="shared" si="51"/>
        <v>-0.5143664681885437</v>
      </c>
      <c r="AY105" s="1">
        <f t="shared" si="52"/>
        <v>-2.0916252082398876</v>
      </c>
      <c r="AZ105" s="1">
        <f t="shared" si="53"/>
        <v>-4.0374791760112494E-2</v>
      </c>
      <c r="BA105" s="2"/>
      <c r="BB105" s="2"/>
      <c r="BD105" s="3" t="s">
        <v>381</v>
      </c>
      <c r="BE105" s="3" t="s">
        <v>375</v>
      </c>
      <c r="BF105" s="3" t="s">
        <v>382</v>
      </c>
      <c r="BG105" s="3">
        <v>0.31960553730355601</v>
      </c>
      <c r="BH105" s="5">
        <v>1.6030244455285221</v>
      </c>
      <c r="BI105" s="3">
        <v>0.49725790077047927</v>
      </c>
      <c r="BJ105" s="5">
        <v>-1.0767409142691984</v>
      </c>
      <c r="BK105" s="3">
        <v>-0.96938463276191578</v>
      </c>
      <c r="BL105" s="5">
        <v>5.6451141718901745</v>
      </c>
      <c r="BM105" s="3">
        <v>5.2061655571143041E-2</v>
      </c>
      <c r="BN105" s="5">
        <v>-1.8700621538623976</v>
      </c>
      <c r="BO105" s="3">
        <v>-6.9821449497571381E-2</v>
      </c>
      <c r="BP105" s="3">
        <v>-1.6220665702969339</v>
      </c>
    </row>
    <row r="106" spans="1:68" x14ac:dyDescent="0.25">
      <c r="A106" s="1" t="s">
        <v>253</v>
      </c>
      <c r="B106" s="1" t="s">
        <v>163</v>
      </c>
      <c r="C106" s="1" t="s">
        <v>254</v>
      </c>
      <c r="D106" s="1">
        <v>499000</v>
      </c>
      <c r="E106" s="1">
        <v>303000</v>
      </c>
      <c r="F106" s="1">
        <v>354000</v>
      </c>
      <c r="G106" s="4">
        <f t="shared" si="27"/>
        <v>385333.33333333331</v>
      </c>
      <c r="H106" s="4">
        <f t="shared" si="28"/>
        <v>101687.42957383348</v>
      </c>
      <c r="K106" s="1">
        <v>278000</v>
      </c>
      <c r="L106" s="1">
        <v>548000</v>
      </c>
      <c r="M106" s="1">
        <v>323000</v>
      </c>
      <c r="N106" s="4">
        <f t="shared" si="29"/>
        <v>383000</v>
      </c>
      <c r="O106" s="4">
        <f t="shared" si="30"/>
        <v>144654.76141489434</v>
      </c>
      <c r="P106" s="3">
        <f t="shared" si="31"/>
        <v>-8.7625998545654438E-3</v>
      </c>
      <c r="Q106" s="3">
        <f t="shared" si="32"/>
        <v>-2.2856297541986301E-2</v>
      </c>
      <c r="R106" s="3">
        <f t="shared" si="33"/>
        <v>-2.109143702458014</v>
      </c>
      <c r="S106" s="1">
        <v>253000</v>
      </c>
      <c r="T106" s="1">
        <v>557000</v>
      </c>
      <c r="U106" s="1">
        <v>382000</v>
      </c>
      <c r="V106" s="4">
        <f t="shared" si="34"/>
        <v>397333.33333333331</v>
      </c>
      <c r="W106" s="3">
        <f t="shared" si="35"/>
        <v>152578.9413167274</v>
      </c>
      <c r="X106" s="3">
        <f t="shared" si="36"/>
        <v>4.4242837961482803E-2</v>
      </c>
      <c r="Y106" s="3">
        <f t="shared" si="37"/>
        <v>0.1133544862589725</v>
      </c>
      <c r="Z106" s="3">
        <f t="shared" si="38"/>
        <v>-2.0186455137410277</v>
      </c>
      <c r="AB106" s="1">
        <v>210000</v>
      </c>
      <c r="AC106" s="1">
        <v>314000</v>
      </c>
      <c r="AD106" s="1">
        <v>323000</v>
      </c>
      <c r="AE106" s="4">
        <f t="shared" si="39"/>
        <v>282333.33333333331</v>
      </c>
      <c r="AF106" s="4">
        <f t="shared" si="40"/>
        <v>62803.927690338991</v>
      </c>
      <c r="AG106" s="1">
        <f t="shared" si="41"/>
        <v>-0.44870752316848028</v>
      </c>
      <c r="AH106" s="1">
        <f t="shared" si="42"/>
        <v>-1.4926665369673078</v>
      </c>
      <c r="AI106" s="1">
        <f t="shared" si="43"/>
        <v>-0.63933346303269234</v>
      </c>
      <c r="AJ106" s="1">
        <v>174000</v>
      </c>
      <c r="AK106" s="1">
        <v>326000</v>
      </c>
      <c r="AL106" s="1">
        <v>294000</v>
      </c>
      <c r="AM106" s="4">
        <f t="shared" si="44"/>
        <v>264666.66666666669</v>
      </c>
      <c r="AN106" s="4">
        <f t="shared" si="45"/>
        <v>80133.222407022477</v>
      </c>
      <c r="AO106" s="1">
        <f t="shared" si="46"/>
        <v>-9.3222962189240588E-2</v>
      </c>
      <c r="AP106" s="1">
        <f t="shared" si="47"/>
        <v>-0.30054992420223292</v>
      </c>
      <c r="AQ106" s="1">
        <f t="shared" si="48"/>
        <v>-1.8314500757977672</v>
      </c>
      <c r="AS106" s="1">
        <v>332000</v>
      </c>
      <c r="AT106" s="1">
        <v>326000</v>
      </c>
      <c r="AU106" s="1">
        <v>290000</v>
      </c>
      <c r="AV106" s="4">
        <f t="shared" si="49"/>
        <v>316000</v>
      </c>
      <c r="AW106" s="4">
        <f t="shared" si="50"/>
        <v>22715.633383201093</v>
      </c>
      <c r="AX106" s="1">
        <f t="shared" si="51"/>
        <v>0.16252508956606063</v>
      </c>
      <c r="AY106" s="1">
        <f t="shared" si="52"/>
        <v>0.87312633689481645</v>
      </c>
      <c r="AZ106" s="1">
        <f t="shared" si="53"/>
        <v>-1.2588736631051836</v>
      </c>
      <c r="BA106" s="2"/>
      <c r="BB106" s="2"/>
      <c r="BD106" s="3" t="s">
        <v>780</v>
      </c>
      <c r="BE106" s="3" t="s">
        <v>738</v>
      </c>
      <c r="BF106" s="3" t="s">
        <v>781</v>
      </c>
      <c r="BG106" s="3">
        <v>0.31833781089204288</v>
      </c>
      <c r="BH106" s="5">
        <v>-1.1217047337350567</v>
      </c>
      <c r="BI106" s="3">
        <v>1.1219905243786104</v>
      </c>
      <c r="BJ106" s="5">
        <v>-7.3612452428504227E-2</v>
      </c>
      <c r="BK106" s="3">
        <v>2.639306985809978</v>
      </c>
      <c r="BL106" s="5">
        <v>0.56639421361576714</v>
      </c>
      <c r="BM106" s="3">
        <v>-0.90031085641640107</v>
      </c>
      <c r="BN106" s="5">
        <v>-0.78620647137270039</v>
      </c>
      <c r="BO106" s="3">
        <v>-0.95765370929040505</v>
      </c>
      <c r="BP106" s="3">
        <v>-0.599203799238335</v>
      </c>
    </row>
    <row r="107" spans="1:68" x14ac:dyDescent="0.25">
      <c r="A107" s="1" t="s">
        <v>255</v>
      </c>
      <c r="B107" s="1" t="s">
        <v>163</v>
      </c>
      <c r="C107" s="1" t="s">
        <v>256</v>
      </c>
      <c r="D107" s="1">
        <v>50200000</v>
      </c>
      <c r="E107" s="1">
        <v>54500000</v>
      </c>
      <c r="F107" s="1">
        <v>55000000</v>
      </c>
      <c r="G107" s="4">
        <f t="shared" si="27"/>
        <v>53233333.333333336</v>
      </c>
      <c r="H107" s="4">
        <f t="shared" si="28"/>
        <v>2638812.864401971</v>
      </c>
      <c r="K107" s="1">
        <v>35900000</v>
      </c>
      <c r="L107" s="1">
        <v>71500000</v>
      </c>
      <c r="M107" s="1">
        <v>53800000</v>
      </c>
      <c r="N107" s="4">
        <f t="shared" si="29"/>
        <v>53733333.333333336</v>
      </c>
      <c r="O107" s="4">
        <f t="shared" si="30"/>
        <v>17800093.632712539</v>
      </c>
      <c r="P107" s="3">
        <f t="shared" si="31"/>
        <v>1.348743111673484E-2</v>
      </c>
      <c r="Q107" s="3">
        <f t="shared" si="32"/>
        <v>4.8126883418935111E-2</v>
      </c>
      <c r="R107" s="3">
        <f t="shared" si="33"/>
        <v>-2.0838731165810649</v>
      </c>
      <c r="S107" s="1">
        <v>32300000</v>
      </c>
      <c r="T107" s="1">
        <v>47900000</v>
      </c>
      <c r="U107" s="1">
        <v>43400000</v>
      </c>
      <c r="V107" s="4">
        <f t="shared" si="34"/>
        <v>41200000</v>
      </c>
      <c r="W107" s="3">
        <f t="shared" si="35"/>
        <v>8029321.2664583297</v>
      </c>
      <c r="X107" s="3">
        <f t="shared" si="36"/>
        <v>-0.3696855695068581</v>
      </c>
      <c r="Y107" s="3">
        <f t="shared" si="37"/>
        <v>-2.4660172851347366</v>
      </c>
      <c r="Z107" s="3">
        <f t="shared" si="38"/>
        <v>0.3340172851347365</v>
      </c>
      <c r="AB107" s="1">
        <v>11600000</v>
      </c>
      <c r="AC107" s="1">
        <v>13100000</v>
      </c>
      <c r="AD107" s="1">
        <v>11700000</v>
      </c>
      <c r="AE107" s="4">
        <f t="shared" si="39"/>
        <v>12133333.333333334</v>
      </c>
      <c r="AF107" s="4">
        <f t="shared" si="40"/>
        <v>838649.70836060832</v>
      </c>
      <c r="AG107" s="1">
        <f t="shared" si="41"/>
        <v>-2.1333539572125364</v>
      </c>
      <c r="AH107" s="1">
        <f t="shared" si="42"/>
        <v>-25.709827253237314</v>
      </c>
      <c r="AI107" s="1">
        <f t="shared" si="43"/>
        <v>23.577827253237313</v>
      </c>
      <c r="AJ107" s="1">
        <v>12900000</v>
      </c>
      <c r="AK107" s="1">
        <v>20200000</v>
      </c>
      <c r="AL107" s="1">
        <v>11800000</v>
      </c>
      <c r="AM107" s="4">
        <f t="shared" si="44"/>
        <v>14966666.666666666</v>
      </c>
      <c r="AN107" s="4">
        <f t="shared" si="45"/>
        <v>4565449.9595695175</v>
      </c>
      <c r="AO107" s="1">
        <f t="shared" si="46"/>
        <v>0.30277699454245049</v>
      </c>
      <c r="AP107" s="1">
        <f t="shared" si="47"/>
        <v>1.0572270145981137</v>
      </c>
      <c r="AQ107" s="1">
        <f t="shared" si="48"/>
        <v>-1.0747729854018864</v>
      </c>
      <c r="AS107" s="1">
        <v>15200000</v>
      </c>
      <c r="AT107" s="1">
        <v>13700000</v>
      </c>
      <c r="AU107" s="1">
        <v>14400000</v>
      </c>
      <c r="AV107" s="4">
        <f t="shared" si="49"/>
        <v>14433333.333333334</v>
      </c>
      <c r="AW107" s="4">
        <f t="shared" si="50"/>
        <v>750555.34994651354</v>
      </c>
      <c r="AX107" s="1">
        <f t="shared" si="51"/>
        <v>0.25042857452802864</v>
      </c>
      <c r="AY107" s="1">
        <f t="shared" si="52"/>
        <v>3.5396253146937817</v>
      </c>
      <c r="AZ107" s="1">
        <f t="shared" si="53"/>
        <v>1.4076253146937816</v>
      </c>
      <c r="BA107" s="2"/>
      <c r="BB107" s="2"/>
      <c r="BD107" s="3" t="s">
        <v>61</v>
      </c>
      <c r="BE107" s="3" t="s">
        <v>51</v>
      </c>
      <c r="BF107" s="3" t="s">
        <v>62</v>
      </c>
      <c r="BG107" s="3">
        <v>0.31159615940747593</v>
      </c>
      <c r="BH107" s="5">
        <v>-0.76329570369514776</v>
      </c>
      <c r="BI107" s="3">
        <v>0.2332822318069861</v>
      </c>
      <c r="BJ107" s="5">
        <v>-1.5966487628242705</v>
      </c>
      <c r="BK107" s="3">
        <v>0.40070655244467368</v>
      </c>
      <c r="BL107" s="5">
        <v>-0.40985756775614601</v>
      </c>
      <c r="BM107" s="3">
        <v>-0.1242859823662724</v>
      </c>
      <c r="BN107" s="5">
        <v>-1.4713883471132747</v>
      </c>
      <c r="BO107" s="3">
        <v>0.18193538312940188</v>
      </c>
      <c r="BP107" s="3">
        <v>-1.2501658556967836</v>
      </c>
    </row>
    <row r="108" spans="1:68" x14ac:dyDescent="0.25">
      <c r="A108" s="1" t="s">
        <v>257</v>
      </c>
      <c r="B108" s="1" t="s">
        <v>163</v>
      </c>
      <c r="C108" s="1" t="s">
        <v>258</v>
      </c>
      <c r="D108" s="1">
        <v>48500</v>
      </c>
      <c r="E108" s="1">
        <v>42900</v>
      </c>
      <c r="F108" s="1">
        <v>46200</v>
      </c>
      <c r="G108" s="4">
        <f t="shared" si="27"/>
        <v>45866.666666666664</v>
      </c>
      <c r="H108" s="4">
        <f t="shared" si="28"/>
        <v>2814.8416178061125</v>
      </c>
      <c r="K108" s="3">
        <v>0</v>
      </c>
      <c r="L108" s="1">
        <v>108000</v>
      </c>
      <c r="M108" s="1">
        <v>55500</v>
      </c>
      <c r="N108" s="4">
        <f t="shared" si="29"/>
        <v>54500</v>
      </c>
      <c r="O108" s="4">
        <f t="shared" si="30"/>
        <v>54006.943997971226</v>
      </c>
      <c r="P108" s="3">
        <f t="shared" si="31"/>
        <v>0.24881016568334702</v>
      </c>
      <c r="Q108" s="3">
        <f t="shared" si="32"/>
        <v>0.27650338607635161</v>
      </c>
      <c r="R108" s="3">
        <f t="shared" si="33"/>
        <v>-1.8554966139236484</v>
      </c>
      <c r="S108" s="3">
        <v>0</v>
      </c>
      <c r="T108" s="1">
        <v>178000</v>
      </c>
      <c r="U108" s="1">
        <v>43600</v>
      </c>
      <c r="V108" s="4">
        <f t="shared" si="34"/>
        <v>73866.666666666672</v>
      </c>
      <c r="W108" s="3">
        <f t="shared" si="35"/>
        <v>92779.595457909454</v>
      </c>
      <c r="X108" s="3">
        <f t="shared" si="36"/>
        <v>0.68747741134709062</v>
      </c>
      <c r="Y108" s="3">
        <f t="shared" si="37"/>
        <v>0.52247606707307293</v>
      </c>
      <c r="Z108" s="3">
        <f t="shared" si="38"/>
        <v>-1.6095239329269271</v>
      </c>
      <c r="AB108" s="1">
        <v>63400</v>
      </c>
      <c r="AC108" s="1">
        <v>78200</v>
      </c>
      <c r="AD108" s="1">
        <v>71200</v>
      </c>
      <c r="AE108" s="4">
        <f t="shared" si="39"/>
        <v>70933.333333333328</v>
      </c>
      <c r="AF108" s="4">
        <f t="shared" si="40"/>
        <v>7403.6027266009714</v>
      </c>
      <c r="AG108" s="1">
        <f t="shared" si="41"/>
        <v>0.62901768079909182</v>
      </c>
      <c r="AH108" s="1">
        <f t="shared" si="42"/>
        <v>5.4814630793281562</v>
      </c>
      <c r="AI108" s="1">
        <f t="shared" si="43"/>
        <v>3.3494630793281561</v>
      </c>
      <c r="AJ108" s="1">
        <v>22700</v>
      </c>
      <c r="AK108" s="1">
        <v>44000</v>
      </c>
      <c r="AL108" s="1">
        <v>79300</v>
      </c>
      <c r="AM108" s="4">
        <f t="shared" si="44"/>
        <v>48666.666666666664</v>
      </c>
      <c r="AN108" s="4">
        <f t="shared" si="45"/>
        <v>28587.118311108825</v>
      </c>
      <c r="AO108" s="1">
        <f t="shared" si="46"/>
        <v>-0.54352978173381006</v>
      </c>
      <c r="AP108" s="1">
        <f t="shared" si="47"/>
        <v>-1.3060158933030672</v>
      </c>
      <c r="AQ108" s="1">
        <f t="shared" si="48"/>
        <v>-0.8259841066969329</v>
      </c>
      <c r="AS108" s="1">
        <v>39400</v>
      </c>
      <c r="AT108" s="1">
        <v>79700</v>
      </c>
      <c r="AU108" s="1">
        <v>71000</v>
      </c>
      <c r="AV108" s="4">
        <f t="shared" si="49"/>
        <v>63366.666666666664</v>
      </c>
      <c r="AW108" s="4">
        <f t="shared" si="50"/>
        <v>21206.68133710065</v>
      </c>
      <c r="AX108" s="1">
        <f t="shared" si="51"/>
        <v>-0.16273961885263757</v>
      </c>
      <c r="AY108" s="1">
        <f t="shared" si="52"/>
        <v>-0.583470446019699</v>
      </c>
      <c r="AZ108" s="1">
        <f t="shared" si="53"/>
        <v>-1.548529553980301</v>
      </c>
      <c r="BA108" s="2"/>
      <c r="BB108" s="2"/>
      <c r="BD108" s="3" t="s">
        <v>1074</v>
      </c>
      <c r="BE108" s="3" t="s">
        <v>980</v>
      </c>
      <c r="BF108" s="3" t="s">
        <v>1075</v>
      </c>
      <c r="BG108" s="3">
        <v>0.30951930819628204</v>
      </c>
      <c r="BH108" s="5">
        <v>-1.3610085238296141</v>
      </c>
      <c r="BI108" s="3">
        <v>0.15381894647380998</v>
      </c>
      <c r="BJ108" s="5">
        <v>-1.7458323185033942</v>
      </c>
      <c r="BK108" s="3">
        <v>1.142340728753932</v>
      </c>
      <c r="BL108" s="5">
        <v>2.2207287676457228</v>
      </c>
      <c r="BM108" s="3">
        <v>-3.6680663326468257E-2</v>
      </c>
      <c r="BN108" s="5">
        <v>-1.9280740717698452</v>
      </c>
      <c r="BO108" s="3">
        <v>-0.19350767589986578</v>
      </c>
      <c r="BP108" s="3">
        <v>-1.7405674550474446</v>
      </c>
    </row>
    <row r="109" spans="1:68" x14ac:dyDescent="0.25">
      <c r="A109" s="1" t="s">
        <v>259</v>
      </c>
      <c r="B109" s="1" t="s">
        <v>163</v>
      </c>
      <c r="C109" s="1" t="s">
        <v>260</v>
      </c>
      <c r="D109" s="1">
        <v>56300000</v>
      </c>
      <c r="E109" s="1">
        <v>51400000</v>
      </c>
      <c r="F109" s="1">
        <v>58800000</v>
      </c>
      <c r="G109" s="4">
        <f t="shared" si="27"/>
        <v>55500000</v>
      </c>
      <c r="H109" s="4">
        <f t="shared" si="28"/>
        <v>3764306.0449437425</v>
      </c>
      <c r="K109" s="1">
        <v>25800000</v>
      </c>
      <c r="L109" s="1">
        <v>85400000</v>
      </c>
      <c r="M109" s="1">
        <v>79800000</v>
      </c>
      <c r="N109" s="4">
        <f t="shared" si="29"/>
        <v>63666666.666666664</v>
      </c>
      <c r="O109" s="4">
        <f t="shared" si="30"/>
        <v>32912814.120541759</v>
      </c>
      <c r="P109" s="3">
        <f t="shared" si="31"/>
        <v>0.19805046096448642</v>
      </c>
      <c r="Q109" s="3">
        <f t="shared" si="32"/>
        <v>0.42699064691588773</v>
      </c>
      <c r="R109" s="3">
        <f t="shared" si="33"/>
        <v>-1.7050093530841124</v>
      </c>
      <c r="S109" s="1">
        <v>28900000</v>
      </c>
      <c r="T109" s="1">
        <v>58500000</v>
      </c>
      <c r="U109" s="1">
        <v>54400000</v>
      </c>
      <c r="V109" s="4">
        <f t="shared" si="34"/>
        <v>47266666.666666664</v>
      </c>
      <c r="W109" s="3">
        <f t="shared" si="35"/>
        <v>16037560.080427866</v>
      </c>
      <c r="X109" s="3">
        <f t="shared" si="36"/>
        <v>-0.23166464471910853</v>
      </c>
      <c r="Y109" s="3">
        <f t="shared" si="37"/>
        <v>-0.86567074567950952</v>
      </c>
      <c r="Z109" s="3">
        <f t="shared" si="38"/>
        <v>-1.2663292543204907</v>
      </c>
      <c r="AB109" s="1">
        <v>26700000</v>
      </c>
      <c r="AC109" s="1">
        <v>27400000</v>
      </c>
      <c r="AD109" s="1">
        <v>24100000</v>
      </c>
      <c r="AE109" s="4">
        <f t="shared" si="39"/>
        <v>26066666.666666668</v>
      </c>
      <c r="AF109" s="4">
        <f t="shared" si="40"/>
        <v>1738773.5140993302</v>
      </c>
      <c r="AG109" s="1">
        <f t="shared" si="41"/>
        <v>-1.0902816646512723</v>
      </c>
      <c r="AH109" s="1">
        <f t="shared" si="42"/>
        <v>-12.294759410291853</v>
      </c>
      <c r="AI109" s="1">
        <f t="shared" si="43"/>
        <v>10.162759410291853</v>
      </c>
      <c r="AJ109" s="1">
        <v>25300000</v>
      </c>
      <c r="AK109" s="1">
        <v>44100000</v>
      </c>
      <c r="AL109" s="1">
        <v>23000000</v>
      </c>
      <c r="AM109" s="4">
        <f t="shared" si="44"/>
        <v>30800000</v>
      </c>
      <c r="AN109" s="4">
        <f t="shared" si="45"/>
        <v>11575404.96051866</v>
      </c>
      <c r="AO109" s="1">
        <f t="shared" si="46"/>
        <v>0.24072424410870513</v>
      </c>
      <c r="AP109" s="1">
        <f t="shared" si="47"/>
        <v>0.7004002636984562</v>
      </c>
      <c r="AQ109" s="1">
        <f t="shared" si="48"/>
        <v>-1.431599736301544</v>
      </c>
      <c r="AS109" s="1">
        <v>24500000</v>
      </c>
      <c r="AT109" s="1">
        <v>28200000</v>
      </c>
      <c r="AU109" s="1">
        <v>33000000</v>
      </c>
      <c r="AV109" s="4">
        <f t="shared" si="49"/>
        <v>28566666.666666668</v>
      </c>
      <c r="AW109" s="4">
        <f t="shared" si="50"/>
        <v>4261846.235299116</v>
      </c>
      <c r="AX109" s="1">
        <f t="shared" si="51"/>
        <v>0.13212659680514746</v>
      </c>
      <c r="AY109" s="1">
        <f t="shared" si="52"/>
        <v>0.9407393688480864</v>
      </c>
      <c r="AZ109" s="1">
        <f t="shared" si="53"/>
        <v>-1.1912606311519136</v>
      </c>
      <c r="BA109" s="2"/>
      <c r="BB109" s="2"/>
      <c r="BD109" s="3" t="s">
        <v>1004</v>
      </c>
      <c r="BE109" s="3" t="s">
        <v>980</v>
      </c>
      <c r="BF109" s="3" t="s">
        <v>1005</v>
      </c>
      <c r="BG109" s="3">
        <v>0.29048141117861742</v>
      </c>
      <c r="BH109" s="5">
        <v>-1.3349590417313288</v>
      </c>
      <c r="BI109" s="3">
        <v>0.50488700785982399</v>
      </c>
      <c r="BJ109" s="5">
        <v>-0.54809475238694549</v>
      </c>
      <c r="BK109" s="3">
        <v>1.1913036598625946</v>
      </c>
      <c r="BL109" s="5">
        <v>3.8266750496095701</v>
      </c>
      <c r="BM109" s="3">
        <v>-0.33371901315853264</v>
      </c>
      <c r="BN109" s="5">
        <v>-0.56349031240950453</v>
      </c>
      <c r="BO109" s="3">
        <v>-0.27895805592180445</v>
      </c>
      <c r="BP109" s="3">
        <v>-0.92610857159871052</v>
      </c>
    </row>
    <row r="110" spans="1:68" x14ac:dyDescent="0.25">
      <c r="A110" s="1" t="s">
        <v>261</v>
      </c>
      <c r="B110" s="1" t="s">
        <v>163</v>
      </c>
      <c r="C110" s="1" t="s">
        <v>262</v>
      </c>
      <c r="D110" s="1">
        <v>225000</v>
      </c>
      <c r="E110" s="1">
        <v>156000</v>
      </c>
      <c r="F110" s="1">
        <v>155000</v>
      </c>
      <c r="G110" s="4">
        <f t="shared" si="27"/>
        <v>178666.66666666666</v>
      </c>
      <c r="H110" s="4">
        <f t="shared" si="28"/>
        <v>40128.958787057207</v>
      </c>
      <c r="K110" s="1">
        <v>243000</v>
      </c>
      <c r="L110" s="1">
        <v>328000</v>
      </c>
      <c r="M110" s="1">
        <v>125000</v>
      </c>
      <c r="N110" s="4">
        <f t="shared" si="29"/>
        <v>232000</v>
      </c>
      <c r="O110" s="4">
        <f t="shared" si="30"/>
        <v>101946.0641712077</v>
      </c>
      <c r="P110" s="3">
        <f t="shared" si="31"/>
        <v>0.37685430539095588</v>
      </c>
      <c r="Q110" s="3">
        <f t="shared" si="32"/>
        <v>0.84315694571139055</v>
      </c>
      <c r="R110" s="3">
        <f t="shared" si="33"/>
        <v>-1.2888430542886096</v>
      </c>
      <c r="S110" s="1">
        <v>127000</v>
      </c>
      <c r="T110" s="1">
        <v>197000</v>
      </c>
      <c r="U110" s="1">
        <v>173000</v>
      </c>
      <c r="V110" s="4">
        <f t="shared" si="34"/>
        <v>165666.66666666666</v>
      </c>
      <c r="W110" s="3">
        <f t="shared" si="35"/>
        <v>35571.524191877637</v>
      </c>
      <c r="X110" s="3">
        <f t="shared" si="36"/>
        <v>-0.1089871488954862</v>
      </c>
      <c r="Y110" s="3">
        <f t="shared" si="37"/>
        <v>-0.41988920362101628</v>
      </c>
      <c r="Z110" s="3">
        <f t="shared" si="38"/>
        <v>-1.7121107963789839</v>
      </c>
      <c r="AB110" s="1">
        <v>178000</v>
      </c>
      <c r="AC110" s="1">
        <v>86200</v>
      </c>
      <c r="AD110" s="1">
        <v>160000</v>
      </c>
      <c r="AE110" s="4">
        <f t="shared" si="39"/>
        <v>141400</v>
      </c>
      <c r="AF110" s="4">
        <f t="shared" si="40"/>
        <v>48644.424140902316</v>
      </c>
      <c r="AG110" s="1">
        <f t="shared" si="41"/>
        <v>-0.33748837981457974</v>
      </c>
      <c r="AH110" s="1">
        <f t="shared" si="42"/>
        <v>-1.0235863695263063</v>
      </c>
      <c r="AI110" s="1">
        <f t="shared" si="43"/>
        <v>-1.1084136304736938</v>
      </c>
      <c r="AJ110" s="1">
        <v>146000</v>
      </c>
      <c r="AK110" s="1">
        <v>220000</v>
      </c>
      <c r="AL110" s="1">
        <v>100000</v>
      </c>
      <c r="AM110" s="4">
        <f t="shared" si="44"/>
        <v>155333.33333333334</v>
      </c>
      <c r="AN110" s="4">
        <f t="shared" si="45"/>
        <v>60541.996443240423</v>
      </c>
      <c r="AO110" s="1">
        <f t="shared" si="46"/>
        <v>0.1355853340110876</v>
      </c>
      <c r="AP110" s="1">
        <f t="shared" si="47"/>
        <v>0.31074124979270967</v>
      </c>
      <c r="AQ110" s="1">
        <f t="shared" si="48"/>
        <v>-1.8212587502072903</v>
      </c>
      <c r="AS110" s="1">
        <v>236000</v>
      </c>
      <c r="AT110" s="1">
        <v>135000</v>
      </c>
      <c r="AU110" s="1">
        <v>175000</v>
      </c>
      <c r="AV110" s="4">
        <f t="shared" si="49"/>
        <v>182000</v>
      </c>
      <c r="AW110" s="4">
        <f t="shared" si="50"/>
        <v>50862.559904118076</v>
      </c>
      <c r="AX110" s="1">
        <f t="shared" si="51"/>
        <v>0.36415633027665983</v>
      </c>
      <c r="AY110" s="1">
        <f t="shared" si="52"/>
        <v>0.99917192279430656</v>
      </c>
      <c r="AZ110" s="1">
        <f t="shared" si="53"/>
        <v>-1.1328280772056936</v>
      </c>
      <c r="BA110" s="2"/>
      <c r="BB110" s="2"/>
      <c r="BD110" s="3" t="s">
        <v>171</v>
      </c>
      <c r="BE110" s="3" t="s">
        <v>163</v>
      </c>
      <c r="BF110" s="3" t="s">
        <v>172</v>
      </c>
      <c r="BG110" s="3">
        <v>0.28617610254938697</v>
      </c>
      <c r="BH110" s="5">
        <v>-1.4492748595751723</v>
      </c>
      <c r="BI110" s="3">
        <v>0.10750319239371023</v>
      </c>
      <c r="BJ110" s="5">
        <v>-1.8395083342921439</v>
      </c>
      <c r="BK110" s="3">
        <v>3.3482173276141669</v>
      </c>
      <c r="BL110" s="5">
        <v>12.386735871818678</v>
      </c>
      <c r="BM110" s="3">
        <v>0.24707622639262752</v>
      </c>
      <c r="BN110" s="5">
        <v>-1.0437808519335152</v>
      </c>
      <c r="BO110" s="3">
        <v>0.13456058180286706</v>
      </c>
      <c r="BP110" s="3">
        <v>-1.3332978746905328</v>
      </c>
    </row>
    <row r="111" spans="1:68" x14ac:dyDescent="0.25">
      <c r="A111" s="1" t="s">
        <v>263</v>
      </c>
      <c r="B111" s="1" t="s">
        <v>163</v>
      </c>
      <c r="C111" s="1" t="s">
        <v>264</v>
      </c>
      <c r="D111" s="1">
        <v>126000</v>
      </c>
      <c r="E111" s="1">
        <v>130000</v>
      </c>
      <c r="F111" s="1">
        <v>150000</v>
      </c>
      <c r="G111" s="4">
        <f t="shared" si="27"/>
        <v>135333.33333333334</v>
      </c>
      <c r="H111" s="4">
        <f t="shared" si="28"/>
        <v>12858.201014657274</v>
      </c>
      <c r="K111" s="1">
        <v>146000</v>
      </c>
      <c r="L111" s="1">
        <v>85700</v>
      </c>
      <c r="M111" s="1">
        <v>105000</v>
      </c>
      <c r="N111" s="4">
        <f t="shared" si="29"/>
        <v>112233.33333333333</v>
      </c>
      <c r="O111" s="4">
        <f t="shared" si="30"/>
        <v>30793.884674287718</v>
      </c>
      <c r="P111" s="3">
        <f t="shared" si="31"/>
        <v>-0.27001600624489264</v>
      </c>
      <c r="Q111" s="3">
        <f t="shared" si="32"/>
        <v>-1.1989709098265415</v>
      </c>
      <c r="R111" s="3">
        <f t="shared" si="33"/>
        <v>-0.93302909017345859</v>
      </c>
      <c r="S111" s="1">
        <v>114000</v>
      </c>
      <c r="T111" s="1">
        <v>75600</v>
      </c>
      <c r="U111" s="1">
        <v>134000</v>
      </c>
      <c r="V111" s="4">
        <f t="shared" si="34"/>
        <v>107866.66666666667</v>
      </c>
      <c r="W111" s="3">
        <f t="shared" si="35"/>
        <v>29679.173393700374</v>
      </c>
      <c r="X111" s="3">
        <f t="shared" si="36"/>
        <v>-0.32726811964256108</v>
      </c>
      <c r="Y111" s="3">
        <f t="shared" si="37"/>
        <v>-1.470828355792166</v>
      </c>
      <c r="Z111" s="3">
        <f t="shared" si="38"/>
        <v>-0.66117164420783414</v>
      </c>
      <c r="AB111" s="1">
        <v>196000</v>
      </c>
      <c r="AC111" s="1">
        <v>259000</v>
      </c>
      <c r="AD111" s="1">
        <v>179000</v>
      </c>
      <c r="AE111" s="4">
        <f t="shared" si="39"/>
        <v>211333.33333333334</v>
      </c>
      <c r="AF111" s="4">
        <f t="shared" si="40"/>
        <v>42146.569650842714</v>
      </c>
      <c r="AG111" s="1">
        <f t="shared" si="41"/>
        <v>0.64300311295423107</v>
      </c>
      <c r="AH111" s="1">
        <f t="shared" si="42"/>
        <v>2.9873553262867056</v>
      </c>
      <c r="AI111" s="1">
        <f t="shared" si="43"/>
        <v>0.85535532628670552</v>
      </c>
      <c r="AJ111" s="1">
        <v>135000</v>
      </c>
      <c r="AK111" s="1">
        <v>221000</v>
      </c>
      <c r="AL111" s="1">
        <v>148000</v>
      </c>
      <c r="AM111" s="4">
        <f t="shared" si="44"/>
        <v>168000</v>
      </c>
      <c r="AN111" s="4">
        <f t="shared" si="45"/>
        <v>46357.307945997039</v>
      </c>
      <c r="AO111" s="1">
        <f t="shared" si="46"/>
        <v>-0.3310591066394909</v>
      </c>
      <c r="AP111" s="1">
        <f t="shared" si="47"/>
        <v>-1.1979658937585389</v>
      </c>
      <c r="AQ111" s="1">
        <f t="shared" si="48"/>
        <v>-0.93403410624146121</v>
      </c>
      <c r="AS111" s="1">
        <v>201000</v>
      </c>
      <c r="AT111" s="1">
        <v>214000</v>
      </c>
      <c r="AU111" s="1">
        <v>284000</v>
      </c>
      <c r="AV111" s="4">
        <f t="shared" si="49"/>
        <v>233000</v>
      </c>
      <c r="AW111" s="4">
        <f t="shared" si="50"/>
        <v>44643.028571099429</v>
      </c>
      <c r="AX111" s="1">
        <f t="shared" si="51"/>
        <v>0.14080961523602922</v>
      </c>
      <c r="AY111" s="1">
        <f t="shared" si="52"/>
        <v>0.61125223026091136</v>
      </c>
      <c r="AZ111" s="1">
        <f t="shared" si="53"/>
        <v>-1.5207477697390888</v>
      </c>
      <c r="BA111" s="2"/>
      <c r="BB111" s="2"/>
      <c r="BD111" s="3" t="s">
        <v>1026</v>
      </c>
      <c r="BE111" s="3" t="s">
        <v>980</v>
      </c>
      <c r="BF111" s="3" t="s">
        <v>1027</v>
      </c>
      <c r="BG111" s="3">
        <v>0.28130269776279271</v>
      </c>
      <c r="BH111" s="5">
        <v>-0.32680509286353621</v>
      </c>
      <c r="BI111" s="3">
        <v>0.21282295988002622</v>
      </c>
      <c r="BJ111" s="5">
        <v>-1.3900987595296281</v>
      </c>
      <c r="BK111" s="3">
        <v>4.8522507631591792E-2</v>
      </c>
      <c r="BL111" s="5">
        <v>-1.3153464155940582</v>
      </c>
      <c r="BM111" s="3">
        <v>0.16680295945160439</v>
      </c>
      <c r="BN111" s="5">
        <v>-1.3588240924378581</v>
      </c>
      <c r="BO111" s="3">
        <v>0.15172238616896475</v>
      </c>
      <c r="BP111" s="3">
        <v>-0.79344557780549074</v>
      </c>
    </row>
    <row r="112" spans="1:68" x14ac:dyDescent="0.25">
      <c r="A112" s="1" t="s">
        <v>265</v>
      </c>
      <c r="B112" s="1" t="s">
        <v>163</v>
      </c>
      <c r="C112" s="1" t="s">
        <v>266</v>
      </c>
      <c r="D112" s="1">
        <v>6240000</v>
      </c>
      <c r="E112" s="1">
        <v>2800000</v>
      </c>
      <c r="F112" s="1">
        <v>2710000</v>
      </c>
      <c r="G112" s="4">
        <f t="shared" si="27"/>
        <v>3916666.6666666665</v>
      </c>
      <c r="H112" s="4">
        <f t="shared" si="28"/>
        <v>2012568.8394023525</v>
      </c>
      <c r="K112" s="1">
        <v>7760000</v>
      </c>
      <c r="L112" s="1">
        <v>9830000</v>
      </c>
      <c r="M112" s="1">
        <v>3320000</v>
      </c>
      <c r="N112" s="4">
        <f t="shared" si="29"/>
        <v>6970000</v>
      </c>
      <c r="O112" s="4">
        <f t="shared" si="30"/>
        <v>3326123.8702128939</v>
      </c>
      <c r="P112" s="3">
        <f t="shared" si="31"/>
        <v>0.83153230513721721</v>
      </c>
      <c r="Q112" s="3">
        <f t="shared" si="32"/>
        <v>1.3603537000707309</v>
      </c>
      <c r="R112" s="3">
        <f t="shared" si="33"/>
        <v>-0.77164629992926925</v>
      </c>
      <c r="S112" s="1">
        <v>6380000</v>
      </c>
      <c r="T112" s="1">
        <v>4690000</v>
      </c>
      <c r="U112" s="1">
        <v>3460000</v>
      </c>
      <c r="V112" s="4">
        <f t="shared" si="34"/>
        <v>4843333.333333333</v>
      </c>
      <c r="W112" s="3">
        <f t="shared" si="35"/>
        <v>1466026.3753880202</v>
      </c>
      <c r="X112" s="3">
        <f t="shared" si="36"/>
        <v>0.3063739461804792</v>
      </c>
      <c r="Y112" s="3">
        <f t="shared" si="37"/>
        <v>0.64461439368346407</v>
      </c>
      <c r="Z112" s="3">
        <f t="shared" si="38"/>
        <v>-1.487385606316536</v>
      </c>
      <c r="AB112" s="1">
        <v>5050000</v>
      </c>
      <c r="AC112" s="1">
        <v>2100000</v>
      </c>
      <c r="AD112" s="1">
        <v>2080000</v>
      </c>
      <c r="AE112" s="4">
        <f t="shared" si="39"/>
        <v>3076666.6666666665</v>
      </c>
      <c r="AF112" s="4">
        <f t="shared" si="40"/>
        <v>1708986.054165842</v>
      </c>
      <c r="AG112" s="1">
        <f t="shared" si="41"/>
        <v>-0.34825820380658778</v>
      </c>
      <c r="AH112" s="1">
        <f t="shared" si="42"/>
        <v>-0.55104909743036434</v>
      </c>
      <c r="AI112" s="1">
        <f t="shared" si="43"/>
        <v>-1.5809509025696358</v>
      </c>
      <c r="AJ112" s="1">
        <v>4780000</v>
      </c>
      <c r="AK112" s="1">
        <v>1690000</v>
      </c>
      <c r="AL112" s="1">
        <v>2070000</v>
      </c>
      <c r="AM112" s="4">
        <f t="shared" si="44"/>
        <v>2846666.6666666665</v>
      </c>
      <c r="AN112" s="4">
        <f t="shared" si="45"/>
        <v>1685061.8188462208</v>
      </c>
      <c r="AO112" s="1">
        <f t="shared" si="46"/>
        <v>-0.1120945780252839</v>
      </c>
      <c r="AP112" s="1">
        <f t="shared" si="47"/>
        <v>-0.16598724182048072</v>
      </c>
      <c r="AQ112" s="1">
        <f t="shared" si="48"/>
        <v>-1.9660127581795195</v>
      </c>
      <c r="AS112" s="1">
        <v>5880000</v>
      </c>
      <c r="AT112" s="1">
        <v>1730000</v>
      </c>
      <c r="AU112" s="1">
        <v>3090000</v>
      </c>
      <c r="AV112" s="4">
        <f t="shared" si="49"/>
        <v>3566666.6666666665</v>
      </c>
      <c r="AW112" s="4">
        <f t="shared" si="50"/>
        <v>2115663.8044201001</v>
      </c>
      <c r="AX112" s="1">
        <f t="shared" si="51"/>
        <v>0.21320824364273513</v>
      </c>
      <c r="AY112" s="1">
        <f t="shared" si="52"/>
        <v>0.31206041637803339</v>
      </c>
      <c r="AZ112" s="1">
        <f t="shared" si="53"/>
        <v>-1.8199395836219667</v>
      </c>
      <c r="BA112" s="2"/>
      <c r="BB112" s="2"/>
      <c r="BD112" s="3" t="s">
        <v>92</v>
      </c>
      <c r="BE112" s="3" t="s">
        <v>84</v>
      </c>
      <c r="BF112" s="3" t="s">
        <v>93</v>
      </c>
      <c r="BG112" s="3">
        <v>0.2731232234573775</v>
      </c>
      <c r="BH112" s="5">
        <v>-1.8109592516729829</v>
      </c>
      <c r="BI112" s="3">
        <v>0.16891222846924356</v>
      </c>
      <c r="BJ112" s="5">
        <v>-1.931234543915799</v>
      </c>
      <c r="BL112" s="5">
        <v>0.30892031868780645</v>
      </c>
    </row>
    <row r="113" spans="1:68" x14ac:dyDescent="0.25">
      <c r="A113" s="1" t="s">
        <v>267</v>
      </c>
      <c r="B113" s="1" t="s">
        <v>163</v>
      </c>
      <c r="C113" s="1" t="s">
        <v>268</v>
      </c>
      <c r="D113" s="1">
        <v>158000</v>
      </c>
      <c r="E113" s="1">
        <v>140000</v>
      </c>
      <c r="F113" s="1">
        <v>208000</v>
      </c>
      <c r="G113" s="4">
        <f t="shared" si="27"/>
        <v>168666.66666666666</v>
      </c>
      <c r="H113" s="4">
        <f t="shared" si="28"/>
        <v>35232.560697930203</v>
      </c>
      <c r="K113" s="1">
        <v>145000</v>
      </c>
      <c r="L113" s="1">
        <v>215000</v>
      </c>
      <c r="M113" s="1">
        <v>290000</v>
      </c>
      <c r="N113" s="4">
        <f t="shared" si="29"/>
        <v>216666.66666666666</v>
      </c>
      <c r="O113" s="4">
        <f t="shared" si="30"/>
        <v>72514.366392690266</v>
      </c>
      <c r="P113" s="3">
        <f t="shared" si="31"/>
        <v>0.36130233322150662</v>
      </c>
      <c r="Q113" s="3">
        <f t="shared" si="32"/>
        <v>1.0312318607983748</v>
      </c>
      <c r="R113" s="3">
        <f t="shared" si="33"/>
        <v>-1.1007681392016253</v>
      </c>
      <c r="S113" s="1">
        <v>113000</v>
      </c>
      <c r="T113" s="1">
        <v>209000</v>
      </c>
      <c r="U113" s="1">
        <v>154000</v>
      </c>
      <c r="V113" s="4">
        <f t="shared" si="34"/>
        <v>158666.66666666666</v>
      </c>
      <c r="W113" s="3">
        <f t="shared" si="35"/>
        <v>48169.838419215564</v>
      </c>
      <c r="X113" s="3">
        <f t="shared" si="36"/>
        <v>-8.8175811386366598E-2</v>
      </c>
      <c r="Y113" s="3">
        <f t="shared" si="37"/>
        <v>-0.29022444640898504</v>
      </c>
      <c r="Z113" s="3">
        <f t="shared" si="38"/>
        <v>-1.841775553591015</v>
      </c>
      <c r="AB113" s="3">
        <v>0</v>
      </c>
      <c r="AC113" s="3">
        <v>0</v>
      </c>
      <c r="AD113" s="3">
        <v>0</v>
      </c>
      <c r="AE113" s="4">
        <f t="shared" si="39"/>
        <v>0</v>
      </c>
      <c r="AF113" s="4">
        <f t="shared" si="40"/>
        <v>0</v>
      </c>
      <c r="AG113" s="1" t="e">
        <f t="shared" si="41"/>
        <v>#NUM!</v>
      </c>
      <c r="AH113" s="1">
        <f t="shared" si="42"/>
        <v>-8.2917400956074374</v>
      </c>
      <c r="AI113" s="1">
        <f t="shared" si="43"/>
        <v>6.1597400956074377</v>
      </c>
      <c r="AJ113" s="3">
        <v>0</v>
      </c>
      <c r="AK113" s="3">
        <v>0</v>
      </c>
      <c r="AL113" s="3">
        <v>0</v>
      </c>
      <c r="AM113" s="4">
        <f t="shared" si="44"/>
        <v>0</v>
      </c>
      <c r="AN113" s="4">
        <f t="shared" si="45"/>
        <v>0</v>
      </c>
      <c r="AO113" s="1" t="e">
        <f t="shared" si="46"/>
        <v>#DIV/0!</v>
      </c>
      <c r="AP113" s="1" t="e">
        <f t="shared" si="47"/>
        <v>#DIV/0!</v>
      </c>
      <c r="AQ113" s="1" t="e">
        <f t="shared" si="48"/>
        <v>#DIV/0!</v>
      </c>
      <c r="AR113" s="3"/>
      <c r="AS113" s="3">
        <v>0</v>
      </c>
      <c r="AT113" s="3">
        <v>0</v>
      </c>
      <c r="AU113" s="3">
        <v>0</v>
      </c>
      <c r="AV113" s="4">
        <f t="shared" si="49"/>
        <v>0</v>
      </c>
      <c r="AW113" s="4">
        <f t="shared" si="50"/>
        <v>0</v>
      </c>
      <c r="AX113" s="1" t="e">
        <f t="shared" si="51"/>
        <v>#DIV/0!</v>
      </c>
      <c r="AY113" s="1" t="e">
        <f t="shared" si="52"/>
        <v>#DIV/0!</v>
      </c>
      <c r="AZ113" s="1" t="e">
        <f t="shared" si="53"/>
        <v>#DIV/0!</v>
      </c>
      <c r="BA113" s="2"/>
      <c r="BB113" s="2"/>
      <c r="BD113" s="3" t="s">
        <v>120</v>
      </c>
      <c r="BE113" s="3" t="s">
        <v>84</v>
      </c>
      <c r="BF113" s="3" t="s">
        <v>121</v>
      </c>
      <c r="BG113" s="3">
        <v>0.27119244865508235</v>
      </c>
      <c r="BH113" s="5">
        <v>-1.4690790415096329</v>
      </c>
      <c r="BI113" s="3">
        <v>0.70720866345267952</v>
      </c>
      <c r="BJ113" s="5">
        <v>-0.86590260033109656</v>
      </c>
      <c r="BK113" s="3">
        <v>2.5241287451909824</v>
      </c>
      <c r="BL113" s="5">
        <v>7.2241393376682339</v>
      </c>
      <c r="BM113" s="3">
        <v>1.8547299133711691E-2</v>
      </c>
      <c r="BN113" s="5">
        <v>-2.0124655219346921</v>
      </c>
      <c r="BO113" s="3">
        <v>6.2622273475734652E-2</v>
      </c>
      <c r="BP113" s="3">
        <v>-1.7342767099449472</v>
      </c>
    </row>
    <row r="114" spans="1:68" x14ac:dyDescent="0.25">
      <c r="A114" s="1" t="s">
        <v>269</v>
      </c>
      <c r="B114" s="1" t="s">
        <v>163</v>
      </c>
      <c r="C114" s="1" t="s">
        <v>270</v>
      </c>
      <c r="D114" s="1">
        <v>5840000</v>
      </c>
      <c r="E114" s="1">
        <v>2660000</v>
      </c>
      <c r="F114" s="1">
        <v>2600000</v>
      </c>
      <c r="G114" s="4">
        <f t="shared" si="27"/>
        <v>3700000</v>
      </c>
      <c r="H114" s="4">
        <f t="shared" si="28"/>
        <v>1853537.1590556258</v>
      </c>
      <c r="K114" s="1">
        <v>7550000</v>
      </c>
      <c r="L114" s="1">
        <v>9090000</v>
      </c>
      <c r="M114" s="1">
        <v>3000000</v>
      </c>
      <c r="N114" s="4">
        <f t="shared" si="29"/>
        <v>6546666.666666667</v>
      </c>
      <c r="O114" s="4">
        <f t="shared" si="30"/>
        <v>3166549.1206253748</v>
      </c>
      <c r="P114" s="3">
        <f t="shared" si="31"/>
        <v>0.82323525307722489</v>
      </c>
      <c r="Q114" s="3">
        <f t="shared" si="32"/>
        <v>1.3437925670845363</v>
      </c>
      <c r="R114" s="3">
        <f t="shared" si="33"/>
        <v>-0.7882074329154638</v>
      </c>
      <c r="S114" s="1">
        <v>6390000</v>
      </c>
      <c r="T114" s="1">
        <v>4930000</v>
      </c>
      <c r="U114" s="1">
        <v>3690000</v>
      </c>
      <c r="V114" s="4">
        <f t="shared" si="34"/>
        <v>5003333.333333333</v>
      </c>
      <c r="W114" s="3">
        <f t="shared" si="35"/>
        <v>1351493.0015850381</v>
      </c>
      <c r="X114" s="3">
        <f t="shared" si="36"/>
        <v>0.4353643003832201</v>
      </c>
      <c r="Y114" s="3">
        <f t="shared" si="37"/>
        <v>0.98409087757102032</v>
      </c>
      <c r="Z114" s="3">
        <f t="shared" si="38"/>
        <v>-1.1479091224289797</v>
      </c>
      <c r="AB114" s="1">
        <v>5490000</v>
      </c>
      <c r="AC114" s="1">
        <v>2090000</v>
      </c>
      <c r="AD114" s="1">
        <v>2080000</v>
      </c>
      <c r="AE114" s="4">
        <f t="shared" si="39"/>
        <v>3220000</v>
      </c>
      <c r="AF114" s="4">
        <f t="shared" si="40"/>
        <v>1965884.0250635336</v>
      </c>
      <c r="AG114" s="1">
        <f t="shared" si="41"/>
        <v>-0.20046458240169518</v>
      </c>
      <c r="AH114" s="1">
        <f t="shared" si="42"/>
        <v>-0.30770284448666491</v>
      </c>
      <c r="AI114" s="1">
        <f t="shared" si="43"/>
        <v>-1.8242971555133352</v>
      </c>
      <c r="AJ114" s="1">
        <v>4620000</v>
      </c>
      <c r="AK114" s="1">
        <v>1810000</v>
      </c>
      <c r="AL114" s="1">
        <v>2110000</v>
      </c>
      <c r="AM114" s="4">
        <f t="shared" si="44"/>
        <v>2846666.6666666665</v>
      </c>
      <c r="AN114" s="4">
        <f t="shared" si="45"/>
        <v>1543059.7309674483</v>
      </c>
      <c r="AO114" s="1">
        <f t="shared" si="46"/>
        <v>-0.1777871192152829</v>
      </c>
      <c r="AP114" s="1">
        <f t="shared" si="47"/>
        <v>-0.25874125268912113</v>
      </c>
      <c r="AQ114" s="1">
        <f t="shared" si="48"/>
        <v>-1.873258747310879</v>
      </c>
      <c r="AS114" s="1">
        <v>5960000</v>
      </c>
      <c r="AT114" s="1">
        <v>1750000</v>
      </c>
      <c r="AU114" s="1">
        <v>2990000</v>
      </c>
      <c r="AV114" s="4">
        <f t="shared" si="49"/>
        <v>3566666.6666666665</v>
      </c>
      <c r="AW114" s="4">
        <f t="shared" si="50"/>
        <v>2163430.9171622125</v>
      </c>
      <c r="AX114" s="1">
        <f t="shared" si="51"/>
        <v>0.14751570245273601</v>
      </c>
      <c r="AY114" s="1">
        <f t="shared" si="52"/>
        <v>0.20540607792738935</v>
      </c>
      <c r="AZ114" s="1">
        <f t="shared" si="53"/>
        <v>-1.9265939220726107</v>
      </c>
      <c r="BA114" s="2"/>
      <c r="BB114" s="2"/>
      <c r="BD114" s="3" t="s">
        <v>379</v>
      </c>
      <c r="BE114" s="3" t="s">
        <v>375</v>
      </c>
      <c r="BF114" s="3" t="s">
        <v>380</v>
      </c>
      <c r="BG114" s="3">
        <v>0.26180317465952241</v>
      </c>
      <c r="BH114" s="5">
        <v>0.90324194676262071</v>
      </c>
      <c r="BI114" s="3">
        <v>0.61931762523075207</v>
      </c>
      <c r="BJ114" s="5">
        <v>-0.76600225714430437</v>
      </c>
      <c r="BK114" s="3">
        <v>4.7216386581622888E-2</v>
      </c>
      <c r="BL114" s="5">
        <v>-1.7199844268172653</v>
      </c>
      <c r="BM114" s="3">
        <v>7.4000581443776775E-2</v>
      </c>
      <c r="BN114" s="5">
        <v>-1.5536125511452434</v>
      </c>
      <c r="BO114" s="3">
        <v>-0.11622183423176335</v>
      </c>
      <c r="BP114" s="3">
        <v>-1.018911974658143</v>
      </c>
    </row>
    <row r="115" spans="1:68" x14ac:dyDescent="0.25">
      <c r="A115" s="1" t="s">
        <v>271</v>
      </c>
      <c r="B115" s="1" t="s">
        <v>163</v>
      </c>
      <c r="C115" s="1" t="s">
        <v>272</v>
      </c>
      <c r="D115" s="1">
        <v>11600000</v>
      </c>
      <c r="E115" s="1">
        <v>18100000</v>
      </c>
      <c r="F115" s="1">
        <v>16400000</v>
      </c>
      <c r="G115" s="4">
        <f t="shared" si="27"/>
        <v>15366666.666666666</v>
      </c>
      <c r="H115" s="4">
        <f t="shared" si="28"/>
        <v>3370954.3653590614</v>
      </c>
      <c r="K115" s="1">
        <v>11600000</v>
      </c>
      <c r="L115" s="1">
        <v>39500000</v>
      </c>
      <c r="M115" s="1">
        <v>25900000</v>
      </c>
      <c r="N115" s="4">
        <f t="shared" si="29"/>
        <v>25666666.666666668</v>
      </c>
      <c r="O115" s="4">
        <f t="shared" si="30"/>
        <v>13951463.483568072</v>
      </c>
      <c r="P115" s="3">
        <f t="shared" si="31"/>
        <v>0.74009169515292583</v>
      </c>
      <c r="Q115" s="3">
        <f t="shared" si="32"/>
        <v>1.242960177004103</v>
      </c>
      <c r="R115" s="3">
        <f t="shared" si="33"/>
        <v>-0.88903982299589712</v>
      </c>
      <c r="S115" s="1">
        <v>17900000</v>
      </c>
      <c r="T115" s="1">
        <v>16200000</v>
      </c>
      <c r="U115" s="1">
        <v>10300000</v>
      </c>
      <c r="V115" s="4">
        <f t="shared" si="34"/>
        <v>14800000</v>
      </c>
      <c r="W115" s="3">
        <f t="shared" si="35"/>
        <v>3988734.1350358259</v>
      </c>
      <c r="X115" s="3">
        <f t="shared" si="36"/>
        <v>-5.4207074079232039E-2</v>
      </c>
      <c r="Y115" s="3">
        <f t="shared" si="37"/>
        <v>-0.18793998324303762</v>
      </c>
      <c r="Z115" s="3">
        <f t="shared" si="38"/>
        <v>-1.9440600167569624</v>
      </c>
      <c r="AB115" s="1">
        <v>4730000</v>
      </c>
      <c r="AC115" s="1">
        <v>5260000</v>
      </c>
      <c r="AD115" s="1">
        <v>5710000</v>
      </c>
      <c r="AE115" s="4">
        <f t="shared" si="39"/>
        <v>5233333.333333333</v>
      </c>
      <c r="AF115" s="4">
        <f t="shared" si="40"/>
        <v>490543.91580503096</v>
      </c>
      <c r="AG115" s="1">
        <f t="shared" si="41"/>
        <v>-1.5540021915377109</v>
      </c>
      <c r="AH115" s="1">
        <f t="shared" si="42"/>
        <v>-5.1524017605606875</v>
      </c>
      <c r="AI115" s="1">
        <f t="shared" si="43"/>
        <v>3.0204017605606874</v>
      </c>
      <c r="AJ115" s="1">
        <v>4820000</v>
      </c>
      <c r="AK115" s="1">
        <v>6710000</v>
      </c>
      <c r="AL115" s="1">
        <v>9010000</v>
      </c>
      <c r="AM115" s="4">
        <f t="shared" si="44"/>
        <v>6846666.666666667</v>
      </c>
      <c r="AN115" s="4">
        <f t="shared" si="45"/>
        <v>2098340.614231478</v>
      </c>
      <c r="AO115" s="1">
        <f t="shared" si="46"/>
        <v>0.38767162253920595</v>
      </c>
      <c r="AP115" s="1">
        <f t="shared" si="47"/>
        <v>1.2967439054412024</v>
      </c>
      <c r="AQ115" s="1">
        <f t="shared" si="48"/>
        <v>-0.83525609455879768</v>
      </c>
      <c r="AS115" s="1">
        <v>6450000</v>
      </c>
      <c r="AT115" s="1">
        <v>4970000</v>
      </c>
      <c r="AU115" s="1">
        <v>12000000</v>
      </c>
      <c r="AV115" s="4">
        <f t="shared" si="49"/>
        <v>7806666.666666667</v>
      </c>
      <c r="AW115" s="4">
        <f t="shared" si="50"/>
        <v>3706161.5363247902</v>
      </c>
      <c r="AX115" s="1">
        <f t="shared" si="51"/>
        <v>0.57697651672222583</v>
      </c>
      <c r="AY115" s="1">
        <f t="shared" si="52"/>
        <v>1.1922328496279431</v>
      </c>
      <c r="AZ115" s="1">
        <f t="shared" si="53"/>
        <v>-0.93976715037205705</v>
      </c>
      <c r="BA115" s="2"/>
      <c r="BB115" s="2"/>
      <c r="BD115" s="3" t="s">
        <v>1046</v>
      </c>
      <c r="BE115" s="3" t="s">
        <v>980</v>
      </c>
      <c r="BF115" s="3" t="s">
        <v>1047</v>
      </c>
      <c r="BG115" s="3">
        <v>0.26056615024304408</v>
      </c>
      <c r="BH115" s="5">
        <v>-1.4706246835017927</v>
      </c>
      <c r="BI115" s="3">
        <v>0.33986827051244473</v>
      </c>
      <c r="BJ115" s="5">
        <v>-1.7484829764802459</v>
      </c>
      <c r="BL115" s="5">
        <v>3.0622594754194661</v>
      </c>
    </row>
    <row r="116" spans="1:68" x14ac:dyDescent="0.25">
      <c r="A116" s="1" t="s">
        <v>273</v>
      </c>
      <c r="B116" s="1" t="s">
        <v>163</v>
      </c>
      <c r="C116" s="1" t="s">
        <v>274</v>
      </c>
      <c r="D116" s="1">
        <v>230000</v>
      </c>
      <c r="E116" s="1">
        <v>245000</v>
      </c>
      <c r="F116" s="1">
        <v>252000</v>
      </c>
      <c r="G116" s="4">
        <f t="shared" si="27"/>
        <v>242333.33333333334</v>
      </c>
      <c r="H116" s="4">
        <f t="shared" si="28"/>
        <v>11239.810200058242</v>
      </c>
      <c r="K116" s="1">
        <v>212000</v>
      </c>
      <c r="L116" s="1">
        <v>243000</v>
      </c>
      <c r="M116" s="1">
        <v>242000</v>
      </c>
      <c r="N116" s="4">
        <f t="shared" si="29"/>
        <v>232333.33333333334</v>
      </c>
      <c r="O116" s="4">
        <f t="shared" si="30"/>
        <v>17616.280348965083</v>
      </c>
      <c r="P116" s="3">
        <f t="shared" si="31"/>
        <v>-6.0796708051171273E-2</v>
      </c>
      <c r="Q116" s="3">
        <f t="shared" si="32"/>
        <v>-0.82886844599330645</v>
      </c>
      <c r="R116" s="3">
        <f t="shared" si="33"/>
        <v>-1.3031315540066937</v>
      </c>
      <c r="S116" s="1">
        <v>311000</v>
      </c>
      <c r="T116" s="1">
        <v>179000</v>
      </c>
      <c r="U116" s="1">
        <v>220000</v>
      </c>
      <c r="V116" s="4">
        <f t="shared" si="34"/>
        <v>236666.66666666666</v>
      </c>
      <c r="W116" s="3">
        <f t="shared" si="35"/>
        <v>67559.850009701244</v>
      </c>
      <c r="X116" s="3">
        <f t="shared" si="36"/>
        <v>-3.4136339527550082E-2</v>
      </c>
      <c r="Y116" s="3">
        <f t="shared" si="37"/>
        <v>-0.14330818911184115</v>
      </c>
      <c r="Z116" s="3">
        <f t="shared" si="38"/>
        <v>-1.9886918108881591</v>
      </c>
      <c r="AB116" s="1">
        <v>136000</v>
      </c>
      <c r="AC116" s="1">
        <v>194000</v>
      </c>
      <c r="AD116" s="1">
        <v>188000</v>
      </c>
      <c r="AE116" s="4">
        <f t="shared" si="39"/>
        <v>172666.66666666666</v>
      </c>
      <c r="AF116" s="4">
        <f t="shared" si="40"/>
        <v>31895.66323708187</v>
      </c>
      <c r="AG116" s="1">
        <f t="shared" si="41"/>
        <v>-0.48900326623304075</v>
      </c>
      <c r="AH116" s="1">
        <f t="shared" si="42"/>
        <v>-3.568091041599486</v>
      </c>
      <c r="AI116" s="1">
        <f t="shared" si="43"/>
        <v>1.4360910415994859</v>
      </c>
      <c r="AJ116" s="1">
        <v>170000</v>
      </c>
      <c r="AK116" s="1">
        <v>147000</v>
      </c>
      <c r="AL116" s="1">
        <v>197000</v>
      </c>
      <c r="AM116" s="4">
        <f t="shared" si="44"/>
        <v>171333.33333333334</v>
      </c>
      <c r="AN116" s="4">
        <f t="shared" si="45"/>
        <v>25026.652459594668</v>
      </c>
      <c r="AO116" s="1">
        <f t="shared" si="46"/>
        <v>-1.1183738492675599E-2</v>
      </c>
      <c r="AP116" s="1">
        <f t="shared" si="47"/>
        <v>-5.6962952306827762E-2</v>
      </c>
      <c r="AQ116" s="1">
        <f t="shared" si="48"/>
        <v>-2.0750370476931725</v>
      </c>
      <c r="AS116" s="1">
        <v>186000</v>
      </c>
      <c r="AT116" s="1">
        <v>213000</v>
      </c>
      <c r="AU116" s="1">
        <v>249000</v>
      </c>
      <c r="AV116" s="4">
        <f t="shared" si="49"/>
        <v>216000</v>
      </c>
      <c r="AW116" s="4">
        <f t="shared" si="50"/>
        <v>31606.961258558218</v>
      </c>
      <c r="AX116" s="1">
        <f t="shared" si="51"/>
        <v>0.32304171519807101</v>
      </c>
      <c r="AY116" s="1">
        <f t="shared" si="52"/>
        <v>1.6714814456575289</v>
      </c>
      <c r="AZ116" s="1">
        <f t="shared" si="53"/>
        <v>-0.46051855434247124</v>
      </c>
      <c r="BA116" s="2"/>
      <c r="BB116" s="2"/>
      <c r="BD116" s="3" t="s">
        <v>257</v>
      </c>
      <c r="BE116" s="3" t="s">
        <v>163</v>
      </c>
      <c r="BF116" s="3" t="s">
        <v>258</v>
      </c>
      <c r="BG116" s="3">
        <v>0.24881016568334702</v>
      </c>
      <c r="BH116" s="5">
        <v>-1.7933538959805799</v>
      </c>
      <c r="BI116" s="3">
        <v>0.68747741134709062</v>
      </c>
      <c r="BJ116" s="5">
        <v>-1.4921001164274061</v>
      </c>
      <c r="BK116" s="3">
        <v>0.62901768079909182</v>
      </c>
      <c r="BL116" s="5">
        <v>4.5813937941295055</v>
      </c>
      <c r="BM116" s="3">
        <v>-0.54352978173381006</v>
      </c>
      <c r="BN116" s="5">
        <v>-0.53246373272116365</v>
      </c>
      <c r="BO116" s="3">
        <v>-0.16273961885263757</v>
      </c>
      <c r="BP116" s="3">
        <v>-1.417397563628811</v>
      </c>
    </row>
    <row r="117" spans="1:68" x14ac:dyDescent="0.25">
      <c r="A117" s="1" t="s">
        <v>275</v>
      </c>
      <c r="B117" s="1" t="s">
        <v>163</v>
      </c>
      <c r="C117" s="1" t="s">
        <v>276</v>
      </c>
      <c r="D117" s="1">
        <v>568000</v>
      </c>
      <c r="E117" s="1">
        <v>427000</v>
      </c>
      <c r="F117" s="1">
        <v>411000</v>
      </c>
      <c r="G117" s="4">
        <f t="shared" si="27"/>
        <v>468666.66666666669</v>
      </c>
      <c r="H117" s="4">
        <f t="shared" si="28"/>
        <v>86396.37338067677</v>
      </c>
      <c r="K117" s="1">
        <v>696000</v>
      </c>
      <c r="L117" s="1">
        <v>919000</v>
      </c>
      <c r="M117" s="1">
        <v>481000</v>
      </c>
      <c r="N117" s="4">
        <f t="shared" si="29"/>
        <v>698666.66666666663</v>
      </c>
      <c r="O117" s="4">
        <f t="shared" si="30"/>
        <v>219012.17622162786</v>
      </c>
      <c r="P117" s="3">
        <f t="shared" si="31"/>
        <v>0.57604212246491482</v>
      </c>
      <c r="Q117" s="3">
        <f t="shared" si="32"/>
        <v>1.6920508577357856</v>
      </c>
      <c r="R117" s="3">
        <f t="shared" si="33"/>
        <v>-0.43994914226421455</v>
      </c>
      <c r="S117" s="1">
        <v>525000</v>
      </c>
      <c r="T117" s="1">
        <v>623000</v>
      </c>
      <c r="U117" s="1">
        <v>502000</v>
      </c>
      <c r="V117" s="4">
        <f t="shared" si="34"/>
        <v>550000</v>
      </c>
      <c r="W117" s="3">
        <f t="shared" si="35"/>
        <v>64257.29530566938</v>
      </c>
      <c r="X117" s="3">
        <f t="shared" si="36"/>
        <v>0.23086943006064281</v>
      </c>
      <c r="Y117" s="3">
        <f t="shared" si="37"/>
        <v>1.3083533101302613</v>
      </c>
      <c r="Z117" s="3">
        <f t="shared" si="38"/>
        <v>-0.82364668986973877</v>
      </c>
      <c r="AB117" s="1">
        <v>1050000</v>
      </c>
      <c r="AC117" s="1">
        <v>702000</v>
      </c>
      <c r="AD117" s="1">
        <v>793000</v>
      </c>
      <c r="AE117" s="4">
        <f t="shared" si="39"/>
        <v>848333.33333333337</v>
      </c>
      <c r="AF117" s="4">
        <f t="shared" si="40"/>
        <v>180478.0688430962</v>
      </c>
      <c r="AG117" s="1">
        <f t="shared" si="41"/>
        <v>0.85606906189052256</v>
      </c>
      <c r="AH117" s="1">
        <f t="shared" si="42"/>
        <v>3.2865038138258051</v>
      </c>
      <c r="AI117" s="1">
        <f t="shared" si="43"/>
        <v>1.154503813825805</v>
      </c>
      <c r="AJ117" s="1">
        <v>771000</v>
      </c>
      <c r="AK117" s="1">
        <v>560000</v>
      </c>
      <c r="AL117" s="1">
        <v>754000</v>
      </c>
      <c r="AM117" s="4">
        <f t="shared" si="44"/>
        <v>695000</v>
      </c>
      <c r="AN117" s="4">
        <f t="shared" si="45"/>
        <v>117222.01158485551</v>
      </c>
      <c r="AO117" s="1">
        <f t="shared" si="46"/>
        <v>-0.28761827263103174</v>
      </c>
      <c r="AP117" s="1">
        <f t="shared" si="47"/>
        <v>-1.2340824732915032</v>
      </c>
      <c r="AQ117" s="1">
        <f t="shared" si="48"/>
        <v>-0.89791752670849689</v>
      </c>
      <c r="AS117" s="1">
        <v>785000</v>
      </c>
      <c r="AT117" s="1">
        <v>669000</v>
      </c>
      <c r="AU117" s="1">
        <v>780000</v>
      </c>
      <c r="AV117" s="4">
        <f t="shared" si="49"/>
        <v>744666.66666666663</v>
      </c>
      <c r="AW117" s="4">
        <f t="shared" si="50"/>
        <v>65576.926836604151</v>
      </c>
      <c r="AX117" s="1">
        <f t="shared" si="51"/>
        <v>-0.18803647047974295</v>
      </c>
      <c r="AY117" s="1">
        <f t="shared" si="52"/>
        <v>-0.93507724366830669</v>
      </c>
      <c r="AZ117" s="1">
        <f t="shared" si="53"/>
        <v>-1.1969227563316935</v>
      </c>
      <c r="BA117" s="2"/>
      <c r="BB117" s="2"/>
      <c r="BD117" s="3" t="s">
        <v>947</v>
      </c>
      <c r="BE117" s="3" t="s">
        <v>869</v>
      </c>
      <c r="BF117" s="3" t="s">
        <v>948</v>
      </c>
      <c r="BG117" s="3">
        <v>0.24490903484369853</v>
      </c>
      <c r="BH117" s="5">
        <v>-1.5759139477508601</v>
      </c>
      <c r="BI117" s="3">
        <v>0.2623832232269861</v>
      </c>
      <c r="BJ117" s="5">
        <v>-1.6166323507015883</v>
      </c>
      <c r="BK117" s="3">
        <v>-2.4063830339683059</v>
      </c>
      <c r="BL117" s="5">
        <v>0.45538159861354144</v>
      </c>
      <c r="BM117" s="3">
        <v>-0.11639789073828356</v>
      </c>
      <c r="BN117" s="5">
        <v>-2.0032837422635286</v>
      </c>
      <c r="BO117" s="3">
        <v>0.49770097846376182</v>
      </c>
      <c r="BP117" s="3">
        <v>-1.2817917856703547</v>
      </c>
    </row>
    <row r="118" spans="1:68" x14ac:dyDescent="0.25">
      <c r="A118" s="1" t="s">
        <v>277</v>
      </c>
      <c r="B118" s="1" t="s">
        <v>163</v>
      </c>
      <c r="C118" s="1" t="s">
        <v>278</v>
      </c>
      <c r="D118" s="1">
        <v>557000</v>
      </c>
      <c r="E118" s="1">
        <v>765000</v>
      </c>
      <c r="F118" s="1">
        <v>620000</v>
      </c>
      <c r="G118" s="4">
        <f t="shared" si="27"/>
        <v>647333.33333333337</v>
      </c>
      <c r="H118" s="4">
        <f t="shared" si="28"/>
        <v>106659.89561842527</v>
      </c>
      <c r="K118" s="1">
        <v>460000</v>
      </c>
      <c r="L118" s="1">
        <v>719000</v>
      </c>
      <c r="M118" s="1">
        <v>747000</v>
      </c>
      <c r="N118" s="4">
        <f t="shared" si="29"/>
        <v>642000</v>
      </c>
      <c r="O118" s="4">
        <f t="shared" si="30"/>
        <v>158237.16377640242</v>
      </c>
      <c r="P118" s="3">
        <f t="shared" si="31"/>
        <v>-1.1935497575733013E-2</v>
      </c>
      <c r="Q118" s="3">
        <f t="shared" si="32"/>
        <v>-4.8408007861183086E-2</v>
      </c>
      <c r="R118" s="3">
        <f t="shared" si="33"/>
        <v>-2.0835919921388171</v>
      </c>
      <c r="S118" s="1">
        <v>691000</v>
      </c>
      <c r="T118" s="1">
        <v>303000</v>
      </c>
      <c r="U118" s="1">
        <v>451000</v>
      </c>
      <c r="V118" s="4">
        <f t="shared" si="34"/>
        <v>481666.66666666669</v>
      </c>
      <c r="W118" s="3">
        <f t="shared" si="35"/>
        <v>195809.43116544033</v>
      </c>
      <c r="X118" s="3">
        <f t="shared" si="36"/>
        <v>-0.42647370803115109</v>
      </c>
      <c r="Y118" s="3">
        <f t="shared" si="37"/>
        <v>-1.2868869363830875</v>
      </c>
      <c r="Z118" s="3">
        <f t="shared" si="38"/>
        <v>-0.84511306361691263</v>
      </c>
      <c r="AB118" s="1">
        <v>170000</v>
      </c>
      <c r="AC118" s="1">
        <v>164000</v>
      </c>
      <c r="AD118" s="1">
        <v>146000</v>
      </c>
      <c r="AE118" s="4">
        <f t="shared" si="39"/>
        <v>160000</v>
      </c>
      <c r="AF118" s="4">
        <f t="shared" si="40"/>
        <v>12489.995996796797</v>
      </c>
      <c r="AG118" s="1">
        <f t="shared" si="41"/>
        <v>-2.0164368898106737</v>
      </c>
      <c r="AH118" s="1">
        <f t="shared" si="42"/>
        <v>-7.8601014561703852</v>
      </c>
      <c r="AI118" s="1">
        <f t="shared" si="43"/>
        <v>5.7281014561703856</v>
      </c>
      <c r="AJ118" s="1">
        <v>124000</v>
      </c>
      <c r="AK118" s="1">
        <v>146000</v>
      </c>
      <c r="AL118" s="1">
        <v>151000</v>
      </c>
      <c r="AM118" s="4">
        <f t="shared" si="44"/>
        <v>140333.33333333334</v>
      </c>
      <c r="AN118" s="4">
        <f t="shared" si="45"/>
        <v>14364.307617610162</v>
      </c>
      <c r="AO118" s="1">
        <f t="shared" si="46"/>
        <v>-0.18921417254212231</v>
      </c>
      <c r="AP118" s="1">
        <f t="shared" si="47"/>
        <v>-1.7895228146977686</v>
      </c>
      <c r="AQ118" s="1">
        <f t="shared" si="48"/>
        <v>-0.34247718530223148</v>
      </c>
      <c r="AS118" s="1">
        <v>155000</v>
      </c>
      <c r="AT118" s="1">
        <v>160000</v>
      </c>
      <c r="AU118" s="1">
        <v>222000</v>
      </c>
      <c r="AV118" s="4">
        <f t="shared" si="49"/>
        <v>179000</v>
      </c>
      <c r="AW118" s="4">
        <f t="shared" si="50"/>
        <v>37322.915213043045</v>
      </c>
      <c r="AX118" s="1">
        <f t="shared" si="51"/>
        <v>0.16188768237689397</v>
      </c>
      <c r="AY118" s="1">
        <f t="shared" si="52"/>
        <v>0.83615832763313358</v>
      </c>
      <c r="AZ118" s="1">
        <f t="shared" si="53"/>
        <v>-1.2958416723668664</v>
      </c>
      <c r="BA118" s="2"/>
      <c r="BB118" s="2"/>
      <c r="BD118" s="3" t="s">
        <v>233</v>
      </c>
      <c r="BE118" s="3" t="s">
        <v>163</v>
      </c>
      <c r="BF118" s="3" t="s">
        <v>234</v>
      </c>
      <c r="BG118" s="3">
        <v>0.24434355499896154</v>
      </c>
      <c r="BH118" s="5">
        <v>-1.1948190115189414</v>
      </c>
      <c r="BI118" s="3">
        <v>-0.33482804203982502</v>
      </c>
      <c r="BJ118" s="5">
        <v>-0.54822506161379247</v>
      </c>
      <c r="BK118" s="3">
        <v>-0.17110119764628146</v>
      </c>
      <c r="BL118" s="5">
        <v>-1.5395961194971486</v>
      </c>
      <c r="BM118" s="3">
        <v>-0.19882615018117944</v>
      </c>
      <c r="BN118" s="5">
        <v>-1.4398227685764713</v>
      </c>
      <c r="BO118" s="3">
        <v>-0.22334312650488083</v>
      </c>
      <c r="BP118" s="3">
        <v>-1.509116618682937</v>
      </c>
    </row>
    <row r="119" spans="1:68" x14ac:dyDescent="0.25">
      <c r="A119" s="1" t="s">
        <v>279</v>
      </c>
      <c r="B119" s="1" t="s">
        <v>163</v>
      </c>
      <c r="C119" s="1" t="s">
        <v>280</v>
      </c>
      <c r="D119" s="1">
        <v>16300000</v>
      </c>
      <c r="E119" s="1">
        <v>18700000</v>
      </c>
      <c r="F119" s="1">
        <v>16800000</v>
      </c>
      <c r="G119" s="4">
        <f t="shared" si="27"/>
        <v>17266666.666666668</v>
      </c>
      <c r="H119" s="4">
        <f t="shared" si="28"/>
        <v>1266227.9942148386</v>
      </c>
      <c r="K119" s="1">
        <v>19500000</v>
      </c>
      <c r="L119" s="1">
        <v>18300000</v>
      </c>
      <c r="M119" s="1">
        <v>15100000</v>
      </c>
      <c r="N119" s="4">
        <f t="shared" si="29"/>
        <v>17633333.333333332</v>
      </c>
      <c r="O119" s="4">
        <f t="shared" si="30"/>
        <v>2274496.281230926</v>
      </c>
      <c r="P119" s="3">
        <f t="shared" si="31"/>
        <v>3.0315624427471637E-2</v>
      </c>
      <c r="Q119" s="3">
        <f t="shared" si="32"/>
        <v>0.24396301720324609</v>
      </c>
      <c r="R119" s="3">
        <f t="shared" si="33"/>
        <v>-1.888036982796754</v>
      </c>
      <c r="S119" s="1">
        <v>18400000</v>
      </c>
      <c r="T119" s="1">
        <v>14600000</v>
      </c>
      <c r="U119" s="1">
        <v>18700000</v>
      </c>
      <c r="V119" s="4">
        <f t="shared" si="34"/>
        <v>17233333.333333332</v>
      </c>
      <c r="W119" s="3">
        <f t="shared" si="35"/>
        <v>2285461.2955229217</v>
      </c>
      <c r="X119" s="3">
        <f t="shared" si="36"/>
        <v>-2.787817371619416E-3</v>
      </c>
      <c r="Y119" s="3">
        <f t="shared" si="37"/>
        <v>-2.2097086912081291E-2</v>
      </c>
      <c r="Z119" s="3">
        <f t="shared" si="38"/>
        <v>-2.109902913087919</v>
      </c>
      <c r="AB119" s="1">
        <v>10100000</v>
      </c>
      <c r="AC119" s="1">
        <v>13100000</v>
      </c>
      <c r="AD119" s="1">
        <v>15600000</v>
      </c>
      <c r="AE119" s="4">
        <f t="shared" si="39"/>
        <v>12933333.333333334</v>
      </c>
      <c r="AF119" s="4">
        <f t="shared" si="40"/>
        <v>2753785.2736430527</v>
      </c>
      <c r="AG119" s="1">
        <f t="shared" si="41"/>
        <v>-0.41689544549942636</v>
      </c>
      <c r="AH119" s="1">
        <f t="shared" si="42"/>
        <v>-2.4763027827182418</v>
      </c>
      <c r="AI119" s="1">
        <f t="shared" si="43"/>
        <v>0.34430278271824166</v>
      </c>
      <c r="AJ119" s="1">
        <v>10800000</v>
      </c>
      <c r="AK119" s="1">
        <v>19700000</v>
      </c>
      <c r="AL119" s="1">
        <v>13400000</v>
      </c>
      <c r="AM119" s="4">
        <f t="shared" si="44"/>
        <v>14633333.333333334</v>
      </c>
      <c r="AN119" s="4">
        <f t="shared" si="45"/>
        <v>4576388.6781318421</v>
      </c>
      <c r="AO119" s="1">
        <f t="shared" si="46"/>
        <v>0.17816428734823048</v>
      </c>
      <c r="AP119" s="1">
        <f t="shared" si="47"/>
        <v>0.55129497636914204</v>
      </c>
      <c r="AQ119" s="1">
        <f t="shared" si="48"/>
        <v>-1.5807050236308582</v>
      </c>
      <c r="AS119" s="1">
        <v>14800000</v>
      </c>
      <c r="AT119" s="1">
        <v>16600000</v>
      </c>
      <c r="AU119" s="1">
        <v>25900000</v>
      </c>
      <c r="AV119" s="4">
        <f t="shared" si="49"/>
        <v>19100000</v>
      </c>
      <c r="AW119" s="4">
        <f t="shared" si="50"/>
        <v>5957348.4034425924</v>
      </c>
      <c r="AX119" s="1">
        <f t="shared" si="51"/>
        <v>0.56247848656977706</v>
      </c>
      <c r="AY119" s="1">
        <f t="shared" si="52"/>
        <v>1.6274470223499258</v>
      </c>
      <c r="AZ119" s="1">
        <f t="shared" si="53"/>
        <v>-0.50455297765007434</v>
      </c>
      <c r="BA119" s="2"/>
      <c r="BB119" s="2"/>
      <c r="BD119" s="3" t="s">
        <v>1297</v>
      </c>
      <c r="BE119" s="3" t="s">
        <v>1253</v>
      </c>
      <c r="BF119" s="3" t="s">
        <v>1298</v>
      </c>
      <c r="BG119" s="3">
        <v>0.24315098150324552</v>
      </c>
      <c r="BH119" s="5">
        <v>-1.3032610589909803</v>
      </c>
      <c r="BI119" s="3">
        <v>-0.78209496965586589</v>
      </c>
      <c r="BJ119" s="5">
        <v>1.6674426035448087</v>
      </c>
      <c r="BK119" s="3">
        <v>0.52265259892580951</v>
      </c>
      <c r="BL119" s="5">
        <v>0.47513687717938868</v>
      </c>
      <c r="BM119" s="3">
        <v>-0.28318666423042022</v>
      </c>
      <c r="BN119" s="5">
        <v>-1.0182551428789026</v>
      </c>
      <c r="BO119" s="3">
        <v>-5.1232629749446687E-2</v>
      </c>
      <c r="BP119" s="3">
        <v>-1.8507437004711726</v>
      </c>
    </row>
    <row r="120" spans="1:68" x14ac:dyDescent="0.25">
      <c r="A120" s="1" t="s">
        <v>281</v>
      </c>
      <c r="B120" s="1" t="s">
        <v>163</v>
      </c>
      <c r="C120" s="1" t="s">
        <v>282</v>
      </c>
      <c r="D120" s="1">
        <v>452000</v>
      </c>
      <c r="E120" s="1">
        <v>450000</v>
      </c>
      <c r="F120" s="1">
        <v>518000</v>
      </c>
      <c r="G120" s="4">
        <f t="shared" si="27"/>
        <v>473333.33333333331</v>
      </c>
      <c r="H120" s="4">
        <f t="shared" si="28"/>
        <v>38695.391629150537</v>
      </c>
      <c r="K120" s="1">
        <v>480000</v>
      </c>
      <c r="L120" s="1">
        <v>753000</v>
      </c>
      <c r="M120" s="1">
        <v>560000</v>
      </c>
      <c r="N120" s="4">
        <f t="shared" si="29"/>
        <v>597666.66666666663</v>
      </c>
      <c r="O120" s="4">
        <f t="shared" si="30"/>
        <v>140343.62590917092</v>
      </c>
      <c r="P120" s="3">
        <f t="shared" si="31"/>
        <v>0.33648455847633035</v>
      </c>
      <c r="Q120" s="3">
        <f t="shared" si="32"/>
        <v>1.4792621828430961</v>
      </c>
      <c r="R120" s="3">
        <f t="shared" si="33"/>
        <v>-0.65273781715690404</v>
      </c>
      <c r="S120" s="1">
        <v>451000</v>
      </c>
      <c r="T120" s="1">
        <v>956000</v>
      </c>
      <c r="U120" s="1">
        <v>503000</v>
      </c>
      <c r="V120" s="4">
        <f t="shared" si="34"/>
        <v>636666.66666666663</v>
      </c>
      <c r="W120" s="3">
        <f t="shared" si="35"/>
        <v>277770.28878793604</v>
      </c>
      <c r="X120" s="3">
        <f t="shared" si="36"/>
        <v>0.42768170853106663</v>
      </c>
      <c r="Y120" s="3">
        <f t="shared" si="37"/>
        <v>1.0087323898455267</v>
      </c>
      <c r="Z120" s="3">
        <f t="shared" si="38"/>
        <v>-1.1232676101544734</v>
      </c>
      <c r="AB120" s="1">
        <v>264000</v>
      </c>
      <c r="AC120" s="1">
        <v>288000</v>
      </c>
      <c r="AD120" s="1">
        <v>291000</v>
      </c>
      <c r="AE120" s="4">
        <f t="shared" si="39"/>
        <v>281000</v>
      </c>
      <c r="AF120" s="4">
        <f t="shared" si="40"/>
        <v>14798.648586948742</v>
      </c>
      <c r="AG120" s="1">
        <f t="shared" si="41"/>
        <v>-0.75228639344996229</v>
      </c>
      <c r="AH120" s="1">
        <f t="shared" si="42"/>
        <v>-8.0410797101768932</v>
      </c>
      <c r="AI120" s="1">
        <f t="shared" si="43"/>
        <v>5.9090797101768935</v>
      </c>
      <c r="AJ120" s="1">
        <v>219000</v>
      </c>
      <c r="AK120" s="1">
        <v>291000</v>
      </c>
      <c r="AL120" s="1">
        <v>323000</v>
      </c>
      <c r="AM120" s="4">
        <f t="shared" si="44"/>
        <v>277666.66666666669</v>
      </c>
      <c r="AN120" s="4">
        <f t="shared" si="45"/>
        <v>53266.624947835095</v>
      </c>
      <c r="AO120" s="1">
        <f t="shared" si="46"/>
        <v>-1.7216135576534602E-2</v>
      </c>
      <c r="AP120" s="1">
        <f t="shared" si="47"/>
        <v>-0.10443330290785481</v>
      </c>
      <c r="AQ120" s="1">
        <f t="shared" si="48"/>
        <v>-2.0275666970921451</v>
      </c>
      <c r="AS120" s="1">
        <v>278000</v>
      </c>
      <c r="AT120" s="1">
        <v>249000</v>
      </c>
      <c r="AU120" s="1">
        <v>325000</v>
      </c>
      <c r="AV120" s="4">
        <f t="shared" si="49"/>
        <v>284000</v>
      </c>
      <c r="AW120" s="4">
        <f t="shared" si="50"/>
        <v>38353.617821530213</v>
      </c>
      <c r="AX120" s="1">
        <f t="shared" si="51"/>
        <v>1.5320799283756074E-2</v>
      </c>
      <c r="AY120" s="1">
        <f t="shared" si="52"/>
        <v>0.12639751327042295</v>
      </c>
      <c r="AZ120" s="1">
        <f t="shared" si="53"/>
        <v>-2.0056024867295772</v>
      </c>
      <c r="BA120" s="2"/>
      <c r="BB120" s="2"/>
      <c r="BD120" s="3" t="s">
        <v>1345</v>
      </c>
      <c r="BE120" s="3" t="s">
        <v>1253</v>
      </c>
      <c r="BF120" s="3" t="s">
        <v>1346</v>
      </c>
      <c r="BG120" s="3">
        <v>0.23901395432865469</v>
      </c>
      <c r="BH120" s="5">
        <v>-1.1614030790794478</v>
      </c>
      <c r="BI120" s="3">
        <v>-1.7877264256446386E-3</v>
      </c>
      <c r="BJ120" s="5">
        <v>-2.1236388466453877</v>
      </c>
      <c r="BK120" s="3">
        <v>1.406076631707222</v>
      </c>
      <c r="BL120" s="5">
        <v>4.1559078234551095</v>
      </c>
      <c r="BM120" s="3">
        <v>-0.17313080426739993</v>
      </c>
      <c r="BN120" s="5">
        <v>-1.4677494702212193</v>
      </c>
      <c r="BO120" s="3">
        <v>0.26134802920590716</v>
      </c>
      <c r="BP120" s="3">
        <v>-0.15614611899619013</v>
      </c>
    </row>
    <row r="121" spans="1:68" x14ac:dyDescent="0.25">
      <c r="A121" s="1" t="s">
        <v>283</v>
      </c>
      <c r="B121" s="1" t="s">
        <v>163</v>
      </c>
      <c r="C121" s="1" t="s">
        <v>284</v>
      </c>
      <c r="D121" s="1">
        <v>1350000</v>
      </c>
      <c r="E121" s="1">
        <v>2090000</v>
      </c>
      <c r="F121" s="1">
        <v>2270000</v>
      </c>
      <c r="G121" s="4">
        <f t="shared" si="27"/>
        <v>1903333.3333333333</v>
      </c>
      <c r="H121" s="4">
        <f t="shared" si="28"/>
        <v>487579.05341937422</v>
      </c>
      <c r="K121" s="1">
        <v>1020000</v>
      </c>
      <c r="L121" s="1">
        <v>3200000</v>
      </c>
      <c r="M121" s="1">
        <v>2040000</v>
      </c>
      <c r="N121" s="4">
        <f t="shared" si="29"/>
        <v>2086666.6666666667</v>
      </c>
      <c r="O121" s="4">
        <f t="shared" si="30"/>
        <v>1090748.9781491125</v>
      </c>
      <c r="P121" s="3">
        <f t="shared" si="31"/>
        <v>0.13267191156977565</v>
      </c>
      <c r="Q121" s="3">
        <f t="shared" si="32"/>
        <v>0.26577802772693132</v>
      </c>
      <c r="R121" s="3">
        <f t="shared" si="33"/>
        <v>-1.8662219722730689</v>
      </c>
      <c r="S121" s="1">
        <v>977000</v>
      </c>
      <c r="T121" s="1">
        <v>2370000</v>
      </c>
      <c r="U121" s="1">
        <v>2060000</v>
      </c>
      <c r="V121" s="4">
        <f t="shared" si="34"/>
        <v>1802333.3333333333</v>
      </c>
      <c r="W121" s="3">
        <f t="shared" si="35"/>
        <v>731372.90989845456</v>
      </c>
      <c r="X121" s="3">
        <f t="shared" si="36"/>
        <v>-7.866238916820581E-2</v>
      </c>
      <c r="Y121" s="3">
        <f t="shared" si="37"/>
        <v>-0.19901852389949615</v>
      </c>
      <c r="Z121" s="3">
        <f t="shared" si="38"/>
        <v>-1.932981476100504</v>
      </c>
      <c r="AB121" s="1">
        <v>1750000</v>
      </c>
      <c r="AC121" s="1">
        <v>2430000</v>
      </c>
      <c r="AD121" s="1">
        <v>2710000</v>
      </c>
      <c r="AE121" s="4">
        <f t="shared" si="39"/>
        <v>2296666.6666666665</v>
      </c>
      <c r="AF121" s="4">
        <f t="shared" si="40"/>
        <v>493693.56217529613</v>
      </c>
      <c r="AG121" s="1">
        <f t="shared" si="41"/>
        <v>0.27101323734144855</v>
      </c>
      <c r="AH121" s="1">
        <f t="shared" si="42"/>
        <v>0.98183445258027557</v>
      </c>
      <c r="AI121" s="1">
        <f t="shared" si="43"/>
        <v>-1.1501655474197245</v>
      </c>
      <c r="AJ121" s="1">
        <v>2110000</v>
      </c>
      <c r="AK121" s="1">
        <v>3310000</v>
      </c>
      <c r="AL121" s="1">
        <v>2010000</v>
      </c>
      <c r="AM121" s="4">
        <f t="shared" si="44"/>
        <v>2476666.6666666665</v>
      </c>
      <c r="AN121" s="4">
        <f t="shared" si="45"/>
        <v>723417.81380702392</v>
      </c>
      <c r="AO121" s="1">
        <f t="shared" si="46"/>
        <v>0.10885822783430478</v>
      </c>
      <c r="AP121" s="1">
        <f t="shared" si="47"/>
        <v>0.35597260532427533</v>
      </c>
      <c r="AQ121" s="1">
        <f t="shared" si="48"/>
        <v>-1.7760273946757248</v>
      </c>
      <c r="AS121" s="1">
        <v>2690000</v>
      </c>
      <c r="AT121" s="1">
        <v>2450000</v>
      </c>
      <c r="AU121" s="1">
        <v>2960000</v>
      </c>
      <c r="AV121" s="4">
        <f t="shared" si="49"/>
        <v>2700000</v>
      </c>
      <c r="AW121" s="4">
        <f t="shared" si="50"/>
        <v>255147.01644346147</v>
      </c>
      <c r="AX121" s="1">
        <f t="shared" si="51"/>
        <v>0.23341792506769579</v>
      </c>
      <c r="AY121" s="1">
        <f t="shared" si="52"/>
        <v>1.2570792521107921</v>
      </c>
      <c r="AZ121" s="1">
        <f t="shared" si="53"/>
        <v>-0.87492074788920804</v>
      </c>
      <c r="BA121" s="2"/>
      <c r="BB121" s="2"/>
      <c r="BD121" s="3" t="s">
        <v>1327</v>
      </c>
      <c r="BE121" s="3" t="s">
        <v>1253</v>
      </c>
      <c r="BF121" s="3" t="s">
        <v>1328</v>
      </c>
      <c r="BG121" s="3">
        <v>0.23711970708300065</v>
      </c>
      <c r="BH121" s="5">
        <v>-1.1587912313174273</v>
      </c>
      <c r="BI121" s="3">
        <v>0.65328387181612879</v>
      </c>
      <c r="BJ121" s="5">
        <v>1.2543077685746979</v>
      </c>
      <c r="BK121" s="3">
        <v>0.16193221068878169</v>
      </c>
      <c r="BL121" s="5">
        <v>-1.9091478886671533</v>
      </c>
      <c r="BM121" s="3">
        <v>0.85916791007801463</v>
      </c>
      <c r="BN121" s="5">
        <v>-0.47764179750369928</v>
      </c>
      <c r="BO121" s="3">
        <v>0.82136587736563016</v>
      </c>
      <c r="BP121" s="3">
        <v>-0.60853970573475413</v>
      </c>
    </row>
    <row r="122" spans="1:68" x14ac:dyDescent="0.25">
      <c r="A122" s="1" t="s">
        <v>285</v>
      </c>
      <c r="B122" s="1" t="s">
        <v>163</v>
      </c>
      <c r="C122" s="1" t="s">
        <v>286</v>
      </c>
      <c r="D122" s="1">
        <v>308000</v>
      </c>
      <c r="E122" s="1">
        <v>99900</v>
      </c>
      <c r="F122" s="1">
        <v>127000</v>
      </c>
      <c r="G122" s="4">
        <f t="shared" si="27"/>
        <v>178300</v>
      </c>
      <c r="H122" s="4">
        <f t="shared" si="28"/>
        <v>113137.83628830808</v>
      </c>
      <c r="K122" s="1">
        <v>287000</v>
      </c>
      <c r="L122" s="1">
        <v>655000</v>
      </c>
      <c r="M122" s="1">
        <v>153000</v>
      </c>
      <c r="N122" s="4">
        <f t="shared" si="29"/>
        <v>365000</v>
      </c>
      <c r="O122" s="4">
        <f t="shared" si="30"/>
        <v>259930.76001119992</v>
      </c>
      <c r="P122" s="3">
        <f t="shared" si="31"/>
        <v>1.0335897610297473</v>
      </c>
      <c r="Q122" s="3">
        <f t="shared" si="32"/>
        <v>1.1407059673533453</v>
      </c>
      <c r="R122" s="3">
        <f t="shared" si="33"/>
        <v>-0.99129403264665483</v>
      </c>
      <c r="S122" s="1">
        <v>103000</v>
      </c>
      <c r="T122" s="1">
        <v>986000</v>
      </c>
      <c r="U122" s="1">
        <v>217000</v>
      </c>
      <c r="V122" s="4">
        <f t="shared" si="34"/>
        <v>435333.33333333331</v>
      </c>
      <c r="W122" s="3">
        <f t="shared" si="35"/>
        <v>480285.67887595121</v>
      </c>
      <c r="X122" s="3">
        <f t="shared" si="36"/>
        <v>1.2878137880876421</v>
      </c>
      <c r="Y122" s="3">
        <f t="shared" si="37"/>
        <v>0.90224260564455372</v>
      </c>
      <c r="Z122" s="3">
        <f t="shared" si="38"/>
        <v>-1.2297573943554463</v>
      </c>
      <c r="AB122" s="1">
        <v>135000</v>
      </c>
      <c r="AC122" s="1">
        <v>72700</v>
      </c>
      <c r="AD122" s="1">
        <v>88900</v>
      </c>
      <c r="AE122" s="4">
        <f t="shared" si="39"/>
        <v>98866.666666666672</v>
      </c>
      <c r="AF122" s="4">
        <f t="shared" si="40"/>
        <v>32323.727095329432</v>
      </c>
      <c r="AG122" s="1">
        <f t="shared" si="41"/>
        <v>-0.85075060589152063</v>
      </c>
      <c r="AH122" s="1">
        <f t="shared" si="42"/>
        <v>-1.1692760103784552</v>
      </c>
      <c r="AI122" s="1">
        <f t="shared" si="43"/>
        <v>-0.96272398962154493</v>
      </c>
      <c r="AJ122" s="1">
        <v>171000</v>
      </c>
      <c r="AK122" s="1">
        <v>84900</v>
      </c>
      <c r="AL122" s="1">
        <v>70600</v>
      </c>
      <c r="AM122" s="4">
        <f t="shared" si="44"/>
        <v>108833.33333333333</v>
      </c>
      <c r="AN122" s="4">
        <f t="shared" si="45"/>
        <v>54310.618973947741</v>
      </c>
      <c r="AO122" s="1">
        <f t="shared" si="46"/>
        <v>0.13856439397916259</v>
      </c>
      <c r="AP122" s="1">
        <f t="shared" si="47"/>
        <v>0.27313739323380043</v>
      </c>
      <c r="AQ122" s="1">
        <f t="shared" si="48"/>
        <v>-1.8588626067661997</v>
      </c>
      <c r="AS122" s="1">
        <v>183000</v>
      </c>
      <c r="AT122" s="1">
        <v>74100</v>
      </c>
      <c r="AU122" s="1">
        <v>87300</v>
      </c>
      <c r="AV122" s="4">
        <f t="shared" si="49"/>
        <v>114800</v>
      </c>
      <c r="AW122" s="4">
        <f t="shared" si="50"/>
        <v>59430.54770065644</v>
      </c>
      <c r="AX122" s="1">
        <f t="shared" si="51"/>
        <v>0.21556654494221347</v>
      </c>
      <c r="AY122" s="1">
        <f t="shared" si="52"/>
        <v>0.407930022432692</v>
      </c>
      <c r="AZ122" s="1">
        <f t="shared" si="53"/>
        <v>-1.7240699775673081</v>
      </c>
      <c r="BA122" s="2"/>
      <c r="BB122" s="2"/>
      <c r="BD122" s="3" t="s">
        <v>873</v>
      </c>
      <c r="BE122" s="3" t="s">
        <v>869</v>
      </c>
      <c r="BF122" s="3" t="s">
        <v>874</v>
      </c>
      <c r="BG122" s="3">
        <v>0.23286632859847373</v>
      </c>
      <c r="BH122" s="5">
        <v>-1.3979218057208671</v>
      </c>
      <c r="BI122" s="3">
        <v>-6.2273347794182296E-2</v>
      </c>
      <c r="BJ122" s="5">
        <v>-1.6053263720096616</v>
      </c>
      <c r="BK122" s="3">
        <v>-1.21350059016332</v>
      </c>
      <c r="BL122" s="5">
        <v>9.7068442709013283</v>
      </c>
      <c r="BM122" s="3">
        <v>0.27533464625079446</v>
      </c>
      <c r="BN122" s="5">
        <v>-0.64689571997389472</v>
      </c>
      <c r="BO122" s="3">
        <v>0.55535878767625857</v>
      </c>
      <c r="BP122" s="3">
        <v>0.51304069173176092</v>
      </c>
    </row>
    <row r="123" spans="1:68" x14ac:dyDescent="0.25">
      <c r="A123" s="1" t="s">
        <v>287</v>
      </c>
      <c r="B123" s="1" t="s">
        <v>163</v>
      </c>
      <c r="C123" s="1" t="s">
        <v>288</v>
      </c>
      <c r="D123" s="1">
        <v>12400000</v>
      </c>
      <c r="E123" s="1">
        <v>6560000</v>
      </c>
      <c r="F123" s="1">
        <v>4330000</v>
      </c>
      <c r="G123" s="4">
        <f t="shared" si="27"/>
        <v>7763333.333333333</v>
      </c>
      <c r="H123" s="4">
        <f t="shared" si="28"/>
        <v>4167401.2685765368</v>
      </c>
      <c r="K123" s="1">
        <v>14900000</v>
      </c>
      <c r="L123" s="1">
        <v>39200000</v>
      </c>
      <c r="M123" s="1">
        <v>7640000</v>
      </c>
      <c r="N123" s="4">
        <f t="shared" si="29"/>
        <v>20580000</v>
      </c>
      <c r="O123" s="4">
        <f t="shared" si="30"/>
        <v>16528920.109916437</v>
      </c>
      <c r="P123" s="3">
        <f t="shared" si="31"/>
        <v>1.4064948434042586</v>
      </c>
      <c r="Q123" s="3">
        <f t="shared" si="32"/>
        <v>1.3022924166134575</v>
      </c>
      <c r="R123" s="3">
        <f t="shared" si="33"/>
        <v>-0.8297075833865426</v>
      </c>
      <c r="S123" s="1">
        <v>10700000</v>
      </c>
      <c r="T123" s="1">
        <v>23300000</v>
      </c>
      <c r="U123" s="1">
        <v>7990000</v>
      </c>
      <c r="V123" s="4">
        <f t="shared" si="34"/>
        <v>13996666.666666666</v>
      </c>
      <c r="W123" s="3">
        <f t="shared" si="35"/>
        <v>8170069.3591507114</v>
      </c>
      <c r="X123" s="3">
        <f t="shared" si="36"/>
        <v>0.85033514862415094</v>
      </c>
      <c r="Y123" s="3">
        <f t="shared" si="37"/>
        <v>1.1771678789208944</v>
      </c>
      <c r="Z123" s="3">
        <f t="shared" si="38"/>
        <v>-0.95483212107910576</v>
      </c>
      <c r="AB123" s="1">
        <v>15900000</v>
      </c>
      <c r="AC123" s="1">
        <v>9040000</v>
      </c>
      <c r="AD123" s="1">
        <v>9930000</v>
      </c>
      <c r="AE123" s="4">
        <f t="shared" si="39"/>
        <v>11623333.333333334</v>
      </c>
      <c r="AF123" s="4">
        <f t="shared" si="40"/>
        <v>3730339.5734615559</v>
      </c>
      <c r="AG123" s="1">
        <f t="shared" si="41"/>
        <v>0.58227572456583854</v>
      </c>
      <c r="AH123" s="1">
        <f t="shared" si="42"/>
        <v>1.1953526495122409</v>
      </c>
      <c r="AI123" s="1">
        <f t="shared" si="43"/>
        <v>-0.93664735048775927</v>
      </c>
      <c r="AJ123" s="1">
        <v>19200000</v>
      </c>
      <c r="AK123" s="1">
        <v>9780000</v>
      </c>
      <c r="AL123" s="1">
        <v>6790000</v>
      </c>
      <c r="AM123" s="4">
        <f t="shared" si="44"/>
        <v>11923333.333333334</v>
      </c>
      <c r="AN123" s="4">
        <f t="shared" si="45"/>
        <v>6476683.8222452505</v>
      </c>
      <c r="AO123" s="1">
        <f t="shared" si="46"/>
        <v>3.6763754218520968E-2</v>
      </c>
      <c r="AP123" s="1">
        <f t="shared" si="47"/>
        <v>6.9521682338062787E-2</v>
      </c>
      <c r="AQ123" s="1">
        <f t="shared" si="48"/>
        <v>-2.0624783176619372</v>
      </c>
      <c r="AS123" s="1">
        <v>17100000</v>
      </c>
      <c r="AT123" s="1">
        <v>7980000</v>
      </c>
      <c r="AU123" s="1">
        <v>11300000</v>
      </c>
      <c r="AV123" s="4">
        <f t="shared" si="49"/>
        <v>12126666.666666666</v>
      </c>
      <c r="AW123" s="4">
        <f t="shared" si="50"/>
        <v>4615856.7279903032</v>
      </c>
      <c r="AX123" s="1">
        <f t="shared" si="51"/>
        <v>6.1159178874781561E-2</v>
      </c>
      <c r="AY123" s="1">
        <f t="shared" si="52"/>
        <v>0.14689668158188304</v>
      </c>
      <c r="AZ123" s="1">
        <f t="shared" si="53"/>
        <v>-1.985103318418117</v>
      </c>
      <c r="BA123" s="2"/>
      <c r="BB123" s="2"/>
      <c r="BD123" s="3" t="s">
        <v>535</v>
      </c>
      <c r="BE123" s="3" t="s">
        <v>435</v>
      </c>
      <c r="BF123" s="3" t="s">
        <v>536</v>
      </c>
      <c r="BG123" s="3">
        <v>0.22986754189859437</v>
      </c>
      <c r="BH123" s="5">
        <v>-1.5799386850504979</v>
      </c>
      <c r="BI123" s="3">
        <v>1.9801915189198196</v>
      </c>
      <c r="BJ123" s="5">
        <v>-0.86813203487306301</v>
      </c>
      <c r="BL123" s="5">
        <v>61.557311444278426</v>
      </c>
    </row>
    <row r="124" spans="1:68" x14ac:dyDescent="0.25">
      <c r="A124" s="1" t="s">
        <v>289</v>
      </c>
      <c r="B124" s="1" t="s">
        <v>163</v>
      </c>
      <c r="C124" s="1" t="s">
        <v>290</v>
      </c>
      <c r="D124" s="1">
        <v>12400000</v>
      </c>
      <c r="E124" s="1">
        <v>21800000</v>
      </c>
      <c r="F124" s="1">
        <v>18900000</v>
      </c>
      <c r="G124" s="4">
        <f t="shared" si="27"/>
        <v>17700000</v>
      </c>
      <c r="H124" s="4">
        <f t="shared" si="28"/>
        <v>4813522.618623496</v>
      </c>
      <c r="K124" s="1">
        <v>16000000</v>
      </c>
      <c r="L124" s="1">
        <v>8410000</v>
      </c>
      <c r="M124" s="1">
        <v>16500000</v>
      </c>
      <c r="N124" s="4">
        <f t="shared" si="29"/>
        <v>13636666.666666666</v>
      </c>
      <c r="O124" s="4">
        <f t="shared" si="30"/>
        <v>4533324.7548938459</v>
      </c>
      <c r="P124" s="3">
        <f t="shared" si="31"/>
        <v>-0.37625832380346969</v>
      </c>
      <c r="Q124" s="3">
        <f t="shared" si="32"/>
        <v>-1.0643828525433072</v>
      </c>
      <c r="R124" s="3">
        <f t="shared" si="33"/>
        <v>-1.0676171474566929</v>
      </c>
      <c r="S124" s="1">
        <v>32400000</v>
      </c>
      <c r="T124" s="1">
        <v>6940000</v>
      </c>
      <c r="U124" s="1">
        <v>12300000</v>
      </c>
      <c r="V124" s="4">
        <f t="shared" si="34"/>
        <v>17213333.333333332</v>
      </c>
      <c r="W124" s="3">
        <f t="shared" si="35"/>
        <v>13422314.753176268</v>
      </c>
      <c r="X124" s="3">
        <f t="shared" si="36"/>
        <v>-4.0222860384325466E-2</v>
      </c>
      <c r="Y124" s="3">
        <f t="shared" si="37"/>
        <v>-5.911436985056074E-2</v>
      </c>
      <c r="Z124" s="3">
        <f t="shared" si="38"/>
        <v>-2.0728856301494392</v>
      </c>
      <c r="AB124" s="1">
        <v>55900000</v>
      </c>
      <c r="AC124" s="1">
        <v>64200000</v>
      </c>
      <c r="AD124" s="1">
        <v>70000000</v>
      </c>
      <c r="AE124" s="4">
        <f t="shared" si="39"/>
        <v>63366666.666666664</v>
      </c>
      <c r="AF124" s="4">
        <f t="shared" si="40"/>
        <v>7086842.2681285441</v>
      </c>
      <c r="AG124" s="1">
        <f t="shared" si="41"/>
        <v>1.8399747658443986</v>
      </c>
      <c r="AH124" s="1">
        <f t="shared" si="42"/>
        <v>9.2327618490684156</v>
      </c>
      <c r="AI124" s="1">
        <f t="shared" si="43"/>
        <v>7.1007618490684159</v>
      </c>
      <c r="AJ124" s="1">
        <v>65800000</v>
      </c>
      <c r="AK124" s="1">
        <v>49400000</v>
      </c>
      <c r="AL124" s="1">
        <v>39200000</v>
      </c>
      <c r="AM124" s="4">
        <f t="shared" si="44"/>
        <v>51466666.666666664</v>
      </c>
      <c r="AN124" s="4">
        <f t="shared" si="45"/>
        <v>13419885.742186239</v>
      </c>
      <c r="AO124" s="1">
        <f t="shared" si="46"/>
        <v>-0.3000857793804716</v>
      </c>
      <c r="AP124" s="1">
        <f t="shared" si="47"/>
        <v>-1.3581411422702834</v>
      </c>
      <c r="AQ124" s="1">
        <f t="shared" si="48"/>
        <v>-0.77385885772971674</v>
      </c>
      <c r="AS124" s="1">
        <v>72400000</v>
      </c>
      <c r="AT124" s="1">
        <v>43800000</v>
      </c>
      <c r="AU124" s="1">
        <v>59200000</v>
      </c>
      <c r="AV124" s="4">
        <f t="shared" si="49"/>
        <v>58466666.666666664</v>
      </c>
      <c r="AW124" s="4">
        <f t="shared" si="50"/>
        <v>14314095.617024954</v>
      </c>
      <c r="AX124" s="1">
        <f t="shared" si="51"/>
        <v>-0.11610978420381894</v>
      </c>
      <c r="AY124" s="1">
        <f t="shared" si="52"/>
        <v>-0.53135808305293331</v>
      </c>
      <c r="AZ124" s="1">
        <f t="shared" si="53"/>
        <v>-1.6006419169470667</v>
      </c>
      <c r="BA124" s="2"/>
      <c r="BB124" s="2"/>
      <c r="BD124" s="3" t="s">
        <v>211</v>
      </c>
      <c r="BE124" s="3" t="s">
        <v>163</v>
      </c>
      <c r="BF124" s="3" t="s">
        <v>212</v>
      </c>
      <c r="BG124" s="3">
        <v>0.22769202504159691</v>
      </c>
      <c r="BH124" s="5">
        <v>-0.97237155312058987</v>
      </c>
      <c r="BI124" s="3">
        <v>-0.16066343158474172</v>
      </c>
      <c r="BJ124" s="5">
        <v>-1.3522870293989637</v>
      </c>
      <c r="BK124" s="3">
        <v>-0.64956900300385811</v>
      </c>
      <c r="BL124" s="5">
        <v>0.83866023794090161</v>
      </c>
      <c r="BM124" s="3">
        <v>-0.169660019342038</v>
      </c>
      <c r="BN124" s="5">
        <v>-1.2818229312508529</v>
      </c>
      <c r="BO124" s="3">
        <v>-0.13665575228973001</v>
      </c>
      <c r="BP124" s="3">
        <v>-1.6179687140711865</v>
      </c>
    </row>
    <row r="125" spans="1:68" x14ac:dyDescent="0.25">
      <c r="A125" s="1" t="s">
        <v>291</v>
      </c>
      <c r="B125" s="1" t="s">
        <v>163</v>
      </c>
      <c r="C125" s="1" t="s">
        <v>292</v>
      </c>
      <c r="D125" s="1">
        <v>19300000</v>
      </c>
      <c r="E125" s="1">
        <v>12700000</v>
      </c>
      <c r="F125" s="1">
        <v>14000000</v>
      </c>
      <c r="G125" s="4">
        <f t="shared" si="27"/>
        <v>15333333.333333334</v>
      </c>
      <c r="H125" s="4">
        <f t="shared" si="28"/>
        <v>3496188.4007206066</v>
      </c>
      <c r="K125" s="1">
        <v>20600000</v>
      </c>
      <c r="L125" s="1">
        <v>26800000</v>
      </c>
      <c r="M125" s="1">
        <v>15500000</v>
      </c>
      <c r="N125" s="4">
        <f t="shared" si="29"/>
        <v>20966666.666666668</v>
      </c>
      <c r="O125" s="4">
        <f t="shared" si="30"/>
        <v>5658916.2684504688</v>
      </c>
      <c r="P125" s="3">
        <f t="shared" si="31"/>
        <v>0.45142615593491398</v>
      </c>
      <c r="Q125" s="3">
        <f t="shared" si="32"/>
        <v>1.4668503133571575</v>
      </c>
      <c r="R125" s="3">
        <f t="shared" si="33"/>
        <v>-0.66514968664284257</v>
      </c>
      <c r="S125" s="1">
        <v>16200000</v>
      </c>
      <c r="T125" s="1">
        <v>14000000</v>
      </c>
      <c r="U125" s="1">
        <v>15000000</v>
      </c>
      <c r="V125" s="4">
        <f t="shared" si="34"/>
        <v>15066666.666666666</v>
      </c>
      <c r="W125" s="3">
        <f t="shared" si="35"/>
        <v>1101514.1094572204</v>
      </c>
      <c r="X125" s="3">
        <f t="shared" si="36"/>
        <v>-2.5311088529187693E-2</v>
      </c>
      <c r="Y125" s="3">
        <f t="shared" si="37"/>
        <v>-0.12600378410796378</v>
      </c>
      <c r="Z125" s="3">
        <f t="shared" si="38"/>
        <v>-2.0059962158920364</v>
      </c>
      <c r="AB125" s="1">
        <v>14200000</v>
      </c>
      <c r="AC125" s="1">
        <v>6480000</v>
      </c>
      <c r="AD125" s="1">
        <v>6470000</v>
      </c>
      <c r="AE125" s="4">
        <f t="shared" si="39"/>
        <v>9050000</v>
      </c>
      <c r="AF125" s="4">
        <f t="shared" si="40"/>
        <v>4460033.6321601877</v>
      </c>
      <c r="AG125" s="1">
        <f t="shared" si="41"/>
        <v>-0.76068166314001384</v>
      </c>
      <c r="AH125" s="1">
        <f t="shared" si="42"/>
        <v>-1.9204154281054291</v>
      </c>
      <c r="AI125" s="1">
        <f t="shared" si="43"/>
        <v>-0.21158457189457103</v>
      </c>
      <c r="AJ125" s="1">
        <v>9480000</v>
      </c>
      <c r="AK125" s="1">
        <v>7190000</v>
      </c>
      <c r="AL125" s="1">
        <v>6340000</v>
      </c>
      <c r="AM125" s="4">
        <f t="shared" si="44"/>
        <v>7670000</v>
      </c>
      <c r="AN125" s="4">
        <f t="shared" si="45"/>
        <v>1624099.7506310996</v>
      </c>
      <c r="AO125" s="1">
        <f t="shared" si="46"/>
        <v>-0.23869121446763431</v>
      </c>
      <c r="AP125" s="1">
        <f t="shared" si="47"/>
        <v>-0.50357362223597457</v>
      </c>
      <c r="AQ125" s="1">
        <f t="shared" si="48"/>
        <v>-1.6284263777640255</v>
      </c>
      <c r="AS125" s="1">
        <v>12800000</v>
      </c>
      <c r="AT125" s="1">
        <v>6950000</v>
      </c>
      <c r="AU125" s="1">
        <v>10200000</v>
      </c>
      <c r="AV125" s="4">
        <f t="shared" si="49"/>
        <v>9983333.333333334</v>
      </c>
      <c r="AW125" s="4">
        <f t="shared" si="50"/>
        <v>2931012.3393348833</v>
      </c>
      <c r="AX125" s="1">
        <f t="shared" si="51"/>
        <v>0.14160380498442407</v>
      </c>
      <c r="AY125" s="1">
        <f t="shared" si="52"/>
        <v>0.30290509056059944</v>
      </c>
      <c r="AZ125" s="1">
        <f t="shared" si="53"/>
        <v>-1.8290949094394007</v>
      </c>
      <c r="BA125" s="2"/>
      <c r="BB125" s="2"/>
      <c r="BD125" s="3" t="s">
        <v>746</v>
      </c>
      <c r="BE125" s="3" t="s">
        <v>738</v>
      </c>
      <c r="BF125" s="3" t="s">
        <v>747</v>
      </c>
      <c r="BG125" s="3">
        <v>0.22369132755625776</v>
      </c>
      <c r="BH125" s="5">
        <v>-1.4072590628890498</v>
      </c>
      <c r="BI125" s="3">
        <v>0.83132521689328553</v>
      </c>
      <c r="BJ125" s="5">
        <v>0.16698157006587255</v>
      </c>
      <c r="BK125" s="3">
        <v>1.2197910952784599</v>
      </c>
      <c r="BL125" s="5">
        <v>0.95717832598664776</v>
      </c>
      <c r="BM125" s="3">
        <v>-0.23074832547495183</v>
      </c>
      <c r="BN125" s="5">
        <v>-1.4396312058763754</v>
      </c>
      <c r="BO125" s="3">
        <v>-0.41947054672438744</v>
      </c>
      <c r="BP125" s="3">
        <v>-0.79996961358891339</v>
      </c>
    </row>
    <row r="126" spans="1:68" x14ac:dyDescent="0.25">
      <c r="A126" s="1" t="s">
        <v>293</v>
      </c>
      <c r="B126" s="1" t="s">
        <v>163</v>
      </c>
      <c r="C126" s="1" t="s">
        <v>294</v>
      </c>
      <c r="D126" s="1">
        <v>1120000</v>
      </c>
      <c r="E126" s="1">
        <v>819000</v>
      </c>
      <c r="F126" s="1">
        <v>1270000</v>
      </c>
      <c r="G126" s="4">
        <f t="shared" si="27"/>
        <v>1069666.6666666667</v>
      </c>
      <c r="H126" s="4">
        <f t="shared" si="28"/>
        <v>229674.40722321076</v>
      </c>
      <c r="K126" s="1">
        <v>441000</v>
      </c>
      <c r="L126" s="1">
        <v>1650000</v>
      </c>
      <c r="M126" s="1">
        <v>1630000</v>
      </c>
      <c r="N126" s="4">
        <f t="shared" si="29"/>
        <v>1240333.3333333333</v>
      </c>
      <c r="O126" s="4">
        <f t="shared" si="30"/>
        <v>692315.19796501182</v>
      </c>
      <c r="P126" s="3">
        <f t="shared" si="31"/>
        <v>0.21356660084396481</v>
      </c>
      <c r="Q126" s="3">
        <f t="shared" si="32"/>
        <v>0.40525915799554685</v>
      </c>
      <c r="R126" s="3">
        <f t="shared" si="33"/>
        <v>-1.7267408420044532</v>
      </c>
      <c r="S126" s="1">
        <v>664000</v>
      </c>
      <c r="T126" s="1">
        <v>423000</v>
      </c>
      <c r="U126" s="1">
        <v>1150000</v>
      </c>
      <c r="V126" s="4">
        <f t="shared" si="34"/>
        <v>745666.66666666663</v>
      </c>
      <c r="W126" s="3">
        <f t="shared" si="35"/>
        <v>370316.53127200977</v>
      </c>
      <c r="X126" s="3">
        <f t="shared" si="36"/>
        <v>-0.52055853322268875</v>
      </c>
      <c r="Y126" s="3">
        <f t="shared" si="37"/>
        <v>-1.2878363800395671</v>
      </c>
      <c r="Z126" s="3">
        <f t="shared" si="38"/>
        <v>-0.84416361996043299</v>
      </c>
      <c r="AB126" s="1">
        <v>182000</v>
      </c>
      <c r="AC126" s="1">
        <v>224000</v>
      </c>
      <c r="AD126" s="1">
        <v>290000</v>
      </c>
      <c r="AE126" s="4">
        <f t="shared" si="39"/>
        <v>232000</v>
      </c>
      <c r="AF126" s="4">
        <f t="shared" si="40"/>
        <v>54442.630355264795</v>
      </c>
      <c r="AG126" s="1">
        <f t="shared" si="41"/>
        <v>-2.2049645784330796</v>
      </c>
      <c r="AH126" s="1">
        <f t="shared" si="42"/>
        <v>-6.1467902274255568</v>
      </c>
      <c r="AI126" s="1">
        <f t="shared" si="43"/>
        <v>4.0147902274255571</v>
      </c>
      <c r="AJ126" s="1">
        <v>261000</v>
      </c>
      <c r="AK126" s="1">
        <v>555000</v>
      </c>
      <c r="AL126" s="1">
        <v>286000</v>
      </c>
      <c r="AM126" s="4">
        <f t="shared" si="44"/>
        <v>367333.33333333331</v>
      </c>
      <c r="AN126" s="4">
        <f t="shared" si="45"/>
        <v>163004.08992823874</v>
      </c>
      <c r="AO126" s="1">
        <f t="shared" si="46"/>
        <v>0.66296501272242936</v>
      </c>
      <c r="AP126" s="1">
        <f t="shared" si="47"/>
        <v>1.3639605838992883</v>
      </c>
      <c r="AQ126" s="1">
        <f t="shared" si="48"/>
        <v>-0.7680394161007118</v>
      </c>
      <c r="AS126" s="1">
        <v>255000</v>
      </c>
      <c r="AT126" s="1">
        <v>223000</v>
      </c>
      <c r="AU126" s="1">
        <v>604000</v>
      </c>
      <c r="AV126" s="4">
        <f t="shared" si="49"/>
        <v>360666.66666666669</v>
      </c>
      <c r="AW126" s="4">
        <f t="shared" si="50"/>
        <v>211339.37951393097</v>
      </c>
      <c r="AX126" s="1">
        <f t="shared" si="51"/>
        <v>0.63654128797808707</v>
      </c>
      <c r="AY126" s="1">
        <f t="shared" si="52"/>
        <v>1.0211604477805034</v>
      </c>
      <c r="AZ126" s="1">
        <f t="shared" si="53"/>
        <v>-1.1108395522194967</v>
      </c>
      <c r="BA126" s="2"/>
      <c r="BB126" s="2"/>
      <c r="BD126" s="3" t="s">
        <v>293</v>
      </c>
      <c r="BE126" s="3" t="s">
        <v>163</v>
      </c>
      <c r="BF126" s="3" t="s">
        <v>294</v>
      </c>
      <c r="BG126" s="3">
        <v>0.21356660084396481</v>
      </c>
      <c r="BH126" s="5">
        <v>-1.6356609246604805</v>
      </c>
      <c r="BI126" s="3">
        <v>-0.52055853322268875</v>
      </c>
      <c r="BJ126" s="5">
        <v>-0.55472899835503053</v>
      </c>
      <c r="BK126" s="3">
        <v>-2.2049645784330796</v>
      </c>
      <c r="BL126" s="5">
        <v>5.3962498065593909</v>
      </c>
      <c r="BM126" s="3">
        <v>0.66296501272242936</v>
      </c>
      <c r="BN126" s="5">
        <v>-0.46149627008906968</v>
      </c>
      <c r="BO126" s="3">
        <v>0.63654128797808707</v>
      </c>
      <c r="BP126" s="3">
        <v>-0.8813389787128898</v>
      </c>
    </row>
    <row r="127" spans="1:68" x14ac:dyDescent="0.25">
      <c r="A127" s="1" t="s">
        <v>295</v>
      </c>
      <c r="B127" s="1" t="s">
        <v>163</v>
      </c>
      <c r="C127" s="1" t="s">
        <v>296</v>
      </c>
      <c r="D127" s="1">
        <v>842000</v>
      </c>
      <c r="E127" s="1">
        <v>851000</v>
      </c>
      <c r="F127" s="1">
        <v>855000</v>
      </c>
      <c r="G127" s="4">
        <f t="shared" si="27"/>
        <v>849333.33333333337</v>
      </c>
      <c r="H127" s="4">
        <f t="shared" si="28"/>
        <v>6658.3281184793932</v>
      </c>
      <c r="K127" s="1">
        <v>781000</v>
      </c>
      <c r="L127" s="1">
        <v>799000</v>
      </c>
      <c r="M127" s="1">
        <v>737000</v>
      </c>
      <c r="N127" s="4">
        <f t="shared" si="29"/>
        <v>772333.33333333337</v>
      </c>
      <c r="O127" s="4">
        <f t="shared" si="30"/>
        <v>31895.66323708183</v>
      </c>
      <c r="P127" s="3">
        <f t="shared" si="31"/>
        <v>-0.13710723339147859</v>
      </c>
      <c r="Q127" s="3">
        <f t="shared" si="32"/>
        <v>-4.0931462414438791</v>
      </c>
      <c r="R127" s="3">
        <f t="shared" si="33"/>
        <v>1.9611462414438789</v>
      </c>
      <c r="S127" s="1">
        <v>816000</v>
      </c>
      <c r="T127" s="1">
        <v>868000</v>
      </c>
      <c r="U127" s="1">
        <v>1070000</v>
      </c>
      <c r="V127" s="4">
        <f t="shared" si="34"/>
        <v>918000</v>
      </c>
      <c r="W127" s="3">
        <f t="shared" si="35"/>
        <v>134178.98494175606</v>
      </c>
      <c r="X127" s="3">
        <f t="shared" si="36"/>
        <v>0.11216328187866381</v>
      </c>
      <c r="Y127" s="3">
        <f t="shared" si="37"/>
        <v>0.88529506103438871</v>
      </c>
      <c r="Z127" s="3">
        <f t="shared" si="38"/>
        <v>-1.2467049389656113</v>
      </c>
      <c r="AB127" s="1">
        <v>866000</v>
      </c>
      <c r="AC127" s="1">
        <v>770000</v>
      </c>
      <c r="AD127" s="1">
        <v>755000</v>
      </c>
      <c r="AE127" s="4">
        <f t="shared" si="39"/>
        <v>797000</v>
      </c>
      <c r="AF127" s="4">
        <f t="shared" si="40"/>
        <v>60224.57969965419</v>
      </c>
      <c r="AG127" s="1">
        <f t="shared" si="41"/>
        <v>-9.1751147544672576E-2</v>
      </c>
      <c r="AH127" s="1">
        <f t="shared" si="42"/>
        <v>-1.4959845776431711</v>
      </c>
      <c r="AI127" s="1">
        <f t="shared" si="43"/>
        <v>-0.63601542235682906</v>
      </c>
      <c r="AJ127" s="1">
        <v>631000</v>
      </c>
      <c r="AK127" s="1">
        <v>752000</v>
      </c>
      <c r="AL127" s="1">
        <v>736000</v>
      </c>
      <c r="AM127" s="4">
        <f t="shared" si="44"/>
        <v>706333.33333333337</v>
      </c>
      <c r="AN127" s="4">
        <f t="shared" si="45"/>
        <v>65729.242604287894</v>
      </c>
      <c r="AO127" s="1">
        <f t="shared" si="46"/>
        <v>-0.17423054233945826</v>
      </c>
      <c r="AP127" s="1">
        <f t="shared" si="47"/>
        <v>-1.7615604951021511</v>
      </c>
      <c r="AQ127" s="1">
        <f t="shared" si="48"/>
        <v>-0.37043950489784905</v>
      </c>
      <c r="AS127" s="1">
        <v>744000</v>
      </c>
      <c r="AT127" s="1">
        <v>789000</v>
      </c>
      <c r="AU127" s="1">
        <v>943000</v>
      </c>
      <c r="AV127" s="4">
        <f t="shared" si="49"/>
        <v>825333.33333333337</v>
      </c>
      <c r="AW127" s="4">
        <f t="shared" si="50"/>
        <v>104356.75988326475</v>
      </c>
      <c r="AX127" s="1">
        <f t="shared" si="51"/>
        <v>5.0397184502636756E-2</v>
      </c>
      <c r="AY127" s="1">
        <f t="shared" si="52"/>
        <v>0.40730043503430363</v>
      </c>
      <c r="AZ127" s="1">
        <f t="shared" si="53"/>
        <v>-1.7246995649656964</v>
      </c>
      <c r="BA127" s="2"/>
      <c r="BB127" s="2"/>
      <c r="BD127" s="3" t="s">
        <v>701</v>
      </c>
      <c r="BE127" s="3" t="s">
        <v>661</v>
      </c>
      <c r="BF127" s="3" t="s">
        <v>702</v>
      </c>
      <c r="BG127" s="3">
        <v>0.21295575217940027</v>
      </c>
      <c r="BH127" s="5">
        <v>-1.9776679061926481</v>
      </c>
      <c r="BI127" s="3">
        <v>0.90959915622339105</v>
      </c>
      <c r="BJ127" s="5">
        <v>-1.4702049191102733</v>
      </c>
      <c r="BK127" s="3">
        <v>-1.1402171790673397</v>
      </c>
      <c r="BL127" s="5">
        <v>-1.5226880662916538</v>
      </c>
      <c r="BM127" s="3">
        <v>4.0373926198426462</v>
      </c>
      <c r="BN127" s="5">
        <v>-0.98397019944199671</v>
      </c>
      <c r="BP127" s="3">
        <v>-0.90725512860841118</v>
      </c>
    </row>
    <row r="128" spans="1:68" x14ac:dyDescent="0.25">
      <c r="A128" s="1" t="s">
        <v>297</v>
      </c>
      <c r="B128" s="1" t="s">
        <v>163</v>
      </c>
      <c r="C128" s="1" t="s">
        <v>298</v>
      </c>
      <c r="D128" s="1">
        <v>2200000</v>
      </c>
      <c r="E128" s="1">
        <v>1240000</v>
      </c>
      <c r="F128" s="1">
        <v>1310000</v>
      </c>
      <c r="G128" s="4">
        <f t="shared" si="27"/>
        <v>1583333.3333333333</v>
      </c>
      <c r="H128" s="4">
        <f t="shared" si="28"/>
        <v>535194.66863313713</v>
      </c>
      <c r="K128" s="1">
        <v>2180000</v>
      </c>
      <c r="L128" s="1">
        <v>2940000</v>
      </c>
      <c r="M128" s="1">
        <v>1250000</v>
      </c>
      <c r="N128" s="4">
        <f t="shared" si="29"/>
        <v>2123333.3333333335</v>
      </c>
      <c r="O128" s="4">
        <f t="shared" si="30"/>
        <v>846423.84969548974</v>
      </c>
      <c r="P128" s="3">
        <f t="shared" si="31"/>
        <v>0.42336585903799029</v>
      </c>
      <c r="Q128" s="3">
        <f t="shared" si="32"/>
        <v>0.93396970419960335</v>
      </c>
      <c r="R128" s="3">
        <f t="shared" si="33"/>
        <v>-1.1980302958003968</v>
      </c>
      <c r="S128" s="1">
        <v>1120000</v>
      </c>
      <c r="T128" s="1">
        <v>2510000</v>
      </c>
      <c r="U128" s="1">
        <v>1620000</v>
      </c>
      <c r="V128" s="4">
        <f t="shared" si="34"/>
        <v>1750000</v>
      </c>
      <c r="W128" s="3">
        <f t="shared" si="35"/>
        <v>704059.65656327736</v>
      </c>
      <c r="X128" s="3">
        <f t="shared" si="36"/>
        <v>0.14438990933517493</v>
      </c>
      <c r="Y128" s="3">
        <f t="shared" si="37"/>
        <v>0.32641415170246529</v>
      </c>
      <c r="Z128" s="3">
        <f t="shared" si="38"/>
        <v>-1.8055858482975349</v>
      </c>
      <c r="AB128" s="1">
        <v>1330000</v>
      </c>
      <c r="AC128" s="1">
        <v>1070000</v>
      </c>
      <c r="AD128" s="1">
        <v>1230000</v>
      </c>
      <c r="AE128" s="4">
        <f t="shared" si="39"/>
        <v>1210000</v>
      </c>
      <c r="AF128" s="4">
        <f t="shared" si="40"/>
        <v>131148.77048604001</v>
      </c>
      <c r="AG128" s="1">
        <f t="shared" si="41"/>
        <v>-0.38795796522255932</v>
      </c>
      <c r="AH128" s="1">
        <f t="shared" si="42"/>
        <v>-1.1734988589052882</v>
      </c>
      <c r="AI128" s="1">
        <f t="shared" si="43"/>
        <v>-0.95850114109471196</v>
      </c>
      <c r="AJ128" s="1">
        <v>1370000</v>
      </c>
      <c r="AK128" s="1">
        <v>1090000</v>
      </c>
      <c r="AL128" s="1">
        <v>920000</v>
      </c>
      <c r="AM128" s="4">
        <f t="shared" si="44"/>
        <v>1126666.6666666667</v>
      </c>
      <c r="AN128" s="4">
        <f t="shared" si="45"/>
        <v>227229.69289539001</v>
      </c>
      <c r="AO128" s="1">
        <f t="shared" si="46"/>
        <v>-0.10294630171356625</v>
      </c>
      <c r="AP128" s="1">
        <f t="shared" si="47"/>
        <v>-0.55014856016957669</v>
      </c>
      <c r="AQ128" s="1">
        <f t="shared" si="48"/>
        <v>-1.5818514398304235</v>
      </c>
      <c r="AS128" s="1">
        <v>1700000</v>
      </c>
      <c r="AT128" s="1">
        <v>1060000</v>
      </c>
      <c r="AU128" s="1">
        <v>1570000</v>
      </c>
      <c r="AV128" s="4">
        <f t="shared" si="49"/>
        <v>1443333.3333333333</v>
      </c>
      <c r="AW128" s="4">
        <f t="shared" si="50"/>
        <v>338279.96294982283</v>
      </c>
      <c r="AX128" s="1">
        <f t="shared" si="51"/>
        <v>0.25439747673097418</v>
      </c>
      <c r="AY128" s="1">
        <f t="shared" si="52"/>
        <v>1.1139212094561126</v>
      </c>
      <c r="AZ128" s="1">
        <f t="shared" si="53"/>
        <v>-1.0180787905438875</v>
      </c>
      <c r="BA128" s="2"/>
      <c r="BB128" s="2"/>
      <c r="BD128" s="3" t="s">
        <v>1203</v>
      </c>
      <c r="BE128" s="3" t="s">
        <v>1163</v>
      </c>
      <c r="BF128" s="3" t="s">
        <v>1204</v>
      </c>
      <c r="BG128" s="3">
        <v>0.20625165147237245</v>
      </c>
      <c r="BH128" s="5">
        <v>-1.7191169759680782</v>
      </c>
      <c r="BI128" s="3">
        <v>0.25764562373617667</v>
      </c>
      <c r="BJ128" s="5">
        <v>-1.7122981208800618</v>
      </c>
      <c r="BK128" s="3">
        <v>-0.78702971359026797</v>
      </c>
      <c r="BL128" s="5">
        <v>0.58247305394549809</v>
      </c>
      <c r="BM128" s="3">
        <v>-0.62681300711851839</v>
      </c>
      <c r="BN128" s="5">
        <v>0.15657995928983581</v>
      </c>
      <c r="BO128" s="3">
        <v>0.33690607738686346</v>
      </c>
      <c r="BP128" s="3">
        <v>-0.26656551323528643</v>
      </c>
    </row>
    <row r="129" spans="1:68" x14ac:dyDescent="0.25">
      <c r="A129" s="1" t="s">
        <v>299</v>
      </c>
      <c r="B129" s="1" t="s">
        <v>163</v>
      </c>
      <c r="C129" s="1" t="s">
        <v>300</v>
      </c>
      <c r="D129" s="1">
        <v>90500</v>
      </c>
      <c r="E129" s="1">
        <v>111000</v>
      </c>
      <c r="F129" s="1">
        <v>87800</v>
      </c>
      <c r="G129" s="4">
        <f t="shared" si="27"/>
        <v>96433.333333333328</v>
      </c>
      <c r="H129" s="4">
        <f t="shared" si="28"/>
        <v>12687.132589097269</v>
      </c>
      <c r="K129" s="1">
        <v>70900</v>
      </c>
      <c r="L129" s="1">
        <v>80100</v>
      </c>
      <c r="M129" s="1">
        <v>96100</v>
      </c>
      <c r="N129" s="4">
        <f t="shared" si="29"/>
        <v>82366.666666666672</v>
      </c>
      <c r="O129" s="4">
        <f t="shared" si="30"/>
        <v>12751.993308237499</v>
      </c>
      <c r="P129" s="3">
        <f t="shared" si="31"/>
        <v>-0.22747131260081505</v>
      </c>
      <c r="Q129" s="3">
        <f t="shared" si="32"/>
        <v>-1.3544507724218431</v>
      </c>
      <c r="R129" s="3">
        <f t="shared" si="33"/>
        <v>-0.77754922757815703</v>
      </c>
      <c r="S129" s="1">
        <v>91200</v>
      </c>
      <c r="T129" s="1">
        <v>104000</v>
      </c>
      <c r="U129" s="1">
        <v>54200</v>
      </c>
      <c r="V129" s="4">
        <f t="shared" si="34"/>
        <v>83133.333333333328</v>
      </c>
      <c r="W129" s="3">
        <f t="shared" si="35"/>
        <v>25861.425585866953</v>
      </c>
      <c r="X129" s="3">
        <f t="shared" si="36"/>
        <v>-0.21410485809992952</v>
      </c>
      <c r="Y129" s="3">
        <f t="shared" si="37"/>
        <v>-0.79970840254570752</v>
      </c>
      <c r="Z129" s="3">
        <f t="shared" si="38"/>
        <v>-1.3322915974542926</v>
      </c>
      <c r="AB129" s="1">
        <v>190000</v>
      </c>
      <c r="AC129" s="1">
        <v>181000</v>
      </c>
      <c r="AD129" s="1">
        <v>183000</v>
      </c>
      <c r="AE129" s="4">
        <f t="shared" si="39"/>
        <v>184666.66666666666</v>
      </c>
      <c r="AF129" s="4">
        <f t="shared" si="40"/>
        <v>4725.815626252609</v>
      </c>
      <c r="AG129" s="1">
        <f t="shared" si="41"/>
        <v>0.93731965300695119</v>
      </c>
      <c r="AH129" s="1">
        <f t="shared" si="42"/>
        <v>11.287974777789294</v>
      </c>
      <c r="AI129" s="1">
        <f t="shared" si="43"/>
        <v>9.1559747777892948</v>
      </c>
      <c r="AJ129" s="1">
        <v>156000</v>
      </c>
      <c r="AK129" s="1">
        <v>94500</v>
      </c>
      <c r="AL129" s="1">
        <v>121000</v>
      </c>
      <c r="AM129" s="4">
        <f t="shared" si="44"/>
        <v>123833.33333333333</v>
      </c>
      <c r="AN129" s="4">
        <f t="shared" si="45"/>
        <v>30847.744379992066</v>
      </c>
      <c r="AO129" s="1">
        <f t="shared" si="46"/>
        <v>-0.57652376551059215</v>
      </c>
      <c r="AP129" s="1">
        <f t="shared" si="47"/>
        <v>-3.3763024386044731</v>
      </c>
      <c r="AQ129" s="1">
        <f t="shared" si="48"/>
        <v>1.244302438604473</v>
      </c>
      <c r="AS129" s="1">
        <v>155000</v>
      </c>
      <c r="AT129" s="1">
        <v>179000</v>
      </c>
      <c r="AU129" s="1">
        <v>171000</v>
      </c>
      <c r="AV129" s="4">
        <f t="shared" si="49"/>
        <v>168333.33333333334</v>
      </c>
      <c r="AW129" s="4">
        <f t="shared" si="50"/>
        <v>12220.201853215573</v>
      </c>
      <c r="AX129" s="1">
        <f t="shared" si="51"/>
        <v>-0.13360258841003114</v>
      </c>
      <c r="AY129" s="1">
        <f t="shared" si="52"/>
        <v>-2.1591979812722331</v>
      </c>
      <c r="AZ129" s="1">
        <f t="shared" si="53"/>
        <v>2.7197981272232941E-2</v>
      </c>
      <c r="BA129" s="2"/>
      <c r="BB129" s="2"/>
      <c r="BD129" s="3" t="s">
        <v>241</v>
      </c>
      <c r="BE129" s="3" t="s">
        <v>163</v>
      </c>
      <c r="BF129" s="3" t="s">
        <v>242</v>
      </c>
      <c r="BG129" s="3">
        <v>0.20092477169076839</v>
      </c>
      <c r="BH129" s="5">
        <v>-1.2121697819669983</v>
      </c>
      <c r="BI129" s="3">
        <v>-0.11955924960136426</v>
      </c>
      <c r="BJ129" s="5">
        <v>-0.69139291758465227</v>
      </c>
      <c r="BK129" s="3">
        <v>-0.85259379217765563</v>
      </c>
      <c r="BL129" s="5">
        <v>8.703512018604906</v>
      </c>
      <c r="BM129" s="3">
        <v>0.1714992690708472</v>
      </c>
      <c r="BN129" s="5">
        <v>-0.67550618286553843</v>
      </c>
      <c r="BO129" s="3">
        <v>0.19073548793376449</v>
      </c>
      <c r="BP129" s="3">
        <v>-0.91542082114649626</v>
      </c>
    </row>
    <row r="130" spans="1:68" x14ac:dyDescent="0.25">
      <c r="A130" s="1" t="s">
        <v>301</v>
      </c>
      <c r="B130" s="1" t="s">
        <v>163</v>
      </c>
      <c r="C130" s="1" t="s">
        <v>302</v>
      </c>
      <c r="D130" s="1">
        <v>5850000</v>
      </c>
      <c r="E130" s="1">
        <v>6230000</v>
      </c>
      <c r="F130" s="1">
        <v>6550000</v>
      </c>
      <c r="G130" s="4">
        <f t="shared" si="27"/>
        <v>6210000</v>
      </c>
      <c r="H130" s="4">
        <f t="shared" si="28"/>
        <v>350428.30935870466</v>
      </c>
      <c r="K130" s="1">
        <v>5000000</v>
      </c>
      <c r="L130" s="1">
        <v>7250000</v>
      </c>
      <c r="M130" s="1">
        <v>7590000</v>
      </c>
      <c r="N130" s="4">
        <f t="shared" si="29"/>
        <v>6613333.333333333</v>
      </c>
      <c r="O130" s="4">
        <f t="shared" si="30"/>
        <v>1407491.8590646754</v>
      </c>
      <c r="P130" s="3">
        <f t="shared" si="31"/>
        <v>9.0784351445237416E-2</v>
      </c>
      <c r="Q130" s="3">
        <f t="shared" si="32"/>
        <v>0.48163615097071771</v>
      </c>
      <c r="R130" s="3">
        <f t="shared" si="33"/>
        <v>-1.6503638490292825</v>
      </c>
      <c r="S130" s="1">
        <v>5590000</v>
      </c>
      <c r="T130" s="1">
        <v>3240000</v>
      </c>
      <c r="U130" s="1">
        <v>6180000</v>
      </c>
      <c r="V130" s="4">
        <f t="shared" si="34"/>
        <v>5003333.333333333</v>
      </c>
      <c r="W130" s="3">
        <f t="shared" si="35"/>
        <v>1555324.1891430018</v>
      </c>
      <c r="X130" s="3">
        <f t="shared" si="36"/>
        <v>-0.31170369732094932</v>
      </c>
      <c r="Y130" s="3">
        <f t="shared" si="37"/>
        <v>-1.3109146225929502</v>
      </c>
      <c r="Z130" s="3">
        <f t="shared" si="38"/>
        <v>-0.8210853774070499</v>
      </c>
      <c r="AB130" s="1">
        <v>2270000</v>
      </c>
      <c r="AC130" s="1">
        <v>2530000</v>
      </c>
      <c r="AD130" s="1">
        <v>2910000</v>
      </c>
      <c r="AE130" s="4">
        <f t="shared" si="39"/>
        <v>2570000</v>
      </c>
      <c r="AF130" s="4">
        <f t="shared" si="40"/>
        <v>321869.5387886216</v>
      </c>
      <c r="AG130" s="1">
        <f t="shared" si="41"/>
        <v>-1.2728249090266033</v>
      </c>
      <c r="AH130" s="1">
        <f t="shared" si="42"/>
        <v>-13.250241680574719</v>
      </c>
      <c r="AI130" s="1">
        <f t="shared" si="43"/>
        <v>11.11824168057472</v>
      </c>
      <c r="AJ130" s="1">
        <v>2550000</v>
      </c>
      <c r="AK130" s="1">
        <v>3390000</v>
      </c>
      <c r="AL130" s="1">
        <v>2960000</v>
      </c>
      <c r="AM130" s="4">
        <f t="shared" si="44"/>
        <v>2966666.6666666665</v>
      </c>
      <c r="AN130" s="4">
        <f t="shared" si="45"/>
        <v>420039.68066521286</v>
      </c>
      <c r="AO130" s="1">
        <f t="shared" si="46"/>
        <v>0.20707447593872572</v>
      </c>
      <c r="AP130" s="1">
        <f t="shared" si="47"/>
        <v>1.2983191683011674</v>
      </c>
      <c r="AQ130" s="1">
        <f t="shared" si="48"/>
        <v>-0.83368083169883267</v>
      </c>
      <c r="AS130" s="1">
        <v>2990000</v>
      </c>
      <c r="AT130" s="1">
        <v>2450000</v>
      </c>
      <c r="AU130" s="1">
        <v>3650000</v>
      </c>
      <c r="AV130" s="4">
        <f t="shared" si="49"/>
        <v>3030000</v>
      </c>
      <c r="AW130" s="4">
        <f t="shared" si="50"/>
        <v>600999.1680526688</v>
      </c>
      <c r="AX130" s="1">
        <f t="shared" si="51"/>
        <v>0.23754943427907288</v>
      </c>
      <c r="AY130" s="1">
        <f t="shared" si="52"/>
        <v>1.168652518553827</v>
      </c>
      <c r="AZ130" s="1">
        <f t="shared" si="53"/>
        <v>-0.9633474814461731</v>
      </c>
      <c r="BA130" s="2"/>
      <c r="BB130" s="2"/>
      <c r="BD130" s="3" t="s">
        <v>1285</v>
      </c>
      <c r="BE130" s="3" t="s">
        <v>1253</v>
      </c>
      <c r="BF130" s="3" t="s">
        <v>1286</v>
      </c>
      <c r="BG130" s="3">
        <v>0.20027765498937988</v>
      </c>
      <c r="BH130" s="5">
        <v>-1.5257166538607758</v>
      </c>
      <c r="BI130" s="3">
        <v>-8.5232498669622958E-2</v>
      </c>
      <c r="BJ130" s="5">
        <v>-1.4362200056077066</v>
      </c>
      <c r="BK130" s="3">
        <v>1.117002610702474</v>
      </c>
      <c r="BL130" s="5">
        <v>9.653282550386038</v>
      </c>
      <c r="BM130" s="3">
        <v>-5.8675907327607628E-2</v>
      </c>
      <c r="BN130" s="5">
        <v>-1.6970735448776491</v>
      </c>
      <c r="BO130" s="3">
        <v>-1.8412037113880432E-2</v>
      </c>
      <c r="BP130" s="3">
        <v>-2.0306535586523129</v>
      </c>
    </row>
    <row r="131" spans="1:68" x14ac:dyDescent="0.25">
      <c r="A131" s="1" t="s">
        <v>303</v>
      </c>
      <c r="B131" s="1" t="s">
        <v>163</v>
      </c>
      <c r="C131" s="1" t="s">
        <v>304</v>
      </c>
      <c r="D131" s="1">
        <v>60400</v>
      </c>
      <c r="E131" s="1">
        <v>135000</v>
      </c>
      <c r="F131" s="1">
        <v>109000</v>
      </c>
      <c r="G131" s="4">
        <f t="shared" si="27"/>
        <v>101466.66666666667</v>
      </c>
      <c r="H131" s="4">
        <f t="shared" si="28"/>
        <v>37866.255866316307</v>
      </c>
      <c r="K131" s="1">
        <v>75500</v>
      </c>
      <c r="L131" s="1">
        <v>92900</v>
      </c>
      <c r="M131" s="1">
        <v>74500</v>
      </c>
      <c r="N131" s="4">
        <f t="shared" si="29"/>
        <v>80966.666666666672</v>
      </c>
      <c r="O131" s="4">
        <f t="shared" si="30"/>
        <v>10346.658075597839</v>
      </c>
      <c r="P131" s="3">
        <f t="shared" si="31"/>
        <v>-0.32560586886768039</v>
      </c>
      <c r="Q131" s="3">
        <f t="shared" si="32"/>
        <v>-0.90453696879933232</v>
      </c>
      <c r="R131" s="3">
        <f t="shared" si="33"/>
        <v>-1.2274630312006678</v>
      </c>
      <c r="S131" s="1">
        <v>143000</v>
      </c>
      <c r="T131" s="1">
        <v>114000</v>
      </c>
      <c r="U131" s="1">
        <v>119000</v>
      </c>
      <c r="V131" s="4">
        <f t="shared" si="34"/>
        <v>125333.33333333333</v>
      </c>
      <c r="W131" s="3">
        <f t="shared" si="35"/>
        <v>15502.687938977939</v>
      </c>
      <c r="X131" s="3">
        <f t="shared" si="36"/>
        <v>0.3047643030614543</v>
      </c>
      <c r="Y131" s="3">
        <f t="shared" si="37"/>
        <v>1.0103002385169335</v>
      </c>
      <c r="Z131" s="3">
        <f t="shared" si="38"/>
        <v>-1.1216997614830666</v>
      </c>
      <c r="AB131" s="1">
        <v>606000</v>
      </c>
      <c r="AC131" s="1">
        <v>572000</v>
      </c>
      <c r="AD131" s="1">
        <v>621000</v>
      </c>
      <c r="AE131" s="4">
        <f t="shared" si="39"/>
        <v>599666.66666666663</v>
      </c>
      <c r="AF131" s="4">
        <f t="shared" si="40"/>
        <v>25106.440076867395</v>
      </c>
      <c r="AG131" s="1">
        <f t="shared" si="41"/>
        <v>2.5631549226352988</v>
      </c>
      <c r="AH131" s="1">
        <f t="shared" si="42"/>
        <v>18.992838105075137</v>
      </c>
      <c r="AI131" s="1">
        <f t="shared" si="43"/>
        <v>16.860838105075135</v>
      </c>
      <c r="AJ131" s="1">
        <v>439000</v>
      </c>
      <c r="AK131" s="1">
        <v>441000</v>
      </c>
      <c r="AL131" s="1">
        <v>446000</v>
      </c>
      <c r="AM131" s="4">
        <f t="shared" si="44"/>
        <v>442000</v>
      </c>
      <c r="AN131" s="4">
        <f t="shared" si="45"/>
        <v>3605.5512754639894</v>
      </c>
      <c r="AO131" s="1">
        <f t="shared" si="46"/>
        <v>-0.44011441113889438</v>
      </c>
      <c r="AP131" s="1">
        <f t="shared" si="47"/>
        <v>-10.766696877781554</v>
      </c>
      <c r="AQ131" s="1">
        <f t="shared" si="48"/>
        <v>8.634696877781554</v>
      </c>
      <c r="AS131" s="1">
        <v>787000</v>
      </c>
      <c r="AT131" s="1">
        <v>524000</v>
      </c>
      <c r="AU131" s="1">
        <v>437000</v>
      </c>
      <c r="AV131" s="4">
        <f t="shared" si="49"/>
        <v>582666.66666666663</v>
      </c>
      <c r="AW131" s="4">
        <f t="shared" si="50"/>
        <v>182226.05009529597</v>
      </c>
      <c r="AX131" s="1">
        <f t="shared" si="51"/>
        <v>-4.1490001750883868E-2</v>
      </c>
      <c r="AY131" s="1">
        <f t="shared" si="52"/>
        <v>-0.16007214411337198</v>
      </c>
      <c r="AZ131" s="1">
        <f t="shared" si="53"/>
        <v>-1.9719278558866282</v>
      </c>
      <c r="BA131" s="2"/>
      <c r="BB131" s="2"/>
      <c r="BD131" s="3" t="s">
        <v>259</v>
      </c>
      <c r="BE131" s="3" t="s">
        <v>163</v>
      </c>
      <c r="BF131" s="3" t="s">
        <v>260</v>
      </c>
      <c r="BG131" s="3">
        <v>0.19805046096448642</v>
      </c>
      <c r="BH131" s="5">
        <v>-1.6090453950575898</v>
      </c>
      <c r="BI131" s="3">
        <v>-0.23166464471910853</v>
      </c>
      <c r="BJ131" s="5">
        <v>-1.0717741939152883</v>
      </c>
      <c r="BK131" s="3">
        <v>-1.0902816646512723</v>
      </c>
      <c r="BL131" s="5">
        <v>12.925943532748423</v>
      </c>
      <c r="BM131" s="3">
        <v>0.24072424410870513</v>
      </c>
      <c r="BN131" s="5">
        <v>-1.2741883691139992</v>
      </c>
      <c r="BO131" s="3">
        <v>0.13212659680514746</v>
      </c>
      <c r="BP131" s="3">
        <v>-0.97983428268714601</v>
      </c>
    </row>
    <row r="132" spans="1:68" x14ac:dyDescent="0.25">
      <c r="A132" s="1" t="s">
        <v>305</v>
      </c>
      <c r="B132" s="1" t="s">
        <v>163</v>
      </c>
      <c r="C132" s="1" t="s">
        <v>306</v>
      </c>
      <c r="D132" s="1">
        <v>182000</v>
      </c>
      <c r="E132" s="1">
        <v>230000</v>
      </c>
      <c r="F132" s="1">
        <v>194000</v>
      </c>
      <c r="G132" s="4">
        <f t="shared" si="27"/>
        <v>202000</v>
      </c>
      <c r="H132" s="4">
        <f t="shared" si="28"/>
        <v>24979.991993593594</v>
      </c>
      <c r="K132" s="1">
        <v>209000</v>
      </c>
      <c r="L132" s="1">
        <v>286000</v>
      </c>
      <c r="M132" s="1">
        <v>133000</v>
      </c>
      <c r="N132" s="4">
        <f t="shared" si="29"/>
        <v>209333.33333333334</v>
      </c>
      <c r="O132" s="4">
        <f t="shared" si="30"/>
        <v>76500.544660370462</v>
      </c>
      <c r="P132" s="3">
        <f t="shared" si="31"/>
        <v>5.1446765418676238E-2</v>
      </c>
      <c r="Q132" s="3">
        <f t="shared" si="32"/>
        <v>0.15783287108135158</v>
      </c>
      <c r="R132" s="3">
        <f t="shared" si="33"/>
        <v>-1.9741671289186487</v>
      </c>
      <c r="S132" s="1">
        <v>266000</v>
      </c>
      <c r="T132" s="1">
        <v>279000</v>
      </c>
      <c r="U132" s="1">
        <v>127000</v>
      </c>
      <c r="V132" s="4">
        <f t="shared" si="34"/>
        <v>224000</v>
      </c>
      <c r="W132" s="3">
        <f t="shared" si="35"/>
        <v>84255.563614517465</v>
      </c>
      <c r="X132" s="3">
        <f t="shared" si="36"/>
        <v>0.14914343930580951</v>
      </c>
      <c r="Y132" s="3">
        <f t="shared" si="37"/>
        <v>0.43360101560705033</v>
      </c>
      <c r="Z132" s="3">
        <f t="shared" si="38"/>
        <v>-1.6983989843929499</v>
      </c>
      <c r="AB132" s="1">
        <v>12400000</v>
      </c>
      <c r="AC132" s="1">
        <v>11100000</v>
      </c>
      <c r="AD132" s="1">
        <v>10200000</v>
      </c>
      <c r="AE132" s="4">
        <f t="shared" si="39"/>
        <v>11233333.333333334</v>
      </c>
      <c r="AF132" s="4">
        <f t="shared" si="40"/>
        <v>1106044.0015358038</v>
      </c>
      <c r="AG132" s="1">
        <f t="shared" si="41"/>
        <v>5.7972869874836332</v>
      </c>
      <c r="AH132" s="1">
        <f t="shared" si="42"/>
        <v>17.270523254898418</v>
      </c>
      <c r="AI132" s="1">
        <f t="shared" si="43"/>
        <v>15.138523254898418</v>
      </c>
      <c r="AJ132" s="1">
        <v>14600000</v>
      </c>
      <c r="AK132" s="1">
        <v>10500000</v>
      </c>
      <c r="AL132" s="1">
        <v>8030000</v>
      </c>
      <c r="AM132" s="4">
        <f t="shared" si="44"/>
        <v>11043333.333333334</v>
      </c>
      <c r="AN132" s="4">
        <f t="shared" si="45"/>
        <v>3318528.790493363</v>
      </c>
      <c r="AO132" s="1">
        <f t="shared" si="46"/>
        <v>-2.4610387988206299E-2</v>
      </c>
      <c r="AP132" s="1">
        <f t="shared" si="47"/>
        <v>-9.4079518434186285E-2</v>
      </c>
      <c r="AQ132" s="1">
        <f t="shared" si="48"/>
        <v>-2.0379204815658136</v>
      </c>
      <c r="AS132" s="1">
        <v>12000000</v>
      </c>
      <c r="AT132" s="1">
        <v>8960000</v>
      </c>
      <c r="AU132" s="1">
        <v>6970000</v>
      </c>
      <c r="AV132" s="4">
        <f t="shared" si="49"/>
        <v>9310000</v>
      </c>
      <c r="AW132" s="4">
        <f t="shared" si="50"/>
        <v>2533199.5578714283</v>
      </c>
      <c r="AX132" s="1">
        <f t="shared" si="51"/>
        <v>-0.27093301778927092</v>
      </c>
      <c r="AY132" s="1">
        <f t="shared" si="52"/>
        <v>-1.2051918620538178</v>
      </c>
      <c r="AZ132" s="1">
        <f t="shared" si="53"/>
        <v>-0.92680813794618233</v>
      </c>
      <c r="BA132" s="2"/>
      <c r="BB132" s="2"/>
      <c r="BD132" s="3" t="s">
        <v>50</v>
      </c>
      <c r="BE132" s="3" t="s">
        <v>51</v>
      </c>
      <c r="BF132" s="3" t="s">
        <v>52</v>
      </c>
      <c r="BG132" s="3">
        <v>0.18933701836942632</v>
      </c>
      <c r="BH132" s="5">
        <v>-0.83449273199272933</v>
      </c>
      <c r="BI132" s="3">
        <v>-0.14760411371890481</v>
      </c>
      <c r="BJ132" s="5">
        <v>-1.0442049257675901</v>
      </c>
      <c r="BK132" s="3">
        <v>-0.30449579141443822</v>
      </c>
      <c r="BL132" s="5">
        <v>-0.31947037754778029</v>
      </c>
      <c r="BM132" s="3">
        <v>-0.37989345499764743</v>
      </c>
      <c r="BN132" s="5">
        <v>-0.39823310085039454</v>
      </c>
      <c r="BO132" s="3">
        <v>3.7619187961989557E-3</v>
      </c>
      <c r="BP132" s="3">
        <v>-2.1186904383332874</v>
      </c>
    </row>
    <row r="133" spans="1:68" x14ac:dyDescent="0.25">
      <c r="A133" s="1" t="s">
        <v>307</v>
      </c>
      <c r="B133" s="1" t="s">
        <v>163</v>
      </c>
      <c r="C133" s="1" t="s">
        <v>308</v>
      </c>
      <c r="D133" s="1">
        <v>833000</v>
      </c>
      <c r="E133" s="1">
        <v>750000</v>
      </c>
      <c r="F133" s="1">
        <v>615000</v>
      </c>
      <c r="G133" s="4">
        <f t="shared" si="27"/>
        <v>732666.66666666663</v>
      </c>
      <c r="H133" s="4">
        <f t="shared" si="28"/>
        <v>110028.78411276467</v>
      </c>
      <c r="K133" s="1">
        <v>727000</v>
      </c>
      <c r="L133" s="1">
        <v>739000</v>
      </c>
      <c r="M133" s="1">
        <v>529000</v>
      </c>
      <c r="N133" s="4">
        <f t="shared" si="29"/>
        <v>665000</v>
      </c>
      <c r="O133" s="4">
        <f t="shared" si="30"/>
        <v>117932.18390244455</v>
      </c>
      <c r="P133" s="3">
        <f t="shared" si="31"/>
        <v>-0.13980263983952296</v>
      </c>
      <c r="Q133" s="3">
        <f t="shared" si="32"/>
        <v>-0.72665632845169215</v>
      </c>
      <c r="R133" s="3">
        <f t="shared" si="33"/>
        <v>-1.4053436715483079</v>
      </c>
      <c r="S133" s="1">
        <v>692000</v>
      </c>
      <c r="T133" s="1">
        <v>1180000</v>
      </c>
      <c r="U133" s="1">
        <v>853000</v>
      </c>
      <c r="V133" s="4">
        <f t="shared" si="34"/>
        <v>908333.33333333337</v>
      </c>
      <c r="W133" s="3">
        <f t="shared" si="35"/>
        <v>248661.08125988123</v>
      </c>
      <c r="X133" s="3">
        <f t="shared" si="36"/>
        <v>0.31006484360242009</v>
      </c>
      <c r="Y133" s="3">
        <f t="shared" si="37"/>
        <v>1.1189590174124715</v>
      </c>
      <c r="Z133" s="3">
        <f t="shared" si="38"/>
        <v>-1.0130409825875286</v>
      </c>
      <c r="AB133" s="1">
        <v>15400000</v>
      </c>
      <c r="AC133" s="1">
        <v>9160000</v>
      </c>
      <c r="AD133" s="1">
        <v>7360000</v>
      </c>
      <c r="AE133" s="4">
        <f t="shared" si="39"/>
        <v>10640000</v>
      </c>
      <c r="AF133" s="4">
        <f t="shared" si="40"/>
        <v>4219383.8412735099</v>
      </c>
      <c r="AG133" s="1">
        <f t="shared" si="41"/>
        <v>3.8601973601604773</v>
      </c>
      <c r="AH133" s="1">
        <f t="shared" si="42"/>
        <v>4.0655635615722012</v>
      </c>
      <c r="AI133" s="1">
        <f t="shared" si="43"/>
        <v>1.9335635615722011</v>
      </c>
      <c r="AJ133" s="1">
        <v>8990000</v>
      </c>
      <c r="AK133" s="1">
        <v>7970000</v>
      </c>
      <c r="AL133" s="1">
        <v>7140000</v>
      </c>
      <c r="AM133" s="4">
        <f t="shared" si="44"/>
        <v>8033333.333333333</v>
      </c>
      <c r="AN133" s="4">
        <f t="shared" si="45"/>
        <v>926624.69928948756</v>
      </c>
      <c r="AO133" s="1">
        <f t="shared" si="46"/>
        <v>-0.40542750510502185</v>
      </c>
      <c r="AP133" s="1">
        <f t="shared" si="47"/>
        <v>-1.0451267712283172</v>
      </c>
      <c r="AQ133" s="1">
        <f t="shared" si="48"/>
        <v>-1.0868732287716829</v>
      </c>
      <c r="AS133" s="1">
        <v>9430000</v>
      </c>
      <c r="AT133" s="1">
        <v>6850000</v>
      </c>
      <c r="AU133" s="1">
        <v>5440000</v>
      </c>
      <c r="AV133" s="4">
        <f t="shared" si="49"/>
        <v>7240000</v>
      </c>
      <c r="AW133" s="4">
        <f t="shared" si="50"/>
        <v>2023388.2474700697</v>
      </c>
      <c r="AX133" s="1">
        <f t="shared" si="51"/>
        <v>-0.55543654841798429</v>
      </c>
      <c r="AY133" s="1">
        <f t="shared" si="52"/>
        <v>-1.2584740368938112</v>
      </c>
      <c r="AZ133" s="1">
        <f t="shared" si="53"/>
        <v>-0.87352596310618891</v>
      </c>
      <c r="BA133" s="2"/>
      <c r="BB133" s="2"/>
      <c r="BD133" s="3" t="s">
        <v>1066</v>
      </c>
      <c r="BE133" s="3" t="s">
        <v>980</v>
      </c>
      <c r="BF133" s="3" t="s">
        <v>1067</v>
      </c>
      <c r="BG133" s="3">
        <v>0.18777300277523698</v>
      </c>
      <c r="BH133" s="5">
        <v>-1.4629582735367057</v>
      </c>
      <c r="BI133" s="3">
        <v>0.32432062452505983</v>
      </c>
      <c r="BJ133" s="5">
        <v>-0.54499583055086021</v>
      </c>
      <c r="BK133" s="3">
        <v>1.5097010976625991</v>
      </c>
      <c r="BL133" s="5">
        <v>6.347926903800909</v>
      </c>
      <c r="BM133" s="3">
        <v>-0.51419781311881063</v>
      </c>
      <c r="BN133" s="5">
        <v>1.7635915714198358</v>
      </c>
      <c r="BO133" s="3">
        <v>-0.25705529251463705</v>
      </c>
      <c r="BP133" s="3">
        <v>-1.3899594151639572</v>
      </c>
    </row>
    <row r="134" spans="1:68" x14ac:dyDescent="0.25">
      <c r="A134" s="1" t="s">
        <v>309</v>
      </c>
      <c r="B134" s="1" t="s">
        <v>163</v>
      </c>
      <c r="C134" s="1" t="s">
        <v>310</v>
      </c>
      <c r="D134" s="3">
        <v>0</v>
      </c>
      <c r="E134" s="3">
        <v>0</v>
      </c>
      <c r="F134" s="3">
        <v>0</v>
      </c>
      <c r="G134" s="4">
        <f t="shared" si="27"/>
        <v>0</v>
      </c>
      <c r="H134" s="4">
        <f t="shared" si="28"/>
        <v>0</v>
      </c>
      <c r="I134" s="3"/>
      <c r="J134" s="3"/>
      <c r="K134" s="3">
        <v>0</v>
      </c>
      <c r="L134" s="3">
        <v>0</v>
      </c>
      <c r="M134" s="3">
        <v>0</v>
      </c>
      <c r="N134" s="4">
        <f t="shared" si="29"/>
        <v>0</v>
      </c>
      <c r="O134" s="4">
        <f t="shared" si="30"/>
        <v>0</v>
      </c>
      <c r="P134" s="3" t="e">
        <f t="shared" si="31"/>
        <v>#DIV/0!</v>
      </c>
      <c r="Q134" s="3" t="e">
        <f t="shared" si="32"/>
        <v>#DIV/0!</v>
      </c>
      <c r="R134" s="3" t="e">
        <f t="shared" si="33"/>
        <v>#DIV/0!</v>
      </c>
      <c r="S134" s="3">
        <v>0</v>
      </c>
      <c r="T134" s="3">
        <v>0</v>
      </c>
      <c r="U134" s="3">
        <v>0</v>
      </c>
      <c r="V134" s="4">
        <f t="shared" si="34"/>
        <v>0</v>
      </c>
      <c r="W134" s="3">
        <f t="shared" si="35"/>
        <v>0</v>
      </c>
      <c r="X134" s="3" t="e">
        <f t="shared" si="36"/>
        <v>#DIV/0!</v>
      </c>
      <c r="Y134" s="3" t="e">
        <f t="shared" si="37"/>
        <v>#DIV/0!</v>
      </c>
      <c r="Z134" s="3" t="e">
        <f t="shared" si="38"/>
        <v>#DIV/0!</v>
      </c>
      <c r="AA134" s="3"/>
      <c r="AB134" s="1">
        <v>1180000</v>
      </c>
      <c r="AC134" s="1">
        <v>1250000</v>
      </c>
      <c r="AD134" s="1">
        <v>1110000</v>
      </c>
      <c r="AE134" s="4">
        <f t="shared" si="39"/>
        <v>1180000</v>
      </c>
      <c r="AF134" s="4">
        <f t="shared" si="40"/>
        <v>70000</v>
      </c>
      <c r="AG134" s="1" t="e">
        <f t="shared" si="41"/>
        <v>#DIV/0!</v>
      </c>
      <c r="AH134" s="1">
        <f t="shared" si="42"/>
        <v>29.197427899018219</v>
      </c>
      <c r="AI134" s="1">
        <f t="shared" si="43"/>
        <v>27.065427899018218</v>
      </c>
      <c r="AJ134" s="1">
        <v>1190000</v>
      </c>
      <c r="AK134" s="1">
        <v>905000</v>
      </c>
      <c r="AL134" s="1">
        <v>837000</v>
      </c>
      <c r="AM134" s="4">
        <f t="shared" si="44"/>
        <v>977333.33333333337</v>
      </c>
      <c r="AN134" s="4">
        <f t="shared" si="45"/>
        <v>187286.76764078462</v>
      </c>
      <c r="AO134" s="1">
        <f t="shared" si="46"/>
        <v>-0.27186425683654791</v>
      </c>
      <c r="AP134" s="1">
        <f t="shared" si="47"/>
        <v>-1.7556642792006825</v>
      </c>
      <c r="AQ134" s="1">
        <f t="shared" si="48"/>
        <v>-0.37633572079931765</v>
      </c>
      <c r="AS134" s="1">
        <v>832000</v>
      </c>
      <c r="AT134" s="1">
        <v>1060000</v>
      </c>
      <c r="AU134" s="1">
        <v>1130000</v>
      </c>
      <c r="AV134" s="4">
        <f t="shared" si="49"/>
        <v>1007333.3333333334</v>
      </c>
      <c r="AW134" s="4">
        <f t="shared" si="50"/>
        <v>155824.68781721737</v>
      </c>
      <c r="AX134" s="1">
        <f t="shared" si="51"/>
        <v>-0.22824569980553061</v>
      </c>
      <c r="AY134" s="1">
        <f t="shared" si="52"/>
        <v>-1.7507194902202086</v>
      </c>
      <c r="AZ134" s="1">
        <f t="shared" si="53"/>
        <v>-0.38128050977979155</v>
      </c>
      <c r="BA134" s="2"/>
      <c r="BB134" s="2"/>
      <c r="BD134" s="3" t="s">
        <v>1086</v>
      </c>
      <c r="BE134" s="3" t="s">
        <v>980</v>
      </c>
      <c r="BF134" s="3" t="s">
        <v>1087</v>
      </c>
      <c r="BG134" s="3">
        <v>0.18498516762432948</v>
      </c>
      <c r="BH134" s="5">
        <v>-1.3431561610564189</v>
      </c>
      <c r="BI134" s="3">
        <v>0.39527811138614993</v>
      </c>
      <c r="BJ134" s="5">
        <v>-1.0830582423570134</v>
      </c>
      <c r="BK134" s="3">
        <v>-0.30686792870534552</v>
      </c>
      <c r="BL134" s="5">
        <v>-0.68612992386005422</v>
      </c>
      <c r="BM134" s="3">
        <v>0.53605290024021002</v>
      </c>
      <c r="BN134" s="5">
        <v>0.66484326979317032</v>
      </c>
      <c r="BO134" s="3">
        <v>6.1111514303387252E-2</v>
      </c>
      <c r="BP134" s="3">
        <v>-1.9269100234103527</v>
      </c>
    </row>
    <row r="135" spans="1:68" x14ac:dyDescent="0.25">
      <c r="A135" s="1" t="s">
        <v>311</v>
      </c>
      <c r="B135" s="1" t="s">
        <v>163</v>
      </c>
      <c r="C135" s="1" t="s">
        <v>312</v>
      </c>
      <c r="D135" s="1">
        <v>167000</v>
      </c>
      <c r="E135" s="1">
        <v>172000</v>
      </c>
      <c r="F135" s="1">
        <v>165000</v>
      </c>
      <c r="G135" s="4">
        <f t="shared" ref="G135:G198" si="54">AVERAGE(D135:F135)</f>
        <v>168000</v>
      </c>
      <c r="H135" s="4">
        <f t="shared" ref="H135:H198" si="55">STDEV(D135:F135)</f>
        <v>3605.5512754639894</v>
      </c>
      <c r="K135" s="1">
        <v>115000</v>
      </c>
      <c r="L135" s="1">
        <v>211000</v>
      </c>
      <c r="M135" s="1">
        <v>148000</v>
      </c>
      <c r="N135" s="4">
        <f t="shared" ref="N135:N198" si="56">AVERAGE(K135:M135)</f>
        <v>158000</v>
      </c>
      <c r="O135" s="4">
        <f t="shared" ref="O135:O198" si="57">STDEV(K135:M135)</f>
        <v>48774.993593028797</v>
      </c>
      <c r="P135" s="3">
        <f t="shared" ref="P135:P198" si="58">LOG(N135/G135,2)</f>
        <v>-8.8536674601657386E-2</v>
      </c>
      <c r="Q135" s="3">
        <f t="shared" ref="Q135:Q198" si="59">(N135-G135)/SQRT(((2*H135*H135+2*O135*O135)/4)*2/3)</f>
        <v>-0.3541441234874142</v>
      </c>
      <c r="R135" s="3">
        <f t="shared" ref="R135:R198" si="60">ABS(Q135)-2.132</f>
        <v>-1.7778558765125858</v>
      </c>
      <c r="S135" s="1">
        <v>157000</v>
      </c>
      <c r="T135" s="1">
        <v>132000</v>
      </c>
      <c r="U135" s="1">
        <v>141000</v>
      </c>
      <c r="V135" s="4">
        <f t="shared" ref="V135:V198" si="61">AVERAGE(S135:U135)</f>
        <v>143333.33333333334</v>
      </c>
      <c r="W135" s="3">
        <f t="shared" ref="W135:W198" si="62">STDEV(S135:U135)</f>
        <v>12662.279942148387</v>
      </c>
      <c r="X135" s="3">
        <f t="shared" ref="X135:X198" si="63">LOG(V135/$G135,2)</f>
        <v>-0.22908707391045607</v>
      </c>
      <c r="Y135" s="3">
        <f t="shared" ref="Y135:Y198" si="64">(V135-$G135)/SQRT(((2*$H135*$H135+2*W135*W135)/4)*2/3)</f>
        <v>-3.2451146714360064</v>
      </c>
      <c r="Z135" s="3">
        <f t="shared" ref="Z135:Z198" si="65">ABS(Y135)-2.132</f>
        <v>1.1131146714360063</v>
      </c>
      <c r="AB135" s="1">
        <v>1640000</v>
      </c>
      <c r="AC135" s="1">
        <v>1670000</v>
      </c>
      <c r="AD135" s="1">
        <v>1690000</v>
      </c>
      <c r="AE135" s="4">
        <f t="shared" ref="AE135:AE198" si="66">AVERAGE(AB135:AD135)</f>
        <v>1666666.6666666667</v>
      </c>
      <c r="AF135" s="4">
        <f t="shared" ref="AF135:AF198" si="67">STDEV(AB135:AD135)</f>
        <v>25166.11478423583</v>
      </c>
      <c r="AG135" s="1">
        <f t="shared" ref="AG135:AG198" si="68">LOG(AE135/$G135,2)</f>
        <v>3.3104324560495333</v>
      </c>
      <c r="AH135" s="1">
        <f t="shared" ref="AH135:AH198" si="69">(AE135-$G135)/SQRT(((2*$H135*$H135+2*AF135*AF135)/4)*2/3)</f>
        <v>102.10274027637213</v>
      </c>
      <c r="AI135" s="1">
        <f t="shared" ref="AI135:AI198" si="70">ABS(AH135)-2.132</f>
        <v>99.970740276372126</v>
      </c>
      <c r="AJ135" s="1">
        <v>1640000</v>
      </c>
      <c r="AK135" s="1">
        <v>1810000</v>
      </c>
      <c r="AL135" s="1">
        <v>1680000</v>
      </c>
      <c r="AM135" s="4">
        <f t="shared" ref="AM135:AM198" si="71">AVERAGE(AJ135:AL135)</f>
        <v>1710000</v>
      </c>
      <c r="AN135" s="4">
        <f t="shared" ref="AN135:AN198" si="72">STDEV(AJ135:AL135)</f>
        <v>88881.944173155891</v>
      </c>
      <c r="AO135" s="1">
        <f t="shared" ref="AO135:AO198" si="73">LOG(AM135/$AE135,2)</f>
        <v>3.7030730944967026E-2</v>
      </c>
      <c r="AP135" s="1">
        <f t="shared" ref="AP135:AP198" si="74">(AM135-$AE135)/SQRT(((2*$AF135*$AF135+2*AN135*AN135)/4)*2/3)</f>
        <v>0.81249999999999867</v>
      </c>
      <c r="AQ135" s="1">
        <f t="shared" ref="AQ135:AQ198" si="75">ABS(AP135)-2.132</f>
        <v>-1.3195000000000014</v>
      </c>
      <c r="AS135" s="1">
        <v>1340000</v>
      </c>
      <c r="AT135" s="1">
        <v>1520000</v>
      </c>
      <c r="AU135" s="1">
        <v>1610000</v>
      </c>
      <c r="AV135" s="4">
        <f t="shared" ref="AV135:AV198" si="76">AVERAGE(AS135:AU135)</f>
        <v>1490000</v>
      </c>
      <c r="AW135" s="4">
        <f t="shared" ref="AW135:AW198" si="77">STDEV(AS135:AU135)</f>
        <v>137477.27084867519</v>
      </c>
      <c r="AX135" s="1">
        <f t="shared" ref="AX135:AX198" si="78">LOG(AV135/$AE135,2)</f>
        <v>-0.16165326347876943</v>
      </c>
      <c r="AY135" s="1">
        <f t="shared" ref="AY135:AY198" si="79">(AV135-$AE135)/SQRT(((2*$AF135*$AF135+2*AW135*AW135)/4)*2/3)</f>
        <v>-2.1894098196458742</v>
      </c>
      <c r="AZ135" s="1">
        <f t="shared" ref="AZ135:AZ198" si="80">ABS(AY135)-2.132</f>
        <v>5.7409819645874105E-2</v>
      </c>
      <c r="BA135" s="2"/>
      <c r="BB135" s="2"/>
      <c r="BD135" s="3" t="s">
        <v>1339</v>
      </c>
      <c r="BE135" s="3" t="s">
        <v>1253</v>
      </c>
      <c r="BF135" s="3" t="s">
        <v>1340</v>
      </c>
      <c r="BG135" s="3">
        <v>0.17838276434959388</v>
      </c>
      <c r="BH135" s="5">
        <v>-1.0686097545126823</v>
      </c>
      <c r="BI135" s="3">
        <v>0.63561107388923654</v>
      </c>
      <c r="BJ135" s="5">
        <v>0.23923821493138631</v>
      </c>
      <c r="BK135" s="3">
        <v>0.58952284106664021</v>
      </c>
      <c r="BL135" s="5">
        <v>-6.2371560249510516E-2</v>
      </c>
      <c r="BM135" s="3">
        <v>-4.6265372176297288E-2</v>
      </c>
      <c r="BN135" s="5">
        <v>-1.9477860717335322</v>
      </c>
      <c r="BO135" s="3">
        <v>0.60006035907445776</v>
      </c>
      <c r="BP135" s="3">
        <v>-0.82354248738784497</v>
      </c>
    </row>
    <row r="136" spans="1:68" x14ac:dyDescent="0.25">
      <c r="A136" s="1" t="s">
        <v>313</v>
      </c>
      <c r="B136" s="1" t="s">
        <v>163</v>
      </c>
      <c r="C136" s="1" t="s">
        <v>314</v>
      </c>
      <c r="D136" s="1">
        <v>454000</v>
      </c>
      <c r="E136" s="1">
        <v>488000</v>
      </c>
      <c r="F136" s="1">
        <v>428000</v>
      </c>
      <c r="G136" s="4">
        <f t="shared" si="54"/>
        <v>456666.66666666669</v>
      </c>
      <c r="H136" s="4">
        <f t="shared" si="55"/>
        <v>30088.757590391353</v>
      </c>
      <c r="K136" s="1">
        <v>556000</v>
      </c>
      <c r="L136" s="1">
        <v>637000</v>
      </c>
      <c r="M136" s="1">
        <v>528000</v>
      </c>
      <c r="N136" s="4">
        <f t="shared" si="56"/>
        <v>573666.66666666663</v>
      </c>
      <c r="O136" s="4">
        <f t="shared" si="57"/>
        <v>56606.831154316817</v>
      </c>
      <c r="P136" s="3">
        <f t="shared" si="58"/>
        <v>0.32907120419231434</v>
      </c>
      <c r="Q136" s="3">
        <f t="shared" si="59"/>
        <v>3.1611360691158672</v>
      </c>
      <c r="R136" s="3">
        <f t="shared" si="60"/>
        <v>1.0291360691158671</v>
      </c>
      <c r="S136" s="1">
        <v>518000</v>
      </c>
      <c r="T136" s="1">
        <v>568000</v>
      </c>
      <c r="U136" s="1">
        <v>552000</v>
      </c>
      <c r="V136" s="4">
        <f t="shared" si="61"/>
        <v>546000</v>
      </c>
      <c r="W136" s="3">
        <f t="shared" si="62"/>
        <v>25534.29066960741</v>
      </c>
      <c r="X136" s="3">
        <f t="shared" si="63"/>
        <v>0.25775946379311954</v>
      </c>
      <c r="Y136" s="3">
        <f t="shared" si="64"/>
        <v>3.9208784310703733</v>
      </c>
      <c r="Z136" s="3">
        <f t="shared" si="65"/>
        <v>1.7888784310703731</v>
      </c>
      <c r="AB136" s="1">
        <v>313000</v>
      </c>
      <c r="AC136" s="1">
        <v>309000</v>
      </c>
      <c r="AD136" s="1">
        <v>387000</v>
      </c>
      <c r="AE136" s="4">
        <f t="shared" si="66"/>
        <v>336333.33333333331</v>
      </c>
      <c r="AF136" s="4">
        <f t="shared" si="67"/>
        <v>43924.177093411134</v>
      </c>
      <c r="AG136" s="1">
        <f t="shared" si="68"/>
        <v>-0.44124971874153207</v>
      </c>
      <c r="AH136" s="1">
        <f t="shared" si="69"/>
        <v>-3.9146737722548015</v>
      </c>
      <c r="AI136" s="1">
        <f t="shared" si="70"/>
        <v>1.7826737722548014</v>
      </c>
      <c r="AJ136" s="1">
        <v>221000</v>
      </c>
      <c r="AK136" s="1">
        <v>273000</v>
      </c>
      <c r="AL136" s="1">
        <v>284000</v>
      </c>
      <c r="AM136" s="4">
        <f t="shared" si="71"/>
        <v>259333.33333333334</v>
      </c>
      <c r="AN136" s="4">
        <f t="shared" si="72"/>
        <v>33650.160970392521</v>
      </c>
      <c r="AO136" s="1">
        <f t="shared" si="73"/>
        <v>-0.37508411412016518</v>
      </c>
      <c r="AP136" s="1">
        <f t="shared" si="74"/>
        <v>-2.4103072082876364</v>
      </c>
      <c r="AQ136" s="1">
        <f t="shared" si="75"/>
        <v>0.27830720828763633</v>
      </c>
      <c r="AS136" s="1">
        <v>375000</v>
      </c>
      <c r="AT136" s="1">
        <v>251000</v>
      </c>
      <c r="AU136" s="1">
        <v>450000</v>
      </c>
      <c r="AV136" s="4">
        <f t="shared" si="76"/>
        <v>358666.66666666669</v>
      </c>
      <c r="AW136" s="4">
        <f t="shared" si="77"/>
        <v>100500.41459284307</v>
      </c>
      <c r="AX136" s="1">
        <f t="shared" si="78"/>
        <v>9.275190345026714E-2</v>
      </c>
      <c r="AY136" s="1">
        <f t="shared" si="79"/>
        <v>0.35268531626117228</v>
      </c>
      <c r="AZ136" s="1">
        <f t="shared" si="80"/>
        <v>-1.7793146837388278</v>
      </c>
      <c r="BA136" s="2"/>
      <c r="BB136" s="2"/>
      <c r="BD136" s="3" t="s">
        <v>1221</v>
      </c>
      <c r="BE136" s="3" t="s">
        <v>1163</v>
      </c>
      <c r="BF136" s="3" t="s">
        <v>1222</v>
      </c>
      <c r="BG136" s="3">
        <v>0.17749380654235947</v>
      </c>
      <c r="BH136" s="5">
        <v>-1.3789329561735841</v>
      </c>
      <c r="BI136" s="3">
        <v>-3.8451359123865686E-2</v>
      </c>
      <c r="BJ136" s="5">
        <v>-2.0058883804945919</v>
      </c>
      <c r="BL136" s="5">
        <v>6.5717263225870024</v>
      </c>
    </row>
    <row r="137" spans="1:68" x14ac:dyDescent="0.25">
      <c r="A137" s="1" t="s">
        <v>315</v>
      </c>
      <c r="B137" s="1" t="s">
        <v>163</v>
      </c>
      <c r="C137" s="1" t="s">
        <v>316</v>
      </c>
      <c r="D137" s="3">
        <v>0</v>
      </c>
      <c r="E137" s="3">
        <v>0</v>
      </c>
      <c r="F137" s="3">
        <v>0</v>
      </c>
      <c r="G137" s="4">
        <f t="shared" si="54"/>
        <v>0</v>
      </c>
      <c r="H137" s="4">
        <f t="shared" si="55"/>
        <v>0</v>
      </c>
      <c r="I137" s="3"/>
      <c r="J137" s="3"/>
      <c r="K137" s="3">
        <v>0</v>
      </c>
      <c r="L137" s="3">
        <v>0</v>
      </c>
      <c r="M137" s="3">
        <v>0</v>
      </c>
      <c r="N137" s="4">
        <f t="shared" si="56"/>
        <v>0</v>
      </c>
      <c r="O137" s="4">
        <f t="shared" si="57"/>
        <v>0</v>
      </c>
      <c r="P137" s="3" t="e">
        <f t="shared" si="58"/>
        <v>#DIV/0!</v>
      </c>
      <c r="Q137" s="3" t="e">
        <f t="shared" si="59"/>
        <v>#DIV/0!</v>
      </c>
      <c r="R137" s="3" t="e">
        <f t="shared" si="60"/>
        <v>#DIV/0!</v>
      </c>
      <c r="S137" s="3">
        <v>0</v>
      </c>
      <c r="T137" s="3">
        <v>0</v>
      </c>
      <c r="U137" s="3">
        <v>0</v>
      </c>
      <c r="V137" s="4">
        <f t="shared" si="61"/>
        <v>0</v>
      </c>
      <c r="W137" s="3">
        <f t="shared" si="62"/>
        <v>0</v>
      </c>
      <c r="X137" s="3" t="e">
        <f t="shared" si="63"/>
        <v>#DIV/0!</v>
      </c>
      <c r="Y137" s="3" t="e">
        <f t="shared" si="64"/>
        <v>#DIV/0!</v>
      </c>
      <c r="Z137" s="3" t="e">
        <f t="shared" si="65"/>
        <v>#DIV/0!</v>
      </c>
      <c r="AA137" s="3"/>
      <c r="AB137" s="3">
        <v>0</v>
      </c>
      <c r="AC137" s="3">
        <v>0</v>
      </c>
      <c r="AD137" s="3">
        <v>0</v>
      </c>
      <c r="AE137" s="4">
        <f t="shared" si="66"/>
        <v>0</v>
      </c>
      <c r="AF137" s="4">
        <f t="shared" si="67"/>
        <v>0</v>
      </c>
      <c r="AG137" s="1" t="e">
        <f t="shared" si="68"/>
        <v>#DIV/0!</v>
      </c>
      <c r="AH137" s="1" t="e">
        <f t="shared" si="69"/>
        <v>#DIV/0!</v>
      </c>
      <c r="AI137" s="1" t="e">
        <f t="shared" si="70"/>
        <v>#DIV/0!</v>
      </c>
      <c r="AJ137" s="3">
        <v>0</v>
      </c>
      <c r="AK137" s="3">
        <v>0</v>
      </c>
      <c r="AL137" s="3">
        <v>0</v>
      </c>
      <c r="AM137" s="4">
        <f t="shared" si="71"/>
        <v>0</v>
      </c>
      <c r="AN137" s="4">
        <f t="shared" si="72"/>
        <v>0</v>
      </c>
      <c r="AO137" s="1" t="e">
        <f t="shared" si="73"/>
        <v>#DIV/0!</v>
      </c>
      <c r="AP137" s="1" t="e">
        <f t="shared" si="74"/>
        <v>#DIV/0!</v>
      </c>
      <c r="AQ137" s="1" t="e">
        <f t="shared" si="75"/>
        <v>#DIV/0!</v>
      </c>
      <c r="AR137" s="3"/>
      <c r="AS137" s="3">
        <v>0</v>
      </c>
      <c r="AT137" s="3">
        <v>0</v>
      </c>
      <c r="AU137" s="3">
        <v>0</v>
      </c>
      <c r="AV137" s="4">
        <f t="shared" si="76"/>
        <v>0</v>
      </c>
      <c r="AW137" s="4">
        <f t="shared" si="77"/>
        <v>0</v>
      </c>
      <c r="AX137" s="1" t="e">
        <f t="shared" si="78"/>
        <v>#DIV/0!</v>
      </c>
      <c r="AY137" s="1" t="e">
        <f t="shared" si="79"/>
        <v>#DIV/0!</v>
      </c>
      <c r="AZ137" s="1" t="e">
        <f t="shared" si="80"/>
        <v>#DIV/0!</v>
      </c>
      <c r="BA137" s="2"/>
      <c r="BB137" s="2"/>
      <c r="BD137" s="3" t="s">
        <v>1307</v>
      </c>
      <c r="BE137" s="3" t="s">
        <v>1253</v>
      </c>
      <c r="BF137" s="3" t="s">
        <v>1308</v>
      </c>
      <c r="BG137" s="3">
        <v>0.17087545607902718</v>
      </c>
      <c r="BH137" s="5">
        <v>-1.1621993025073953</v>
      </c>
      <c r="BI137" s="3">
        <v>0.3440062603464269</v>
      </c>
      <c r="BJ137" s="5">
        <v>-0.71021063867763679</v>
      </c>
      <c r="BK137" s="3">
        <v>-0.37953881805745765</v>
      </c>
      <c r="BL137" s="5">
        <v>0.85005578225725342</v>
      </c>
      <c r="BM137" s="3">
        <v>-0.2550416150802633</v>
      </c>
      <c r="BN137" s="5">
        <v>4.606701081818354E-2</v>
      </c>
      <c r="BO137" s="3">
        <v>-2.6967047600269325E-2</v>
      </c>
      <c r="BP137" s="3">
        <v>-2.0256845132092498</v>
      </c>
    </row>
    <row r="138" spans="1:68" x14ac:dyDescent="0.25">
      <c r="A138" s="1" t="s">
        <v>317</v>
      </c>
      <c r="B138" s="1" t="s">
        <v>163</v>
      </c>
      <c r="C138" s="1" t="s">
        <v>318</v>
      </c>
      <c r="D138" s="3">
        <v>0</v>
      </c>
      <c r="E138" s="3">
        <v>0</v>
      </c>
      <c r="F138" s="3">
        <v>0</v>
      </c>
      <c r="G138" s="4">
        <f t="shared" si="54"/>
        <v>0</v>
      </c>
      <c r="H138" s="4">
        <f t="shared" si="55"/>
        <v>0</v>
      </c>
      <c r="I138" s="3"/>
      <c r="J138" s="3"/>
      <c r="K138" s="3">
        <v>0</v>
      </c>
      <c r="L138" s="3">
        <v>0</v>
      </c>
      <c r="M138" s="3">
        <v>0</v>
      </c>
      <c r="N138" s="4">
        <f t="shared" si="56"/>
        <v>0</v>
      </c>
      <c r="O138" s="4">
        <f t="shared" si="57"/>
        <v>0</v>
      </c>
      <c r="P138" s="3" t="e">
        <f t="shared" si="58"/>
        <v>#DIV/0!</v>
      </c>
      <c r="Q138" s="3" t="e">
        <f t="shared" si="59"/>
        <v>#DIV/0!</v>
      </c>
      <c r="R138" s="3" t="e">
        <f t="shared" si="60"/>
        <v>#DIV/0!</v>
      </c>
      <c r="S138" s="3">
        <v>0</v>
      </c>
      <c r="T138" s="3">
        <v>0</v>
      </c>
      <c r="U138" s="3">
        <v>0</v>
      </c>
      <c r="V138" s="4">
        <f t="shared" si="61"/>
        <v>0</v>
      </c>
      <c r="W138" s="3">
        <f t="shared" si="62"/>
        <v>0</v>
      </c>
      <c r="X138" s="3" t="e">
        <f t="shared" si="63"/>
        <v>#DIV/0!</v>
      </c>
      <c r="Y138" s="3" t="e">
        <f t="shared" si="64"/>
        <v>#DIV/0!</v>
      </c>
      <c r="Z138" s="3" t="e">
        <f t="shared" si="65"/>
        <v>#DIV/0!</v>
      </c>
      <c r="AA138" s="3"/>
      <c r="AB138" s="1">
        <v>560000</v>
      </c>
      <c r="AC138" s="1">
        <v>711000</v>
      </c>
      <c r="AD138" s="1">
        <v>813000</v>
      </c>
      <c r="AE138" s="4">
        <f t="shared" si="66"/>
        <v>694666.66666666663</v>
      </c>
      <c r="AF138" s="4">
        <f t="shared" si="67"/>
        <v>127288.38648255926</v>
      </c>
      <c r="AG138" s="1" t="e">
        <f t="shared" si="68"/>
        <v>#DIV/0!</v>
      </c>
      <c r="AH138" s="1">
        <f t="shared" si="69"/>
        <v>9.4525352566711902</v>
      </c>
      <c r="AI138" s="1">
        <f t="shared" si="70"/>
        <v>7.3205352566711905</v>
      </c>
      <c r="AJ138" s="1">
        <v>779000</v>
      </c>
      <c r="AK138" s="1">
        <v>964000</v>
      </c>
      <c r="AL138" s="1">
        <v>715000</v>
      </c>
      <c r="AM138" s="4">
        <f t="shared" si="71"/>
        <v>819333.33333333337</v>
      </c>
      <c r="AN138" s="4">
        <f t="shared" si="72"/>
        <v>129307.12792933486</v>
      </c>
      <c r="AO138" s="1">
        <f t="shared" si="73"/>
        <v>0.23812963809415369</v>
      </c>
      <c r="AP138" s="1">
        <f t="shared" si="74"/>
        <v>1.190045242249367</v>
      </c>
      <c r="AQ138" s="1">
        <f t="shared" si="75"/>
        <v>-0.94195475775063309</v>
      </c>
      <c r="AS138" s="1">
        <v>874000</v>
      </c>
      <c r="AT138" s="1">
        <v>641000</v>
      </c>
      <c r="AU138" s="1">
        <v>444000</v>
      </c>
      <c r="AV138" s="4">
        <f t="shared" si="76"/>
        <v>653000</v>
      </c>
      <c r="AW138" s="4">
        <f t="shared" si="77"/>
        <v>215251.01625776358</v>
      </c>
      <c r="AX138" s="1">
        <f t="shared" si="78"/>
        <v>-8.9237880010921186E-2</v>
      </c>
      <c r="AY138" s="1">
        <f t="shared" si="79"/>
        <v>-0.28859357033838301</v>
      </c>
      <c r="AZ138" s="1">
        <f t="shared" si="80"/>
        <v>-1.8434064296616171</v>
      </c>
      <c r="BA138" s="2"/>
      <c r="BB138" s="2"/>
      <c r="BD138" s="3" t="s">
        <v>1335</v>
      </c>
      <c r="BE138" s="3" t="s">
        <v>1253</v>
      </c>
      <c r="BF138" s="3" t="s">
        <v>1336</v>
      </c>
      <c r="BG138" s="3">
        <v>0.17045394555122151</v>
      </c>
      <c r="BH138" s="5">
        <v>-1.4948537661094279</v>
      </c>
      <c r="BI138" s="3">
        <v>0.5873412235038874</v>
      </c>
      <c r="BJ138" s="5">
        <v>0.79832395499204534</v>
      </c>
      <c r="BK138" s="3">
        <v>1.6860844251640221</v>
      </c>
      <c r="BL138" s="5">
        <v>0.93229914935380576</v>
      </c>
      <c r="BM138" s="3">
        <v>-0.19116614901648254</v>
      </c>
      <c r="BN138" s="5">
        <v>-1.6580394303593506</v>
      </c>
      <c r="BO138" s="3">
        <v>-0.33074059802435063</v>
      </c>
      <c r="BP138" s="3">
        <v>-1.5282750193032579</v>
      </c>
    </row>
    <row r="139" spans="1:68" x14ac:dyDescent="0.25">
      <c r="A139" s="1" t="s">
        <v>319</v>
      </c>
      <c r="B139" s="1" t="s">
        <v>163</v>
      </c>
      <c r="C139" s="1" t="s">
        <v>320</v>
      </c>
      <c r="D139" s="1">
        <v>2630000</v>
      </c>
      <c r="E139" s="1">
        <v>3710000</v>
      </c>
      <c r="F139" s="1">
        <v>3490000</v>
      </c>
      <c r="G139" s="4">
        <f t="shared" si="54"/>
        <v>3276666.6666666665</v>
      </c>
      <c r="H139" s="4">
        <f t="shared" si="55"/>
        <v>570730.52602198697</v>
      </c>
      <c r="K139" s="1">
        <v>2700000</v>
      </c>
      <c r="L139" s="1">
        <v>2230000</v>
      </c>
      <c r="M139" s="1">
        <v>2740000</v>
      </c>
      <c r="N139" s="4">
        <f t="shared" si="56"/>
        <v>2556666.6666666665</v>
      </c>
      <c r="O139" s="4">
        <f t="shared" si="57"/>
        <v>283607.71028541046</v>
      </c>
      <c r="P139" s="3">
        <f t="shared" si="58"/>
        <v>-0.35796483883764713</v>
      </c>
      <c r="Q139" s="3">
        <f t="shared" si="59"/>
        <v>-1.956775420209856</v>
      </c>
      <c r="R139" s="3">
        <f t="shared" si="60"/>
        <v>-0.17522457979014416</v>
      </c>
      <c r="S139" s="1">
        <v>3450000</v>
      </c>
      <c r="T139" s="1">
        <v>2550000</v>
      </c>
      <c r="U139" s="1">
        <v>2670000</v>
      </c>
      <c r="V139" s="4">
        <f t="shared" si="61"/>
        <v>2890000</v>
      </c>
      <c r="W139" s="3">
        <f t="shared" si="62"/>
        <v>488671.66891482467</v>
      </c>
      <c r="X139" s="3">
        <f t="shared" si="63"/>
        <v>-0.18115942311874561</v>
      </c>
      <c r="Y139" s="3">
        <f t="shared" si="64"/>
        <v>-0.89135882109574927</v>
      </c>
      <c r="Z139" s="3">
        <f t="shared" si="65"/>
        <v>-1.2406411789042509</v>
      </c>
      <c r="AB139" s="1">
        <v>5070000</v>
      </c>
      <c r="AC139" s="1">
        <v>5710000</v>
      </c>
      <c r="AD139" s="1">
        <v>7040000</v>
      </c>
      <c r="AE139" s="4">
        <f t="shared" si="66"/>
        <v>5940000</v>
      </c>
      <c r="AF139" s="4">
        <f t="shared" si="67"/>
        <v>1004937.8090210359</v>
      </c>
      <c r="AG139" s="1">
        <f t="shared" si="68"/>
        <v>0.85823401518134146</v>
      </c>
      <c r="AH139" s="1">
        <f t="shared" si="69"/>
        <v>3.9915587639596883</v>
      </c>
      <c r="AI139" s="1">
        <f t="shared" si="70"/>
        <v>1.8595587639596882</v>
      </c>
      <c r="AJ139" s="1">
        <v>6300000</v>
      </c>
      <c r="AK139" s="1">
        <v>4660000</v>
      </c>
      <c r="AL139" s="1">
        <v>5360000</v>
      </c>
      <c r="AM139" s="4">
        <f t="shared" si="71"/>
        <v>5440000</v>
      </c>
      <c r="AN139" s="4">
        <f t="shared" si="72"/>
        <v>822921.62445763929</v>
      </c>
      <c r="AO139" s="1">
        <f t="shared" si="73"/>
        <v>-0.12685627955042633</v>
      </c>
      <c r="AP139" s="1">
        <f t="shared" si="74"/>
        <v>-0.66674569306176013</v>
      </c>
      <c r="AQ139" s="1">
        <f t="shared" si="75"/>
        <v>-1.46525430693824</v>
      </c>
      <c r="AS139" s="1">
        <v>7080000</v>
      </c>
      <c r="AT139" s="1">
        <v>4530000</v>
      </c>
      <c r="AU139" s="1">
        <v>5960000</v>
      </c>
      <c r="AV139" s="4">
        <f t="shared" si="76"/>
        <v>5856666.666666667</v>
      </c>
      <c r="AW139" s="4">
        <f t="shared" si="77"/>
        <v>1278136.6645759505</v>
      </c>
      <c r="AX139" s="1">
        <f t="shared" si="78"/>
        <v>-2.0383145513545871E-2</v>
      </c>
      <c r="AY139" s="1">
        <f t="shared" si="79"/>
        <v>-8.8774244671724539E-2</v>
      </c>
      <c r="AZ139" s="1">
        <f t="shared" si="80"/>
        <v>-2.0432257553282756</v>
      </c>
      <c r="BA139" s="2"/>
      <c r="BB139" s="2"/>
      <c r="BD139" s="3" t="s">
        <v>1453</v>
      </c>
      <c r="BE139" s="3" t="s">
        <v>1433</v>
      </c>
      <c r="BF139" s="3" t="s">
        <v>1454</v>
      </c>
      <c r="BG139" s="3">
        <v>0.16407592574562502</v>
      </c>
      <c r="BH139" s="5">
        <v>-0.92948699004824609</v>
      </c>
      <c r="BI139" s="3">
        <v>0.29269927416474567</v>
      </c>
      <c r="BJ139" s="5">
        <v>-1.2117990387309368</v>
      </c>
      <c r="BK139" s="3">
        <v>-0.36447645787698341</v>
      </c>
      <c r="BL139" s="5">
        <v>0.40153562371852169</v>
      </c>
      <c r="BM139" s="3">
        <v>0.22365536926308704</v>
      </c>
      <c r="BN139" s="5">
        <v>-0.84094749978305727</v>
      </c>
      <c r="BO139" s="3">
        <v>-7.2003051787933925E-2</v>
      </c>
      <c r="BP139" s="3">
        <v>-1.861351470849419</v>
      </c>
    </row>
    <row r="140" spans="1:68" x14ac:dyDescent="0.25">
      <c r="A140" s="1" t="s">
        <v>321</v>
      </c>
      <c r="B140" s="1" t="s">
        <v>163</v>
      </c>
      <c r="C140" s="1" t="s">
        <v>322</v>
      </c>
      <c r="D140" s="3">
        <v>0</v>
      </c>
      <c r="E140" s="1">
        <v>2490000</v>
      </c>
      <c r="F140" s="1">
        <v>2790000</v>
      </c>
      <c r="G140" s="4">
        <f t="shared" si="54"/>
        <v>1760000</v>
      </c>
      <c r="H140" s="4">
        <f t="shared" si="55"/>
        <v>1531567.824159283</v>
      </c>
      <c r="K140" s="1">
        <v>2920000</v>
      </c>
      <c r="L140" s="1">
        <v>2090000</v>
      </c>
      <c r="M140" s="1">
        <v>1700000</v>
      </c>
      <c r="N140" s="4">
        <f t="shared" si="56"/>
        <v>2236666.6666666665</v>
      </c>
      <c r="O140" s="4">
        <f t="shared" si="57"/>
        <v>623083.72899100243</v>
      </c>
      <c r="P140" s="3">
        <f t="shared" si="58"/>
        <v>0.34577483684172999</v>
      </c>
      <c r="Q140" s="3">
        <f t="shared" si="59"/>
        <v>0.49932286075382054</v>
      </c>
      <c r="R140" s="3">
        <f t="shared" si="60"/>
        <v>-1.6326771392461796</v>
      </c>
      <c r="S140" s="1">
        <v>2550000</v>
      </c>
      <c r="T140" s="1">
        <v>3160000</v>
      </c>
      <c r="U140" s="1">
        <v>2970000</v>
      </c>
      <c r="V140" s="4">
        <f t="shared" si="61"/>
        <v>2893333.3333333335</v>
      </c>
      <c r="W140" s="3">
        <f t="shared" si="62"/>
        <v>312143.12956291914</v>
      </c>
      <c r="X140" s="3">
        <f t="shared" si="63"/>
        <v>0.71715711308602603</v>
      </c>
      <c r="Y140" s="3">
        <f t="shared" si="64"/>
        <v>1.2558700546779946</v>
      </c>
      <c r="Z140" s="3">
        <f t="shared" si="65"/>
        <v>-0.8761299453220055</v>
      </c>
      <c r="AB140" s="1">
        <v>16400000</v>
      </c>
      <c r="AC140" s="1">
        <v>17300000</v>
      </c>
      <c r="AD140" s="1">
        <v>21900000</v>
      </c>
      <c r="AE140" s="4">
        <f t="shared" si="66"/>
        <v>18533333.333333332</v>
      </c>
      <c r="AF140" s="4">
        <f t="shared" si="67"/>
        <v>2950141.2395567289</v>
      </c>
      <c r="AG140" s="1">
        <f t="shared" si="68"/>
        <v>3.396475048252416</v>
      </c>
      <c r="AH140" s="1">
        <f t="shared" si="69"/>
        <v>8.7401294132230909</v>
      </c>
      <c r="AI140" s="1">
        <f t="shared" si="70"/>
        <v>6.6081294132230912</v>
      </c>
      <c r="AJ140" s="1">
        <v>16600000</v>
      </c>
      <c r="AK140" s="1">
        <v>19800000</v>
      </c>
      <c r="AL140" s="1">
        <v>19100000</v>
      </c>
      <c r="AM140" s="4">
        <f t="shared" si="71"/>
        <v>18500000</v>
      </c>
      <c r="AN140" s="4">
        <f t="shared" si="72"/>
        <v>1682260.3841260723</v>
      </c>
      <c r="AO140" s="1">
        <f t="shared" si="73"/>
        <v>-2.5971114860389435E-3</v>
      </c>
      <c r="AP140" s="1">
        <f t="shared" si="74"/>
        <v>-1.700051002295053E-2</v>
      </c>
      <c r="AQ140" s="1">
        <f t="shared" si="75"/>
        <v>-2.1149994899770497</v>
      </c>
      <c r="AS140" s="1">
        <v>17000000</v>
      </c>
      <c r="AT140" s="1">
        <v>15500000</v>
      </c>
      <c r="AU140" s="1">
        <v>17200000</v>
      </c>
      <c r="AV140" s="4">
        <f t="shared" si="76"/>
        <v>16566666.666666666</v>
      </c>
      <c r="AW140" s="4">
        <f t="shared" si="77"/>
        <v>929157.32431775692</v>
      </c>
      <c r="AX140" s="1">
        <f t="shared" si="78"/>
        <v>-0.16183903116122128</v>
      </c>
      <c r="AY140" s="1">
        <f t="shared" si="79"/>
        <v>-1.1013137545961731</v>
      </c>
      <c r="AZ140" s="1">
        <f t="shared" si="80"/>
        <v>-1.030686245403827</v>
      </c>
      <c r="BA140" s="2"/>
      <c r="BB140" s="2"/>
      <c r="BD140" s="3" t="s">
        <v>607</v>
      </c>
      <c r="BE140" s="3" t="s">
        <v>435</v>
      </c>
      <c r="BF140" s="3" t="s">
        <v>608</v>
      </c>
      <c r="BG140" s="3">
        <v>0.16037167309304695</v>
      </c>
      <c r="BH140" s="5">
        <v>-0.98292412472930413</v>
      </c>
      <c r="BI140" s="3">
        <v>0.20167227209207947</v>
      </c>
      <c r="BJ140" s="5">
        <v>-1.3885122212851879</v>
      </c>
      <c r="BK140" s="3">
        <v>0.57639698140800966</v>
      </c>
      <c r="BL140" s="5">
        <v>0.1303495768657541</v>
      </c>
      <c r="BM140" s="3">
        <v>-0.14085493992955139</v>
      </c>
      <c r="BN140" s="5">
        <v>-1.6374536035253473</v>
      </c>
      <c r="BO140" s="3">
        <v>1.3627017361689653</v>
      </c>
      <c r="BP140" s="3">
        <v>-1.1328758947698008</v>
      </c>
    </row>
    <row r="141" spans="1:68" x14ac:dyDescent="0.25">
      <c r="A141" s="1" t="s">
        <v>323</v>
      </c>
      <c r="B141" s="1" t="s">
        <v>163</v>
      </c>
      <c r="C141" s="1" t="s">
        <v>324</v>
      </c>
      <c r="D141" s="1">
        <v>1640000</v>
      </c>
      <c r="E141" s="1">
        <v>539000</v>
      </c>
      <c r="F141" s="1">
        <v>659000</v>
      </c>
      <c r="G141" s="4">
        <f t="shared" si="54"/>
        <v>946000</v>
      </c>
      <c r="H141" s="4">
        <f t="shared" si="55"/>
        <v>604009.10589162481</v>
      </c>
      <c r="K141" s="1">
        <v>1680000</v>
      </c>
      <c r="L141" s="1">
        <v>2170000</v>
      </c>
      <c r="M141" s="1">
        <v>716000</v>
      </c>
      <c r="N141" s="4">
        <f t="shared" si="56"/>
        <v>1522000</v>
      </c>
      <c r="O141" s="4">
        <f t="shared" si="57"/>
        <v>739764.82749587391</v>
      </c>
      <c r="P141" s="3">
        <f t="shared" si="58"/>
        <v>0.68605627016415027</v>
      </c>
      <c r="Q141" s="3">
        <f t="shared" si="59"/>
        <v>1.0446405562895282</v>
      </c>
      <c r="R141" s="3">
        <f t="shared" si="60"/>
        <v>-1.0873594437104719</v>
      </c>
      <c r="S141" s="1">
        <v>1340000</v>
      </c>
      <c r="T141" s="1">
        <v>1080000</v>
      </c>
      <c r="U141" s="1">
        <v>744000</v>
      </c>
      <c r="V141" s="4">
        <f t="shared" si="61"/>
        <v>1054666.6666666667</v>
      </c>
      <c r="W141" s="3">
        <f t="shared" si="62"/>
        <v>298806.51487766003</v>
      </c>
      <c r="X141" s="3">
        <f t="shared" si="63"/>
        <v>0.1568750104122405</v>
      </c>
      <c r="Y141" s="3">
        <f t="shared" si="64"/>
        <v>0.27930282226535047</v>
      </c>
      <c r="Z141" s="3">
        <f t="shared" si="65"/>
        <v>-1.8526971777346497</v>
      </c>
      <c r="AB141" s="1">
        <v>1160000</v>
      </c>
      <c r="AC141" s="1">
        <v>874000</v>
      </c>
      <c r="AD141" s="1">
        <v>652000</v>
      </c>
      <c r="AE141" s="4">
        <f t="shared" si="66"/>
        <v>895333.33333333337</v>
      </c>
      <c r="AF141" s="4">
        <f t="shared" si="67"/>
        <v>254671.02963103843</v>
      </c>
      <c r="AG141" s="1">
        <f t="shared" si="68"/>
        <v>-7.9415284633109068E-2</v>
      </c>
      <c r="AH141" s="1">
        <f t="shared" si="69"/>
        <v>-0.13387768715926693</v>
      </c>
      <c r="AI141" s="1">
        <f t="shared" si="70"/>
        <v>-1.9981223128407333</v>
      </c>
      <c r="AJ141" s="1">
        <v>1030000</v>
      </c>
      <c r="AK141" s="1">
        <v>662000</v>
      </c>
      <c r="AL141" s="1">
        <v>726000</v>
      </c>
      <c r="AM141" s="4">
        <f t="shared" si="71"/>
        <v>806000</v>
      </c>
      <c r="AN141" s="4">
        <f t="shared" si="72"/>
        <v>196611.29163911211</v>
      </c>
      <c r="AO141" s="1">
        <f t="shared" si="73"/>
        <v>-0.15164506017831889</v>
      </c>
      <c r="AP141" s="1">
        <f t="shared" si="74"/>
        <v>-0.48092352280899042</v>
      </c>
      <c r="AQ141" s="1">
        <f t="shared" si="75"/>
        <v>-1.6510764771910096</v>
      </c>
      <c r="AS141" s="1">
        <v>1340000</v>
      </c>
      <c r="AT141" s="1">
        <v>678000</v>
      </c>
      <c r="AU141" s="1">
        <v>725000</v>
      </c>
      <c r="AV141" s="4">
        <f t="shared" si="76"/>
        <v>914333.33333333337</v>
      </c>
      <c r="AW141" s="4">
        <f t="shared" si="77"/>
        <v>369386.42819320428</v>
      </c>
      <c r="AX141" s="1">
        <f t="shared" si="78"/>
        <v>3.0295317420834866E-2</v>
      </c>
      <c r="AY141" s="1">
        <f t="shared" si="79"/>
        <v>7.3348018454109321E-2</v>
      </c>
      <c r="AZ141" s="1">
        <f t="shared" si="80"/>
        <v>-2.058651981545891</v>
      </c>
      <c r="BA141" s="2"/>
      <c r="BB141" s="2"/>
      <c r="BD141" s="3" t="s">
        <v>1010</v>
      </c>
      <c r="BE141" s="3" t="s">
        <v>980</v>
      </c>
      <c r="BF141" s="3" t="s">
        <v>1011</v>
      </c>
      <c r="BG141" s="3">
        <v>0.16024165549147432</v>
      </c>
      <c r="BH141" s="5">
        <v>-1.2440515461314705</v>
      </c>
      <c r="BI141" s="3">
        <v>0.28110451368250888</v>
      </c>
      <c r="BJ141" s="5">
        <v>-0.419476748893159</v>
      </c>
      <c r="BK141" s="3">
        <v>2.1865415121495286</v>
      </c>
      <c r="BL141" s="5">
        <v>5.8030865621564018</v>
      </c>
      <c r="BM141" s="3">
        <v>0.10541854591034759</v>
      </c>
      <c r="BN141" s="5">
        <v>-1.8022491819444031</v>
      </c>
      <c r="BO141" s="3">
        <v>-0.24545726902729625</v>
      </c>
      <c r="BP141" s="3">
        <v>-0.99179629869411845</v>
      </c>
    </row>
    <row r="142" spans="1:68" x14ac:dyDescent="0.25">
      <c r="A142" s="1" t="s">
        <v>325</v>
      </c>
      <c r="B142" s="1" t="s">
        <v>163</v>
      </c>
      <c r="C142" s="1" t="s">
        <v>326</v>
      </c>
      <c r="D142" s="3">
        <v>0</v>
      </c>
      <c r="E142" s="3">
        <v>0</v>
      </c>
      <c r="F142" s="3">
        <v>0</v>
      </c>
      <c r="G142" s="4">
        <f t="shared" si="54"/>
        <v>0</v>
      </c>
      <c r="H142" s="4">
        <f t="shared" si="55"/>
        <v>0</v>
      </c>
      <c r="I142" s="3"/>
      <c r="J142" s="3"/>
      <c r="K142" s="3">
        <v>0</v>
      </c>
      <c r="L142" s="3">
        <v>0</v>
      </c>
      <c r="M142" s="3">
        <v>0</v>
      </c>
      <c r="N142" s="4">
        <f t="shared" si="56"/>
        <v>0</v>
      </c>
      <c r="O142" s="4">
        <f t="shared" si="57"/>
        <v>0</v>
      </c>
      <c r="P142" s="3" t="e">
        <f t="shared" si="58"/>
        <v>#DIV/0!</v>
      </c>
      <c r="Q142" s="3" t="e">
        <f t="shared" si="59"/>
        <v>#DIV/0!</v>
      </c>
      <c r="R142" s="3" t="e">
        <f t="shared" si="60"/>
        <v>#DIV/0!</v>
      </c>
      <c r="S142" s="3">
        <v>0</v>
      </c>
      <c r="T142" s="3">
        <v>0</v>
      </c>
      <c r="U142" s="3">
        <v>0</v>
      </c>
      <c r="V142" s="4">
        <f t="shared" si="61"/>
        <v>0</v>
      </c>
      <c r="W142" s="3">
        <f t="shared" si="62"/>
        <v>0</v>
      </c>
      <c r="X142" s="3" t="e">
        <f t="shared" si="63"/>
        <v>#DIV/0!</v>
      </c>
      <c r="Y142" s="3" t="e">
        <f t="shared" si="64"/>
        <v>#DIV/0!</v>
      </c>
      <c r="Z142" s="3" t="e">
        <f t="shared" si="65"/>
        <v>#DIV/0!</v>
      </c>
      <c r="AA142" s="3"/>
      <c r="AB142" s="3">
        <v>0</v>
      </c>
      <c r="AC142" s="3">
        <v>0</v>
      </c>
      <c r="AD142" s="3">
        <v>0</v>
      </c>
      <c r="AE142" s="4">
        <f t="shared" si="66"/>
        <v>0</v>
      </c>
      <c r="AF142" s="4">
        <f t="shared" si="67"/>
        <v>0</v>
      </c>
      <c r="AG142" s="1" t="e">
        <f t="shared" si="68"/>
        <v>#DIV/0!</v>
      </c>
      <c r="AH142" s="1" t="e">
        <f t="shared" si="69"/>
        <v>#DIV/0!</v>
      </c>
      <c r="AI142" s="1" t="e">
        <f t="shared" si="70"/>
        <v>#DIV/0!</v>
      </c>
      <c r="AJ142" s="3">
        <v>0</v>
      </c>
      <c r="AK142" s="3">
        <v>0</v>
      </c>
      <c r="AL142" s="3">
        <v>0</v>
      </c>
      <c r="AM142" s="4">
        <f t="shared" si="71"/>
        <v>0</v>
      </c>
      <c r="AN142" s="4">
        <f t="shared" si="72"/>
        <v>0</v>
      </c>
      <c r="AO142" s="1" t="e">
        <f t="shared" si="73"/>
        <v>#DIV/0!</v>
      </c>
      <c r="AP142" s="1" t="e">
        <f t="shared" si="74"/>
        <v>#DIV/0!</v>
      </c>
      <c r="AQ142" s="1" t="e">
        <f t="shared" si="75"/>
        <v>#DIV/0!</v>
      </c>
      <c r="AR142" s="3"/>
      <c r="AS142" s="3">
        <v>0</v>
      </c>
      <c r="AT142" s="3">
        <v>0</v>
      </c>
      <c r="AU142" s="3">
        <v>0</v>
      </c>
      <c r="AV142" s="4">
        <f t="shared" si="76"/>
        <v>0</v>
      </c>
      <c r="AW142" s="4">
        <f t="shared" si="77"/>
        <v>0</v>
      </c>
      <c r="AX142" s="1" t="e">
        <f t="shared" si="78"/>
        <v>#DIV/0!</v>
      </c>
      <c r="AY142" s="1" t="e">
        <f t="shared" si="79"/>
        <v>#DIV/0!</v>
      </c>
      <c r="AZ142" s="1" t="e">
        <f t="shared" si="80"/>
        <v>#DIV/0!</v>
      </c>
      <c r="BA142" s="2"/>
      <c r="BB142" s="2"/>
      <c r="BD142" s="3" t="s">
        <v>1108</v>
      </c>
      <c r="BE142" s="3" t="s">
        <v>980</v>
      </c>
      <c r="BF142" s="3" t="s">
        <v>1109</v>
      </c>
      <c r="BG142" s="3">
        <v>0.15657253160124474</v>
      </c>
      <c r="BH142" s="5">
        <v>-1.2645494629885563</v>
      </c>
      <c r="BI142" s="3">
        <v>0.31880425020048431</v>
      </c>
      <c r="BJ142" s="5">
        <v>-0.57222143362167222</v>
      </c>
      <c r="BK142" s="3">
        <v>2.1810922294430486</v>
      </c>
      <c r="BL142" s="5">
        <v>5.3211640209378182</v>
      </c>
      <c r="BM142" s="3">
        <v>9.1101078465845614E-2</v>
      </c>
      <c r="BN142" s="5">
        <v>-1.8451768197918255</v>
      </c>
      <c r="BO142" s="3">
        <v>-0.23082701642151673</v>
      </c>
      <c r="BP142" s="3">
        <v>-1.0857565390011963</v>
      </c>
    </row>
    <row r="143" spans="1:68" x14ac:dyDescent="0.25">
      <c r="A143" s="1" t="s">
        <v>327</v>
      </c>
      <c r="B143" s="1" t="s">
        <v>163</v>
      </c>
      <c r="C143" s="1" t="s">
        <v>328</v>
      </c>
      <c r="D143" s="1">
        <v>674000</v>
      </c>
      <c r="E143" s="1">
        <v>717000</v>
      </c>
      <c r="F143" s="1">
        <v>696000</v>
      </c>
      <c r="G143" s="4">
        <f t="shared" si="54"/>
        <v>695666.66666666663</v>
      </c>
      <c r="H143" s="4">
        <f t="shared" si="55"/>
        <v>21501.937897160184</v>
      </c>
      <c r="K143" s="1">
        <v>516000</v>
      </c>
      <c r="L143" s="1">
        <v>737000</v>
      </c>
      <c r="M143" s="1">
        <v>723000</v>
      </c>
      <c r="N143" s="4">
        <f t="shared" si="56"/>
        <v>658666.66666666663</v>
      </c>
      <c r="O143" s="4">
        <f t="shared" si="57"/>
        <v>123751.09427125634</v>
      </c>
      <c r="P143" s="3">
        <f t="shared" si="58"/>
        <v>-7.8847653575157398E-2</v>
      </c>
      <c r="Q143" s="3">
        <f t="shared" si="59"/>
        <v>-0.51021676704780683</v>
      </c>
      <c r="R143" s="3">
        <f t="shared" si="60"/>
        <v>-1.6217832329521933</v>
      </c>
      <c r="S143" s="1">
        <v>640000</v>
      </c>
      <c r="T143" s="1">
        <v>549000</v>
      </c>
      <c r="U143" s="1">
        <v>564000</v>
      </c>
      <c r="V143" s="4">
        <f t="shared" si="61"/>
        <v>584333.33333333337</v>
      </c>
      <c r="W143" s="3">
        <f t="shared" si="62"/>
        <v>48788.659884581102</v>
      </c>
      <c r="X143" s="3">
        <f t="shared" si="63"/>
        <v>-0.25160460440029681</v>
      </c>
      <c r="Y143" s="3">
        <f t="shared" si="64"/>
        <v>-3.6167864832321501</v>
      </c>
      <c r="Z143" s="3">
        <f t="shared" si="65"/>
        <v>1.48478648323215</v>
      </c>
      <c r="AB143" s="1">
        <v>715000</v>
      </c>
      <c r="AC143" s="1">
        <v>707000</v>
      </c>
      <c r="AD143" s="1">
        <v>736000</v>
      </c>
      <c r="AE143" s="4">
        <f t="shared" si="66"/>
        <v>719333.33333333337</v>
      </c>
      <c r="AF143" s="4">
        <f t="shared" si="67"/>
        <v>14977.761292440648</v>
      </c>
      <c r="AG143" s="1">
        <f t="shared" si="68"/>
        <v>4.8264264328182184E-2</v>
      </c>
      <c r="AH143" s="1">
        <f t="shared" si="69"/>
        <v>1.5643169047992778</v>
      </c>
      <c r="AI143" s="1">
        <f t="shared" si="70"/>
        <v>-0.56768309520072235</v>
      </c>
      <c r="AJ143" s="1">
        <v>603000</v>
      </c>
      <c r="AK143" s="1">
        <v>625000</v>
      </c>
      <c r="AL143" s="1">
        <v>764000</v>
      </c>
      <c r="AM143" s="4">
        <f t="shared" si="71"/>
        <v>664000</v>
      </c>
      <c r="AN143" s="4">
        <f t="shared" si="72"/>
        <v>87298.339044909662</v>
      </c>
      <c r="AO143" s="1">
        <f t="shared" si="73"/>
        <v>-0.11547721741993608</v>
      </c>
      <c r="AP143" s="1">
        <f t="shared" si="74"/>
        <v>-1.082036124808637</v>
      </c>
      <c r="AQ143" s="1">
        <f t="shared" si="75"/>
        <v>-1.0499638751913631</v>
      </c>
      <c r="AS143" s="1">
        <v>574000</v>
      </c>
      <c r="AT143" s="1">
        <v>911000</v>
      </c>
      <c r="AU143" s="1">
        <v>1070000</v>
      </c>
      <c r="AV143" s="4">
        <f t="shared" si="76"/>
        <v>851666.66666666663</v>
      </c>
      <c r="AW143" s="4">
        <f t="shared" si="77"/>
        <v>253267.31595950824</v>
      </c>
      <c r="AX143" s="1">
        <f t="shared" si="78"/>
        <v>0.24362842633696657</v>
      </c>
      <c r="AY143" s="1">
        <f t="shared" si="79"/>
        <v>0.90342607836361111</v>
      </c>
      <c r="AZ143" s="1">
        <f t="shared" si="80"/>
        <v>-1.2285739216363889</v>
      </c>
      <c r="BA143" s="2"/>
      <c r="BB143" s="2"/>
      <c r="BD143" s="3" t="s">
        <v>401</v>
      </c>
      <c r="BE143" s="3" t="s">
        <v>375</v>
      </c>
      <c r="BF143" s="3" t="s">
        <v>402</v>
      </c>
      <c r="BG143" s="3">
        <v>0.15654927944048139</v>
      </c>
      <c r="BH143" s="5">
        <v>-1.8498505986947933</v>
      </c>
      <c r="BI143" s="3">
        <v>5.2626970808764793E-3</v>
      </c>
      <c r="BJ143" s="5">
        <v>-2.1110932952597157</v>
      </c>
      <c r="BK143" s="3">
        <v>0.32862274746137066</v>
      </c>
      <c r="BL143" s="5">
        <v>0.30641066378661241</v>
      </c>
      <c r="BM143" s="3">
        <v>0.56394578630102832</v>
      </c>
      <c r="BN143" s="5">
        <v>-0.89537222038561026</v>
      </c>
      <c r="BO143" s="3">
        <v>-7.6010746240060365E-2</v>
      </c>
      <c r="BP143" s="3">
        <v>-1.8883649606974366</v>
      </c>
    </row>
    <row r="144" spans="1:68" x14ac:dyDescent="0.25">
      <c r="A144" s="1" t="s">
        <v>329</v>
      </c>
      <c r="B144" s="1" t="s">
        <v>163</v>
      </c>
      <c r="C144" s="1" t="s">
        <v>330</v>
      </c>
      <c r="D144" s="1">
        <v>34600</v>
      </c>
      <c r="E144" s="1">
        <v>47300</v>
      </c>
      <c r="F144" s="1">
        <v>41700</v>
      </c>
      <c r="G144" s="4">
        <f t="shared" si="54"/>
        <v>41200</v>
      </c>
      <c r="H144" s="4">
        <f t="shared" si="55"/>
        <v>6364.7466563878252</v>
      </c>
      <c r="K144" s="1">
        <v>28900</v>
      </c>
      <c r="L144" s="1">
        <v>19000</v>
      </c>
      <c r="M144" s="1">
        <v>45100</v>
      </c>
      <c r="N144" s="4">
        <f t="shared" si="56"/>
        <v>31000</v>
      </c>
      <c r="O144" s="4">
        <f t="shared" si="57"/>
        <v>13176.114753598649</v>
      </c>
      <c r="P144" s="3">
        <f t="shared" si="58"/>
        <v>-0.41037612190898087</v>
      </c>
      <c r="Q144" s="3">
        <f t="shared" si="59"/>
        <v>-1.2073472069631745</v>
      </c>
      <c r="R144" s="3">
        <f t="shared" si="60"/>
        <v>-0.92465279303682557</v>
      </c>
      <c r="S144" s="1">
        <v>54200</v>
      </c>
      <c r="T144" s="1">
        <v>27100</v>
      </c>
      <c r="U144" s="1">
        <v>43100</v>
      </c>
      <c r="V144" s="4">
        <f t="shared" si="61"/>
        <v>41466.666666666664</v>
      </c>
      <c r="W144" s="3">
        <f t="shared" si="62"/>
        <v>13623.631429737576</v>
      </c>
      <c r="X144" s="3">
        <f t="shared" si="63"/>
        <v>9.3077422262278688E-3</v>
      </c>
      <c r="Y144" s="3">
        <f t="shared" si="64"/>
        <v>3.0716114190461115E-2</v>
      </c>
      <c r="Z144" s="3">
        <f t="shared" si="65"/>
        <v>-2.1012838858095391</v>
      </c>
      <c r="AB144" s="3">
        <v>0</v>
      </c>
      <c r="AC144" s="3">
        <v>0</v>
      </c>
      <c r="AD144" s="3">
        <v>0</v>
      </c>
      <c r="AE144" s="4">
        <f t="shared" si="66"/>
        <v>0</v>
      </c>
      <c r="AF144" s="4">
        <f t="shared" si="67"/>
        <v>0</v>
      </c>
      <c r="AG144" s="1" t="e">
        <f t="shared" si="68"/>
        <v>#NUM!</v>
      </c>
      <c r="AH144" s="1">
        <f t="shared" si="69"/>
        <v>-11.21183561960294</v>
      </c>
      <c r="AI144" s="1">
        <f t="shared" si="70"/>
        <v>9.0798356196029406</v>
      </c>
      <c r="AJ144" s="3">
        <v>0</v>
      </c>
      <c r="AK144" s="3">
        <v>0</v>
      </c>
      <c r="AL144" s="3">
        <v>0</v>
      </c>
      <c r="AM144" s="4">
        <f t="shared" si="71"/>
        <v>0</v>
      </c>
      <c r="AN144" s="4">
        <f t="shared" si="72"/>
        <v>0</v>
      </c>
      <c r="AO144" s="1" t="e">
        <f t="shared" si="73"/>
        <v>#DIV/0!</v>
      </c>
      <c r="AP144" s="1" t="e">
        <f t="shared" si="74"/>
        <v>#DIV/0!</v>
      </c>
      <c r="AQ144" s="1" t="e">
        <f t="shared" si="75"/>
        <v>#DIV/0!</v>
      </c>
      <c r="AR144" s="3"/>
      <c r="AS144" s="3">
        <v>0</v>
      </c>
      <c r="AT144" s="3">
        <v>0</v>
      </c>
      <c r="AU144" s="3">
        <v>0</v>
      </c>
      <c r="AV144" s="4">
        <f t="shared" si="76"/>
        <v>0</v>
      </c>
      <c r="AW144" s="4">
        <f t="shared" si="77"/>
        <v>0</v>
      </c>
      <c r="AX144" s="1" t="e">
        <f t="shared" si="78"/>
        <v>#DIV/0!</v>
      </c>
      <c r="AY144" s="1" t="e">
        <f t="shared" si="79"/>
        <v>#DIV/0!</v>
      </c>
      <c r="AZ144" s="1" t="e">
        <f t="shared" si="80"/>
        <v>#DIV/0!</v>
      </c>
      <c r="BA144" s="2"/>
      <c r="BB144" s="2"/>
      <c r="BD144" s="3" t="s">
        <v>941</v>
      </c>
      <c r="BE144" s="3" t="s">
        <v>869</v>
      </c>
      <c r="BF144" s="3" t="s">
        <v>942</v>
      </c>
      <c r="BG144" s="3">
        <v>0.15620002743291328</v>
      </c>
      <c r="BH144" s="5">
        <v>-1.5530175487111784</v>
      </c>
      <c r="BI144" s="3">
        <v>0.76051947132611775</v>
      </c>
      <c r="BJ144" s="5">
        <v>-0.75179594591077326</v>
      </c>
      <c r="BK144" s="3">
        <v>0.74053376586872433</v>
      </c>
      <c r="BL144" s="5">
        <v>0.92718731950369193</v>
      </c>
      <c r="BM144" s="3">
        <v>3.4795365436536829E-2</v>
      </c>
      <c r="BN144" s="5">
        <v>-1.9733523464091007</v>
      </c>
      <c r="BO144" s="3">
        <v>-4.4090256041524698E-3</v>
      </c>
      <c r="BP144" s="3">
        <v>-2.116158732970741</v>
      </c>
    </row>
    <row r="145" spans="1:68" x14ac:dyDescent="0.25">
      <c r="A145" s="1" t="s">
        <v>331</v>
      </c>
      <c r="B145" s="1" t="s">
        <v>163</v>
      </c>
      <c r="C145" s="1" t="s">
        <v>332</v>
      </c>
      <c r="D145" s="1">
        <v>66800</v>
      </c>
      <c r="E145" s="1">
        <v>43000</v>
      </c>
      <c r="F145" s="1">
        <v>77600</v>
      </c>
      <c r="G145" s="4">
        <f t="shared" si="54"/>
        <v>62466.666666666664</v>
      </c>
      <c r="H145" s="4">
        <f t="shared" si="55"/>
        <v>17702.353892444164</v>
      </c>
      <c r="K145" s="1">
        <v>77900</v>
      </c>
      <c r="L145" s="1">
        <v>51800</v>
      </c>
      <c r="M145" s="1">
        <v>55400</v>
      </c>
      <c r="N145" s="4">
        <f t="shared" si="56"/>
        <v>61700</v>
      </c>
      <c r="O145" s="4">
        <f t="shared" si="57"/>
        <v>14144.61028095154</v>
      </c>
      <c r="P145" s="3">
        <f t="shared" si="58"/>
        <v>-1.7816057788612741E-2</v>
      </c>
      <c r="Q145" s="3">
        <f t="shared" si="59"/>
        <v>-5.8603148442899107E-2</v>
      </c>
      <c r="R145" s="3">
        <f t="shared" si="60"/>
        <v>-2.0733968515571011</v>
      </c>
      <c r="S145" s="1">
        <v>53700</v>
      </c>
      <c r="T145" s="1">
        <v>20500</v>
      </c>
      <c r="U145" s="1">
        <v>54400</v>
      </c>
      <c r="V145" s="4">
        <f t="shared" si="61"/>
        <v>42866.666666666664</v>
      </c>
      <c r="W145" s="3">
        <f t="shared" si="62"/>
        <v>19373.263363030335</v>
      </c>
      <c r="X145" s="3">
        <f t="shared" si="63"/>
        <v>-0.54323031033123947</v>
      </c>
      <c r="Y145" s="3">
        <f t="shared" si="64"/>
        <v>-1.293608046267072</v>
      </c>
      <c r="Z145" s="3">
        <f t="shared" si="65"/>
        <v>-0.83839195373292807</v>
      </c>
      <c r="AB145" s="1">
        <v>36500</v>
      </c>
      <c r="AC145" s="1">
        <v>41700</v>
      </c>
      <c r="AD145" s="1">
        <v>37500</v>
      </c>
      <c r="AE145" s="4">
        <f t="shared" si="66"/>
        <v>38566.666666666664</v>
      </c>
      <c r="AF145" s="4">
        <f t="shared" si="67"/>
        <v>2759.2269448766501</v>
      </c>
      <c r="AG145" s="1">
        <f t="shared" si="68"/>
        <v>-0.69573208855169688</v>
      </c>
      <c r="AH145" s="1">
        <f t="shared" si="69"/>
        <v>-2.3105481957804979</v>
      </c>
      <c r="AI145" s="1">
        <f t="shared" si="70"/>
        <v>0.17854819578049774</v>
      </c>
      <c r="AJ145" s="1">
        <v>39000</v>
      </c>
      <c r="AK145" s="3">
        <v>0</v>
      </c>
      <c r="AL145" s="3">
        <v>0</v>
      </c>
      <c r="AM145" s="4">
        <f t="shared" si="71"/>
        <v>13000</v>
      </c>
      <c r="AN145" s="4">
        <f t="shared" si="72"/>
        <v>22516.660498395406</v>
      </c>
      <c r="AO145" s="1">
        <f t="shared" si="73"/>
        <v>-1.5688428353578792</v>
      </c>
      <c r="AP145" s="1">
        <f t="shared" si="74"/>
        <v>-1.9520647513466598</v>
      </c>
      <c r="AQ145" s="1">
        <f t="shared" si="75"/>
        <v>-0.17993524865334032</v>
      </c>
      <c r="AR145" s="3"/>
      <c r="AS145" s="3">
        <v>0</v>
      </c>
      <c r="AT145" s="3">
        <v>0</v>
      </c>
      <c r="AU145" s="1">
        <v>25700</v>
      </c>
      <c r="AV145" s="4">
        <f t="shared" si="76"/>
        <v>8566.6666666666661</v>
      </c>
      <c r="AW145" s="4">
        <f t="shared" si="77"/>
        <v>14837.901918173382</v>
      </c>
      <c r="AX145" s="1">
        <f t="shared" si="78"/>
        <v>-2.1705485999136118</v>
      </c>
      <c r="AY145" s="1">
        <f t="shared" si="79"/>
        <v>-3.4429226479245791</v>
      </c>
      <c r="AZ145" s="1">
        <f t="shared" si="80"/>
        <v>1.310922647924579</v>
      </c>
      <c r="BA145" s="2"/>
      <c r="BB145" s="2"/>
      <c r="BD145" s="3" t="s">
        <v>453</v>
      </c>
      <c r="BE145" s="3" t="s">
        <v>435</v>
      </c>
      <c r="BF145" s="3" t="s">
        <v>454</v>
      </c>
      <c r="BG145" s="3">
        <v>0.15335077690679658</v>
      </c>
      <c r="BH145" s="5">
        <v>-2.0401620699900085</v>
      </c>
      <c r="BI145" s="3">
        <v>1.2329476034043803</v>
      </c>
      <c r="BJ145" s="5">
        <v>-1.0882047319093131</v>
      </c>
      <c r="BL145" s="5">
        <v>-0.90725512860841118</v>
      </c>
      <c r="BP145" s="3">
        <v>-0.90725512860841095</v>
      </c>
    </row>
    <row r="146" spans="1:68" x14ac:dyDescent="0.25">
      <c r="A146" s="1" t="s">
        <v>333</v>
      </c>
      <c r="B146" s="1" t="s">
        <v>163</v>
      </c>
      <c r="C146" s="1" t="s">
        <v>334</v>
      </c>
      <c r="D146" s="1">
        <v>14800</v>
      </c>
      <c r="E146" s="1">
        <v>53400</v>
      </c>
      <c r="F146" s="1">
        <v>12800</v>
      </c>
      <c r="G146" s="4">
        <f t="shared" si="54"/>
        <v>27000</v>
      </c>
      <c r="H146" s="4">
        <f t="shared" si="55"/>
        <v>22884.929538890872</v>
      </c>
      <c r="K146" s="1">
        <v>23200</v>
      </c>
      <c r="L146" s="1">
        <v>13200</v>
      </c>
      <c r="M146" s="1">
        <v>25400</v>
      </c>
      <c r="N146" s="4">
        <f t="shared" si="56"/>
        <v>20600</v>
      </c>
      <c r="O146" s="4">
        <f t="shared" si="57"/>
        <v>6502.3072828035438</v>
      </c>
      <c r="P146" s="3">
        <f t="shared" si="58"/>
        <v>-0.39031506986761255</v>
      </c>
      <c r="Q146" s="3">
        <f t="shared" si="59"/>
        <v>-0.46594256459163852</v>
      </c>
      <c r="R146" s="3">
        <f t="shared" si="60"/>
        <v>-1.6660574354083617</v>
      </c>
      <c r="S146" s="1">
        <v>17900</v>
      </c>
      <c r="T146" s="1">
        <v>25200</v>
      </c>
      <c r="U146" s="1">
        <v>10000</v>
      </c>
      <c r="V146" s="4">
        <f t="shared" si="61"/>
        <v>17700</v>
      </c>
      <c r="W146" s="3">
        <f t="shared" si="62"/>
        <v>7601.9734279988115</v>
      </c>
      <c r="X146" s="3">
        <f t="shared" si="63"/>
        <v>-0.60921004696783343</v>
      </c>
      <c r="Y146" s="3">
        <f t="shared" si="64"/>
        <v>-0.66798234204153195</v>
      </c>
      <c r="Z146" s="3">
        <f t="shared" si="65"/>
        <v>-1.4640176579584683</v>
      </c>
      <c r="AB146" s="1">
        <v>35800</v>
      </c>
      <c r="AC146" s="1">
        <v>46900</v>
      </c>
      <c r="AD146" s="1">
        <v>42500</v>
      </c>
      <c r="AE146" s="4">
        <f t="shared" si="66"/>
        <v>41733.333333333336</v>
      </c>
      <c r="AF146" s="4">
        <f t="shared" si="67"/>
        <v>5589.5736271502401</v>
      </c>
      <c r="AG146" s="1">
        <f t="shared" si="68"/>
        <v>0.62824074916063144</v>
      </c>
      <c r="AH146" s="1">
        <f t="shared" si="69"/>
        <v>1.0832519935747953</v>
      </c>
      <c r="AI146" s="1">
        <f t="shared" si="70"/>
        <v>-1.0487480064252048</v>
      </c>
      <c r="AJ146" s="1">
        <v>72400</v>
      </c>
      <c r="AK146" s="1">
        <v>31900</v>
      </c>
      <c r="AL146" s="1">
        <v>31500</v>
      </c>
      <c r="AM146" s="4">
        <f t="shared" si="71"/>
        <v>45266.666666666664</v>
      </c>
      <c r="AN146" s="4">
        <f t="shared" si="72"/>
        <v>23499.007071221829</v>
      </c>
      <c r="AO146" s="1">
        <f t="shared" si="73"/>
        <v>0.11724891731211336</v>
      </c>
      <c r="AP146" s="1">
        <f t="shared" si="74"/>
        <v>0.25336385388557547</v>
      </c>
      <c r="AQ146" s="1">
        <f t="shared" si="75"/>
        <v>-1.8786361461144248</v>
      </c>
      <c r="AS146" s="1">
        <v>26800</v>
      </c>
      <c r="AT146" s="1">
        <v>39600</v>
      </c>
      <c r="AU146" s="1">
        <v>39500</v>
      </c>
      <c r="AV146" s="4">
        <f t="shared" si="76"/>
        <v>35300</v>
      </c>
      <c r="AW146" s="4">
        <f t="shared" si="77"/>
        <v>7361.3857391118963</v>
      </c>
      <c r="AX146" s="1">
        <f t="shared" si="78"/>
        <v>-0.241531972940282</v>
      </c>
      <c r="AY146" s="1">
        <f t="shared" si="79"/>
        <v>-1.2055438334842135</v>
      </c>
      <c r="AZ146" s="1">
        <f t="shared" si="80"/>
        <v>-0.92645616651578666</v>
      </c>
      <c r="BA146" s="2"/>
      <c r="BB146" s="2"/>
      <c r="BD146" s="3" t="s">
        <v>1363</v>
      </c>
      <c r="BE146" s="3" t="s">
        <v>1364</v>
      </c>
      <c r="BF146" s="3" t="s">
        <v>1365</v>
      </c>
      <c r="BG146" s="3">
        <v>0.15219416622738208</v>
      </c>
      <c r="BH146" s="5">
        <v>-1.2037460694584659</v>
      </c>
      <c r="BI146" s="3">
        <v>0.10618707568661462</v>
      </c>
      <c r="BJ146" s="5">
        <v>-1.7910937214032063</v>
      </c>
      <c r="BK146" s="3">
        <v>-2.5342705376262455</v>
      </c>
      <c r="BL146" s="5">
        <v>2.5969670384287418</v>
      </c>
      <c r="BN146" s="5">
        <v>-0.90725512860841118</v>
      </c>
      <c r="BO146" s="3">
        <v>-0.15569757700279171</v>
      </c>
      <c r="BP146" s="3">
        <v>-2.03876336851655</v>
      </c>
    </row>
    <row r="147" spans="1:68" x14ac:dyDescent="0.25">
      <c r="A147" s="1" t="s">
        <v>335</v>
      </c>
      <c r="B147" s="1" t="s">
        <v>163</v>
      </c>
      <c r="C147" s="1" t="s">
        <v>336</v>
      </c>
      <c r="D147" s="1">
        <v>32800</v>
      </c>
      <c r="E147" s="1">
        <v>29500</v>
      </c>
      <c r="F147" s="1">
        <v>36500</v>
      </c>
      <c r="G147" s="4">
        <f t="shared" si="54"/>
        <v>32933.333333333336</v>
      </c>
      <c r="H147" s="4">
        <f t="shared" si="55"/>
        <v>3501.9042438840802</v>
      </c>
      <c r="K147" s="1">
        <v>12500</v>
      </c>
      <c r="L147" s="1">
        <v>23800</v>
      </c>
      <c r="M147" s="1">
        <v>30800</v>
      </c>
      <c r="N147" s="4">
        <f t="shared" si="56"/>
        <v>22366.666666666668</v>
      </c>
      <c r="O147" s="4">
        <f t="shared" si="57"/>
        <v>9233.8146685610591</v>
      </c>
      <c r="P147" s="3">
        <f t="shared" si="58"/>
        <v>-0.55819827538449429</v>
      </c>
      <c r="Q147" s="3">
        <f t="shared" si="59"/>
        <v>-1.8532625271849974</v>
      </c>
      <c r="R147" s="3">
        <f t="shared" si="60"/>
        <v>-0.27873747281500272</v>
      </c>
      <c r="S147" s="1">
        <v>24800</v>
      </c>
      <c r="T147" s="1">
        <v>30700</v>
      </c>
      <c r="U147" s="1">
        <v>29500</v>
      </c>
      <c r="V147" s="4">
        <f t="shared" si="61"/>
        <v>28333.333333333332</v>
      </c>
      <c r="W147" s="3">
        <f t="shared" si="62"/>
        <v>3118.2259913824932</v>
      </c>
      <c r="X147" s="3">
        <f t="shared" si="63"/>
        <v>-0.21704820055961382</v>
      </c>
      <c r="Y147" s="3">
        <f t="shared" si="64"/>
        <v>-1.6991775558435911</v>
      </c>
      <c r="Z147" s="3">
        <f t="shared" si="65"/>
        <v>-0.43282244415640903</v>
      </c>
      <c r="AB147" s="1">
        <v>36700</v>
      </c>
      <c r="AC147" s="1">
        <v>63300</v>
      </c>
      <c r="AD147" s="1">
        <v>45600</v>
      </c>
      <c r="AE147" s="4">
        <f t="shared" si="66"/>
        <v>48533.333333333336</v>
      </c>
      <c r="AF147" s="4">
        <f t="shared" si="67"/>
        <v>13540.43327716412</v>
      </c>
      <c r="AG147" s="1">
        <f t="shared" si="68"/>
        <v>0.55942740861401863</v>
      </c>
      <c r="AH147" s="1">
        <f t="shared" si="69"/>
        <v>1.9319389549959249</v>
      </c>
      <c r="AI147" s="1">
        <f t="shared" si="70"/>
        <v>-0.20006104500407518</v>
      </c>
      <c r="AJ147" s="1">
        <v>39200</v>
      </c>
      <c r="AK147" s="1">
        <v>48400</v>
      </c>
      <c r="AL147" s="1">
        <v>38000</v>
      </c>
      <c r="AM147" s="4">
        <f t="shared" si="71"/>
        <v>41866.666666666664</v>
      </c>
      <c r="AN147" s="4">
        <f t="shared" si="72"/>
        <v>5689.7568782271792</v>
      </c>
      <c r="AO147" s="1">
        <f t="shared" si="73"/>
        <v>-0.21317389130706937</v>
      </c>
      <c r="AP147" s="1">
        <f t="shared" si="74"/>
        <v>-0.78619000439862008</v>
      </c>
      <c r="AQ147" s="1">
        <f t="shared" si="75"/>
        <v>-1.34580999560138</v>
      </c>
      <c r="AS147" s="1">
        <v>29900</v>
      </c>
      <c r="AT147" s="1">
        <v>34900</v>
      </c>
      <c r="AU147" s="1">
        <v>44900</v>
      </c>
      <c r="AV147" s="4">
        <f t="shared" si="76"/>
        <v>36566.666666666664</v>
      </c>
      <c r="AW147" s="4">
        <f t="shared" si="77"/>
        <v>7637.6261582597281</v>
      </c>
      <c r="AX147" s="1">
        <f t="shared" si="78"/>
        <v>-0.40844682979550362</v>
      </c>
      <c r="AY147" s="1">
        <f t="shared" si="79"/>
        <v>-1.33326494360465</v>
      </c>
      <c r="AZ147" s="1">
        <f t="shared" si="80"/>
        <v>-0.79873505639535014</v>
      </c>
      <c r="BA147" s="2"/>
      <c r="BB147" s="2"/>
      <c r="BD147" s="3" t="s">
        <v>838</v>
      </c>
      <c r="BE147" s="3" t="s">
        <v>738</v>
      </c>
      <c r="BF147" s="3" t="s">
        <v>839</v>
      </c>
      <c r="BG147" s="3">
        <v>0.14286939985189204</v>
      </c>
      <c r="BH147" s="5">
        <v>-1.9248762818732295</v>
      </c>
      <c r="BI147" s="3">
        <v>5.5247147720461569E-2</v>
      </c>
      <c r="BJ147" s="5">
        <v>-2.0462413650206366</v>
      </c>
      <c r="BK147" s="3">
        <v>-1.0920460004499488</v>
      </c>
      <c r="BL147" s="5">
        <v>-0.91144564361319946</v>
      </c>
      <c r="BM147" s="3">
        <v>0.5075527451519859</v>
      </c>
      <c r="BN147" s="5">
        <v>7.07773388999966E-3</v>
      </c>
      <c r="BO147" s="3">
        <v>-0.27710959104551669</v>
      </c>
      <c r="BP147" s="3">
        <v>-1.2600085407435895</v>
      </c>
    </row>
    <row r="148" spans="1:68" x14ac:dyDescent="0.25">
      <c r="A148" s="1" t="s">
        <v>337</v>
      </c>
      <c r="B148" s="1" t="s">
        <v>163</v>
      </c>
      <c r="C148" s="1" t="s">
        <v>338</v>
      </c>
      <c r="D148" s="1">
        <v>15200000</v>
      </c>
      <c r="E148" s="1">
        <v>19300000</v>
      </c>
      <c r="F148" s="1">
        <v>15200000</v>
      </c>
      <c r="G148" s="4">
        <f t="shared" si="54"/>
        <v>16566666.666666666</v>
      </c>
      <c r="H148" s="4">
        <f t="shared" si="55"/>
        <v>2367136.1036774614</v>
      </c>
      <c r="K148" s="1">
        <v>19300000</v>
      </c>
      <c r="L148" s="1">
        <v>16400000</v>
      </c>
      <c r="M148" s="1">
        <v>14300000</v>
      </c>
      <c r="N148" s="4">
        <f t="shared" si="56"/>
        <v>16666666.666666666</v>
      </c>
      <c r="O148" s="4">
        <f t="shared" si="57"/>
        <v>2510644.0076867356</v>
      </c>
      <c r="P148" s="3">
        <f t="shared" si="58"/>
        <v>8.6822430998007728E-3</v>
      </c>
      <c r="Q148" s="3">
        <f t="shared" si="59"/>
        <v>5.0195586105769179E-2</v>
      </c>
      <c r="R148" s="3">
        <f t="shared" si="60"/>
        <v>-2.0818044138942309</v>
      </c>
      <c r="S148" s="1">
        <v>14900000</v>
      </c>
      <c r="T148" s="1">
        <v>14900000</v>
      </c>
      <c r="U148" s="1">
        <v>15800000</v>
      </c>
      <c r="V148" s="4">
        <f t="shared" si="61"/>
        <v>15200000</v>
      </c>
      <c r="W148" s="3">
        <f t="shared" si="62"/>
        <v>519615.24227066321</v>
      </c>
      <c r="X148" s="3">
        <f t="shared" si="63"/>
        <v>-0.12421202739754447</v>
      </c>
      <c r="Y148" s="3">
        <f t="shared" si="64"/>
        <v>-0.97674434317188497</v>
      </c>
      <c r="Z148" s="3">
        <f t="shared" si="65"/>
        <v>-1.1552556568281152</v>
      </c>
      <c r="AB148" s="1">
        <v>11000000</v>
      </c>
      <c r="AC148" s="1">
        <v>14900000</v>
      </c>
      <c r="AD148" s="1">
        <v>15500000</v>
      </c>
      <c r="AE148" s="4">
        <f t="shared" si="66"/>
        <v>13800000</v>
      </c>
      <c r="AF148" s="4">
        <f t="shared" si="67"/>
        <v>2443358.3445741232</v>
      </c>
      <c r="AG148" s="1">
        <f t="shared" si="68"/>
        <v>-0.26361508406296091</v>
      </c>
      <c r="AH148" s="1">
        <f t="shared" si="69"/>
        <v>-1.408601784101922</v>
      </c>
      <c r="AI148" s="1">
        <f t="shared" si="70"/>
        <v>-0.72339821589807807</v>
      </c>
      <c r="AJ148" s="1">
        <v>10500000</v>
      </c>
      <c r="AK148" s="1">
        <v>20900000</v>
      </c>
      <c r="AL148" s="1">
        <v>15000000</v>
      </c>
      <c r="AM148" s="4">
        <f t="shared" si="71"/>
        <v>15466666.666666666</v>
      </c>
      <c r="AN148" s="4">
        <f t="shared" si="72"/>
        <v>5215681.4831173606</v>
      </c>
      <c r="AO148" s="1">
        <f t="shared" si="73"/>
        <v>0.16449403762824671</v>
      </c>
      <c r="AP148" s="1">
        <f t="shared" si="74"/>
        <v>0.50120433735289094</v>
      </c>
      <c r="AQ148" s="1">
        <f t="shared" si="75"/>
        <v>-1.6307956626471092</v>
      </c>
      <c r="AS148" s="1">
        <v>14600000</v>
      </c>
      <c r="AT148" s="1">
        <v>18100000</v>
      </c>
      <c r="AU148" s="1">
        <v>25100000</v>
      </c>
      <c r="AV148" s="4">
        <f t="shared" si="76"/>
        <v>19266666.666666668</v>
      </c>
      <c r="AW148" s="4">
        <f t="shared" si="77"/>
        <v>5346338.3107818114</v>
      </c>
      <c r="AX148" s="1">
        <f t="shared" si="78"/>
        <v>0.4814387250013536</v>
      </c>
      <c r="AY148" s="1">
        <f t="shared" si="79"/>
        <v>1.6107874816426866</v>
      </c>
      <c r="AZ148" s="1">
        <f t="shared" si="80"/>
        <v>-0.52121251835731353</v>
      </c>
      <c r="BA148" s="2"/>
      <c r="BB148" s="2"/>
      <c r="BD148" s="3" t="s">
        <v>1385</v>
      </c>
      <c r="BE148" s="3" t="s">
        <v>1386</v>
      </c>
      <c r="BF148" s="3" t="s">
        <v>1387</v>
      </c>
      <c r="BG148" s="3">
        <v>0.1395151115195602</v>
      </c>
      <c r="BH148" s="5">
        <v>-1.2714260926955512</v>
      </c>
      <c r="BI148" s="3">
        <v>6.0051468316267315E-2</v>
      </c>
      <c r="BJ148" s="5">
        <v>-1.7611089820665686</v>
      </c>
      <c r="BK148" s="3">
        <v>-0.45475513142782409</v>
      </c>
      <c r="BL148" s="5">
        <v>1.0151407800411731</v>
      </c>
      <c r="BM148" s="3">
        <v>-4.2644337408493667E-2</v>
      </c>
      <c r="BN148" s="5">
        <v>-1.8659094218049128</v>
      </c>
      <c r="BO148" s="3">
        <v>-0.11159169112598498</v>
      </c>
      <c r="BP148" s="3">
        <v>-0.86139165169942866</v>
      </c>
    </row>
    <row r="149" spans="1:68" x14ac:dyDescent="0.25">
      <c r="A149" s="1" t="s">
        <v>339</v>
      </c>
      <c r="B149" s="1" t="s">
        <v>163</v>
      </c>
      <c r="C149" s="1" t="s">
        <v>340</v>
      </c>
      <c r="D149" s="1">
        <v>126000</v>
      </c>
      <c r="E149" s="1">
        <v>180000</v>
      </c>
      <c r="F149" s="1">
        <v>141000</v>
      </c>
      <c r="G149" s="4">
        <f t="shared" si="54"/>
        <v>149000</v>
      </c>
      <c r="H149" s="4">
        <f t="shared" si="55"/>
        <v>27874.71972953271</v>
      </c>
      <c r="K149" s="1">
        <v>87100</v>
      </c>
      <c r="L149" s="1">
        <v>91200</v>
      </c>
      <c r="M149" s="1">
        <v>110000</v>
      </c>
      <c r="N149" s="4">
        <f t="shared" si="56"/>
        <v>96100</v>
      </c>
      <c r="O149" s="4">
        <f t="shared" si="57"/>
        <v>12211.060560000511</v>
      </c>
      <c r="P149" s="3">
        <f t="shared" si="58"/>
        <v>-0.63270399457577364</v>
      </c>
      <c r="Q149" s="3">
        <f t="shared" si="59"/>
        <v>-3.0108215272250467</v>
      </c>
      <c r="R149" s="3">
        <f t="shared" si="60"/>
        <v>0.87882152722504658</v>
      </c>
      <c r="S149" s="1">
        <v>124000</v>
      </c>
      <c r="T149" s="1">
        <v>163000</v>
      </c>
      <c r="U149" s="1">
        <v>132000</v>
      </c>
      <c r="V149" s="4">
        <f t="shared" si="61"/>
        <v>139666.66666666666</v>
      </c>
      <c r="W149" s="3">
        <f t="shared" si="62"/>
        <v>20599.352740640472</v>
      </c>
      <c r="X149" s="3">
        <f t="shared" si="63"/>
        <v>-9.3324587483966243E-2</v>
      </c>
      <c r="Y149" s="3">
        <f t="shared" si="64"/>
        <v>-0.46640762325693941</v>
      </c>
      <c r="Z149" s="3">
        <f t="shared" si="65"/>
        <v>-1.6655923767430607</v>
      </c>
      <c r="AB149" s="1">
        <v>2010000</v>
      </c>
      <c r="AC149" s="1">
        <v>2400000</v>
      </c>
      <c r="AD149" s="1">
        <v>2730000</v>
      </c>
      <c r="AE149" s="4">
        <f t="shared" si="66"/>
        <v>2380000</v>
      </c>
      <c r="AF149" s="4">
        <f t="shared" si="67"/>
        <v>360416.42581880197</v>
      </c>
      <c r="AG149" s="1">
        <f t="shared" si="68"/>
        <v>3.9975773377331443</v>
      </c>
      <c r="AH149" s="1">
        <f t="shared" si="69"/>
        <v>10.689579457519679</v>
      </c>
      <c r="AI149" s="1">
        <f t="shared" si="70"/>
        <v>8.5575794575196795</v>
      </c>
      <c r="AJ149" s="1">
        <v>2940000</v>
      </c>
      <c r="AK149" s="1">
        <v>3370000</v>
      </c>
      <c r="AL149" s="1">
        <v>2310000</v>
      </c>
      <c r="AM149" s="4">
        <f t="shared" si="71"/>
        <v>2873333.3333333335</v>
      </c>
      <c r="AN149" s="4">
        <f t="shared" si="72"/>
        <v>533135.37993021437</v>
      </c>
      <c r="AO149" s="1">
        <f t="shared" si="73"/>
        <v>0.27176379505999865</v>
      </c>
      <c r="AP149" s="1">
        <f t="shared" si="74"/>
        <v>1.3277948933533352</v>
      </c>
      <c r="AQ149" s="1">
        <f t="shared" si="75"/>
        <v>-0.80420510664666489</v>
      </c>
      <c r="AS149" s="1">
        <v>1920000</v>
      </c>
      <c r="AT149" s="1">
        <v>1970000</v>
      </c>
      <c r="AU149" s="1">
        <v>2430000</v>
      </c>
      <c r="AV149" s="4">
        <f t="shared" si="76"/>
        <v>2106666.6666666665</v>
      </c>
      <c r="AW149" s="4">
        <f t="shared" si="77"/>
        <v>281128.67753634282</v>
      </c>
      <c r="AX149" s="1">
        <f t="shared" si="78"/>
        <v>-0.17599951585199683</v>
      </c>
      <c r="AY149" s="1">
        <f t="shared" si="79"/>
        <v>-1.0357366840184685</v>
      </c>
      <c r="AZ149" s="1">
        <f t="shared" si="80"/>
        <v>-1.0962633159815316</v>
      </c>
      <c r="BA149" s="2"/>
      <c r="BB149" s="2"/>
      <c r="BD149" s="3" t="s">
        <v>387</v>
      </c>
      <c r="BE149" s="3" t="s">
        <v>375</v>
      </c>
      <c r="BF149" s="3" t="s">
        <v>388</v>
      </c>
      <c r="BG149" s="3">
        <v>0.13847470860040306</v>
      </c>
      <c r="BH149" s="5">
        <v>-1.8264265121115442</v>
      </c>
      <c r="BI149" s="3">
        <v>0.35964610613158249</v>
      </c>
      <c r="BJ149" s="5">
        <v>-1.3520268974008172</v>
      </c>
      <c r="BK149" s="3">
        <v>-2.333731541501245</v>
      </c>
      <c r="BL149" s="5">
        <v>25.712934870167583</v>
      </c>
      <c r="BM149" s="3">
        <v>1.0435123063412211</v>
      </c>
      <c r="BN149" s="5">
        <v>-0.19244491733910274</v>
      </c>
      <c r="BO149" s="3">
        <v>-0.34391296172976321</v>
      </c>
      <c r="BP149" s="3">
        <v>-0.6319209543751203</v>
      </c>
    </row>
    <row r="150" spans="1:68" x14ac:dyDescent="0.25">
      <c r="A150" s="1" t="s">
        <v>341</v>
      </c>
      <c r="B150" s="1" t="s">
        <v>163</v>
      </c>
      <c r="C150" s="1" t="s">
        <v>342</v>
      </c>
      <c r="D150" s="1">
        <v>80900</v>
      </c>
      <c r="E150" s="1">
        <v>152000</v>
      </c>
      <c r="F150" s="1">
        <v>152000</v>
      </c>
      <c r="G150" s="4">
        <f t="shared" si="54"/>
        <v>128300</v>
      </c>
      <c r="H150" s="4">
        <f t="shared" si="55"/>
        <v>41049.604139382391</v>
      </c>
      <c r="K150" s="1">
        <v>105000</v>
      </c>
      <c r="L150" s="1">
        <v>95700</v>
      </c>
      <c r="M150" s="1">
        <v>113000</v>
      </c>
      <c r="N150" s="4">
        <f t="shared" si="56"/>
        <v>104566.66666666667</v>
      </c>
      <c r="O150" s="4">
        <f t="shared" si="57"/>
        <v>8658.136828055638</v>
      </c>
      <c r="P150" s="3">
        <f t="shared" si="58"/>
        <v>-0.29509814196723577</v>
      </c>
      <c r="Q150" s="3">
        <f t="shared" si="59"/>
        <v>-0.97984847213828707</v>
      </c>
      <c r="R150" s="3">
        <f t="shared" si="60"/>
        <v>-1.1521515278617129</v>
      </c>
      <c r="S150" s="1">
        <v>107000</v>
      </c>
      <c r="T150" s="1">
        <v>136000</v>
      </c>
      <c r="U150" s="1">
        <v>119000</v>
      </c>
      <c r="V150" s="4">
        <f t="shared" si="61"/>
        <v>120666.66666666667</v>
      </c>
      <c r="W150" s="3">
        <f t="shared" si="62"/>
        <v>14571.661996262928</v>
      </c>
      <c r="X150" s="3">
        <f t="shared" si="63"/>
        <v>-8.8493973840270912E-2</v>
      </c>
      <c r="Y150" s="3">
        <f t="shared" si="64"/>
        <v>-0.30352538969740095</v>
      </c>
      <c r="Z150" s="3">
        <f t="shared" si="65"/>
        <v>-1.8284746103025991</v>
      </c>
      <c r="AB150" s="1">
        <v>183000</v>
      </c>
      <c r="AC150" s="1">
        <v>301000</v>
      </c>
      <c r="AD150" s="1">
        <v>354000</v>
      </c>
      <c r="AE150" s="4">
        <f t="shared" si="66"/>
        <v>279333.33333333331</v>
      </c>
      <c r="AF150" s="4">
        <f t="shared" si="67"/>
        <v>87534.755002417922</v>
      </c>
      <c r="AG150" s="1">
        <f t="shared" si="68"/>
        <v>1.1224665727758751</v>
      </c>
      <c r="AH150" s="1">
        <f t="shared" si="69"/>
        <v>2.7057517221293343</v>
      </c>
      <c r="AI150" s="1">
        <f t="shared" si="70"/>
        <v>0.57375172212933423</v>
      </c>
      <c r="AJ150" s="1">
        <v>160000</v>
      </c>
      <c r="AK150" s="1">
        <v>338000</v>
      </c>
      <c r="AL150" s="1">
        <v>299000</v>
      </c>
      <c r="AM150" s="4">
        <f t="shared" si="71"/>
        <v>265666.66666666669</v>
      </c>
      <c r="AN150" s="4">
        <f t="shared" si="72"/>
        <v>93564.594443268594</v>
      </c>
      <c r="AO150" s="1">
        <f t="shared" si="73"/>
        <v>-7.2370519708879588E-2</v>
      </c>
      <c r="AP150" s="1">
        <f t="shared" si="74"/>
        <v>-0.18474842271432604</v>
      </c>
      <c r="AQ150" s="1">
        <f t="shared" si="75"/>
        <v>-1.947251577285674</v>
      </c>
      <c r="AS150" s="1">
        <v>246000</v>
      </c>
      <c r="AT150" s="1">
        <v>287000</v>
      </c>
      <c r="AU150" s="1">
        <v>343000</v>
      </c>
      <c r="AV150" s="4">
        <f t="shared" si="76"/>
        <v>292000</v>
      </c>
      <c r="AW150" s="4">
        <f t="shared" si="77"/>
        <v>48692.915295759405</v>
      </c>
      <c r="AX150" s="1">
        <f t="shared" si="78"/>
        <v>6.3980625901822033E-2</v>
      </c>
      <c r="AY150" s="1">
        <f t="shared" si="79"/>
        <v>0.2190283587276097</v>
      </c>
      <c r="AZ150" s="1">
        <f t="shared" si="80"/>
        <v>-1.9129716412723905</v>
      </c>
      <c r="BA150" s="2"/>
      <c r="BB150" s="2"/>
      <c r="BD150" s="3" t="s">
        <v>866</v>
      </c>
      <c r="BE150" s="3" t="s">
        <v>738</v>
      </c>
      <c r="BF150" s="3" t="s">
        <v>867</v>
      </c>
      <c r="BG150" s="3">
        <v>0.13556398273512862</v>
      </c>
      <c r="BH150" s="5">
        <v>-1.4064643468783991</v>
      </c>
      <c r="BI150" s="3">
        <v>6.7566380485617056E-2</v>
      </c>
      <c r="BJ150" s="5">
        <v>-1.6561412480374265</v>
      </c>
      <c r="BK150" s="3">
        <v>-0.7322354422538091</v>
      </c>
      <c r="BL150" s="5">
        <v>3.0991402785634548</v>
      </c>
      <c r="BM150" s="3">
        <v>0.45749843062109385</v>
      </c>
      <c r="BN150" s="5">
        <v>1.3076622730583289</v>
      </c>
      <c r="BO150" s="3">
        <v>0.6101891766248676</v>
      </c>
      <c r="BP150" s="3">
        <v>10.430520182794732</v>
      </c>
    </row>
    <row r="151" spans="1:68" x14ac:dyDescent="0.25">
      <c r="A151" s="1" t="s">
        <v>343</v>
      </c>
      <c r="B151" s="1" t="s">
        <v>163</v>
      </c>
      <c r="C151" s="1" t="s">
        <v>344</v>
      </c>
      <c r="D151" s="3">
        <v>0</v>
      </c>
      <c r="E151" s="1">
        <v>2720000</v>
      </c>
      <c r="F151" s="1">
        <v>2550000</v>
      </c>
      <c r="G151" s="4">
        <f t="shared" si="54"/>
        <v>1756666.6666666667</v>
      </c>
      <c r="H151" s="4">
        <f t="shared" si="55"/>
        <v>1523690.6947715252</v>
      </c>
      <c r="K151" s="1">
        <v>1600000</v>
      </c>
      <c r="L151" s="1">
        <v>1990000</v>
      </c>
      <c r="M151" s="1">
        <v>1850000</v>
      </c>
      <c r="N151" s="4">
        <f t="shared" si="56"/>
        <v>1813333.3333333333</v>
      </c>
      <c r="O151" s="4">
        <f t="shared" si="57"/>
        <v>197568.55350316589</v>
      </c>
      <c r="P151" s="3">
        <f t="shared" si="58"/>
        <v>4.5803689613124747E-2</v>
      </c>
      <c r="Q151" s="3">
        <f t="shared" si="59"/>
        <v>6.3880890292730752E-2</v>
      </c>
      <c r="R151" s="3">
        <f t="shared" si="60"/>
        <v>-2.0681191097072693</v>
      </c>
      <c r="S151" s="1">
        <v>1320000</v>
      </c>
      <c r="T151" s="1">
        <v>1880000</v>
      </c>
      <c r="U151" s="1">
        <v>1890000</v>
      </c>
      <c r="V151" s="4">
        <f t="shared" si="61"/>
        <v>1696666.6666666667</v>
      </c>
      <c r="W151" s="3">
        <f t="shared" si="62"/>
        <v>326241.2195497888</v>
      </c>
      <c r="X151" s="3">
        <f t="shared" si="63"/>
        <v>-5.0137305561519359E-2</v>
      </c>
      <c r="Y151" s="3">
        <f t="shared" si="64"/>
        <v>-6.6693202849572739E-2</v>
      </c>
      <c r="Z151" s="3">
        <f t="shared" si="65"/>
        <v>-2.0653067971504275</v>
      </c>
      <c r="AB151" s="1">
        <v>1430000</v>
      </c>
      <c r="AC151" s="1">
        <v>3280000</v>
      </c>
      <c r="AD151" s="1">
        <v>3230000</v>
      </c>
      <c r="AE151" s="4">
        <f t="shared" si="66"/>
        <v>2646666.6666666665</v>
      </c>
      <c r="AF151" s="4">
        <f t="shared" si="67"/>
        <v>1053960.7835841589</v>
      </c>
      <c r="AG151" s="1">
        <f t="shared" si="68"/>
        <v>0.59133604550574315</v>
      </c>
      <c r="AH151" s="1">
        <f t="shared" si="69"/>
        <v>0.83204625422910528</v>
      </c>
      <c r="AI151" s="1">
        <f t="shared" si="70"/>
        <v>-1.2999537457708947</v>
      </c>
      <c r="AJ151" s="1">
        <v>1490000</v>
      </c>
      <c r="AK151" s="1">
        <v>2660000</v>
      </c>
      <c r="AL151" s="1">
        <v>3720000</v>
      </c>
      <c r="AM151" s="4">
        <f t="shared" si="71"/>
        <v>2623333.3333333335</v>
      </c>
      <c r="AN151" s="4">
        <f t="shared" si="72"/>
        <v>1115452.0757671904</v>
      </c>
      <c r="AO151" s="1">
        <f t="shared" si="73"/>
        <v>-1.2775371635471152E-2</v>
      </c>
      <c r="AP151" s="1">
        <f t="shared" si="74"/>
        <v>-2.6335150820039791E-2</v>
      </c>
      <c r="AQ151" s="1">
        <f t="shared" si="75"/>
        <v>-2.1056648491799601</v>
      </c>
      <c r="AS151" s="1">
        <v>2190000</v>
      </c>
      <c r="AT151" s="1">
        <v>3330000</v>
      </c>
      <c r="AU151" s="1">
        <v>3330000</v>
      </c>
      <c r="AV151" s="4">
        <f t="shared" si="76"/>
        <v>2950000</v>
      </c>
      <c r="AW151" s="4">
        <f t="shared" si="77"/>
        <v>658179.30687617336</v>
      </c>
      <c r="AX151" s="1">
        <f t="shared" si="78"/>
        <v>0.1565384478274022</v>
      </c>
      <c r="AY151" s="1">
        <f t="shared" si="79"/>
        <v>0.422816988877734</v>
      </c>
      <c r="AZ151" s="1">
        <f t="shared" si="80"/>
        <v>-1.7091830111222661</v>
      </c>
      <c r="BA151" s="2"/>
      <c r="BB151" s="2"/>
      <c r="BD151" s="3" t="s">
        <v>283</v>
      </c>
      <c r="BE151" s="3" t="s">
        <v>163</v>
      </c>
      <c r="BF151" s="3" t="s">
        <v>284</v>
      </c>
      <c r="BG151" s="3">
        <v>0.13267191156977565</v>
      </c>
      <c r="BH151" s="5">
        <v>-1.8064897236128694</v>
      </c>
      <c r="BI151" s="3">
        <v>-7.866238916820581E-2</v>
      </c>
      <c r="BJ151" s="5">
        <v>-1.8882530835421678</v>
      </c>
      <c r="BK151" s="3">
        <v>0.27101323734144855</v>
      </c>
      <c r="BL151" s="5">
        <v>-0.92950328964673901</v>
      </c>
      <c r="BM151" s="3">
        <v>0.10885822783430478</v>
      </c>
      <c r="BN151" s="5">
        <v>-1.6960243772731916</v>
      </c>
      <c r="BO151" s="3">
        <v>0.23341792506769579</v>
      </c>
      <c r="BP151" s="3">
        <v>-0.592398633044533</v>
      </c>
    </row>
    <row r="152" spans="1:68" x14ac:dyDescent="0.25">
      <c r="A152" s="1" t="s">
        <v>345</v>
      </c>
      <c r="B152" s="1" t="s">
        <v>163</v>
      </c>
      <c r="C152" s="1" t="s">
        <v>346</v>
      </c>
      <c r="D152" s="1">
        <v>348000</v>
      </c>
      <c r="E152" s="1">
        <v>351000</v>
      </c>
      <c r="F152" s="1">
        <v>371000</v>
      </c>
      <c r="G152" s="4">
        <f t="shared" si="54"/>
        <v>356666.66666666669</v>
      </c>
      <c r="H152" s="4">
        <f t="shared" si="55"/>
        <v>12503.332889007366</v>
      </c>
      <c r="K152" s="1">
        <v>361000</v>
      </c>
      <c r="L152" s="1">
        <v>456000</v>
      </c>
      <c r="M152" s="1">
        <v>342000</v>
      </c>
      <c r="N152" s="4">
        <f t="shared" si="56"/>
        <v>386333.33333333331</v>
      </c>
      <c r="O152" s="4">
        <f t="shared" si="57"/>
        <v>61076.454819622129</v>
      </c>
      <c r="P152" s="3">
        <f t="shared" si="58"/>
        <v>0.11526976971796232</v>
      </c>
      <c r="Q152" s="3">
        <f t="shared" si="59"/>
        <v>0.82421541256650543</v>
      </c>
      <c r="R152" s="3">
        <f t="shared" si="60"/>
        <v>-1.3077845874334946</v>
      </c>
      <c r="S152" s="1">
        <v>356000</v>
      </c>
      <c r="T152" s="1">
        <v>340000</v>
      </c>
      <c r="U152" s="1">
        <v>280000</v>
      </c>
      <c r="V152" s="4">
        <f t="shared" si="61"/>
        <v>325333.33333333331</v>
      </c>
      <c r="W152" s="3">
        <f t="shared" si="62"/>
        <v>40066.611203511377</v>
      </c>
      <c r="X152" s="3">
        <f t="shared" si="63"/>
        <v>-0.13265774372562311</v>
      </c>
      <c r="Y152" s="3">
        <f t="shared" si="64"/>
        <v>-1.2930203433532839</v>
      </c>
      <c r="Z152" s="3">
        <f t="shared" si="65"/>
        <v>-0.83897965664671625</v>
      </c>
      <c r="AB152" s="1">
        <v>474000</v>
      </c>
      <c r="AC152" s="1">
        <v>423000</v>
      </c>
      <c r="AD152" s="1">
        <v>463000</v>
      </c>
      <c r="AE152" s="4">
        <f t="shared" si="66"/>
        <v>453333.33333333331</v>
      </c>
      <c r="AF152" s="4">
        <f t="shared" si="67"/>
        <v>26839.026311200883</v>
      </c>
      <c r="AG152" s="1">
        <f t="shared" si="68"/>
        <v>0.34599585484919237</v>
      </c>
      <c r="AH152" s="1">
        <f t="shared" si="69"/>
        <v>5.6548374257609781</v>
      </c>
      <c r="AI152" s="1">
        <f t="shared" si="70"/>
        <v>3.522837425760978</v>
      </c>
      <c r="AJ152" s="1">
        <v>359000</v>
      </c>
      <c r="AK152" s="1">
        <v>411000</v>
      </c>
      <c r="AL152" s="1">
        <v>342000</v>
      </c>
      <c r="AM152" s="4">
        <f t="shared" si="71"/>
        <v>370666.66666666669</v>
      </c>
      <c r="AN152" s="4">
        <f t="shared" si="72"/>
        <v>35949.038002891444</v>
      </c>
      <c r="AO152" s="1">
        <f t="shared" si="73"/>
        <v>-0.29044986341419415</v>
      </c>
      <c r="AP152" s="1">
        <f t="shared" si="74"/>
        <v>-3.1915755287548699</v>
      </c>
      <c r="AQ152" s="1">
        <f t="shared" si="75"/>
        <v>1.0595755287548698</v>
      </c>
      <c r="AS152" s="1">
        <v>545000</v>
      </c>
      <c r="AT152" s="1">
        <v>310000</v>
      </c>
      <c r="AU152" s="1">
        <v>444000</v>
      </c>
      <c r="AV152" s="4">
        <f t="shared" si="76"/>
        <v>433000</v>
      </c>
      <c r="AW152" s="4">
        <f t="shared" si="77"/>
        <v>117885.53770501283</v>
      </c>
      <c r="AX152" s="1">
        <f t="shared" si="78"/>
        <v>-6.6205220689820599E-2</v>
      </c>
      <c r="AY152" s="1">
        <f t="shared" si="79"/>
        <v>-0.29129640998057726</v>
      </c>
      <c r="AZ152" s="1">
        <f t="shared" si="80"/>
        <v>-1.8407035900194229</v>
      </c>
      <c r="BA152" s="2"/>
      <c r="BB152" s="2"/>
      <c r="BD152" s="3" t="s">
        <v>1234</v>
      </c>
      <c r="BE152" s="3" t="s">
        <v>1224</v>
      </c>
      <c r="BF152" s="3" t="s">
        <v>1235</v>
      </c>
      <c r="BG152" s="3">
        <v>0.13202438085269097</v>
      </c>
      <c r="BH152" s="5">
        <v>-1.7493642305236015</v>
      </c>
      <c r="BI152" s="3">
        <v>0.27973538647223967</v>
      </c>
      <c r="BJ152" s="5">
        <v>-1.2421190541065434</v>
      </c>
      <c r="BK152" s="3">
        <v>-0.3737702440115126</v>
      </c>
      <c r="BL152" s="5">
        <v>0.29066012817142139</v>
      </c>
      <c r="BM152" s="3">
        <v>1.6317177229877303E-2</v>
      </c>
      <c r="BN152" s="5">
        <v>-2.0458823748927255</v>
      </c>
      <c r="BO152" s="3">
        <v>-2.2047344690335941E-2</v>
      </c>
      <c r="BP152" s="3">
        <v>-1.9323091774226575</v>
      </c>
    </row>
    <row r="153" spans="1:68" x14ac:dyDescent="0.25">
      <c r="A153" s="1" t="s">
        <v>347</v>
      </c>
      <c r="B153" s="1" t="s">
        <v>163</v>
      </c>
      <c r="C153" s="1" t="s">
        <v>348</v>
      </c>
      <c r="D153" s="1">
        <v>37900</v>
      </c>
      <c r="E153" s="3">
        <v>0</v>
      </c>
      <c r="F153" s="3">
        <v>0</v>
      </c>
      <c r="G153" s="4">
        <f t="shared" si="54"/>
        <v>12633.333333333334</v>
      </c>
      <c r="H153" s="4">
        <f t="shared" si="55"/>
        <v>21881.575202286818</v>
      </c>
      <c r="I153" s="3"/>
      <c r="J153" s="3"/>
      <c r="K153" s="3">
        <v>0</v>
      </c>
      <c r="L153" s="3">
        <v>0</v>
      </c>
      <c r="M153" s="3">
        <v>0</v>
      </c>
      <c r="N153" s="4">
        <f t="shared" si="56"/>
        <v>0</v>
      </c>
      <c r="O153" s="4">
        <f t="shared" si="57"/>
        <v>0</v>
      </c>
      <c r="P153" s="3" t="e">
        <f t="shared" si="58"/>
        <v>#NUM!</v>
      </c>
      <c r="Q153" s="3">
        <f t="shared" si="59"/>
        <v>-1</v>
      </c>
      <c r="R153" s="3">
        <f t="shared" si="60"/>
        <v>-1.1320000000000001</v>
      </c>
      <c r="S153" s="3">
        <v>0</v>
      </c>
      <c r="T153" s="3">
        <v>0</v>
      </c>
      <c r="U153" s="3">
        <v>0</v>
      </c>
      <c r="V153" s="4">
        <f t="shared" si="61"/>
        <v>0</v>
      </c>
      <c r="W153" s="3">
        <f t="shared" si="62"/>
        <v>0</v>
      </c>
      <c r="X153" s="3" t="e">
        <f t="shared" si="63"/>
        <v>#NUM!</v>
      </c>
      <c r="Y153" s="3">
        <f t="shared" si="64"/>
        <v>-1</v>
      </c>
      <c r="Z153" s="3">
        <f t="shared" si="65"/>
        <v>-1.1320000000000001</v>
      </c>
      <c r="AA153" s="3"/>
      <c r="AB153" s="3">
        <v>0</v>
      </c>
      <c r="AC153" s="3">
        <v>0</v>
      </c>
      <c r="AD153" s="3">
        <v>0</v>
      </c>
      <c r="AE153" s="4">
        <f t="shared" si="66"/>
        <v>0</v>
      </c>
      <c r="AF153" s="4">
        <f t="shared" si="67"/>
        <v>0</v>
      </c>
      <c r="AG153" s="1" t="e">
        <f t="shared" si="68"/>
        <v>#NUM!</v>
      </c>
      <c r="AH153" s="1">
        <f t="shared" si="69"/>
        <v>-1</v>
      </c>
      <c r="AI153" s="1">
        <f t="shared" si="70"/>
        <v>-1.1320000000000001</v>
      </c>
      <c r="AJ153" s="3">
        <v>0</v>
      </c>
      <c r="AK153" s="3">
        <v>0</v>
      </c>
      <c r="AL153" s="3">
        <v>0</v>
      </c>
      <c r="AM153" s="4">
        <f t="shared" si="71"/>
        <v>0</v>
      </c>
      <c r="AN153" s="4">
        <f t="shared" si="72"/>
        <v>0</v>
      </c>
      <c r="AO153" s="1" t="e">
        <f t="shared" si="73"/>
        <v>#DIV/0!</v>
      </c>
      <c r="AP153" s="1" t="e">
        <f t="shared" si="74"/>
        <v>#DIV/0!</v>
      </c>
      <c r="AQ153" s="1" t="e">
        <f t="shared" si="75"/>
        <v>#DIV/0!</v>
      </c>
      <c r="AR153" s="3"/>
      <c r="AS153" s="3">
        <v>0</v>
      </c>
      <c r="AT153" s="3">
        <v>0</v>
      </c>
      <c r="AU153" s="3">
        <v>0</v>
      </c>
      <c r="AV153" s="4">
        <f t="shared" si="76"/>
        <v>0</v>
      </c>
      <c r="AW153" s="4">
        <f t="shared" si="77"/>
        <v>0</v>
      </c>
      <c r="AX153" s="1" t="e">
        <f t="shared" si="78"/>
        <v>#DIV/0!</v>
      </c>
      <c r="AY153" s="1" t="e">
        <f t="shared" si="79"/>
        <v>#DIV/0!</v>
      </c>
      <c r="AZ153" s="1" t="e">
        <f t="shared" si="80"/>
        <v>#DIV/0!</v>
      </c>
      <c r="BA153" s="2"/>
      <c r="BB153" s="2"/>
      <c r="BD153" s="3" t="s">
        <v>965</v>
      </c>
      <c r="BE153" s="3" t="s">
        <v>869</v>
      </c>
      <c r="BF153" s="3" t="s">
        <v>966</v>
      </c>
      <c r="BG153" s="3">
        <v>0.1241186722402657</v>
      </c>
      <c r="BH153" s="5">
        <v>-1.5485998721110046</v>
      </c>
      <c r="BI153" s="3">
        <v>0.22207676767784493</v>
      </c>
      <c r="BJ153" s="5">
        <v>-1.2208402633669586</v>
      </c>
      <c r="BK153" s="3">
        <v>0.6003455334205412</v>
      </c>
      <c r="BL153" s="5">
        <v>0.28929470708356986</v>
      </c>
      <c r="BM153" s="3">
        <v>-0.50661488764399065</v>
      </c>
      <c r="BN153" s="5">
        <v>-0.67393280553190582</v>
      </c>
      <c r="BO153" s="3">
        <v>-2.2026306329998909E-2</v>
      </c>
      <c r="BP153" s="3">
        <v>-2.0070963391279921</v>
      </c>
    </row>
    <row r="154" spans="1:68" x14ac:dyDescent="0.25">
      <c r="A154" s="1" t="s">
        <v>349</v>
      </c>
      <c r="B154" s="1" t="s">
        <v>350</v>
      </c>
      <c r="C154" s="1" t="s">
        <v>351</v>
      </c>
      <c r="D154" s="3">
        <v>0</v>
      </c>
      <c r="E154" s="3">
        <v>0</v>
      </c>
      <c r="F154" s="3">
        <v>0</v>
      </c>
      <c r="G154" s="4">
        <f t="shared" si="54"/>
        <v>0</v>
      </c>
      <c r="H154" s="4">
        <f t="shared" si="55"/>
        <v>0</v>
      </c>
      <c r="I154" s="3"/>
      <c r="J154" s="3"/>
      <c r="K154" s="3">
        <v>0</v>
      </c>
      <c r="L154" s="3">
        <v>0</v>
      </c>
      <c r="M154" s="3">
        <v>0</v>
      </c>
      <c r="N154" s="4">
        <f t="shared" si="56"/>
        <v>0</v>
      </c>
      <c r="O154" s="4">
        <f t="shared" si="57"/>
        <v>0</v>
      </c>
      <c r="P154" s="3" t="e">
        <f t="shared" si="58"/>
        <v>#DIV/0!</v>
      </c>
      <c r="Q154" s="3" t="e">
        <f t="shared" si="59"/>
        <v>#DIV/0!</v>
      </c>
      <c r="R154" s="3" t="e">
        <f t="shared" si="60"/>
        <v>#DIV/0!</v>
      </c>
      <c r="S154" s="3">
        <v>0</v>
      </c>
      <c r="T154" s="3">
        <v>0</v>
      </c>
      <c r="U154" s="3">
        <v>0</v>
      </c>
      <c r="V154" s="4">
        <f t="shared" si="61"/>
        <v>0</v>
      </c>
      <c r="W154" s="3">
        <f t="shared" si="62"/>
        <v>0</v>
      </c>
      <c r="X154" s="3" t="e">
        <f t="shared" si="63"/>
        <v>#DIV/0!</v>
      </c>
      <c r="Y154" s="3" t="e">
        <f t="shared" si="64"/>
        <v>#DIV/0!</v>
      </c>
      <c r="Z154" s="3" t="e">
        <f t="shared" si="65"/>
        <v>#DIV/0!</v>
      </c>
      <c r="AA154" s="3"/>
      <c r="AB154" s="3">
        <v>0</v>
      </c>
      <c r="AC154" s="3">
        <v>0</v>
      </c>
      <c r="AD154" s="3">
        <v>0</v>
      </c>
      <c r="AE154" s="4">
        <f t="shared" si="66"/>
        <v>0</v>
      </c>
      <c r="AF154" s="4">
        <f t="shared" si="67"/>
        <v>0</v>
      </c>
      <c r="AG154" s="1" t="e">
        <f t="shared" si="68"/>
        <v>#DIV/0!</v>
      </c>
      <c r="AH154" s="1" t="e">
        <f t="shared" si="69"/>
        <v>#DIV/0!</v>
      </c>
      <c r="AI154" s="1" t="e">
        <f t="shared" si="70"/>
        <v>#DIV/0!</v>
      </c>
      <c r="AJ154" s="3">
        <v>0</v>
      </c>
      <c r="AK154" s="3">
        <v>0</v>
      </c>
      <c r="AL154" s="3">
        <v>0</v>
      </c>
      <c r="AM154" s="4">
        <f t="shared" si="71"/>
        <v>0</v>
      </c>
      <c r="AN154" s="4">
        <f t="shared" si="72"/>
        <v>0</v>
      </c>
      <c r="AO154" s="1" t="e">
        <f t="shared" si="73"/>
        <v>#DIV/0!</v>
      </c>
      <c r="AP154" s="1" t="e">
        <f t="shared" si="74"/>
        <v>#DIV/0!</v>
      </c>
      <c r="AQ154" s="1" t="e">
        <f t="shared" si="75"/>
        <v>#DIV/0!</v>
      </c>
      <c r="AR154" s="3"/>
      <c r="AS154" s="3">
        <v>0</v>
      </c>
      <c r="AT154" s="3">
        <v>0</v>
      </c>
      <c r="AU154" s="3">
        <v>0</v>
      </c>
      <c r="AV154" s="4">
        <f t="shared" si="76"/>
        <v>0</v>
      </c>
      <c r="AW154" s="4">
        <f t="shared" si="77"/>
        <v>0</v>
      </c>
      <c r="AX154" s="1" t="e">
        <f t="shared" si="78"/>
        <v>#DIV/0!</v>
      </c>
      <c r="AY154" s="1" t="e">
        <f t="shared" si="79"/>
        <v>#DIV/0!</v>
      </c>
      <c r="AZ154" s="1" t="e">
        <f t="shared" si="80"/>
        <v>#DIV/0!</v>
      </c>
      <c r="BA154" s="2"/>
      <c r="BB154" s="2"/>
      <c r="BD154" s="3" t="s">
        <v>754</v>
      </c>
      <c r="BE154" s="3" t="s">
        <v>738</v>
      </c>
      <c r="BF154" s="3" t="s">
        <v>755</v>
      </c>
      <c r="BG154" s="3">
        <v>0.12300945109345368</v>
      </c>
      <c r="BH154" s="5">
        <v>-1.7558183993266818</v>
      </c>
      <c r="BI154" s="3">
        <v>0.31111233796814347</v>
      </c>
      <c r="BJ154" s="5">
        <v>-1.107308730959649</v>
      </c>
      <c r="BK154" s="3">
        <v>0.47081495624409081</v>
      </c>
      <c r="BL154" s="5">
        <v>3.1514655358821302</v>
      </c>
      <c r="BM154" s="3">
        <v>-0.36968382215911788</v>
      </c>
      <c r="BN154" s="5">
        <v>1.3346111452029077</v>
      </c>
      <c r="BO154" s="3">
        <v>-0.43826045609614089</v>
      </c>
      <c r="BP154" s="3">
        <v>0.64077559835419562</v>
      </c>
    </row>
    <row r="155" spans="1:68" x14ac:dyDescent="0.25">
      <c r="A155" s="1" t="s">
        <v>352</v>
      </c>
      <c r="B155" s="1" t="s">
        <v>350</v>
      </c>
      <c r="C155" s="1" t="s">
        <v>353</v>
      </c>
      <c r="D155" s="3">
        <v>0</v>
      </c>
      <c r="E155" s="3">
        <v>0</v>
      </c>
      <c r="F155" s="3">
        <v>0</v>
      </c>
      <c r="G155" s="4">
        <f t="shared" si="54"/>
        <v>0</v>
      </c>
      <c r="H155" s="4">
        <f t="shared" si="55"/>
        <v>0</v>
      </c>
      <c r="I155" s="3"/>
      <c r="J155" s="3"/>
      <c r="K155" s="3">
        <v>0</v>
      </c>
      <c r="L155" s="3">
        <v>0</v>
      </c>
      <c r="M155" s="3">
        <v>0</v>
      </c>
      <c r="N155" s="4">
        <f t="shared" si="56"/>
        <v>0</v>
      </c>
      <c r="O155" s="4">
        <f t="shared" si="57"/>
        <v>0</v>
      </c>
      <c r="P155" s="3" t="e">
        <f t="shared" si="58"/>
        <v>#DIV/0!</v>
      </c>
      <c r="Q155" s="3" t="e">
        <f t="shared" si="59"/>
        <v>#DIV/0!</v>
      </c>
      <c r="R155" s="3" t="e">
        <f t="shared" si="60"/>
        <v>#DIV/0!</v>
      </c>
      <c r="S155" s="3">
        <v>0</v>
      </c>
      <c r="T155" s="3">
        <v>0</v>
      </c>
      <c r="U155" s="3">
        <v>0</v>
      </c>
      <c r="V155" s="4">
        <f t="shared" si="61"/>
        <v>0</v>
      </c>
      <c r="W155" s="3">
        <f t="shared" si="62"/>
        <v>0</v>
      </c>
      <c r="X155" s="3" t="e">
        <f t="shared" si="63"/>
        <v>#DIV/0!</v>
      </c>
      <c r="Y155" s="3" t="e">
        <f t="shared" si="64"/>
        <v>#DIV/0!</v>
      </c>
      <c r="Z155" s="3" t="e">
        <f t="shared" si="65"/>
        <v>#DIV/0!</v>
      </c>
      <c r="AA155" s="3"/>
      <c r="AB155" s="3">
        <v>0</v>
      </c>
      <c r="AC155" s="3">
        <v>0</v>
      </c>
      <c r="AD155" s="3">
        <v>0</v>
      </c>
      <c r="AE155" s="4">
        <f t="shared" si="66"/>
        <v>0</v>
      </c>
      <c r="AF155" s="4">
        <f t="shared" si="67"/>
        <v>0</v>
      </c>
      <c r="AG155" s="1" t="e">
        <f t="shared" si="68"/>
        <v>#DIV/0!</v>
      </c>
      <c r="AH155" s="1" t="e">
        <f t="shared" si="69"/>
        <v>#DIV/0!</v>
      </c>
      <c r="AI155" s="1" t="e">
        <f t="shared" si="70"/>
        <v>#DIV/0!</v>
      </c>
      <c r="AJ155" s="3">
        <v>0</v>
      </c>
      <c r="AK155" s="3">
        <v>0</v>
      </c>
      <c r="AL155" s="3">
        <v>0</v>
      </c>
      <c r="AM155" s="4">
        <f t="shared" si="71"/>
        <v>0</v>
      </c>
      <c r="AN155" s="4">
        <f t="shared" si="72"/>
        <v>0</v>
      </c>
      <c r="AO155" s="1" t="e">
        <f t="shared" si="73"/>
        <v>#DIV/0!</v>
      </c>
      <c r="AP155" s="1" t="e">
        <f t="shared" si="74"/>
        <v>#DIV/0!</v>
      </c>
      <c r="AQ155" s="1" t="e">
        <f t="shared" si="75"/>
        <v>#DIV/0!</v>
      </c>
      <c r="AR155" s="3"/>
      <c r="AS155" s="3">
        <v>0</v>
      </c>
      <c r="AT155" s="3">
        <v>0</v>
      </c>
      <c r="AU155" s="3">
        <v>0</v>
      </c>
      <c r="AV155" s="4">
        <f t="shared" si="76"/>
        <v>0</v>
      </c>
      <c r="AW155" s="4">
        <f t="shared" si="77"/>
        <v>0</v>
      </c>
      <c r="AX155" s="1" t="e">
        <f t="shared" si="78"/>
        <v>#DIV/0!</v>
      </c>
      <c r="AY155" s="1" t="e">
        <f t="shared" si="79"/>
        <v>#DIV/0!</v>
      </c>
      <c r="AZ155" s="1" t="e">
        <f t="shared" si="80"/>
        <v>#DIV/0!</v>
      </c>
      <c r="BA155" s="2"/>
      <c r="BB155" s="2"/>
      <c r="BD155" s="3" t="s">
        <v>393</v>
      </c>
      <c r="BE155" s="3" t="s">
        <v>375</v>
      </c>
      <c r="BF155" s="3" t="s">
        <v>394</v>
      </c>
      <c r="BG155" s="3">
        <v>0.1210271035967671</v>
      </c>
      <c r="BH155" s="5">
        <v>-1.4146895371906432</v>
      </c>
      <c r="BI155" s="3">
        <v>2.6231541573179768E-2</v>
      </c>
      <c r="BJ155" s="5">
        <v>-1.8870292817935166</v>
      </c>
      <c r="BK155" s="3">
        <v>-0.30246096027190511</v>
      </c>
      <c r="BL155" s="5">
        <v>0.1360394740320916</v>
      </c>
      <c r="BM155" s="3">
        <v>-0.2105131751177394</v>
      </c>
      <c r="BN155" s="5">
        <v>-0.48779829564243915</v>
      </c>
      <c r="BO155" s="3">
        <v>0.34262207941839951</v>
      </c>
      <c r="BP155" s="3">
        <v>0.67605667889194709</v>
      </c>
    </row>
    <row r="156" spans="1:68" x14ac:dyDescent="0.25">
      <c r="A156" s="1" t="s">
        <v>354</v>
      </c>
      <c r="B156" s="1" t="s">
        <v>350</v>
      </c>
      <c r="C156" s="1" t="s">
        <v>355</v>
      </c>
      <c r="D156" s="3">
        <v>0</v>
      </c>
      <c r="E156" s="3">
        <v>0</v>
      </c>
      <c r="F156" s="3">
        <v>0</v>
      </c>
      <c r="G156" s="4">
        <f t="shared" si="54"/>
        <v>0</v>
      </c>
      <c r="H156" s="4">
        <f t="shared" si="55"/>
        <v>0</v>
      </c>
      <c r="I156" s="3"/>
      <c r="J156" s="3"/>
      <c r="K156" s="3">
        <v>0</v>
      </c>
      <c r="L156" s="3">
        <v>0</v>
      </c>
      <c r="M156" s="3">
        <v>0</v>
      </c>
      <c r="N156" s="4">
        <f t="shared" si="56"/>
        <v>0</v>
      </c>
      <c r="O156" s="4">
        <f t="shared" si="57"/>
        <v>0</v>
      </c>
      <c r="P156" s="3" t="e">
        <f t="shared" si="58"/>
        <v>#DIV/0!</v>
      </c>
      <c r="Q156" s="3" t="e">
        <f t="shared" si="59"/>
        <v>#DIV/0!</v>
      </c>
      <c r="R156" s="3" t="e">
        <f t="shared" si="60"/>
        <v>#DIV/0!</v>
      </c>
      <c r="S156" s="3">
        <v>0</v>
      </c>
      <c r="T156" s="3">
        <v>0</v>
      </c>
      <c r="U156" s="3">
        <v>0</v>
      </c>
      <c r="V156" s="4">
        <f t="shared" si="61"/>
        <v>0</v>
      </c>
      <c r="W156" s="3">
        <f t="shared" si="62"/>
        <v>0</v>
      </c>
      <c r="X156" s="3" t="e">
        <f t="shared" si="63"/>
        <v>#DIV/0!</v>
      </c>
      <c r="Y156" s="3" t="e">
        <f t="shared" si="64"/>
        <v>#DIV/0!</v>
      </c>
      <c r="Z156" s="3" t="e">
        <f t="shared" si="65"/>
        <v>#DIV/0!</v>
      </c>
      <c r="AA156" s="3"/>
      <c r="AB156" s="3">
        <v>0</v>
      </c>
      <c r="AC156" s="3">
        <v>0</v>
      </c>
      <c r="AD156" s="3">
        <v>0</v>
      </c>
      <c r="AE156" s="4">
        <f t="shared" si="66"/>
        <v>0</v>
      </c>
      <c r="AF156" s="4">
        <f t="shared" si="67"/>
        <v>0</v>
      </c>
      <c r="AG156" s="1" t="e">
        <f t="shared" si="68"/>
        <v>#DIV/0!</v>
      </c>
      <c r="AH156" s="1" t="e">
        <f t="shared" si="69"/>
        <v>#DIV/0!</v>
      </c>
      <c r="AI156" s="1" t="e">
        <f t="shared" si="70"/>
        <v>#DIV/0!</v>
      </c>
      <c r="AJ156" s="3">
        <v>0</v>
      </c>
      <c r="AK156" s="3">
        <v>0</v>
      </c>
      <c r="AL156" s="3">
        <v>0</v>
      </c>
      <c r="AM156" s="4">
        <f t="shared" si="71"/>
        <v>0</v>
      </c>
      <c r="AN156" s="4">
        <f t="shared" si="72"/>
        <v>0</v>
      </c>
      <c r="AO156" s="1" t="e">
        <f t="shared" si="73"/>
        <v>#DIV/0!</v>
      </c>
      <c r="AP156" s="1" t="e">
        <f t="shared" si="74"/>
        <v>#DIV/0!</v>
      </c>
      <c r="AQ156" s="1" t="e">
        <f t="shared" si="75"/>
        <v>#DIV/0!</v>
      </c>
      <c r="AR156" s="3"/>
      <c r="AS156" s="3">
        <v>0</v>
      </c>
      <c r="AT156" s="3">
        <v>0</v>
      </c>
      <c r="AU156" s="3">
        <v>0</v>
      </c>
      <c r="AV156" s="4">
        <f t="shared" si="76"/>
        <v>0</v>
      </c>
      <c r="AW156" s="4">
        <f t="shared" si="77"/>
        <v>0</v>
      </c>
      <c r="AX156" s="1" t="e">
        <f t="shared" si="78"/>
        <v>#DIV/0!</v>
      </c>
      <c r="AY156" s="1" t="e">
        <f t="shared" si="79"/>
        <v>#DIV/0!</v>
      </c>
      <c r="AZ156" s="1" t="e">
        <f t="shared" si="80"/>
        <v>#DIV/0!</v>
      </c>
      <c r="BA156" s="2"/>
      <c r="BB156" s="2"/>
      <c r="BD156" s="3" t="s">
        <v>136</v>
      </c>
      <c r="BE156" s="3" t="s">
        <v>84</v>
      </c>
      <c r="BF156" s="3" t="s">
        <v>137</v>
      </c>
      <c r="BG156" s="3">
        <v>0.12091366300843863</v>
      </c>
      <c r="BH156" s="5">
        <v>-1.7325414246407191</v>
      </c>
      <c r="BI156" s="3">
        <v>-5.8709307298459371E-2</v>
      </c>
      <c r="BJ156" s="5">
        <v>-1.743087434898849</v>
      </c>
      <c r="BK156" s="3">
        <v>0.24932434593052225</v>
      </c>
      <c r="BL156" s="5">
        <v>-0.36424278414088107</v>
      </c>
      <c r="BM156" s="3">
        <v>-0.13657305287544402</v>
      </c>
      <c r="BN156" s="5">
        <v>-1.6842072502298724</v>
      </c>
      <c r="BO156" s="3">
        <v>-0.28516954487724472</v>
      </c>
      <c r="BP156" s="3">
        <v>-1.0812787785812956</v>
      </c>
    </row>
    <row r="157" spans="1:68" x14ac:dyDescent="0.25">
      <c r="A157" s="1" t="s">
        <v>356</v>
      </c>
      <c r="B157" s="1" t="s">
        <v>350</v>
      </c>
      <c r="C157" s="1" t="s">
        <v>357</v>
      </c>
      <c r="D157" s="3">
        <v>0</v>
      </c>
      <c r="E157" s="3">
        <v>0</v>
      </c>
      <c r="F157" s="3">
        <v>0</v>
      </c>
      <c r="G157" s="4">
        <f t="shared" si="54"/>
        <v>0</v>
      </c>
      <c r="H157" s="4">
        <f t="shared" si="55"/>
        <v>0</v>
      </c>
      <c r="I157" s="3"/>
      <c r="J157" s="3"/>
      <c r="K157" s="3">
        <v>0</v>
      </c>
      <c r="L157" s="3">
        <v>0</v>
      </c>
      <c r="M157" s="3">
        <v>0</v>
      </c>
      <c r="N157" s="4">
        <f t="shared" si="56"/>
        <v>0</v>
      </c>
      <c r="O157" s="4">
        <f t="shared" si="57"/>
        <v>0</v>
      </c>
      <c r="P157" s="3" t="e">
        <f t="shared" si="58"/>
        <v>#DIV/0!</v>
      </c>
      <c r="Q157" s="3" t="e">
        <f t="shared" si="59"/>
        <v>#DIV/0!</v>
      </c>
      <c r="R157" s="3" t="e">
        <f t="shared" si="60"/>
        <v>#DIV/0!</v>
      </c>
      <c r="S157" s="3">
        <v>0</v>
      </c>
      <c r="T157" s="3">
        <v>0</v>
      </c>
      <c r="U157" s="3">
        <v>0</v>
      </c>
      <c r="V157" s="4">
        <f t="shared" si="61"/>
        <v>0</v>
      </c>
      <c r="W157" s="3">
        <f t="shared" si="62"/>
        <v>0</v>
      </c>
      <c r="X157" s="3" t="e">
        <f t="shared" si="63"/>
        <v>#DIV/0!</v>
      </c>
      <c r="Y157" s="3" t="e">
        <f t="shared" si="64"/>
        <v>#DIV/0!</v>
      </c>
      <c r="Z157" s="3" t="e">
        <f t="shared" si="65"/>
        <v>#DIV/0!</v>
      </c>
      <c r="AA157" s="3"/>
      <c r="AB157" s="1">
        <v>51600</v>
      </c>
      <c r="AC157" s="1">
        <v>47700</v>
      </c>
      <c r="AD157" s="1">
        <v>42000</v>
      </c>
      <c r="AE157" s="4">
        <f t="shared" si="66"/>
        <v>47100</v>
      </c>
      <c r="AF157" s="4">
        <f t="shared" si="67"/>
        <v>4828.0430818293244</v>
      </c>
      <c r="AG157" s="1" t="e">
        <f t="shared" si="68"/>
        <v>#DIV/0!</v>
      </c>
      <c r="AH157" s="1">
        <f t="shared" si="69"/>
        <v>16.897030878519828</v>
      </c>
      <c r="AI157" s="1">
        <f t="shared" si="70"/>
        <v>14.765030878519829</v>
      </c>
      <c r="AJ157" s="1">
        <v>64800</v>
      </c>
      <c r="AK157" s="1">
        <v>42700</v>
      </c>
      <c r="AL157" s="1">
        <v>41000</v>
      </c>
      <c r="AM157" s="4">
        <f t="shared" si="71"/>
        <v>49500</v>
      </c>
      <c r="AN157" s="4">
        <f t="shared" si="72"/>
        <v>13277.424449041313</v>
      </c>
      <c r="AO157" s="1">
        <f t="shared" si="73"/>
        <v>7.1701465354188768E-2</v>
      </c>
      <c r="AP157" s="1">
        <f t="shared" si="74"/>
        <v>0.29423314954740426</v>
      </c>
      <c r="AQ157" s="1">
        <f t="shared" si="75"/>
        <v>-1.8377668504525959</v>
      </c>
      <c r="AS157" s="1">
        <v>28200</v>
      </c>
      <c r="AT157" s="1">
        <v>42400</v>
      </c>
      <c r="AU157" s="1">
        <v>44100</v>
      </c>
      <c r="AV157" s="4">
        <f t="shared" si="76"/>
        <v>38233.333333333336</v>
      </c>
      <c r="AW157" s="4">
        <f t="shared" si="77"/>
        <v>8730.5975358696669</v>
      </c>
      <c r="AX157" s="1">
        <f t="shared" si="78"/>
        <v>-0.30089607431811438</v>
      </c>
      <c r="AY157" s="1">
        <f t="shared" si="79"/>
        <v>-1.5393477276618597</v>
      </c>
      <c r="AZ157" s="1">
        <f t="shared" si="80"/>
        <v>-0.59265227233814044</v>
      </c>
      <c r="BA157" s="2"/>
      <c r="BB157" s="2"/>
      <c r="BD157" s="3" t="s">
        <v>826</v>
      </c>
      <c r="BE157" s="3" t="s">
        <v>738</v>
      </c>
      <c r="BF157" s="3" t="s">
        <v>827</v>
      </c>
      <c r="BG157" s="3">
        <v>0.1181430003721491</v>
      </c>
      <c r="BH157" s="5">
        <v>-1.8115016949395133</v>
      </c>
      <c r="BI157" s="3">
        <v>1.2181287425715082</v>
      </c>
      <c r="BJ157" s="5">
        <v>-0.70619452627803847</v>
      </c>
      <c r="BK157" s="3">
        <v>3.3263183790422559</v>
      </c>
      <c r="BL157" s="5">
        <v>16.148170994817526</v>
      </c>
      <c r="BM157" s="3">
        <v>-0.53024414880899584</v>
      </c>
      <c r="BN157" s="5">
        <v>0.65907522950894393</v>
      </c>
      <c r="BO157" s="3">
        <v>-0.18584219212321237</v>
      </c>
      <c r="BP157" s="3">
        <v>-1.0491714414364612</v>
      </c>
    </row>
    <row r="158" spans="1:68" x14ac:dyDescent="0.25">
      <c r="A158" s="1" t="s">
        <v>358</v>
      </c>
      <c r="B158" s="1" t="s">
        <v>350</v>
      </c>
      <c r="C158" s="1" t="s">
        <v>359</v>
      </c>
      <c r="D158" s="3">
        <v>0</v>
      </c>
      <c r="E158" s="3">
        <v>0</v>
      </c>
      <c r="F158" s="3">
        <v>0</v>
      </c>
      <c r="G158" s="4">
        <f t="shared" si="54"/>
        <v>0</v>
      </c>
      <c r="H158" s="4">
        <f t="shared" si="55"/>
        <v>0</v>
      </c>
      <c r="I158" s="3"/>
      <c r="J158" s="3"/>
      <c r="K158" s="3">
        <v>0</v>
      </c>
      <c r="L158" s="3">
        <v>0</v>
      </c>
      <c r="M158" s="3">
        <v>0</v>
      </c>
      <c r="N158" s="4">
        <f t="shared" si="56"/>
        <v>0</v>
      </c>
      <c r="O158" s="4">
        <f t="shared" si="57"/>
        <v>0</v>
      </c>
      <c r="P158" s="3" t="e">
        <f t="shared" si="58"/>
        <v>#DIV/0!</v>
      </c>
      <c r="Q158" s="3" t="e">
        <f t="shared" si="59"/>
        <v>#DIV/0!</v>
      </c>
      <c r="R158" s="3" t="e">
        <f t="shared" si="60"/>
        <v>#DIV/0!</v>
      </c>
      <c r="S158" s="3">
        <v>0</v>
      </c>
      <c r="T158" s="3">
        <v>0</v>
      </c>
      <c r="U158" s="3">
        <v>0</v>
      </c>
      <c r="V158" s="4">
        <f t="shared" si="61"/>
        <v>0</v>
      </c>
      <c r="W158" s="3">
        <f t="shared" si="62"/>
        <v>0</v>
      </c>
      <c r="X158" s="3" t="e">
        <f t="shared" si="63"/>
        <v>#DIV/0!</v>
      </c>
      <c r="Y158" s="3" t="e">
        <f t="shared" si="64"/>
        <v>#DIV/0!</v>
      </c>
      <c r="Z158" s="3" t="e">
        <f t="shared" si="65"/>
        <v>#DIV/0!</v>
      </c>
      <c r="AA158" s="3"/>
      <c r="AB158" s="3">
        <v>0</v>
      </c>
      <c r="AC158" s="3">
        <v>0</v>
      </c>
      <c r="AD158" s="3">
        <v>0</v>
      </c>
      <c r="AE158" s="4">
        <f t="shared" si="66"/>
        <v>0</v>
      </c>
      <c r="AF158" s="4">
        <f t="shared" si="67"/>
        <v>0</v>
      </c>
      <c r="AG158" s="1" t="e">
        <f t="shared" si="68"/>
        <v>#DIV/0!</v>
      </c>
      <c r="AH158" s="1" t="e">
        <f t="shared" si="69"/>
        <v>#DIV/0!</v>
      </c>
      <c r="AI158" s="1" t="e">
        <f t="shared" si="70"/>
        <v>#DIV/0!</v>
      </c>
      <c r="AJ158" s="3">
        <v>0</v>
      </c>
      <c r="AK158" s="3">
        <v>0</v>
      </c>
      <c r="AL158" s="3">
        <v>0</v>
      </c>
      <c r="AM158" s="4">
        <f t="shared" si="71"/>
        <v>0</v>
      </c>
      <c r="AN158" s="4">
        <f t="shared" si="72"/>
        <v>0</v>
      </c>
      <c r="AO158" s="1" t="e">
        <f t="shared" si="73"/>
        <v>#DIV/0!</v>
      </c>
      <c r="AP158" s="1" t="e">
        <f t="shared" si="74"/>
        <v>#DIV/0!</v>
      </c>
      <c r="AQ158" s="1" t="e">
        <f t="shared" si="75"/>
        <v>#DIV/0!</v>
      </c>
      <c r="AR158" s="3"/>
      <c r="AS158" s="3">
        <v>0</v>
      </c>
      <c r="AT158" s="3">
        <v>0</v>
      </c>
      <c r="AU158" s="3">
        <v>0</v>
      </c>
      <c r="AV158" s="4">
        <f t="shared" si="76"/>
        <v>0</v>
      </c>
      <c r="AW158" s="4">
        <f t="shared" si="77"/>
        <v>0</v>
      </c>
      <c r="AX158" s="1" t="e">
        <f t="shared" si="78"/>
        <v>#DIV/0!</v>
      </c>
      <c r="AY158" s="1" t="e">
        <f t="shared" si="79"/>
        <v>#DIV/0!</v>
      </c>
      <c r="AZ158" s="1" t="e">
        <f t="shared" si="80"/>
        <v>#DIV/0!</v>
      </c>
      <c r="BA158" s="2"/>
      <c r="BB158" s="2"/>
      <c r="BD158" s="3" t="s">
        <v>1269</v>
      </c>
      <c r="BE158" s="3" t="s">
        <v>1253</v>
      </c>
      <c r="BF158" s="3" t="s">
        <v>1270</v>
      </c>
      <c r="BG158" s="3">
        <v>0.11585336004777096</v>
      </c>
      <c r="BH158" s="5">
        <v>-1.4156995121415603</v>
      </c>
      <c r="BI158" s="3">
        <v>0.22029497239774856</v>
      </c>
      <c r="BJ158" s="5">
        <v>-1.3548616991488305</v>
      </c>
      <c r="BK158" s="3">
        <v>-0.40582935249630775</v>
      </c>
      <c r="BL158" s="5">
        <v>0.45304358398960787</v>
      </c>
      <c r="BM158" s="3">
        <v>-0.1988289495657683</v>
      </c>
      <c r="BN158" s="5">
        <v>-0.76167419082524224</v>
      </c>
      <c r="BO158" s="3">
        <v>-0.17181599792804844</v>
      </c>
      <c r="BP158" s="3">
        <v>-1.5612464426912682</v>
      </c>
    </row>
    <row r="159" spans="1:68" x14ac:dyDescent="0.25">
      <c r="A159" s="1" t="s">
        <v>360</v>
      </c>
      <c r="B159" s="1" t="s">
        <v>350</v>
      </c>
      <c r="C159" s="1" t="s">
        <v>361</v>
      </c>
      <c r="D159" s="3">
        <v>0</v>
      </c>
      <c r="E159" s="3">
        <v>0</v>
      </c>
      <c r="F159" s="3">
        <v>0</v>
      </c>
      <c r="G159" s="4">
        <f t="shared" si="54"/>
        <v>0</v>
      </c>
      <c r="H159" s="4">
        <f t="shared" si="55"/>
        <v>0</v>
      </c>
      <c r="I159" s="3"/>
      <c r="J159" s="3"/>
      <c r="K159" s="3">
        <v>0</v>
      </c>
      <c r="L159" s="3">
        <v>0</v>
      </c>
      <c r="M159" s="3">
        <v>0</v>
      </c>
      <c r="N159" s="4">
        <f t="shared" si="56"/>
        <v>0</v>
      </c>
      <c r="O159" s="4">
        <f t="shared" si="57"/>
        <v>0</v>
      </c>
      <c r="P159" s="3" t="e">
        <f t="shared" si="58"/>
        <v>#DIV/0!</v>
      </c>
      <c r="Q159" s="3" t="e">
        <f t="shared" si="59"/>
        <v>#DIV/0!</v>
      </c>
      <c r="R159" s="3" t="e">
        <f t="shared" si="60"/>
        <v>#DIV/0!</v>
      </c>
      <c r="S159" s="3">
        <v>0</v>
      </c>
      <c r="T159" s="3">
        <v>0</v>
      </c>
      <c r="U159" s="3">
        <v>0</v>
      </c>
      <c r="V159" s="4">
        <f t="shared" si="61"/>
        <v>0</v>
      </c>
      <c r="W159" s="3">
        <f t="shared" si="62"/>
        <v>0</v>
      </c>
      <c r="X159" s="3" t="e">
        <f t="shared" si="63"/>
        <v>#DIV/0!</v>
      </c>
      <c r="Y159" s="3" t="e">
        <f t="shared" si="64"/>
        <v>#DIV/0!</v>
      </c>
      <c r="Z159" s="3" t="e">
        <f t="shared" si="65"/>
        <v>#DIV/0!</v>
      </c>
      <c r="AA159" s="3"/>
      <c r="AB159" s="3">
        <v>0</v>
      </c>
      <c r="AC159" s="3">
        <v>0</v>
      </c>
      <c r="AD159" s="3">
        <v>0</v>
      </c>
      <c r="AE159" s="4">
        <f t="shared" si="66"/>
        <v>0</v>
      </c>
      <c r="AF159" s="4">
        <f t="shared" si="67"/>
        <v>0</v>
      </c>
      <c r="AG159" s="1" t="e">
        <f t="shared" si="68"/>
        <v>#DIV/0!</v>
      </c>
      <c r="AH159" s="1" t="e">
        <f t="shared" si="69"/>
        <v>#DIV/0!</v>
      </c>
      <c r="AI159" s="1" t="e">
        <f t="shared" si="70"/>
        <v>#DIV/0!</v>
      </c>
      <c r="AJ159" s="3">
        <v>0</v>
      </c>
      <c r="AK159" s="3">
        <v>0</v>
      </c>
      <c r="AL159" s="3">
        <v>0</v>
      </c>
      <c r="AM159" s="4">
        <f t="shared" si="71"/>
        <v>0</v>
      </c>
      <c r="AN159" s="4">
        <f t="shared" si="72"/>
        <v>0</v>
      </c>
      <c r="AO159" s="1" t="e">
        <f t="shared" si="73"/>
        <v>#DIV/0!</v>
      </c>
      <c r="AP159" s="1" t="e">
        <f t="shared" si="74"/>
        <v>#DIV/0!</v>
      </c>
      <c r="AQ159" s="1" t="e">
        <f t="shared" si="75"/>
        <v>#DIV/0!</v>
      </c>
      <c r="AR159" s="3"/>
      <c r="AS159" s="3">
        <v>0</v>
      </c>
      <c r="AT159" s="3">
        <v>0</v>
      </c>
      <c r="AU159" s="3">
        <v>0</v>
      </c>
      <c r="AV159" s="4">
        <f t="shared" si="76"/>
        <v>0</v>
      </c>
      <c r="AW159" s="4">
        <f t="shared" si="77"/>
        <v>0</v>
      </c>
      <c r="AX159" s="1" t="e">
        <f t="shared" si="78"/>
        <v>#DIV/0!</v>
      </c>
      <c r="AY159" s="1" t="e">
        <f t="shared" si="79"/>
        <v>#DIV/0!</v>
      </c>
      <c r="AZ159" s="1" t="e">
        <f t="shared" si="80"/>
        <v>#DIV/0!</v>
      </c>
      <c r="BA159" s="2"/>
      <c r="BB159" s="2"/>
      <c r="BD159" s="3" t="s">
        <v>345</v>
      </c>
      <c r="BE159" s="3" t="s">
        <v>163</v>
      </c>
      <c r="BF159" s="3" t="s">
        <v>346</v>
      </c>
      <c r="BG159" s="3">
        <v>0.11526976971796232</v>
      </c>
      <c r="BH159" s="5">
        <v>-1.1225464005372698</v>
      </c>
      <c r="BI159" s="3">
        <v>-0.13265774372562311</v>
      </c>
      <c r="BJ159" s="5">
        <v>-0.54837996587307436</v>
      </c>
      <c r="BK159" s="3">
        <v>0.34599585484919237</v>
      </c>
      <c r="BL159" s="5">
        <v>4.7937331357539748</v>
      </c>
      <c r="BM159" s="3">
        <v>-0.29044986341419415</v>
      </c>
      <c r="BN159" s="5">
        <v>1.7768657605014262</v>
      </c>
      <c r="BO159" s="3">
        <v>-6.6205220689820599E-2</v>
      </c>
      <c r="BP159" s="3">
        <v>-1.7752362158215065</v>
      </c>
    </row>
    <row r="160" spans="1:68" x14ac:dyDescent="0.25">
      <c r="A160" s="1" t="s">
        <v>362</v>
      </c>
      <c r="B160" s="1" t="s">
        <v>350</v>
      </c>
      <c r="C160" s="1" t="s">
        <v>363</v>
      </c>
      <c r="D160" s="3">
        <v>0</v>
      </c>
      <c r="E160" s="3">
        <v>0</v>
      </c>
      <c r="F160" s="3">
        <v>0</v>
      </c>
      <c r="G160" s="4">
        <f t="shared" si="54"/>
        <v>0</v>
      </c>
      <c r="H160" s="4">
        <f t="shared" si="55"/>
        <v>0</v>
      </c>
      <c r="I160" s="3"/>
      <c r="J160" s="3"/>
      <c r="K160" s="3">
        <v>0</v>
      </c>
      <c r="L160" s="3">
        <v>0</v>
      </c>
      <c r="M160" s="3">
        <v>0</v>
      </c>
      <c r="N160" s="4">
        <f t="shared" si="56"/>
        <v>0</v>
      </c>
      <c r="O160" s="4">
        <f t="shared" si="57"/>
        <v>0</v>
      </c>
      <c r="P160" s="3" t="e">
        <f t="shared" si="58"/>
        <v>#DIV/0!</v>
      </c>
      <c r="Q160" s="3" t="e">
        <f t="shared" si="59"/>
        <v>#DIV/0!</v>
      </c>
      <c r="R160" s="3" t="e">
        <f t="shared" si="60"/>
        <v>#DIV/0!</v>
      </c>
      <c r="S160" s="3">
        <v>0</v>
      </c>
      <c r="T160" s="3">
        <v>0</v>
      </c>
      <c r="U160" s="3">
        <v>0</v>
      </c>
      <c r="V160" s="4">
        <f t="shared" si="61"/>
        <v>0</v>
      </c>
      <c r="W160" s="3">
        <f t="shared" si="62"/>
        <v>0</v>
      </c>
      <c r="X160" s="3" t="e">
        <f t="shared" si="63"/>
        <v>#DIV/0!</v>
      </c>
      <c r="Y160" s="3" t="e">
        <f t="shared" si="64"/>
        <v>#DIV/0!</v>
      </c>
      <c r="Z160" s="3" t="e">
        <f t="shared" si="65"/>
        <v>#DIV/0!</v>
      </c>
      <c r="AA160" s="3"/>
      <c r="AB160" s="1">
        <v>46600</v>
      </c>
      <c r="AC160" s="1">
        <v>69900</v>
      </c>
      <c r="AD160" s="1">
        <v>50900</v>
      </c>
      <c r="AE160" s="4">
        <f t="shared" si="66"/>
        <v>55800</v>
      </c>
      <c r="AF160" s="4">
        <f t="shared" si="67"/>
        <v>12398.790263570072</v>
      </c>
      <c r="AG160" s="1" t="e">
        <f t="shared" si="68"/>
        <v>#DIV/0!</v>
      </c>
      <c r="AH160" s="1">
        <f t="shared" si="69"/>
        <v>7.7949891084386067</v>
      </c>
      <c r="AI160" s="1">
        <f t="shared" si="70"/>
        <v>5.662989108438607</v>
      </c>
      <c r="AJ160" s="1">
        <v>51500</v>
      </c>
      <c r="AK160" s="1">
        <v>64400</v>
      </c>
      <c r="AL160" s="1">
        <v>63900</v>
      </c>
      <c r="AM160" s="4">
        <f t="shared" si="71"/>
        <v>59933.333333333336</v>
      </c>
      <c r="AN160" s="4">
        <f t="shared" si="72"/>
        <v>7307.7584342487216</v>
      </c>
      <c r="AO160" s="1">
        <f t="shared" si="73"/>
        <v>0.10309349296410371</v>
      </c>
      <c r="AP160" s="1">
        <f t="shared" si="74"/>
        <v>0.49743468080462916</v>
      </c>
      <c r="AQ160" s="1">
        <f t="shared" si="75"/>
        <v>-1.6345653191953708</v>
      </c>
      <c r="AS160" s="1">
        <v>51200</v>
      </c>
      <c r="AT160" s="1">
        <v>55400</v>
      </c>
      <c r="AU160" s="1">
        <v>44200</v>
      </c>
      <c r="AV160" s="4">
        <f t="shared" si="76"/>
        <v>50266.666666666664</v>
      </c>
      <c r="AW160" s="4">
        <f t="shared" si="77"/>
        <v>5658.0326380583329</v>
      </c>
      <c r="AX160" s="1">
        <f t="shared" si="78"/>
        <v>-0.15066309928167948</v>
      </c>
      <c r="AY160" s="1">
        <f t="shared" si="79"/>
        <v>-0.70321939974812653</v>
      </c>
      <c r="AZ160" s="1">
        <f t="shared" si="80"/>
        <v>-1.4287806002518737</v>
      </c>
      <c r="BA160" s="2"/>
      <c r="BB160" s="2"/>
      <c r="BD160" s="3" t="s">
        <v>1388</v>
      </c>
      <c r="BE160" s="3" t="s">
        <v>1386</v>
      </c>
      <c r="BF160" s="3" t="s">
        <v>1389</v>
      </c>
      <c r="BG160" s="3">
        <v>0.11185154980172138</v>
      </c>
      <c r="BH160" s="5">
        <v>-0.72521018214409994</v>
      </c>
      <c r="BI160" s="3">
        <v>7.5522776726690333E-2</v>
      </c>
      <c r="BJ160" s="5">
        <v>-1.2360477828440739</v>
      </c>
      <c r="BK160" s="3">
        <v>-0.36692807952671352</v>
      </c>
      <c r="BL160" s="5">
        <v>2.3437885257046349</v>
      </c>
      <c r="BM160" s="3">
        <v>-4.3501638636586563E-2</v>
      </c>
      <c r="BN160" s="5">
        <v>-1.5174901322009733</v>
      </c>
      <c r="BO160" s="3">
        <v>3.56661502019234E-3</v>
      </c>
      <c r="BP160" s="3">
        <v>-2.0870382013002375</v>
      </c>
    </row>
    <row r="161" spans="1:68" x14ac:dyDescent="0.25">
      <c r="A161" s="1" t="s">
        <v>364</v>
      </c>
      <c r="B161" s="1" t="s">
        <v>350</v>
      </c>
      <c r="C161" s="1" t="s">
        <v>365</v>
      </c>
      <c r="D161" s="3">
        <v>0</v>
      </c>
      <c r="E161" s="3">
        <v>0</v>
      </c>
      <c r="F161" s="3">
        <v>0</v>
      </c>
      <c r="G161" s="4">
        <f t="shared" si="54"/>
        <v>0</v>
      </c>
      <c r="H161" s="4">
        <f t="shared" si="55"/>
        <v>0</v>
      </c>
      <c r="I161" s="3"/>
      <c r="J161" s="3"/>
      <c r="K161" s="3">
        <v>0</v>
      </c>
      <c r="L161" s="3">
        <v>0</v>
      </c>
      <c r="M161" s="3">
        <v>0</v>
      </c>
      <c r="N161" s="4">
        <f t="shared" si="56"/>
        <v>0</v>
      </c>
      <c r="O161" s="4">
        <f t="shared" si="57"/>
        <v>0</v>
      </c>
      <c r="P161" s="3" t="e">
        <f t="shared" si="58"/>
        <v>#DIV/0!</v>
      </c>
      <c r="Q161" s="3" t="e">
        <f t="shared" si="59"/>
        <v>#DIV/0!</v>
      </c>
      <c r="R161" s="3" t="e">
        <f t="shared" si="60"/>
        <v>#DIV/0!</v>
      </c>
      <c r="S161" s="1">
        <v>193000</v>
      </c>
      <c r="T161" s="3">
        <v>0</v>
      </c>
      <c r="U161" s="3">
        <v>0</v>
      </c>
      <c r="V161" s="4">
        <f t="shared" si="61"/>
        <v>64333.333333333336</v>
      </c>
      <c r="W161" s="3">
        <f t="shared" si="62"/>
        <v>111428.60195359777</v>
      </c>
      <c r="X161" s="3" t="e">
        <f t="shared" si="63"/>
        <v>#DIV/0!</v>
      </c>
      <c r="Y161" s="3">
        <f t="shared" si="64"/>
        <v>1.0000000000000002</v>
      </c>
      <c r="Z161" s="3">
        <f t="shared" si="65"/>
        <v>-1.1319999999999999</v>
      </c>
      <c r="AA161" s="3"/>
      <c r="AB161" s="3">
        <v>0</v>
      </c>
      <c r="AC161" s="3">
        <v>0</v>
      </c>
      <c r="AD161" s="3">
        <v>0</v>
      </c>
      <c r="AE161" s="4">
        <f t="shared" si="66"/>
        <v>0</v>
      </c>
      <c r="AF161" s="4">
        <f t="shared" si="67"/>
        <v>0</v>
      </c>
      <c r="AG161" s="1" t="e">
        <f t="shared" si="68"/>
        <v>#DIV/0!</v>
      </c>
      <c r="AH161" s="1" t="e">
        <f t="shared" si="69"/>
        <v>#DIV/0!</v>
      </c>
      <c r="AI161" s="1" t="e">
        <f t="shared" si="70"/>
        <v>#DIV/0!</v>
      </c>
      <c r="AJ161" s="3">
        <v>0</v>
      </c>
      <c r="AK161" s="3">
        <v>0</v>
      </c>
      <c r="AL161" s="3">
        <v>0</v>
      </c>
      <c r="AM161" s="4">
        <f t="shared" si="71"/>
        <v>0</v>
      </c>
      <c r="AN161" s="4">
        <f t="shared" si="72"/>
        <v>0</v>
      </c>
      <c r="AO161" s="1" t="e">
        <f t="shared" si="73"/>
        <v>#DIV/0!</v>
      </c>
      <c r="AP161" s="1" t="e">
        <f t="shared" si="74"/>
        <v>#DIV/0!</v>
      </c>
      <c r="AQ161" s="1" t="e">
        <f t="shared" si="75"/>
        <v>#DIV/0!</v>
      </c>
      <c r="AR161" s="3"/>
      <c r="AS161" s="3">
        <v>0</v>
      </c>
      <c r="AT161" s="3">
        <v>0</v>
      </c>
      <c r="AU161" s="3">
        <v>0</v>
      </c>
      <c r="AV161" s="4">
        <f t="shared" si="76"/>
        <v>0</v>
      </c>
      <c r="AW161" s="4">
        <f t="shared" si="77"/>
        <v>0</v>
      </c>
      <c r="AX161" s="1" t="e">
        <f t="shared" si="78"/>
        <v>#DIV/0!</v>
      </c>
      <c r="AY161" s="1" t="e">
        <f t="shared" si="79"/>
        <v>#DIV/0!</v>
      </c>
      <c r="AZ161" s="1" t="e">
        <f t="shared" si="80"/>
        <v>#DIV/0!</v>
      </c>
      <c r="BA161" s="2"/>
      <c r="BB161" s="2"/>
      <c r="BD161" s="3" t="s">
        <v>1195</v>
      </c>
      <c r="BE161" s="3" t="s">
        <v>1163</v>
      </c>
      <c r="BF161" s="3" t="s">
        <v>1196</v>
      </c>
      <c r="BG161" s="3">
        <v>0.11004926681319385</v>
      </c>
      <c r="BH161" s="5">
        <v>-1.7118200291197001</v>
      </c>
      <c r="BI161" s="3">
        <v>-6.9821449497571381E-2</v>
      </c>
      <c r="BJ161" s="5">
        <v>-1.8969834133366894</v>
      </c>
      <c r="BK161" s="3">
        <v>0.27685222626479816</v>
      </c>
      <c r="BL161" s="5">
        <v>-0.34927947578675678</v>
      </c>
      <c r="BM161" s="3">
        <v>-0.2943765959169457</v>
      </c>
      <c r="BN161" s="5">
        <v>-0.85212232197568816</v>
      </c>
      <c r="BO161" s="3">
        <v>3.7025856983467303E-2</v>
      </c>
      <c r="BP161" s="3">
        <v>-1.8378587920520264</v>
      </c>
    </row>
    <row r="162" spans="1:68" x14ac:dyDescent="0.25">
      <c r="A162" s="1" t="s">
        <v>366</v>
      </c>
      <c r="B162" s="1" t="s">
        <v>350</v>
      </c>
      <c r="C162" s="1" t="s">
        <v>367</v>
      </c>
      <c r="D162" s="3">
        <v>0</v>
      </c>
      <c r="E162" s="3">
        <v>0</v>
      </c>
      <c r="F162" s="3">
        <v>0</v>
      </c>
      <c r="G162" s="4">
        <f t="shared" si="54"/>
        <v>0</v>
      </c>
      <c r="H162" s="4">
        <f t="shared" si="55"/>
        <v>0</v>
      </c>
      <c r="I162" s="3"/>
      <c r="J162" s="3"/>
      <c r="K162" s="3">
        <v>0</v>
      </c>
      <c r="L162" s="3">
        <v>0</v>
      </c>
      <c r="M162" s="3">
        <v>0</v>
      </c>
      <c r="N162" s="4">
        <f t="shared" si="56"/>
        <v>0</v>
      </c>
      <c r="O162" s="4">
        <f t="shared" si="57"/>
        <v>0</v>
      </c>
      <c r="P162" s="3" t="e">
        <f t="shared" si="58"/>
        <v>#DIV/0!</v>
      </c>
      <c r="Q162" s="3" t="e">
        <f t="shared" si="59"/>
        <v>#DIV/0!</v>
      </c>
      <c r="R162" s="3" t="e">
        <f t="shared" si="60"/>
        <v>#DIV/0!</v>
      </c>
      <c r="S162" s="3">
        <v>0</v>
      </c>
      <c r="T162" s="3">
        <v>0</v>
      </c>
      <c r="U162" s="3">
        <v>0</v>
      </c>
      <c r="V162" s="4">
        <f t="shared" si="61"/>
        <v>0</v>
      </c>
      <c r="W162" s="3">
        <f t="shared" si="62"/>
        <v>0</v>
      </c>
      <c r="X162" s="3" t="e">
        <f t="shared" si="63"/>
        <v>#DIV/0!</v>
      </c>
      <c r="Y162" s="3" t="e">
        <f t="shared" si="64"/>
        <v>#DIV/0!</v>
      </c>
      <c r="Z162" s="3" t="e">
        <f t="shared" si="65"/>
        <v>#DIV/0!</v>
      </c>
      <c r="AA162" s="3"/>
      <c r="AB162" s="3">
        <v>0</v>
      </c>
      <c r="AC162" s="3">
        <v>0</v>
      </c>
      <c r="AD162" s="3">
        <v>0</v>
      </c>
      <c r="AE162" s="4">
        <f t="shared" si="66"/>
        <v>0</v>
      </c>
      <c r="AF162" s="4">
        <f t="shared" si="67"/>
        <v>0</v>
      </c>
      <c r="AG162" s="1" t="e">
        <f t="shared" si="68"/>
        <v>#DIV/0!</v>
      </c>
      <c r="AH162" s="1" t="e">
        <f t="shared" si="69"/>
        <v>#DIV/0!</v>
      </c>
      <c r="AI162" s="1" t="e">
        <f t="shared" si="70"/>
        <v>#DIV/0!</v>
      </c>
      <c r="AJ162" s="3">
        <v>0</v>
      </c>
      <c r="AK162" s="3">
        <v>0</v>
      </c>
      <c r="AL162" s="3">
        <v>0</v>
      </c>
      <c r="AM162" s="4">
        <f t="shared" si="71"/>
        <v>0</v>
      </c>
      <c r="AN162" s="4">
        <f t="shared" si="72"/>
        <v>0</v>
      </c>
      <c r="AO162" s="1" t="e">
        <f t="shared" si="73"/>
        <v>#DIV/0!</v>
      </c>
      <c r="AP162" s="1" t="e">
        <f t="shared" si="74"/>
        <v>#DIV/0!</v>
      </c>
      <c r="AQ162" s="1" t="e">
        <f t="shared" si="75"/>
        <v>#DIV/0!</v>
      </c>
      <c r="AR162" s="3"/>
      <c r="AS162" s="3">
        <v>0</v>
      </c>
      <c r="AT162" s="3">
        <v>0</v>
      </c>
      <c r="AU162" s="3">
        <v>0</v>
      </c>
      <c r="AV162" s="4">
        <f t="shared" si="76"/>
        <v>0</v>
      </c>
      <c r="AW162" s="4">
        <f t="shared" si="77"/>
        <v>0</v>
      </c>
      <c r="AX162" s="1" t="e">
        <f t="shared" si="78"/>
        <v>#DIV/0!</v>
      </c>
      <c r="AY162" s="1" t="e">
        <f t="shared" si="79"/>
        <v>#DIV/0!</v>
      </c>
      <c r="AZ162" s="1" t="e">
        <f t="shared" si="80"/>
        <v>#DIV/0!</v>
      </c>
      <c r="BA162" s="2"/>
      <c r="BB162" s="2"/>
      <c r="BD162" s="3" t="s">
        <v>1397</v>
      </c>
      <c r="BE162" s="3" t="s">
        <v>1391</v>
      </c>
      <c r="BF162" s="3" t="s">
        <v>1398</v>
      </c>
      <c r="BG162" s="3">
        <v>0.10178178318266501</v>
      </c>
      <c r="BH162" s="5">
        <v>1.9587049275566923</v>
      </c>
      <c r="BI162" s="3">
        <v>8.4294356453824174E-2</v>
      </c>
      <c r="BJ162" s="5">
        <v>-0.49316963950784554</v>
      </c>
      <c r="BK162" s="3">
        <v>7.6151183145209855E-2</v>
      </c>
      <c r="BL162" s="5">
        <v>2.0874426532062738</v>
      </c>
      <c r="BM162" s="3">
        <v>-3.8621294027307559E-2</v>
      </c>
      <c r="BN162" s="5">
        <v>-0.80117907389859311</v>
      </c>
      <c r="BO162" s="3">
        <v>8.9702802948232005E-2</v>
      </c>
      <c r="BP162" s="3">
        <v>-0.68294850127061646</v>
      </c>
    </row>
    <row r="163" spans="1:68" x14ac:dyDescent="0.25">
      <c r="A163" s="1" t="s">
        <v>368</v>
      </c>
      <c r="B163" s="1" t="s">
        <v>350</v>
      </c>
      <c r="C163" s="1" t="s">
        <v>369</v>
      </c>
      <c r="D163" s="3">
        <v>0</v>
      </c>
      <c r="E163" s="3">
        <v>0</v>
      </c>
      <c r="F163" s="3">
        <v>0</v>
      </c>
      <c r="G163" s="4">
        <f t="shared" si="54"/>
        <v>0</v>
      </c>
      <c r="H163" s="4">
        <f t="shared" si="55"/>
        <v>0</v>
      </c>
      <c r="I163" s="3"/>
      <c r="J163" s="3"/>
      <c r="K163" s="3">
        <v>0</v>
      </c>
      <c r="L163" s="3">
        <v>0</v>
      </c>
      <c r="M163" s="3">
        <v>0</v>
      </c>
      <c r="N163" s="4">
        <f t="shared" si="56"/>
        <v>0</v>
      </c>
      <c r="O163" s="4">
        <f t="shared" si="57"/>
        <v>0</v>
      </c>
      <c r="P163" s="3" t="e">
        <f t="shared" si="58"/>
        <v>#DIV/0!</v>
      </c>
      <c r="Q163" s="3" t="e">
        <f t="shared" si="59"/>
        <v>#DIV/0!</v>
      </c>
      <c r="R163" s="3" t="e">
        <f t="shared" si="60"/>
        <v>#DIV/0!</v>
      </c>
      <c r="S163" s="3">
        <v>0</v>
      </c>
      <c r="T163" s="3">
        <v>0</v>
      </c>
      <c r="U163" s="3">
        <v>0</v>
      </c>
      <c r="V163" s="4">
        <f t="shared" si="61"/>
        <v>0</v>
      </c>
      <c r="W163" s="3">
        <f t="shared" si="62"/>
        <v>0</v>
      </c>
      <c r="X163" s="3" t="e">
        <f t="shared" si="63"/>
        <v>#DIV/0!</v>
      </c>
      <c r="Y163" s="3" t="e">
        <f t="shared" si="64"/>
        <v>#DIV/0!</v>
      </c>
      <c r="Z163" s="3" t="e">
        <f t="shared" si="65"/>
        <v>#DIV/0!</v>
      </c>
      <c r="AA163" s="3"/>
      <c r="AB163" s="3">
        <v>0</v>
      </c>
      <c r="AC163" s="3">
        <v>0</v>
      </c>
      <c r="AD163" s="3">
        <v>0</v>
      </c>
      <c r="AE163" s="4">
        <f t="shared" si="66"/>
        <v>0</v>
      </c>
      <c r="AF163" s="4">
        <f t="shared" si="67"/>
        <v>0</v>
      </c>
      <c r="AG163" s="1" t="e">
        <f t="shared" si="68"/>
        <v>#DIV/0!</v>
      </c>
      <c r="AH163" s="1" t="e">
        <f t="shared" si="69"/>
        <v>#DIV/0!</v>
      </c>
      <c r="AI163" s="1" t="e">
        <f t="shared" si="70"/>
        <v>#DIV/0!</v>
      </c>
      <c r="AJ163" s="3">
        <v>0</v>
      </c>
      <c r="AK163" s="3">
        <v>0</v>
      </c>
      <c r="AL163" s="3">
        <v>0</v>
      </c>
      <c r="AM163" s="4">
        <f t="shared" si="71"/>
        <v>0</v>
      </c>
      <c r="AN163" s="4">
        <f t="shared" si="72"/>
        <v>0</v>
      </c>
      <c r="AO163" s="1" t="e">
        <f t="shared" si="73"/>
        <v>#DIV/0!</v>
      </c>
      <c r="AP163" s="1" t="e">
        <f t="shared" si="74"/>
        <v>#DIV/0!</v>
      </c>
      <c r="AQ163" s="1" t="e">
        <f t="shared" si="75"/>
        <v>#DIV/0!</v>
      </c>
      <c r="AR163" s="3"/>
      <c r="AS163" s="3">
        <v>0</v>
      </c>
      <c r="AT163" s="3">
        <v>0</v>
      </c>
      <c r="AU163" s="3">
        <v>0</v>
      </c>
      <c r="AV163" s="4">
        <f t="shared" si="76"/>
        <v>0</v>
      </c>
      <c r="AW163" s="4">
        <f t="shared" si="77"/>
        <v>0</v>
      </c>
      <c r="AX163" s="1" t="e">
        <f t="shared" si="78"/>
        <v>#DIV/0!</v>
      </c>
      <c r="AY163" s="1" t="e">
        <f t="shared" si="79"/>
        <v>#DIV/0!</v>
      </c>
      <c r="AZ163" s="1" t="e">
        <f t="shared" si="80"/>
        <v>#DIV/0!</v>
      </c>
      <c r="BA163" s="2"/>
      <c r="BB163" s="2"/>
      <c r="BD163" s="3" t="s">
        <v>774</v>
      </c>
      <c r="BE163" s="3" t="s">
        <v>738</v>
      </c>
      <c r="BF163" s="3" t="s">
        <v>775</v>
      </c>
      <c r="BG163" s="3">
        <v>0.10108612511431432</v>
      </c>
      <c r="BH163" s="5">
        <v>-1.2790375681311394</v>
      </c>
      <c r="BI163" s="3">
        <v>0.30633123983634386</v>
      </c>
      <c r="BJ163" s="5">
        <v>0.54245496496125645</v>
      </c>
      <c r="BK163" s="3">
        <v>0.14032128839741453</v>
      </c>
      <c r="BL163" s="5">
        <v>-0.86298111837014702</v>
      </c>
      <c r="BM163" s="3">
        <v>-1.0595115239199013E-2</v>
      </c>
      <c r="BN163" s="5">
        <v>-1.7357970921534693</v>
      </c>
      <c r="BO163" s="3">
        <v>-8.7023062237365528E-2</v>
      </c>
      <c r="BP163" s="3">
        <v>4.4406706900619817</v>
      </c>
    </row>
    <row r="164" spans="1:68" x14ac:dyDescent="0.25">
      <c r="A164" s="1" t="s">
        <v>370</v>
      </c>
      <c r="B164" s="1" t="s">
        <v>350</v>
      </c>
      <c r="C164" s="1" t="s">
        <v>371</v>
      </c>
      <c r="D164" s="3">
        <v>0</v>
      </c>
      <c r="E164" s="3">
        <v>0</v>
      </c>
      <c r="F164" s="3">
        <v>0</v>
      </c>
      <c r="G164" s="4">
        <f t="shared" si="54"/>
        <v>0</v>
      </c>
      <c r="H164" s="4">
        <f t="shared" si="55"/>
        <v>0</v>
      </c>
      <c r="I164" s="3"/>
      <c r="J164" s="3"/>
      <c r="K164" s="3">
        <v>0</v>
      </c>
      <c r="L164" s="3">
        <v>0</v>
      </c>
      <c r="M164" s="3">
        <v>0</v>
      </c>
      <c r="N164" s="4">
        <f t="shared" si="56"/>
        <v>0</v>
      </c>
      <c r="O164" s="4">
        <f t="shared" si="57"/>
        <v>0</v>
      </c>
      <c r="P164" s="3" t="e">
        <f t="shared" si="58"/>
        <v>#DIV/0!</v>
      </c>
      <c r="Q164" s="3" t="e">
        <f t="shared" si="59"/>
        <v>#DIV/0!</v>
      </c>
      <c r="R164" s="3" t="e">
        <f t="shared" si="60"/>
        <v>#DIV/0!</v>
      </c>
      <c r="S164" s="3">
        <v>0</v>
      </c>
      <c r="T164" s="3">
        <v>0</v>
      </c>
      <c r="U164" s="3">
        <v>0</v>
      </c>
      <c r="V164" s="4">
        <f t="shared" si="61"/>
        <v>0</v>
      </c>
      <c r="W164" s="3">
        <f t="shared" si="62"/>
        <v>0</v>
      </c>
      <c r="X164" s="3" t="e">
        <f t="shared" si="63"/>
        <v>#DIV/0!</v>
      </c>
      <c r="Y164" s="3" t="e">
        <f t="shared" si="64"/>
        <v>#DIV/0!</v>
      </c>
      <c r="Z164" s="3" t="e">
        <f t="shared" si="65"/>
        <v>#DIV/0!</v>
      </c>
      <c r="AA164" s="3"/>
      <c r="AB164" s="1">
        <v>398000</v>
      </c>
      <c r="AC164" s="1">
        <v>375000</v>
      </c>
      <c r="AD164" s="1">
        <v>235000</v>
      </c>
      <c r="AE164" s="4">
        <f t="shared" si="66"/>
        <v>336000</v>
      </c>
      <c r="AF164" s="4">
        <f t="shared" si="67"/>
        <v>88221.312617756936</v>
      </c>
      <c r="AG164" s="1" t="e">
        <f t="shared" si="68"/>
        <v>#DIV/0!</v>
      </c>
      <c r="AH164" s="1">
        <f t="shared" si="69"/>
        <v>6.5966947676768726</v>
      </c>
      <c r="AI164" s="1">
        <f t="shared" si="70"/>
        <v>4.4646947676768729</v>
      </c>
      <c r="AJ164" s="1">
        <v>476000</v>
      </c>
      <c r="AK164" s="1">
        <v>224000</v>
      </c>
      <c r="AL164" s="1">
        <v>322000</v>
      </c>
      <c r="AM164" s="4">
        <f t="shared" si="71"/>
        <v>340666.66666666669</v>
      </c>
      <c r="AN164" s="4">
        <f t="shared" si="72"/>
        <v>127032.80416228456</v>
      </c>
      <c r="AO164" s="1">
        <f t="shared" si="73"/>
        <v>1.9899557437704798E-2</v>
      </c>
      <c r="AP164" s="1">
        <f t="shared" si="74"/>
        <v>5.2261731534030159E-2</v>
      </c>
      <c r="AQ164" s="1">
        <f t="shared" si="75"/>
        <v>-2.0797382684659698</v>
      </c>
      <c r="AS164" s="1">
        <v>238000</v>
      </c>
      <c r="AT164" s="1">
        <v>300000</v>
      </c>
      <c r="AU164" s="1">
        <v>612000</v>
      </c>
      <c r="AV164" s="4">
        <f t="shared" si="76"/>
        <v>383333.33333333331</v>
      </c>
      <c r="AW164" s="4">
        <f t="shared" si="77"/>
        <v>200442.84305839744</v>
      </c>
      <c r="AX164" s="1">
        <f t="shared" si="78"/>
        <v>0.19013822233182104</v>
      </c>
      <c r="AY164" s="1">
        <f t="shared" si="79"/>
        <v>0.37435757089196592</v>
      </c>
      <c r="AZ164" s="1">
        <f t="shared" si="80"/>
        <v>-1.7576424291080341</v>
      </c>
      <c r="BA164" s="2"/>
      <c r="BB164" s="2"/>
      <c r="BD164" s="3" t="s">
        <v>891</v>
      </c>
      <c r="BE164" s="3" t="s">
        <v>869</v>
      </c>
      <c r="BF164" s="3" t="s">
        <v>892</v>
      </c>
      <c r="BG164" s="3">
        <v>0.10030490579568548</v>
      </c>
      <c r="BH164" s="5">
        <v>-1.4237080973533314</v>
      </c>
      <c r="BI164" s="3">
        <v>-0.25497785096273551</v>
      </c>
      <c r="BJ164" s="5">
        <v>-0.24742951353869747</v>
      </c>
      <c r="BK164" s="3">
        <v>0.82537860389293127</v>
      </c>
      <c r="BL164" s="5">
        <v>3.7048833564731321</v>
      </c>
      <c r="BM164" s="3">
        <v>-0.18753654356882635</v>
      </c>
      <c r="BN164" s="5">
        <v>-1.0580684664771272</v>
      </c>
      <c r="BO164" s="3">
        <v>-4.969590215387143E-2</v>
      </c>
      <c r="BP164" s="3">
        <v>-1.8888224715339237</v>
      </c>
    </row>
    <row r="165" spans="1:68" x14ac:dyDescent="0.25">
      <c r="A165" s="1" t="s">
        <v>372</v>
      </c>
      <c r="B165" s="1" t="s">
        <v>350</v>
      </c>
      <c r="C165" s="1" t="s">
        <v>373</v>
      </c>
      <c r="D165" s="1">
        <v>46400</v>
      </c>
      <c r="E165" s="3">
        <v>0</v>
      </c>
      <c r="F165" s="3">
        <v>0</v>
      </c>
      <c r="G165" s="4">
        <f t="shared" si="54"/>
        <v>15466.666666666666</v>
      </c>
      <c r="H165" s="4">
        <f t="shared" si="55"/>
        <v>26789.052490398633</v>
      </c>
      <c r="I165" s="3"/>
      <c r="J165" s="3"/>
      <c r="K165" s="3">
        <v>0</v>
      </c>
      <c r="L165" s="3">
        <v>0</v>
      </c>
      <c r="M165" s="3">
        <v>0</v>
      </c>
      <c r="N165" s="4">
        <f t="shared" si="56"/>
        <v>0</v>
      </c>
      <c r="O165" s="4">
        <f t="shared" si="57"/>
        <v>0</v>
      </c>
      <c r="P165" s="3" t="e">
        <f t="shared" si="58"/>
        <v>#NUM!</v>
      </c>
      <c r="Q165" s="3">
        <f t="shared" si="59"/>
        <v>-1</v>
      </c>
      <c r="R165" s="3">
        <f t="shared" si="60"/>
        <v>-1.1320000000000001</v>
      </c>
      <c r="S165" s="3">
        <v>0</v>
      </c>
      <c r="T165" s="3">
        <v>0</v>
      </c>
      <c r="U165" s="3">
        <v>0</v>
      </c>
      <c r="V165" s="4">
        <f t="shared" si="61"/>
        <v>0</v>
      </c>
      <c r="W165" s="3">
        <f t="shared" si="62"/>
        <v>0</v>
      </c>
      <c r="X165" s="3" t="e">
        <f t="shared" si="63"/>
        <v>#NUM!</v>
      </c>
      <c r="Y165" s="3">
        <f t="shared" si="64"/>
        <v>-1</v>
      </c>
      <c r="Z165" s="3">
        <f t="shared" si="65"/>
        <v>-1.1320000000000001</v>
      </c>
      <c r="AA165" s="3"/>
      <c r="AB165" s="1">
        <v>114000</v>
      </c>
      <c r="AC165" s="1">
        <v>110000</v>
      </c>
      <c r="AD165" s="1">
        <v>96100</v>
      </c>
      <c r="AE165" s="4">
        <f t="shared" si="66"/>
        <v>106700</v>
      </c>
      <c r="AF165" s="4">
        <f t="shared" si="67"/>
        <v>9395.211546314431</v>
      </c>
      <c r="AG165" s="1">
        <f t="shared" si="68"/>
        <v>2.7863259664180089</v>
      </c>
      <c r="AH165" s="1">
        <f t="shared" si="69"/>
        <v>5.5663089192601047</v>
      </c>
      <c r="AI165" s="1">
        <f t="shared" si="70"/>
        <v>3.4343089192601046</v>
      </c>
      <c r="AJ165" s="1">
        <v>154000</v>
      </c>
      <c r="AK165" s="1">
        <v>141000</v>
      </c>
      <c r="AL165" s="1">
        <v>118000</v>
      </c>
      <c r="AM165" s="4">
        <f t="shared" si="71"/>
        <v>137666.66666666666</v>
      </c>
      <c r="AN165" s="4">
        <f t="shared" si="72"/>
        <v>18230.011885167056</v>
      </c>
      <c r="AO165" s="1">
        <f t="shared" si="73"/>
        <v>0.3676191047612265</v>
      </c>
      <c r="AP165" s="1">
        <f t="shared" si="74"/>
        <v>2.6152832453537473</v>
      </c>
      <c r="AQ165" s="1">
        <f t="shared" si="75"/>
        <v>0.48328324535374723</v>
      </c>
      <c r="AS165" s="1">
        <v>145000</v>
      </c>
      <c r="AT165" s="1">
        <v>101000</v>
      </c>
      <c r="AU165" s="1">
        <v>100000</v>
      </c>
      <c r="AV165" s="4">
        <f t="shared" si="76"/>
        <v>115333.33333333333</v>
      </c>
      <c r="AW165" s="4">
        <f t="shared" si="77"/>
        <v>25696.951829610687</v>
      </c>
      <c r="AX165" s="1">
        <f t="shared" si="78"/>
        <v>0.11224936097850576</v>
      </c>
      <c r="AY165" s="1">
        <f t="shared" si="79"/>
        <v>0.54652905906760696</v>
      </c>
      <c r="AZ165" s="1">
        <f t="shared" si="80"/>
        <v>-1.5854709409323933</v>
      </c>
      <c r="BA165" s="2"/>
      <c r="BB165" s="2"/>
      <c r="BD165" s="3" t="s">
        <v>1146</v>
      </c>
      <c r="BE165" s="3" t="s">
        <v>980</v>
      </c>
      <c r="BF165" s="3" t="s">
        <v>1147</v>
      </c>
      <c r="BG165" s="3">
        <v>0.10011148479020407</v>
      </c>
      <c r="BH165" s="5">
        <v>-1.6062984824920303</v>
      </c>
      <c r="BI165" s="3">
        <v>0.15868274786391043</v>
      </c>
      <c r="BJ165" s="5">
        <v>-1.7617418111479324</v>
      </c>
      <c r="BK165" s="3">
        <v>-7.7642603045710898E-2</v>
      </c>
      <c r="BL165" s="5">
        <v>-1.1231305448433848</v>
      </c>
      <c r="BM165" s="3">
        <v>0.32572166804580838</v>
      </c>
      <c r="BN165" s="5">
        <v>0.41877611911631885</v>
      </c>
      <c r="BO165" s="3">
        <v>0.16086446575588037</v>
      </c>
      <c r="BP165" s="3">
        <v>-1.2946543652537383</v>
      </c>
    </row>
    <row r="166" spans="1:68" x14ac:dyDescent="0.25">
      <c r="A166" s="1" t="s">
        <v>374</v>
      </c>
      <c r="B166" s="1" t="s">
        <v>375</v>
      </c>
      <c r="C166" s="1" t="s">
        <v>376</v>
      </c>
      <c r="D166" s="1">
        <v>52100</v>
      </c>
      <c r="E166" s="1">
        <v>141000</v>
      </c>
      <c r="F166" s="3">
        <v>0</v>
      </c>
      <c r="G166" s="4">
        <f t="shared" si="54"/>
        <v>64366.666666666664</v>
      </c>
      <c r="H166" s="4">
        <f t="shared" si="55"/>
        <v>71295.88580930412</v>
      </c>
      <c r="I166" s="3"/>
      <c r="J166" s="3"/>
      <c r="K166" s="1">
        <v>73000</v>
      </c>
      <c r="L166" s="3">
        <v>0</v>
      </c>
      <c r="M166" s="3">
        <v>0</v>
      </c>
      <c r="N166" s="4">
        <f t="shared" si="56"/>
        <v>24333.333333333332</v>
      </c>
      <c r="O166" s="4">
        <f t="shared" si="57"/>
        <v>42146.569650842684</v>
      </c>
      <c r="P166" s="3">
        <f t="shared" si="58"/>
        <v>-1.4033797951832709</v>
      </c>
      <c r="Q166" s="3">
        <f t="shared" si="59"/>
        <v>-0.8372172245366114</v>
      </c>
      <c r="R166" s="3">
        <f t="shared" si="60"/>
        <v>-1.2947827754633887</v>
      </c>
      <c r="S166" s="1">
        <v>91300</v>
      </c>
      <c r="T166" s="1">
        <v>57600</v>
      </c>
      <c r="U166" s="1">
        <v>75500</v>
      </c>
      <c r="V166" s="4">
        <f t="shared" si="61"/>
        <v>74800</v>
      </c>
      <c r="W166" s="3">
        <f t="shared" si="62"/>
        <v>16860.901518009054</v>
      </c>
      <c r="X166" s="3">
        <f t="shared" si="63"/>
        <v>0.2167245116581426</v>
      </c>
      <c r="Y166" s="3">
        <f t="shared" si="64"/>
        <v>0.24666185825067088</v>
      </c>
      <c r="Z166" s="3">
        <f t="shared" si="65"/>
        <v>-1.8853381417493291</v>
      </c>
      <c r="AB166" s="1">
        <v>108000</v>
      </c>
      <c r="AC166" s="1">
        <v>67600</v>
      </c>
      <c r="AD166" s="1">
        <v>74700</v>
      </c>
      <c r="AE166" s="4">
        <f t="shared" si="66"/>
        <v>83433.333333333328</v>
      </c>
      <c r="AF166" s="4">
        <f t="shared" si="67"/>
        <v>21569.500071474395</v>
      </c>
      <c r="AG166" s="1">
        <f t="shared" si="68"/>
        <v>0.37431012673768155</v>
      </c>
      <c r="AH166" s="1">
        <f t="shared" si="69"/>
        <v>0.44335703822679606</v>
      </c>
      <c r="AI166" s="1">
        <f t="shared" si="70"/>
        <v>-1.6886429617732039</v>
      </c>
      <c r="AJ166" s="1">
        <v>66400</v>
      </c>
      <c r="AK166" s="1">
        <v>145000</v>
      </c>
      <c r="AL166" s="1">
        <v>76200</v>
      </c>
      <c r="AM166" s="4">
        <f t="shared" si="71"/>
        <v>95866.666666666672</v>
      </c>
      <c r="AN166" s="4">
        <f t="shared" si="72"/>
        <v>42831.919561622897</v>
      </c>
      <c r="AO166" s="1">
        <f t="shared" si="73"/>
        <v>0.20040538475096603</v>
      </c>
      <c r="AP166" s="1">
        <f t="shared" si="74"/>
        <v>0.44905712957102017</v>
      </c>
      <c r="AQ166" s="1">
        <f t="shared" si="75"/>
        <v>-1.6829428704289799</v>
      </c>
      <c r="AS166" s="1">
        <v>143000</v>
      </c>
      <c r="AT166" s="1">
        <v>82500</v>
      </c>
      <c r="AU166" s="1">
        <v>90800</v>
      </c>
      <c r="AV166" s="4">
        <f t="shared" si="76"/>
        <v>105433.33333333333</v>
      </c>
      <c r="AW166" s="4">
        <f t="shared" si="77"/>
        <v>32797.306800000115</v>
      </c>
      <c r="AX166" s="1">
        <f t="shared" si="78"/>
        <v>0.33763526482906187</v>
      </c>
      <c r="AY166" s="1">
        <f t="shared" si="79"/>
        <v>0.97072260066269822</v>
      </c>
      <c r="AZ166" s="1">
        <f t="shared" si="80"/>
        <v>-1.161277399337302</v>
      </c>
      <c r="BA166" s="2"/>
      <c r="BB166" s="2"/>
      <c r="BD166" s="3" t="s">
        <v>1323</v>
      </c>
      <c r="BE166" s="3" t="s">
        <v>1253</v>
      </c>
      <c r="BF166" s="3" t="s">
        <v>1324</v>
      </c>
      <c r="BG166" s="3">
        <v>9.8187780234970073E-2</v>
      </c>
      <c r="BH166" s="5">
        <v>-1.7065010613605651</v>
      </c>
      <c r="BI166" s="3">
        <v>0.37245350680162576</v>
      </c>
      <c r="BJ166" s="5">
        <v>-1.272304691584651</v>
      </c>
      <c r="BK166" s="3">
        <v>-0.97000063946315684</v>
      </c>
      <c r="BL166" s="5">
        <v>0.85312430756888613</v>
      </c>
      <c r="BM166" s="3">
        <v>0.12626377264617286</v>
      </c>
      <c r="BN166" s="5">
        <v>-1.5377755249590237</v>
      </c>
      <c r="BO166" s="3">
        <v>2.1826362453178628E-2</v>
      </c>
      <c r="BP166" s="3">
        <v>-2.0478553960972072</v>
      </c>
    </row>
    <row r="167" spans="1:68" x14ac:dyDescent="0.25">
      <c r="A167" s="1" t="s">
        <v>377</v>
      </c>
      <c r="B167" s="1" t="s">
        <v>375</v>
      </c>
      <c r="C167" s="1" t="s">
        <v>378</v>
      </c>
      <c r="D167" s="1">
        <v>3980000</v>
      </c>
      <c r="E167" s="1">
        <v>6150000</v>
      </c>
      <c r="F167" s="1">
        <v>6050000</v>
      </c>
      <c r="G167" s="4">
        <f t="shared" si="54"/>
        <v>5393333.333333333</v>
      </c>
      <c r="H167" s="4">
        <f t="shared" si="55"/>
        <v>1225003.401355823</v>
      </c>
      <c r="K167" s="1">
        <v>4720000</v>
      </c>
      <c r="L167" s="1">
        <v>2480000</v>
      </c>
      <c r="M167" s="1">
        <v>5550000</v>
      </c>
      <c r="N167" s="4">
        <f t="shared" si="56"/>
        <v>4250000</v>
      </c>
      <c r="O167" s="4">
        <f t="shared" si="57"/>
        <v>1588049.1176282931</v>
      </c>
      <c r="P167" s="3">
        <f t="shared" si="58"/>
        <v>-0.34371436068375716</v>
      </c>
      <c r="Q167" s="3">
        <f t="shared" si="59"/>
        <v>-0.98737850129329885</v>
      </c>
      <c r="R167" s="3">
        <f t="shared" si="60"/>
        <v>-1.1446214987067012</v>
      </c>
      <c r="S167" s="1">
        <v>11400000</v>
      </c>
      <c r="T167" s="1">
        <v>1640000</v>
      </c>
      <c r="U167" s="1">
        <v>3850000</v>
      </c>
      <c r="V167" s="4">
        <f t="shared" si="61"/>
        <v>5630000</v>
      </c>
      <c r="W167" s="3">
        <f t="shared" si="62"/>
        <v>5117685.0235238196</v>
      </c>
      <c r="X167" s="3">
        <f t="shared" si="63"/>
        <v>6.1957720371408245E-2</v>
      </c>
      <c r="Y167" s="3">
        <f t="shared" si="64"/>
        <v>7.7897906756377727E-2</v>
      </c>
      <c r="Z167" s="3">
        <f t="shared" si="65"/>
        <v>-2.0541020932436225</v>
      </c>
      <c r="AB167" s="1">
        <v>16100000</v>
      </c>
      <c r="AC167" s="1">
        <v>16400000</v>
      </c>
      <c r="AD167" s="1">
        <v>19900000</v>
      </c>
      <c r="AE167" s="4">
        <f t="shared" si="66"/>
        <v>17466666.666666668</v>
      </c>
      <c r="AF167" s="4">
        <f t="shared" si="67"/>
        <v>2112660.2503321101</v>
      </c>
      <c r="AG167" s="1">
        <f t="shared" si="68"/>
        <v>1.6953552039948352</v>
      </c>
      <c r="AH167" s="1">
        <f t="shared" si="69"/>
        <v>8.5628870391798806</v>
      </c>
      <c r="AI167" s="1">
        <f t="shared" si="70"/>
        <v>6.4308870391798809</v>
      </c>
      <c r="AJ167" s="1">
        <v>18200000</v>
      </c>
      <c r="AK167" s="1">
        <v>17800000</v>
      </c>
      <c r="AL167" s="1">
        <v>12700000</v>
      </c>
      <c r="AM167" s="4">
        <f t="shared" si="71"/>
        <v>16233333.333333334</v>
      </c>
      <c r="AN167" s="4">
        <f t="shared" si="72"/>
        <v>3066485.5018951767</v>
      </c>
      <c r="AO167" s="1">
        <f t="shared" si="73"/>
        <v>-0.10564503945510809</v>
      </c>
      <c r="AP167" s="1">
        <f t="shared" si="74"/>
        <v>-0.57366064747508971</v>
      </c>
      <c r="AQ167" s="1">
        <f t="shared" si="75"/>
        <v>-1.5583393525249103</v>
      </c>
      <c r="AS167" s="1">
        <v>17500000</v>
      </c>
      <c r="AT167" s="1">
        <v>13100000</v>
      </c>
      <c r="AU167" s="1">
        <v>16800000</v>
      </c>
      <c r="AV167" s="4">
        <f t="shared" si="76"/>
        <v>15800000</v>
      </c>
      <c r="AW167" s="4">
        <f t="shared" si="77"/>
        <v>2364318.0835073777</v>
      </c>
      <c r="AX167" s="1">
        <f t="shared" si="78"/>
        <v>-0.14467975263919133</v>
      </c>
      <c r="AY167" s="1">
        <f t="shared" si="79"/>
        <v>-0.91044630091153789</v>
      </c>
      <c r="AZ167" s="1">
        <f t="shared" si="80"/>
        <v>-1.2215536990884623</v>
      </c>
      <c r="BA167" s="2"/>
      <c r="BB167" s="2"/>
      <c r="BD167" s="3" t="s">
        <v>239</v>
      </c>
      <c r="BE167" s="3" t="s">
        <v>163</v>
      </c>
      <c r="BF167" s="3" t="s">
        <v>240</v>
      </c>
      <c r="BG167" s="3">
        <v>9.3968407120573749E-2</v>
      </c>
      <c r="BH167" s="5">
        <v>-1.953988150848474</v>
      </c>
      <c r="BI167" s="3">
        <v>6.8577433505353884E-3</v>
      </c>
      <c r="BJ167" s="5">
        <v>-2.1249421679164628</v>
      </c>
      <c r="BK167" s="3">
        <v>0.3574052944860307</v>
      </c>
      <c r="BL167" s="5">
        <v>-1.1600875903221435</v>
      </c>
      <c r="BM167" s="3">
        <v>-0.46438659672527605</v>
      </c>
      <c r="BN167" s="5">
        <v>-0.64740300374411808</v>
      </c>
      <c r="BO167" s="3">
        <v>4.3601245444246158E-2</v>
      </c>
      <c r="BP167" s="3">
        <v>-1.9859265217171029</v>
      </c>
    </row>
    <row r="168" spans="1:68" x14ac:dyDescent="0.25">
      <c r="A168" s="1" t="s">
        <v>379</v>
      </c>
      <c r="B168" s="1" t="s">
        <v>375</v>
      </c>
      <c r="C168" s="1" t="s">
        <v>380</v>
      </c>
      <c r="D168" s="1">
        <v>592000</v>
      </c>
      <c r="E168" s="1">
        <v>459000</v>
      </c>
      <c r="F168" s="1">
        <v>512000</v>
      </c>
      <c r="G168" s="4">
        <f t="shared" si="54"/>
        <v>521000</v>
      </c>
      <c r="H168" s="4">
        <f t="shared" si="55"/>
        <v>66955.208908642802</v>
      </c>
      <c r="K168" s="1">
        <v>599000</v>
      </c>
      <c r="L168" s="1">
        <v>654000</v>
      </c>
      <c r="M168" s="1">
        <v>621000</v>
      </c>
      <c r="N168" s="4">
        <f t="shared" si="56"/>
        <v>624666.66666666663</v>
      </c>
      <c r="O168" s="4">
        <f t="shared" si="57"/>
        <v>27682.726262659413</v>
      </c>
      <c r="P168" s="3">
        <f t="shared" si="58"/>
        <v>0.26180317465952241</v>
      </c>
      <c r="Q168" s="3">
        <f t="shared" si="59"/>
        <v>2.4782646718200949</v>
      </c>
      <c r="R168" s="3">
        <f t="shared" si="60"/>
        <v>0.34626467182009479</v>
      </c>
      <c r="S168" s="1">
        <v>455000</v>
      </c>
      <c r="T168" s="1">
        <v>1280000</v>
      </c>
      <c r="U168" s="1">
        <v>666000</v>
      </c>
      <c r="V168" s="4">
        <f t="shared" si="61"/>
        <v>800333.33333333337</v>
      </c>
      <c r="W168" s="3">
        <f t="shared" si="62"/>
        <v>428591.10272301896</v>
      </c>
      <c r="X168" s="3">
        <f t="shared" si="63"/>
        <v>0.61931762523075207</v>
      </c>
      <c r="Y168" s="3">
        <f t="shared" si="64"/>
        <v>1.1153324865966667</v>
      </c>
      <c r="Z168" s="3">
        <f t="shared" si="65"/>
        <v>-1.0166675134033334</v>
      </c>
      <c r="AB168" s="1">
        <v>581000</v>
      </c>
      <c r="AC168" s="1">
        <v>471000</v>
      </c>
      <c r="AD168" s="1">
        <v>563000</v>
      </c>
      <c r="AE168" s="4">
        <f t="shared" si="66"/>
        <v>538333.33333333337</v>
      </c>
      <c r="AF168" s="4">
        <f t="shared" si="67"/>
        <v>59002.824791134648</v>
      </c>
      <c r="AG168" s="1">
        <f t="shared" si="68"/>
        <v>4.7216386581622888E-2</v>
      </c>
      <c r="AH168" s="1">
        <f t="shared" si="69"/>
        <v>0.33640930679268038</v>
      </c>
      <c r="AI168" s="1">
        <f t="shared" si="70"/>
        <v>-1.7955906932073198</v>
      </c>
      <c r="AJ168" s="1">
        <v>620000</v>
      </c>
      <c r="AK168" s="1">
        <v>612000</v>
      </c>
      <c r="AL168" s="1">
        <v>468000</v>
      </c>
      <c r="AM168" s="4">
        <f t="shared" si="71"/>
        <v>566666.66666666663</v>
      </c>
      <c r="AN168" s="4">
        <f t="shared" si="72"/>
        <v>85541.412972508901</v>
      </c>
      <c r="AO168" s="1">
        <f t="shared" si="73"/>
        <v>7.4000581443776775E-2</v>
      </c>
      <c r="AP168" s="1">
        <f t="shared" si="74"/>
        <v>0.47225137444141896</v>
      </c>
      <c r="AQ168" s="1">
        <f t="shared" si="75"/>
        <v>-1.6597486255585812</v>
      </c>
      <c r="AS168" s="1">
        <v>555000</v>
      </c>
      <c r="AT168" s="1">
        <v>451000</v>
      </c>
      <c r="AU168" s="1">
        <v>484000</v>
      </c>
      <c r="AV168" s="4">
        <f t="shared" si="76"/>
        <v>496666.66666666669</v>
      </c>
      <c r="AW168" s="4">
        <f t="shared" si="77"/>
        <v>53144.457221175311</v>
      </c>
      <c r="AX168" s="1">
        <f t="shared" si="78"/>
        <v>-0.11622183423176335</v>
      </c>
      <c r="AY168" s="1">
        <f t="shared" si="79"/>
        <v>-0.90883256696322046</v>
      </c>
      <c r="AZ168" s="1">
        <f t="shared" si="80"/>
        <v>-1.2231674330367797</v>
      </c>
      <c r="BA168" s="2"/>
      <c r="BB168" s="2"/>
      <c r="BD168" s="3" t="s">
        <v>1248</v>
      </c>
      <c r="BE168" s="3" t="s">
        <v>1224</v>
      </c>
      <c r="BF168" s="3" t="s">
        <v>1249</v>
      </c>
      <c r="BG168" s="3">
        <v>9.3581413242703013E-2</v>
      </c>
      <c r="BH168" s="5">
        <v>-1.7411695667983427</v>
      </c>
      <c r="BI168" s="3">
        <v>0.1947207627487936</v>
      </c>
      <c r="BJ168" s="5">
        <v>-1.0898101440632384</v>
      </c>
      <c r="BK168" s="3">
        <v>1.4972478582587478</v>
      </c>
      <c r="BL168" s="5">
        <v>6.8782896972995839</v>
      </c>
      <c r="BM168" s="3">
        <v>0.49897050119882597</v>
      </c>
      <c r="BN168" s="5">
        <v>2.3618843474638447</v>
      </c>
      <c r="BO168" s="3">
        <v>-0.13803874729192558</v>
      </c>
      <c r="BP168" s="3">
        <v>-1.5959432913729334</v>
      </c>
    </row>
    <row r="169" spans="1:68" x14ac:dyDescent="0.25">
      <c r="A169" s="1" t="s">
        <v>381</v>
      </c>
      <c r="B169" s="1" t="s">
        <v>375</v>
      </c>
      <c r="C169" s="1" t="s">
        <v>382</v>
      </c>
      <c r="D169" s="1">
        <v>271000</v>
      </c>
      <c r="E169" s="1">
        <v>225000</v>
      </c>
      <c r="F169" s="1">
        <v>250000</v>
      </c>
      <c r="G169" s="4">
        <f t="shared" si="54"/>
        <v>248666.66666666666</v>
      </c>
      <c r="H169" s="4">
        <f t="shared" si="55"/>
        <v>23028.967265887833</v>
      </c>
      <c r="K169" s="1">
        <v>328000</v>
      </c>
      <c r="L169" s="1">
        <v>323000</v>
      </c>
      <c r="M169" s="1">
        <v>280000</v>
      </c>
      <c r="N169" s="4">
        <f t="shared" si="56"/>
        <v>310333.33333333331</v>
      </c>
      <c r="O169" s="4">
        <f t="shared" si="57"/>
        <v>26388.128644019707</v>
      </c>
      <c r="P169" s="3">
        <f t="shared" si="58"/>
        <v>0.31960553730355601</v>
      </c>
      <c r="Q169" s="3">
        <f t="shared" si="59"/>
        <v>3.0496346894555142</v>
      </c>
      <c r="R169" s="3">
        <f t="shared" si="60"/>
        <v>0.91763468945551407</v>
      </c>
      <c r="S169" s="1">
        <v>229000</v>
      </c>
      <c r="T169" s="1">
        <v>587000</v>
      </c>
      <c r="U169" s="1">
        <v>237000</v>
      </c>
      <c r="V169" s="4">
        <f t="shared" si="61"/>
        <v>351000</v>
      </c>
      <c r="W169" s="3">
        <f t="shared" si="62"/>
        <v>204421.13393678257</v>
      </c>
      <c r="X169" s="3">
        <f t="shared" si="63"/>
        <v>0.49725790077047927</v>
      </c>
      <c r="Y169" s="3">
        <f t="shared" si="64"/>
        <v>0.86161543549211783</v>
      </c>
      <c r="Z169" s="3">
        <f t="shared" si="65"/>
        <v>-1.2703845645078822</v>
      </c>
      <c r="AB169" s="1">
        <v>101000</v>
      </c>
      <c r="AC169" s="1">
        <v>148000</v>
      </c>
      <c r="AD169" s="1">
        <v>132000</v>
      </c>
      <c r="AE169" s="4">
        <f t="shared" si="66"/>
        <v>127000</v>
      </c>
      <c r="AF169" s="4">
        <f t="shared" si="67"/>
        <v>23895.60629069704</v>
      </c>
      <c r="AG169" s="1">
        <f t="shared" si="68"/>
        <v>-0.96938463276191578</v>
      </c>
      <c r="AH169" s="1">
        <f t="shared" si="69"/>
        <v>-6.3499871308328908</v>
      </c>
      <c r="AI169" s="1">
        <f t="shared" si="70"/>
        <v>4.2179871308328902</v>
      </c>
      <c r="AJ169" s="1">
        <v>105000</v>
      </c>
      <c r="AK169" s="1">
        <v>163000</v>
      </c>
      <c r="AL169" s="1">
        <v>127000</v>
      </c>
      <c r="AM169" s="4">
        <f t="shared" si="71"/>
        <v>131666.66666666666</v>
      </c>
      <c r="AN169" s="4">
        <f t="shared" si="72"/>
        <v>29280.255007996977</v>
      </c>
      <c r="AO169" s="1">
        <f t="shared" si="73"/>
        <v>5.2061655571143041E-2</v>
      </c>
      <c r="AP169" s="1">
        <f t="shared" si="74"/>
        <v>0.2138713557869252</v>
      </c>
      <c r="AQ169" s="1">
        <f t="shared" si="75"/>
        <v>-1.9181286442130749</v>
      </c>
      <c r="AS169" s="1">
        <v>115000</v>
      </c>
      <c r="AT169" s="1">
        <v>129000</v>
      </c>
      <c r="AU169" s="1">
        <v>119000</v>
      </c>
      <c r="AV169" s="4">
        <f t="shared" si="76"/>
        <v>121000</v>
      </c>
      <c r="AW169" s="4">
        <f t="shared" si="77"/>
        <v>7211.1025509279789</v>
      </c>
      <c r="AX169" s="1">
        <f t="shared" si="78"/>
        <v>-6.9821449497571381E-2</v>
      </c>
      <c r="AY169" s="1">
        <f t="shared" si="79"/>
        <v>-0.41635890185330249</v>
      </c>
      <c r="AZ169" s="1">
        <f t="shared" si="80"/>
        <v>-1.7156410981466976</v>
      </c>
      <c r="BA169" s="2"/>
      <c r="BB169" s="2"/>
      <c r="BD169" s="3" t="s">
        <v>1171</v>
      </c>
      <c r="BE169" s="3" t="s">
        <v>1163</v>
      </c>
      <c r="BF169" s="3" t="s">
        <v>1172</v>
      </c>
      <c r="BG169" s="3">
        <v>9.3496341510842296E-2</v>
      </c>
      <c r="BH169" s="5">
        <v>-1.7282251153228203</v>
      </c>
      <c r="BI169" s="3">
        <v>0.28454463451890871</v>
      </c>
      <c r="BJ169" s="5">
        <v>-0.58610979833003252</v>
      </c>
      <c r="BK169" s="3">
        <v>1.379939798629449</v>
      </c>
      <c r="BL169" s="5">
        <v>9.6969400691470398</v>
      </c>
      <c r="BM169" s="3">
        <v>-0.31220655318368851</v>
      </c>
      <c r="BN169" s="5">
        <v>1.0239979022639232</v>
      </c>
      <c r="BO169" s="3">
        <v>-0.17159134356077438</v>
      </c>
      <c r="BP169" s="3">
        <v>-1.5615858671675202</v>
      </c>
    </row>
    <row r="170" spans="1:68" x14ac:dyDescent="0.25">
      <c r="A170" s="1" t="s">
        <v>383</v>
      </c>
      <c r="B170" s="1" t="s">
        <v>375</v>
      </c>
      <c r="C170" s="1" t="s">
        <v>384</v>
      </c>
      <c r="D170" s="1">
        <v>374000</v>
      </c>
      <c r="E170" s="1">
        <v>294000</v>
      </c>
      <c r="F170" s="1">
        <v>336000</v>
      </c>
      <c r="G170" s="4">
        <f t="shared" si="54"/>
        <v>334666.66666666669</v>
      </c>
      <c r="H170" s="4">
        <f t="shared" si="55"/>
        <v>40016.663195890447</v>
      </c>
      <c r="K170" s="1">
        <v>295000</v>
      </c>
      <c r="L170" s="1">
        <v>426000</v>
      </c>
      <c r="M170" s="1">
        <v>182000</v>
      </c>
      <c r="N170" s="4">
        <f t="shared" si="56"/>
        <v>301000</v>
      </c>
      <c r="O170" s="4">
        <f t="shared" si="57"/>
        <v>122110.60560000512</v>
      </c>
      <c r="P170" s="3">
        <f t="shared" si="58"/>
        <v>-0.15296137646991381</v>
      </c>
      <c r="Q170" s="3">
        <f t="shared" si="59"/>
        <v>-0.45379167349785898</v>
      </c>
      <c r="R170" s="3">
        <f t="shared" si="60"/>
        <v>-1.678208326502141</v>
      </c>
      <c r="S170" s="1">
        <v>144000</v>
      </c>
      <c r="T170" s="1">
        <v>1080000</v>
      </c>
      <c r="U170" s="1">
        <v>471000</v>
      </c>
      <c r="V170" s="4">
        <f t="shared" si="61"/>
        <v>565000</v>
      </c>
      <c r="W170" s="3">
        <f t="shared" si="62"/>
        <v>475027.36763264495</v>
      </c>
      <c r="X170" s="3">
        <f t="shared" si="63"/>
        <v>0.75552600407293413</v>
      </c>
      <c r="Y170" s="3">
        <f t="shared" si="64"/>
        <v>0.83688010673570046</v>
      </c>
      <c r="Z170" s="3">
        <f t="shared" si="65"/>
        <v>-1.2951198932642995</v>
      </c>
      <c r="AB170" s="1">
        <v>191000</v>
      </c>
      <c r="AC170" s="1">
        <v>186000</v>
      </c>
      <c r="AD170" s="1">
        <v>245000</v>
      </c>
      <c r="AE170" s="4">
        <f t="shared" si="66"/>
        <v>207333.33333333334</v>
      </c>
      <c r="AF170" s="4">
        <f t="shared" si="67"/>
        <v>32715.94921950662</v>
      </c>
      <c r="AG170" s="1">
        <f t="shared" si="68"/>
        <v>-0.69077278382016949</v>
      </c>
      <c r="AH170" s="1">
        <f t="shared" si="69"/>
        <v>-4.2668914995866896</v>
      </c>
      <c r="AI170" s="1">
        <f t="shared" si="70"/>
        <v>2.1348914995866894</v>
      </c>
      <c r="AJ170" s="1">
        <v>200000</v>
      </c>
      <c r="AK170" s="1">
        <v>292000</v>
      </c>
      <c r="AL170" s="1">
        <v>206000</v>
      </c>
      <c r="AM170" s="4">
        <f t="shared" si="71"/>
        <v>232666.66666666666</v>
      </c>
      <c r="AN170" s="4">
        <f t="shared" si="72"/>
        <v>51471.675058553592</v>
      </c>
      <c r="AO170" s="1">
        <f t="shared" si="73"/>
        <v>0.16631245607904957</v>
      </c>
      <c r="AP170" s="1">
        <f t="shared" si="74"/>
        <v>0.71945055754964193</v>
      </c>
      <c r="AQ170" s="1">
        <f t="shared" si="75"/>
        <v>-1.4125494424503582</v>
      </c>
      <c r="AS170" s="1">
        <v>195000</v>
      </c>
      <c r="AT170" s="1">
        <v>228000</v>
      </c>
      <c r="AU170" s="1">
        <v>183000</v>
      </c>
      <c r="AV170" s="4">
        <f t="shared" si="76"/>
        <v>202000</v>
      </c>
      <c r="AW170" s="4">
        <f t="shared" si="77"/>
        <v>23302.360395462088</v>
      </c>
      <c r="AX170" s="1">
        <f t="shared" si="78"/>
        <v>-3.7596786657651739E-2</v>
      </c>
      <c r="AY170" s="1">
        <f t="shared" si="79"/>
        <v>-0.22998382983042784</v>
      </c>
      <c r="AZ170" s="1">
        <f t="shared" si="80"/>
        <v>-1.9020161701695724</v>
      </c>
      <c r="BA170" s="2"/>
      <c r="BB170" s="2"/>
      <c r="BD170" s="3" t="s">
        <v>301</v>
      </c>
      <c r="BE170" s="3" t="s">
        <v>163</v>
      </c>
      <c r="BF170" s="3" t="s">
        <v>302</v>
      </c>
      <c r="BG170" s="3">
        <v>9.0784351445237416E-2</v>
      </c>
      <c r="BH170" s="5">
        <v>-1.5421185942218285</v>
      </c>
      <c r="BI170" s="3">
        <v>-0.31170369732094932</v>
      </c>
      <c r="BJ170" s="5">
        <v>-0.52646403914704387</v>
      </c>
      <c r="BK170" s="3">
        <v>-1.2728249090266033</v>
      </c>
      <c r="BL170" s="5">
        <v>14.096165542982957</v>
      </c>
      <c r="BM170" s="3">
        <v>0.20707447593872572</v>
      </c>
      <c r="BN170" s="5">
        <v>-0.54189025719375183</v>
      </c>
      <c r="BO170" s="3">
        <v>0.23754943427907288</v>
      </c>
      <c r="BP170" s="3">
        <v>-0.70069882146233664</v>
      </c>
    </row>
    <row r="171" spans="1:68" x14ac:dyDescent="0.25">
      <c r="A171" s="1" t="s">
        <v>385</v>
      </c>
      <c r="B171" s="1" t="s">
        <v>375</v>
      </c>
      <c r="C171" s="1" t="s">
        <v>386</v>
      </c>
      <c r="D171" s="1">
        <v>153000</v>
      </c>
      <c r="E171" s="1">
        <v>151000</v>
      </c>
      <c r="F171" s="1">
        <v>131000</v>
      </c>
      <c r="G171" s="4">
        <f t="shared" si="54"/>
        <v>145000</v>
      </c>
      <c r="H171" s="4">
        <f t="shared" si="55"/>
        <v>12165.525060596439</v>
      </c>
      <c r="K171" s="1">
        <v>123000</v>
      </c>
      <c r="L171" s="1">
        <v>194000</v>
      </c>
      <c r="M171" s="1">
        <v>96000</v>
      </c>
      <c r="N171" s="4">
        <f t="shared" si="56"/>
        <v>137666.66666666666</v>
      </c>
      <c r="O171" s="4">
        <f t="shared" si="57"/>
        <v>50619.495585528428</v>
      </c>
      <c r="P171" s="3">
        <f t="shared" si="58"/>
        <v>-7.4873619316645323E-2</v>
      </c>
      <c r="Q171" s="3">
        <f t="shared" si="59"/>
        <v>-0.24397801877234432</v>
      </c>
      <c r="R171" s="3">
        <f t="shared" si="60"/>
        <v>-1.8880219812276557</v>
      </c>
      <c r="S171" s="1">
        <v>56900</v>
      </c>
      <c r="T171" s="1">
        <v>341000</v>
      </c>
      <c r="U171" s="1">
        <v>121000</v>
      </c>
      <c r="V171" s="4">
        <f t="shared" si="61"/>
        <v>172966.66666666666</v>
      </c>
      <c r="W171" s="3">
        <f t="shared" si="62"/>
        <v>149008.7357618114</v>
      </c>
      <c r="X171" s="3">
        <f t="shared" si="63"/>
        <v>0.25444113491529552</v>
      </c>
      <c r="Y171" s="3">
        <f t="shared" si="64"/>
        <v>0.32400147901150361</v>
      </c>
      <c r="Z171" s="3">
        <f t="shared" si="65"/>
        <v>-1.8079985209884966</v>
      </c>
      <c r="AB171" s="1">
        <v>25400</v>
      </c>
      <c r="AC171" s="1">
        <v>52200</v>
      </c>
      <c r="AD171" s="1">
        <v>48700</v>
      </c>
      <c r="AE171" s="4">
        <f t="shared" si="66"/>
        <v>42100</v>
      </c>
      <c r="AF171" s="4">
        <f t="shared" si="67"/>
        <v>14568.11586994008</v>
      </c>
      <c r="AG171" s="1">
        <f t="shared" si="68"/>
        <v>-1.784160761835901</v>
      </c>
      <c r="AH171" s="1">
        <f t="shared" si="69"/>
        <v>-9.3904426154589231</v>
      </c>
      <c r="AI171" s="1">
        <f t="shared" si="70"/>
        <v>7.2584426154589234</v>
      </c>
      <c r="AJ171" s="1">
        <v>84100</v>
      </c>
      <c r="AK171" s="1">
        <v>49700</v>
      </c>
      <c r="AL171" s="1">
        <v>71000</v>
      </c>
      <c r="AM171" s="4">
        <f t="shared" si="71"/>
        <v>68266.666666666672</v>
      </c>
      <c r="AN171" s="4">
        <f t="shared" si="72"/>
        <v>17362.123526036008</v>
      </c>
      <c r="AO171" s="1">
        <f t="shared" si="73"/>
        <v>0.69736107621244792</v>
      </c>
      <c r="AP171" s="1">
        <f t="shared" si="74"/>
        <v>1.9997030966756844</v>
      </c>
      <c r="AQ171" s="1">
        <f t="shared" si="75"/>
        <v>-0.13229690332431576</v>
      </c>
      <c r="AS171" s="1">
        <v>56700</v>
      </c>
      <c r="AT171" s="1">
        <v>52200</v>
      </c>
      <c r="AU171" s="1">
        <v>75400</v>
      </c>
      <c r="AV171" s="4">
        <f t="shared" si="76"/>
        <v>61433.333333333336</v>
      </c>
      <c r="AW171" s="4">
        <f t="shared" si="77"/>
        <v>12302.980668656397</v>
      </c>
      <c r="AX171" s="1">
        <f t="shared" si="78"/>
        <v>0.54520143184316106</v>
      </c>
      <c r="AY171" s="1">
        <f t="shared" si="79"/>
        <v>1.7561411134664646</v>
      </c>
      <c r="AZ171" s="1">
        <f t="shared" si="80"/>
        <v>-0.3758588865335355</v>
      </c>
      <c r="BA171" s="2"/>
      <c r="BB171" s="2"/>
      <c r="BD171" s="3" t="s">
        <v>881</v>
      </c>
      <c r="BE171" s="3" t="s">
        <v>869</v>
      </c>
      <c r="BF171" s="3" t="s">
        <v>882</v>
      </c>
      <c r="BG171" s="3">
        <v>8.9173470694673643E-2</v>
      </c>
      <c r="BH171" s="5">
        <v>-1.2190445692111771</v>
      </c>
      <c r="BI171" s="3">
        <v>-3.9006989803134516E-2</v>
      </c>
      <c r="BJ171" s="5">
        <v>-1.7683174432307835</v>
      </c>
      <c r="BK171" s="3">
        <v>-0.83770860010131099</v>
      </c>
      <c r="BL171" s="5">
        <v>4.5728328267123377</v>
      </c>
      <c r="BM171" s="3">
        <v>-4.6020164223912648E-2</v>
      </c>
      <c r="BN171" s="5">
        <v>-1.8924451780357607</v>
      </c>
      <c r="BO171" s="3">
        <v>2.9884279945897887E-2</v>
      </c>
      <c r="BP171" s="3">
        <v>-1.9455424032994724</v>
      </c>
    </row>
    <row r="172" spans="1:68" x14ac:dyDescent="0.25">
      <c r="A172" s="1" t="s">
        <v>387</v>
      </c>
      <c r="B172" s="1" t="s">
        <v>375</v>
      </c>
      <c r="C172" s="1" t="s">
        <v>388</v>
      </c>
      <c r="D172" s="1">
        <v>221000</v>
      </c>
      <c r="E172" s="1">
        <v>223000</v>
      </c>
      <c r="F172" s="1">
        <v>231000</v>
      </c>
      <c r="G172" s="4">
        <f t="shared" si="54"/>
        <v>225000</v>
      </c>
      <c r="H172" s="4">
        <f t="shared" si="55"/>
        <v>5291.502622129181</v>
      </c>
      <c r="K172" s="1">
        <v>139000</v>
      </c>
      <c r="L172" s="1">
        <v>428000</v>
      </c>
      <c r="M172" s="1">
        <v>176000</v>
      </c>
      <c r="N172" s="4">
        <f t="shared" si="56"/>
        <v>247666.66666666666</v>
      </c>
      <c r="O172" s="4">
        <f t="shared" si="57"/>
        <v>157265.16884972758</v>
      </c>
      <c r="P172" s="3">
        <f t="shared" si="58"/>
        <v>0.13847470860040306</v>
      </c>
      <c r="Q172" s="3">
        <f t="shared" si="59"/>
        <v>0.24949970808308417</v>
      </c>
      <c r="R172" s="3">
        <f t="shared" si="60"/>
        <v>-1.882500291916916</v>
      </c>
      <c r="S172" s="1">
        <v>91100</v>
      </c>
      <c r="T172" s="1">
        <v>414000</v>
      </c>
      <c r="U172" s="1">
        <v>361000</v>
      </c>
      <c r="V172" s="4">
        <f t="shared" si="61"/>
        <v>288700</v>
      </c>
      <c r="W172" s="3">
        <f t="shared" si="62"/>
        <v>173166.30734643503</v>
      </c>
      <c r="X172" s="3">
        <f t="shared" si="63"/>
        <v>0.35964610613158249</v>
      </c>
      <c r="Y172" s="3">
        <f t="shared" si="64"/>
        <v>0.63684537148782328</v>
      </c>
      <c r="Z172" s="3">
        <f t="shared" si="65"/>
        <v>-1.4951546285121768</v>
      </c>
      <c r="AB172" s="1">
        <v>30700</v>
      </c>
      <c r="AC172" s="1">
        <v>55500</v>
      </c>
      <c r="AD172" s="1">
        <v>47700</v>
      </c>
      <c r="AE172" s="4">
        <f t="shared" si="66"/>
        <v>44633.333333333336</v>
      </c>
      <c r="AF172" s="4">
        <f t="shared" si="67"/>
        <v>12681.219710001616</v>
      </c>
      <c r="AG172" s="1">
        <f t="shared" si="68"/>
        <v>-2.333731541501245</v>
      </c>
      <c r="AH172" s="1">
        <f t="shared" si="69"/>
        <v>-22.735294117647047</v>
      </c>
      <c r="AI172" s="1">
        <f t="shared" si="70"/>
        <v>20.603294117647046</v>
      </c>
      <c r="AJ172" s="1">
        <v>150000</v>
      </c>
      <c r="AK172" s="1">
        <v>63100</v>
      </c>
      <c r="AL172" s="1">
        <v>62900</v>
      </c>
      <c r="AM172" s="4">
        <f t="shared" si="71"/>
        <v>92000</v>
      </c>
      <c r="AN172" s="4">
        <f t="shared" si="72"/>
        <v>50229.572962548664</v>
      </c>
      <c r="AO172" s="1">
        <f t="shared" si="73"/>
        <v>1.0435123063412211</v>
      </c>
      <c r="AP172" s="1">
        <f t="shared" si="74"/>
        <v>1.5836400935136157</v>
      </c>
      <c r="AQ172" s="1">
        <f t="shared" si="75"/>
        <v>-0.54835990648638444</v>
      </c>
      <c r="AS172" s="1">
        <v>38400</v>
      </c>
      <c r="AT172" s="1">
        <v>36800</v>
      </c>
      <c r="AU172" s="1">
        <v>30300</v>
      </c>
      <c r="AV172" s="4">
        <f t="shared" si="76"/>
        <v>35166.666666666664</v>
      </c>
      <c r="AW172" s="4">
        <f t="shared" si="77"/>
        <v>4289.9106439800507</v>
      </c>
      <c r="AX172" s="1">
        <f t="shared" si="78"/>
        <v>-0.34391296172976321</v>
      </c>
      <c r="AY172" s="1">
        <f t="shared" si="79"/>
        <v>-1.2248094118740405</v>
      </c>
      <c r="AZ172" s="1">
        <f t="shared" si="80"/>
        <v>-0.90719058812595965</v>
      </c>
      <c r="BA172" s="2"/>
      <c r="BB172" s="2"/>
      <c r="BD172" s="3" t="s">
        <v>437</v>
      </c>
      <c r="BE172" s="3" t="s">
        <v>435</v>
      </c>
      <c r="BF172" s="3" t="s">
        <v>438</v>
      </c>
      <c r="BG172" s="3">
        <v>8.8781374509724384E-2</v>
      </c>
      <c r="BH172" s="5">
        <v>-1.8302505376491554</v>
      </c>
      <c r="BI172" s="3">
        <v>-4.5562577380443753E-2</v>
      </c>
      <c r="BJ172" s="5">
        <v>-2.0663824555087822</v>
      </c>
      <c r="BL172" s="5">
        <v>6.9380169012386528</v>
      </c>
    </row>
    <row r="173" spans="1:68" x14ac:dyDescent="0.25">
      <c r="A173" s="1" t="s">
        <v>389</v>
      </c>
      <c r="B173" s="1" t="s">
        <v>375</v>
      </c>
      <c r="C173" s="1" t="s">
        <v>390</v>
      </c>
      <c r="D173" s="1">
        <v>18100000</v>
      </c>
      <c r="E173" s="1">
        <v>21300000</v>
      </c>
      <c r="F173" s="1">
        <v>18400000</v>
      </c>
      <c r="G173" s="4">
        <f t="shared" si="54"/>
        <v>19266666.666666668</v>
      </c>
      <c r="H173" s="4">
        <f t="shared" si="55"/>
        <v>1767295.485574875</v>
      </c>
      <c r="K173" s="1">
        <v>13200000</v>
      </c>
      <c r="L173" s="1">
        <v>29900000</v>
      </c>
      <c r="M173" s="1">
        <v>14100000</v>
      </c>
      <c r="N173" s="4">
        <f t="shared" si="56"/>
        <v>19066666.666666668</v>
      </c>
      <c r="O173" s="4">
        <f t="shared" si="57"/>
        <v>9392727.6833374295</v>
      </c>
      <c r="P173" s="3">
        <f t="shared" si="58"/>
        <v>-1.505434572228947E-2</v>
      </c>
      <c r="Q173" s="3">
        <f t="shared" si="59"/>
        <v>-3.6244680099270676E-2</v>
      </c>
      <c r="R173" s="3">
        <f t="shared" si="60"/>
        <v>-2.0957553199007295</v>
      </c>
      <c r="S173" s="1">
        <v>8810000</v>
      </c>
      <c r="T173" s="1">
        <v>80000000</v>
      </c>
      <c r="U173" s="1">
        <v>19400000</v>
      </c>
      <c r="V173" s="4">
        <f t="shared" si="61"/>
        <v>36070000</v>
      </c>
      <c r="W173" s="3">
        <f t="shared" si="62"/>
        <v>38411205.396342352</v>
      </c>
      <c r="X173" s="3">
        <f t="shared" si="63"/>
        <v>0.9046924311206852</v>
      </c>
      <c r="Y173" s="3">
        <f t="shared" si="64"/>
        <v>0.75690075522338951</v>
      </c>
      <c r="Z173" s="3">
        <f t="shared" si="65"/>
        <v>-1.3750992447766106</v>
      </c>
      <c r="AB173" s="1">
        <v>9070000</v>
      </c>
      <c r="AC173" s="1">
        <v>20400000</v>
      </c>
      <c r="AD173" s="1">
        <v>19200000</v>
      </c>
      <c r="AE173" s="4">
        <f t="shared" si="66"/>
        <v>16223333.333333334</v>
      </c>
      <c r="AF173" s="4">
        <f t="shared" si="67"/>
        <v>6223956.40516009</v>
      </c>
      <c r="AG173" s="1">
        <f t="shared" si="68"/>
        <v>-0.24803671810953901</v>
      </c>
      <c r="AH173" s="1">
        <f t="shared" si="69"/>
        <v>-0.81471464610611</v>
      </c>
      <c r="AI173" s="1">
        <f t="shared" si="70"/>
        <v>-1.3172853538938902</v>
      </c>
      <c r="AJ173" s="1">
        <v>15100000</v>
      </c>
      <c r="AK173" s="1">
        <v>20800000</v>
      </c>
      <c r="AL173" s="1">
        <v>19600000</v>
      </c>
      <c r="AM173" s="4">
        <f t="shared" si="71"/>
        <v>18500000</v>
      </c>
      <c r="AN173" s="4">
        <f t="shared" si="72"/>
        <v>3004995.8402633439</v>
      </c>
      <c r="AO173" s="1">
        <f t="shared" si="73"/>
        <v>0.18945499684632827</v>
      </c>
      <c r="AP173" s="1">
        <f t="shared" si="74"/>
        <v>0.57054934885289776</v>
      </c>
      <c r="AQ173" s="1">
        <f t="shared" si="75"/>
        <v>-1.5614506511471022</v>
      </c>
      <c r="AS173" s="1">
        <v>13800000</v>
      </c>
      <c r="AT173" s="1">
        <v>16200000</v>
      </c>
      <c r="AU173" s="1">
        <v>19600000</v>
      </c>
      <c r="AV173" s="4">
        <f t="shared" si="76"/>
        <v>16533333.333333334</v>
      </c>
      <c r="AW173" s="4">
        <f t="shared" si="77"/>
        <v>2914332.3992525823</v>
      </c>
      <c r="AX173" s="1">
        <f t="shared" si="78"/>
        <v>2.7307345995735335E-2</v>
      </c>
      <c r="AY173" s="1">
        <f t="shared" si="79"/>
        <v>7.812839525337012E-2</v>
      </c>
      <c r="AZ173" s="1">
        <f t="shared" si="80"/>
        <v>-2.0538716047466301</v>
      </c>
      <c r="BA173" s="2"/>
      <c r="BB173" s="2"/>
      <c r="BD173" s="3" t="s">
        <v>1390</v>
      </c>
      <c r="BE173" s="3" t="s">
        <v>1391</v>
      </c>
      <c r="BF173" s="3" t="s">
        <v>1392</v>
      </c>
      <c r="BG173" s="3">
        <v>8.4612227714941396E-2</v>
      </c>
      <c r="BH173" s="5">
        <v>0.54139836603702074</v>
      </c>
      <c r="BI173" s="3">
        <v>7.8206340066162755E-2</v>
      </c>
      <c r="BJ173" s="5">
        <v>-0.71051146887700711</v>
      </c>
      <c r="BK173" s="3">
        <v>-9.1947969974087496E-2</v>
      </c>
      <c r="BL173" s="5">
        <v>0.33815101584719764</v>
      </c>
      <c r="BM173" s="3">
        <v>-2.6032735228335942E-2</v>
      </c>
      <c r="BN173" s="5">
        <v>-1.3363084105503851</v>
      </c>
      <c r="BO173" s="3">
        <v>7.7190930049065142E-3</v>
      </c>
      <c r="BP173" s="3">
        <v>-1.956869576564636</v>
      </c>
    </row>
    <row r="174" spans="1:68" x14ac:dyDescent="0.25">
      <c r="A174" s="1" t="s">
        <v>391</v>
      </c>
      <c r="B174" s="1" t="s">
        <v>375</v>
      </c>
      <c r="C174" s="1" t="s">
        <v>392</v>
      </c>
      <c r="D174" s="1">
        <v>1600000</v>
      </c>
      <c r="E174" s="1">
        <v>1430000</v>
      </c>
      <c r="F174" s="1">
        <v>1350000</v>
      </c>
      <c r="G174" s="4">
        <f t="shared" si="54"/>
        <v>1460000</v>
      </c>
      <c r="H174" s="4">
        <f t="shared" si="55"/>
        <v>127671.45334803704</v>
      </c>
      <c r="K174" s="1">
        <v>1900000</v>
      </c>
      <c r="L174" s="1">
        <v>1410000</v>
      </c>
      <c r="M174" s="1">
        <v>1160000</v>
      </c>
      <c r="N174" s="4">
        <f t="shared" si="56"/>
        <v>1490000</v>
      </c>
      <c r="O174" s="4">
        <f t="shared" si="57"/>
        <v>376430.60449437425</v>
      </c>
      <c r="P174" s="3">
        <f t="shared" si="58"/>
        <v>2.9343961582144459E-2</v>
      </c>
      <c r="Q174" s="3">
        <f t="shared" si="59"/>
        <v>0.13072340109917852</v>
      </c>
      <c r="R174" s="3">
        <f t="shared" si="60"/>
        <v>-2.0012765989008217</v>
      </c>
      <c r="S174" s="1">
        <v>1690000</v>
      </c>
      <c r="T174" s="1">
        <v>1440000</v>
      </c>
      <c r="U174" s="1">
        <v>1270000</v>
      </c>
      <c r="V174" s="4">
        <f t="shared" si="61"/>
        <v>1466666.6666666667</v>
      </c>
      <c r="W174" s="3">
        <f t="shared" si="62"/>
        <v>211266.02503321136</v>
      </c>
      <c r="X174" s="3">
        <f t="shared" si="63"/>
        <v>6.5726539234861126E-3</v>
      </c>
      <c r="Y174" s="3">
        <f t="shared" si="64"/>
        <v>4.6778026972499283E-2</v>
      </c>
      <c r="Z174" s="3">
        <f t="shared" si="65"/>
        <v>-2.085221973027501</v>
      </c>
      <c r="AB174" s="1">
        <v>1270000</v>
      </c>
      <c r="AC174" s="1">
        <v>1360000</v>
      </c>
      <c r="AD174" s="1">
        <v>1160000</v>
      </c>
      <c r="AE174" s="4">
        <f t="shared" si="66"/>
        <v>1263333.3333333333</v>
      </c>
      <c r="AF174" s="4">
        <f t="shared" si="67"/>
        <v>100166.52800877813</v>
      </c>
      <c r="AG174" s="1">
        <f t="shared" si="68"/>
        <v>-0.20873302143008174</v>
      </c>
      <c r="AH174" s="1">
        <f t="shared" si="69"/>
        <v>-2.0991257975462201</v>
      </c>
      <c r="AI174" s="1">
        <f t="shared" si="70"/>
        <v>-3.2874202453780033E-2</v>
      </c>
      <c r="AJ174" s="1">
        <v>1150000</v>
      </c>
      <c r="AK174" s="1">
        <v>1180000</v>
      </c>
      <c r="AL174" s="1">
        <v>1320000</v>
      </c>
      <c r="AM174" s="4">
        <f t="shared" si="71"/>
        <v>1216666.6666666667</v>
      </c>
      <c r="AN174" s="4">
        <f t="shared" si="72"/>
        <v>90737.717258774661</v>
      </c>
      <c r="AO174" s="1">
        <f t="shared" si="73"/>
        <v>-5.4301384403711905E-2</v>
      </c>
      <c r="AP174" s="1">
        <f t="shared" si="74"/>
        <v>-0.59805036040173065</v>
      </c>
      <c r="AQ174" s="1">
        <f t="shared" si="75"/>
        <v>-1.5339496395982695</v>
      </c>
      <c r="AS174" s="1">
        <v>1760000</v>
      </c>
      <c r="AT174" s="1">
        <v>1620000</v>
      </c>
      <c r="AU174" s="1">
        <v>1270000</v>
      </c>
      <c r="AV174" s="4">
        <f t="shared" si="76"/>
        <v>1550000</v>
      </c>
      <c r="AW174" s="4">
        <f t="shared" si="77"/>
        <v>252388.58928247925</v>
      </c>
      <c r="AX174" s="1">
        <f t="shared" si="78"/>
        <v>0.29503286782430216</v>
      </c>
      <c r="AY174" s="1">
        <f t="shared" si="79"/>
        <v>1.8285459989190183</v>
      </c>
      <c r="AZ174" s="1">
        <f t="shared" si="80"/>
        <v>-0.30345400108098186</v>
      </c>
      <c r="BA174" s="2"/>
      <c r="BB174" s="2"/>
      <c r="BD174" s="3" t="s">
        <v>1054</v>
      </c>
      <c r="BE174" s="3" t="s">
        <v>980</v>
      </c>
      <c r="BF174" s="3" t="s">
        <v>1055</v>
      </c>
      <c r="BG174" s="3">
        <v>8.0639424585155009E-2</v>
      </c>
      <c r="BH174" s="5">
        <v>-1.5896192114267689</v>
      </c>
      <c r="BI174" s="3">
        <v>0.19288614988562355</v>
      </c>
      <c r="BJ174" s="5">
        <v>-1.7058460776696607</v>
      </c>
      <c r="BK174" s="3">
        <v>-9.1567239583075999E-2</v>
      </c>
      <c r="BL174" s="5">
        <v>-1.0018391346852713</v>
      </c>
      <c r="BM174" s="3">
        <v>0.34395440121736121</v>
      </c>
      <c r="BN174" s="5">
        <v>0.58468398987192582</v>
      </c>
      <c r="BO174" s="3">
        <v>0.1758498353994179</v>
      </c>
      <c r="BP174" s="3">
        <v>-1.1896228776451399</v>
      </c>
    </row>
    <row r="175" spans="1:68" x14ac:dyDescent="0.25">
      <c r="A175" s="1" t="s">
        <v>393</v>
      </c>
      <c r="B175" s="1" t="s">
        <v>375</v>
      </c>
      <c r="C175" s="1" t="s">
        <v>394</v>
      </c>
      <c r="D175" s="1">
        <v>5330000</v>
      </c>
      <c r="E175" s="1">
        <v>4840000</v>
      </c>
      <c r="F175" s="1">
        <v>4000000</v>
      </c>
      <c r="G175" s="4">
        <f t="shared" si="54"/>
        <v>4723333.333333333</v>
      </c>
      <c r="H175" s="4">
        <f t="shared" si="55"/>
        <v>672631.64758531249</v>
      </c>
      <c r="K175" s="1">
        <v>6270000</v>
      </c>
      <c r="L175" s="1">
        <v>4850000</v>
      </c>
      <c r="M175" s="1">
        <v>4290000</v>
      </c>
      <c r="N175" s="4">
        <f t="shared" si="56"/>
        <v>5136666.666666667</v>
      </c>
      <c r="O175" s="4">
        <f t="shared" si="57"/>
        <v>1020653.3855003548</v>
      </c>
      <c r="P175" s="3">
        <f t="shared" si="58"/>
        <v>0.1210271035967671</v>
      </c>
      <c r="Q175" s="3">
        <f t="shared" si="59"/>
        <v>0.58568154034752462</v>
      </c>
      <c r="R175" s="3">
        <f t="shared" si="60"/>
        <v>-1.5463184596524755</v>
      </c>
      <c r="S175" s="1">
        <v>5050000</v>
      </c>
      <c r="T175" s="1">
        <v>4950000</v>
      </c>
      <c r="U175" s="1">
        <v>4430000</v>
      </c>
      <c r="V175" s="4">
        <f t="shared" si="61"/>
        <v>4810000</v>
      </c>
      <c r="W175" s="3">
        <f t="shared" si="62"/>
        <v>332866.33954186476</v>
      </c>
      <c r="X175" s="3">
        <f t="shared" si="63"/>
        <v>2.6231541573179768E-2</v>
      </c>
      <c r="Y175" s="3">
        <f t="shared" si="64"/>
        <v>0.20001775384300319</v>
      </c>
      <c r="Z175" s="3">
        <f t="shared" si="65"/>
        <v>-1.9319822461569969</v>
      </c>
      <c r="AB175" s="1">
        <v>3800000</v>
      </c>
      <c r="AC175" s="1">
        <v>4340000</v>
      </c>
      <c r="AD175" s="1">
        <v>3350000</v>
      </c>
      <c r="AE175" s="4">
        <f t="shared" si="66"/>
        <v>3830000</v>
      </c>
      <c r="AF175" s="4">
        <f t="shared" si="67"/>
        <v>495681.3492557492</v>
      </c>
      <c r="AG175" s="1">
        <f t="shared" si="68"/>
        <v>-0.30246096027190511</v>
      </c>
      <c r="AH175" s="1">
        <f t="shared" si="69"/>
        <v>-1.8518464759563209</v>
      </c>
      <c r="AI175" s="1">
        <f t="shared" si="70"/>
        <v>-0.28015352404367921</v>
      </c>
      <c r="AJ175" s="1">
        <v>2810000</v>
      </c>
      <c r="AK175" s="1">
        <v>3430000</v>
      </c>
      <c r="AL175" s="1">
        <v>3690000</v>
      </c>
      <c r="AM175" s="4">
        <f t="shared" si="71"/>
        <v>3310000</v>
      </c>
      <c r="AN175" s="4">
        <f t="shared" si="72"/>
        <v>452106.18221829261</v>
      </c>
      <c r="AO175" s="1">
        <f t="shared" si="73"/>
        <v>-0.2105131751177394</v>
      </c>
      <c r="AP175" s="1">
        <f t="shared" si="74"/>
        <v>-1.3424850699634885</v>
      </c>
      <c r="AQ175" s="1">
        <f t="shared" si="75"/>
        <v>-0.78951493003651163</v>
      </c>
      <c r="AS175" s="1">
        <v>5040000</v>
      </c>
      <c r="AT175" s="1">
        <v>5340000</v>
      </c>
      <c r="AU175" s="1">
        <v>4190000</v>
      </c>
      <c r="AV175" s="4">
        <f t="shared" si="76"/>
        <v>4856666.666666667</v>
      </c>
      <c r="AW175" s="4">
        <f t="shared" si="77"/>
        <v>596517.67227244272</v>
      </c>
      <c r="AX175" s="1">
        <f t="shared" si="78"/>
        <v>0.34262207941839951</v>
      </c>
      <c r="AY175" s="1">
        <f t="shared" si="79"/>
        <v>2.2927686773665403</v>
      </c>
      <c r="AZ175" s="1">
        <f t="shared" si="80"/>
        <v>0.16076867736654021</v>
      </c>
      <c r="BA175" s="2"/>
      <c r="BB175" s="2"/>
      <c r="BD175" s="3" t="s">
        <v>1120</v>
      </c>
      <c r="BE175" s="3" t="s">
        <v>980</v>
      </c>
      <c r="BF175" s="3" t="s">
        <v>1121</v>
      </c>
      <c r="BG175" s="3">
        <v>7.9459836460369027E-2</v>
      </c>
      <c r="BH175" s="5">
        <v>-1.6922500770483644</v>
      </c>
      <c r="BI175" s="3">
        <v>0.16367630567726779</v>
      </c>
      <c r="BJ175" s="5">
        <v>-1.7581837449115305</v>
      </c>
      <c r="BK175" s="3">
        <v>-0.10839127468336968</v>
      </c>
      <c r="BL175" s="5">
        <v>-0.53114485613130702</v>
      </c>
      <c r="BM175" s="3">
        <v>0.3413996014689934</v>
      </c>
      <c r="BN175" s="5">
        <v>0.71218442757915046</v>
      </c>
      <c r="BO175" s="3">
        <v>0.19790010724672399</v>
      </c>
      <c r="BP175" s="3">
        <v>-1.1098852936857213</v>
      </c>
    </row>
    <row r="176" spans="1:68" x14ac:dyDescent="0.25">
      <c r="A176" s="1" t="s">
        <v>395</v>
      </c>
      <c r="B176" s="1" t="s">
        <v>375</v>
      </c>
      <c r="C176" s="1" t="s">
        <v>396</v>
      </c>
      <c r="D176" s="1">
        <v>5000000</v>
      </c>
      <c r="E176" s="1">
        <v>4690000</v>
      </c>
      <c r="F176" s="1">
        <v>3860000</v>
      </c>
      <c r="G176" s="4">
        <f t="shared" si="54"/>
        <v>4516666.666666667</v>
      </c>
      <c r="H176" s="4">
        <f t="shared" si="55"/>
        <v>589434.75748663826</v>
      </c>
      <c r="K176" s="1">
        <v>5420000</v>
      </c>
      <c r="L176" s="1">
        <v>4670000</v>
      </c>
      <c r="M176" s="1">
        <v>3540000</v>
      </c>
      <c r="N176" s="4">
        <f t="shared" si="56"/>
        <v>4543333.333333333</v>
      </c>
      <c r="O176" s="4">
        <f t="shared" si="57"/>
        <v>946379.06429365394</v>
      </c>
      <c r="P176" s="3">
        <f t="shared" si="58"/>
        <v>8.492710563975471E-3</v>
      </c>
      <c r="Q176" s="3">
        <f t="shared" si="59"/>
        <v>4.1426872644580545E-2</v>
      </c>
      <c r="R176" s="3">
        <f t="shared" si="60"/>
        <v>-2.0905731273554196</v>
      </c>
      <c r="S176" s="1">
        <v>4210000</v>
      </c>
      <c r="T176" s="1">
        <v>4040000</v>
      </c>
      <c r="U176" s="1">
        <v>3810000</v>
      </c>
      <c r="V176" s="4">
        <f t="shared" si="61"/>
        <v>4020000</v>
      </c>
      <c r="W176" s="3">
        <f t="shared" si="62"/>
        <v>200748.5989988473</v>
      </c>
      <c r="X176" s="3">
        <f t="shared" si="63"/>
        <v>-0.16806294434114924</v>
      </c>
      <c r="Y176" s="3">
        <f t="shared" si="64"/>
        <v>-1.3815260286411322</v>
      </c>
      <c r="Z176" s="3">
        <f t="shared" si="65"/>
        <v>-0.75047397135886795</v>
      </c>
      <c r="AB176" s="1">
        <v>3800000</v>
      </c>
      <c r="AC176" s="1">
        <v>4060000</v>
      </c>
      <c r="AD176" s="1">
        <v>2900000</v>
      </c>
      <c r="AE176" s="4">
        <f t="shared" si="66"/>
        <v>3586666.6666666665</v>
      </c>
      <c r="AF176" s="4">
        <f t="shared" si="67"/>
        <v>608714.49246205075</v>
      </c>
      <c r="AG176" s="1">
        <f t="shared" si="68"/>
        <v>-0.33261477368460995</v>
      </c>
      <c r="AH176" s="1">
        <f t="shared" si="69"/>
        <v>-1.9010407885338636</v>
      </c>
      <c r="AI176" s="1">
        <f t="shared" si="70"/>
        <v>-0.23095921146613652</v>
      </c>
      <c r="AJ176" s="1">
        <v>2660000</v>
      </c>
      <c r="AK176" s="1">
        <v>3200000</v>
      </c>
      <c r="AL176" s="1">
        <v>3870000</v>
      </c>
      <c r="AM176" s="4">
        <f t="shared" si="71"/>
        <v>3243333.3333333335</v>
      </c>
      <c r="AN176" s="4">
        <f t="shared" si="72"/>
        <v>606162.79441527417</v>
      </c>
      <c r="AO176" s="1">
        <f t="shared" si="73"/>
        <v>-0.14516636777551242</v>
      </c>
      <c r="AP176" s="1">
        <f t="shared" si="74"/>
        <v>-0.69224244489297593</v>
      </c>
      <c r="AQ176" s="1">
        <f t="shared" si="75"/>
        <v>-1.4397575551070241</v>
      </c>
      <c r="AS176" s="1">
        <v>4340000</v>
      </c>
      <c r="AT176" s="1">
        <v>4720000</v>
      </c>
      <c r="AU176" s="1">
        <v>3580000</v>
      </c>
      <c r="AV176" s="4">
        <f t="shared" si="76"/>
        <v>4213333.333333333</v>
      </c>
      <c r="AW176" s="4">
        <f t="shared" si="77"/>
        <v>580459.58802773862</v>
      </c>
      <c r="AX176" s="1">
        <f t="shared" si="78"/>
        <v>0.2323183856204788</v>
      </c>
      <c r="AY176" s="1">
        <f t="shared" si="79"/>
        <v>1.290459059207379</v>
      </c>
      <c r="AZ176" s="1">
        <f t="shared" si="80"/>
        <v>-0.84154094079262109</v>
      </c>
      <c r="BA176" s="2"/>
      <c r="BB176" s="2"/>
      <c r="BD176" s="3" t="s">
        <v>1078</v>
      </c>
      <c r="BE176" s="3" t="s">
        <v>980</v>
      </c>
      <c r="BF176" s="3" t="s">
        <v>1079</v>
      </c>
      <c r="BG176" s="3">
        <v>7.7494520784444076E-2</v>
      </c>
      <c r="BH176" s="5">
        <v>-1.7102840868816485</v>
      </c>
      <c r="BI176" s="3">
        <v>0.15537669287315731</v>
      </c>
      <c r="BJ176" s="5">
        <v>-1.541224024517017</v>
      </c>
      <c r="BK176" s="3">
        <v>-0.51319524049875354</v>
      </c>
      <c r="BL176" s="5">
        <v>0.62238947952054069</v>
      </c>
      <c r="BM176" s="3">
        <v>0.36867835012746375</v>
      </c>
      <c r="BN176" s="5">
        <v>-9.4511992200599249E-2</v>
      </c>
      <c r="BO176" s="3">
        <v>-2.781185001766863E-2</v>
      </c>
      <c r="BP176" s="3">
        <v>-1.983614189951151</v>
      </c>
    </row>
    <row r="177" spans="1:68" x14ac:dyDescent="0.25">
      <c r="A177" s="1" t="s">
        <v>397</v>
      </c>
      <c r="B177" s="1" t="s">
        <v>375</v>
      </c>
      <c r="C177" s="1" t="s">
        <v>398</v>
      </c>
      <c r="D177" s="3">
        <v>0</v>
      </c>
      <c r="E177" s="3">
        <v>0</v>
      </c>
      <c r="F177" s="3">
        <v>0</v>
      </c>
      <c r="G177" s="4">
        <f t="shared" si="54"/>
        <v>0</v>
      </c>
      <c r="H177" s="4">
        <f t="shared" si="55"/>
        <v>0</v>
      </c>
      <c r="I177" s="3"/>
      <c r="J177" s="3"/>
      <c r="K177" s="3">
        <v>0</v>
      </c>
      <c r="L177" s="3">
        <v>0</v>
      </c>
      <c r="M177" s="3">
        <v>0</v>
      </c>
      <c r="N177" s="4">
        <f t="shared" si="56"/>
        <v>0</v>
      </c>
      <c r="O177" s="4">
        <f t="shared" si="57"/>
        <v>0</v>
      </c>
      <c r="P177" s="3" t="e">
        <f t="shared" si="58"/>
        <v>#DIV/0!</v>
      </c>
      <c r="Q177" s="3" t="e">
        <f t="shared" si="59"/>
        <v>#DIV/0!</v>
      </c>
      <c r="R177" s="3" t="e">
        <f t="shared" si="60"/>
        <v>#DIV/0!</v>
      </c>
      <c r="S177" s="3">
        <v>0</v>
      </c>
      <c r="T177" s="3">
        <v>0</v>
      </c>
      <c r="U177" s="3">
        <v>0</v>
      </c>
      <c r="V177" s="4">
        <f t="shared" si="61"/>
        <v>0</v>
      </c>
      <c r="W177" s="3">
        <f t="shared" si="62"/>
        <v>0</v>
      </c>
      <c r="X177" s="3" t="e">
        <f t="shared" si="63"/>
        <v>#DIV/0!</v>
      </c>
      <c r="Y177" s="3" t="e">
        <f t="shared" si="64"/>
        <v>#DIV/0!</v>
      </c>
      <c r="Z177" s="3" t="e">
        <f t="shared" si="65"/>
        <v>#DIV/0!</v>
      </c>
      <c r="AA177" s="3"/>
      <c r="AB177" s="3">
        <v>0</v>
      </c>
      <c r="AC177" s="3">
        <v>0</v>
      </c>
      <c r="AD177" s="3">
        <v>0</v>
      </c>
      <c r="AE177" s="4">
        <f t="shared" si="66"/>
        <v>0</v>
      </c>
      <c r="AF177" s="4">
        <f t="shared" si="67"/>
        <v>0</v>
      </c>
      <c r="AG177" s="1" t="e">
        <f t="shared" si="68"/>
        <v>#DIV/0!</v>
      </c>
      <c r="AH177" s="1" t="e">
        <f t="shared" si="69"/>
        <v>#DIV/0!</v>
      </c>
      <c r="AI177" s="1" t="e">
        <f t="shared" si="70"/>
        <v>#DIV/0!</v>
      </c>
      <c r="AJ177" s="3">
        <v>0</v>
      </c>
      <c r="AK177" s="3">
        <v>0</v>
      </c>
      <c r="AL177" s="3">
        <v>0</v>
      </c>
      <c r="AM177" s="4">
        <f t="shared" si="71"/>
        <v>0</v>
      </c>
      <c r="AN177" s="4">
        <f t="shared" si="72"/>
        <v>0</v>
      </c>
      <c r="AO177" s="1" t="e">
        <f t="shared" si="73"/>
        <v>#DIV/0!</v>
      </c>
      <c r="AP177" s="1" t="e">
        <f t="shared" si="74"/>
        <v>#DIV/0!</v>
      </c>
      <c r="AQ177" s="1" t="e">
        <f t="shared" si="75"/>
        <v>#DIV/0!</v>
      </c>
      <c r="AR177" s="3"/>
      <c r="AS177" s="3">
        <v>0</v>
      </c>
      <c r="AT177" s="3">
        <v>0</v>
      </c>
      <c r="AU177" s="3">
        <v>0</v>
      </c>
      <c r="AV177" s="4">
        <f t="shared" si="76"/>
        <v>0</v>
      </c>
      <c r="AW177" s="4">
        <f t="shared" si="77"/>
        <v>0</v>
      </c>
      <c r="AX177" s="1" t="e">
        <f t="shared" si="78"/>
        <v>#DIV/0!</v>
      </c>
      <c r="AY177" s="1" t="e">
        <f t="shared" si="79"/>
        <v>#DIV/0!</v>
      </c>
      <c r="AZ177" s="1" t="e">
        <f t="shared" si="80"/>
        <v>#DIV/0!</v>
      </c>
      <c r="BA177" s="2"/>
      <c r="BB177" s="2"/>
      <c r="BD177" s="3" t="s">
        <v>1449</v>
      </c>
      <c r="BE177" s="3" t="s">
        <v>1433</v>
      </c>
      <c r="BF177" s="3" t="s">
        <v>1450</v>
      </c>
      <c r="BG177" s="3">
        <v>7.449372622413454E-2</v>
      </c>
      <c r="BH177" s="5">
        <v>-1.4725996375904424</v>
      </c>
      <c r="BI177" s="3">
        <v>0.10404987022212252</v>
      </c>
      <c r="BJ177" s="5">
        <v>-1.5402251740277304</v>
      </c>
      <c r="BK177" s="3">
        <v>-0.12284304704298327</v>
      </c>
      <c r="BL177" s="5">
        <v>-1.3088974344870707</v>
      </c>
      <c r="BM177" s="3">
        <v>-6.3123688902849792E-2</v>
      </c>
      <c r="BN177" s="5">
        <v>-1.7976144227608131</v>
      </c>
      <c r="BO177" s="3">
        <v>-4.9859039069902779E-2</v>
      </c>
      <c r="BP177" s="3">
        <v>-1.8069568176445963</v>
      </c>
    </row>
    <row r="178" spans="1:68" x14ac:dyDescent="0.25">
      <c r="A178" s="1" t="s">
        <v>399</v>
      </c>
      <c r="B178" s="1" t="s">
        <v>375</v>
      </c>
      <c r="C178" s="1" t="s">
        <v>400</v>
      </c>
      <c r="D178" s="1">
        <v>1250000</v>
      </c>
      <c r="E178" s="1">
        <v>1230000</v>
      </c>
      <c r="F178" s="1">
        <v>1270000</v>
      </c>
      <c r="G178" s="4">
        <f t="shared" si="54"/>
        <v>1250000</v>
      </c>
      <c r="H178" s="4">
        <f t="shared" si="55"/>
        <v>20000</v>
      </c>
      <c r="K178" s="1">
        <v>1040000</v>
      </c>
      <c r="L178" s="1">
        <v>1790000</v>
      </c>
      <c r="M178" s="1">
        <v>806000</v>
      </c>
      <c r="N178" s="4">
        <f t="shared" si="56"/>
        <v>1212000</v>
      </c>
      <c r="O178" s="4">
        <f t="shared" si="57"/>
        <v>514054.47182180994</v>
      </c>
      <c r="P178" s="3">
        <f t="shared" si="58"/>
        <v>-4.4538396076498447E-2</v>
      </c>
      <c r="Q178" s="3">
        <f t="shared" si="59"/>
        <v>-0.12794008467280799</v>
      </c>
      <c r="R178" s="3">
        <f t="shared" si="60"/>
        <v>-2.0040599153271921</v>
      </c>
      <c r="S178" s="1">
        <v>467000</v>
      </c>
      <c r="T178" s="1">
        <v>5320000</v>
      </c>
      <c r="U178" s="1">
        <v>1280000</v>
      </c>
      <c r="V178" s="4">
        <f t="shared" si="61"/>
        <v>2355666.6666666665</v>
      </c>
      <c r="W178" s="3">
        <f t="shared" si="62"/>
        <v>2599172.2400282235</v>
      </c>
      <c r="X178" s="3">
        <f t="shared" si="63"/>
        <v>0.91420731339409278</v>
      </c>
      <c r="Y178" s="3">
        <f t="shared" si="64"/>
        <v>0.73677847159675314</v>
      </c>
      <c r="Z178" s="3">
        <f t="shared" si="65"/>
        <v>-1.395221528403247</v>
      </c>
      <c r="AB178" s="1">
        <v>490000</v>
      </c>
      <c r="AC178" s="1">
        <v>1320000</v>
      </c>
      <c r="AD178" s="1">
        <v>1150000</v>
      </c>
      <c r="AE178" s="4">
        <f t="shared" si="66"/>
        <v>986666.66666666663</v>
      </c>
      <c r="AF178" s="4">
        <f t="shared" si="67"/>
        <v>438444.21918111003</v>
      </c>
      <c r="AG178" s="1">
        <f t="shared" si="68"/>
        <v>-0.34129341975429345</v>
      </c>
      <c r="AH178" s="1">
        <f t="shared" si="69"/>
        <v>-1.0392038428999937</v>
      </c>
      <c r="AI178" s="1">
        <f t="shared" si="70"/>
        <v>-1.0927961571000064</v>
      </c>
      <c r="AJ178" s="1">
        <v>878000</v>
      </c>
      <c r="AK178" s="1">
        <v>1320000</v>
      </c>
      <c r="AL178" s="1">
        <v>1150000</v>
      </c>
      <c r="AM178" s="4">
        <f t="shared" si="71"/>
        <v>1116000</v>
      </c>
      <c r="AN178" s="4">
        <f t="shared" si="72"/>
        <v>222952.90982626803</v>
      </c>
      <c r="AO178" s="1">
        <f t="shared" si="73"/>
        <v>0.17770235203403176</v>
      </c>
      <c r="AP178" s="1">
        <f t="shared" si="74"/>
        <v>0.45542415728282293</v>
      </c>
      <c r="AQ178" s="1">
        <f t="shared" si="75"/>
        <v>-1.6765758427171771</v>
      </c>
      <c r="AS178" s="1">
        <v>616000</v>
      </c>
      <c r="AT178" s="1">
        <v>791000</v>
      </c>
      <c r="AU178" s="1">
        <v>1040000</v>
      </c>
      <c r="AV178" s="4">
        <f t="shared" si="76"/>
        <v>815666.66666666663</v>
      </c>
      <c r="AW178" s="4">
        <f t="shared" si="77"/>
        <v>213073.53973061361</v>
      </c>
      <c r="AX178" s="1">
        <f t="shared" si="78"/>
        <v>-0.27458307443692243</v>
      </c>
      <c r="AY178" s="1">
        <f t="shared" si="79"/>
        <v>-0.60757899776869639</v>
      </c>
      <c r="AZ178" s="1">
        <f t="shared" si="80"/>
        <v>-1.5244210022313038</v>
      </c>
      <c r="BA178" s="2"/>
      <c r="BB178" s="2"/>
      <c r="BD178" s="3" t="s">
        <v>802</v>
      </c>
      <c r="BE178" s="3" t="s">
        <v>738</v>
      </c>
      <c r="BF178" s="3" t="s">
        <v>803</v>
      </c>
      <c r="BG178" s="3">
        <v>7.400058144377708E-2</v>
      </c>
      <c r="BH178" s="5">
        <v>-1.7799402932747137</v>
      </c>
      <c r="BI178" s="3">
        <v>0.80735492205760429</v>
      </c>
      <c r="BJ178" s="5">
        <v>-0.13071946602661244</v>
      </c>
      <c r="BK178" s="3">
        <v>3.3164942088367342</v>
      </c>
      <c r="BL178" s="5">
        <v>11.163460377762229</v>
      </c>
      <c r="BM178" s="3">
        <v>-0.47620136195723961</v>
      </c>
      <c r="BN178" s="5">
        <v>1.305647990233318</v>
      </c>
      <c r="BO178" s="3">
        <v>-0.15806484623225131</v>
      </c>
      <c r="BP178" s="3">
        <v>-0.96556538325440866</v>
      </c>
    </row>
    <row r="179" spans="1:68" x14ac:dyDescent="0.25">
      <c r="A179" s="1" t="s">
        <v>401</v>
      </c>
      <c r="B179" s="1" t="s">
        <v>375</v>
      </c>
      <c r="C179" s="1" t="s">
        <v>402</v>
      </c>
      <c r="D179" s="1">
        <v>1150000</v>
      </c>
      <c r="E179" s="1">
        <v>905000</v>
      </c>
      <c r="F179" s="1">
        <v>955000</v>
      </c>
      <c r="G179" s="4">
        <f t="shared" si="54"/>
        <v>1003333.3333333334</v>
      </c>
      <c r="H179" s="4">
        <f t="shared" si="55"/>
        <v>129453.98152754226</v>
      </c>
      <c r="K179" s="1">
        <v>370000</v>
      </c>
      <c r="L179" s="1">
        <v>2050000</v>
      </c>
      <c r="M179" s="1">
        <v>935000</v>
      </c>
      <c r="N179" s="4">
        <f t="shared" si="56"/>
        <v>1118333.3333333333</v>
      </c>
      <c r="O179" s="4">
        <f t="shared" si="57"/>
        <v>854873.28495709423</v>
      </c>
      <c r="P179" s="3">
        <f t="shared" si="58"/>
        <v>0.15654927944048139</v>
      </c>
      <c r="Q179" s="3">
        <f t="shared" si="59"/>
        <v>0.23037402147650626</v>
      </c>
      <c r="R179" s="3">
        <f t="shared" si="60"/>
        <v>-1.9016259785234939</v>
      </c>
      <c r="S179" s="1">
        <v>631000</v>
      </c>
      <c r="T179" s="1">
        <v>1320000</v>
      </c>
      <c r="U179" s="1">
        <v>1070000</v>
      </c>
      <c r="V179" s="4">
        <f t="shared" si="61"/>
        <v>1007000</v>
      </c>
      <c r="W179" s="3">
        <f t="shared" si="62"/>
        <v>348793.63526303059</v>
      </c>
      <c r="X179" s="3">
        <f t="shared" si="63"/>
        <v>5.2626970808764793E-3</v>
      </c>
      <c r="Y179" s="3">
        <f t="shared" si="64"/>
        <v>1.707025293890773E-2</v>
      </c>
      <c r="Z179" s="3">
        <f t="shared" si="65"/>
        <v>-2.1149297470610926</v>
      </c>
      <c r="AB179" s="1">
        <v>1360000</v>
      </c>
      <c r="AC179" s="1">
        <v>1050000</v>
      </c>
      <c r="AD179" s="1">
        <v>1370000</v>
      </c>
      <c r="AE179" s="4">
        <f t="shared" si="66"/>
        <v>1260000</v>
      </c>
      <c r="AF179" s="4">
        <f t="shared" si="67"/>
        <v>181934.05398660252</v>
      </c>
      <c r="AG179" s="1">
        <f t="shared" si="68"/>
        <v>0.32862274746137066</v>
      </c>
      <c r="AH179" s="1">
        <f t="shared" si="69"/>
        <v>1.9909539698794758</v>
      </c>
      <c r="AI179" s="1">
        <f t="shared" si="70"/>
        <v>-0.1410460301205243</v>
      </c>
      <c r="AJ179" s="1">
        <v>2720000</v>
      </c>
      <c r="AK179" s="1">
        <v>2130000</v>
      </c>
      <c r="AL179" s="1">
        <v>738000</v>
      </c>
      <c r="AM179" s="4">
        <f t="shared" si="71"/>
        <v>1862666.6666666667</v>
      </c>
      <c r="AN179" s="4">
        <f t="shared" si="72"/>
        <v>1017684.2994432669</v>
      </c>
      <c r="AO179" s="1">
        <f t="shared" si="73"/>
        <v>0.56394578630102832</v>
      </c>
      <c r="AP179" s="1">
        <f t="shared" si="74"/>
        <v>1.0097023539353946</v>
      </c>
      <c r="AQ179" s="1">
        <f t="shared" si="75"/>
        <v>-1.1222976460646055</v>
      </c>
      <c r="AS179" s="1">
        <v>1230000</v>
      </c>
      <c r="AT179" s="1">
        <v>646000</v>
      </c>
      <c r="AU179" s="1">
        <v>1710000</v>
      </c>
      <c r="AV179" s="4">
        <f t="shared" si="76"/>
        <v>1195333.3333333333</v>
      </c>
      <c r="AW179" s="4">
        <f t="shared" si="77"/>
        <v>532846.4444221555</v>
      </c>
      <c r="AX179" s="1">
        <f t="shared" si="78"/>
        <v>-7.6010746240060365E-2</v>
      </c>
      <c r="AY179" s="1">
        <f t="shared" si="79"/>
        <v>-0.1989271765847353</v>
      </c>
      <c r="AZ179" s="1">
        <f t="shared" si="80"/>
        <v>-1.9330728234152648</v>
      </c>
      <c r="BA179" s="2"/>
      <c r="BB179" s="2"/>
      <c r="BD179" s="3" t="s">
        <v>1451</v>
      </c>
      <c r="BE179" s="3" t="s">
        <v>1433</v>
      </c>
      <c r="BF179" s="3" t="s">
        <v>1452</v>
      </c>
      <c r="BG179" s="3">
        <v>7.1169795879536549E-2</v>
      </c>
      <c r="BH179" s="5">
        <v>-1.5521841610410327</v>
      </c>
      <c r="BI179" s="3">
        <v>-0.15291417338747848</v>
      </c>
      <c r="BJ179" s="5">
        <v>-1.5715402997551275</v>
      </c>
      <c r="BK179" s="3">
        <v>0.94570984449904683</v>
      </c>
      <c r="BL179" s="5">
        <v>12.59598036190771</v>
      </c>
      <c r="BM179" s="3">
        <v>-5.8627729970708316E-2</v>
      </c>
      <c r="BN179" s="5">
        <v>-1.5989899004962178</v>
      </c>
      <c r="BO179" s="3">
        <v>-0.42157776591302215</v>
      </c>
      <c r="BP179" s="3">
        <v>0.70614359364119972</v>
      </c>
    </row>
    <row r="180" spans="1:68" x14ac:dyDescent="0.25">
      <c r="A180" s="1" t="s">
        <v>403</v>
      </c>
      <c r="B180" s="1" t="s">
        <v>375</v>
      </c>
      <c r="C180" s="1" t="s">
        <v>404</v>
      </c>
      <c r="D180" s="1">
        <v>4540000</v>
      </c>
      <c r="E180" s="1">
        <v>4710000</v>
      </c>
      <c r="F180" s="1">
        <v>4050000</v>
      </c>
      <c r="G180" s="4">
        <f t="shared" si="54"/>
        <v>4433333.333333333</v>
      </c>
      <c r="H180" s="4">
        <f t="shared" si="55"/>
        <v>342685.47289509274</v>
      </c>
      <c r="K180" s="1">
        <v>5450000</v>
      </c>
      <c r="L180" s="1">
        <v>4300000</v>
      </c>
      <c r="M180" s="1">
        <v>4010000</v>
      </c>
      <c r="N180" s="4">
        <f t="shared" si="56"/>
        <v>4586666.666666667</v>
      </c>
      <c r="O180" s="4">
        <f t="shared" si="57"/>
        <v>761599.19467744452</v>
      </c>
      <c r="P180" s="3">
        <f t="shared" si="58"/>
        <v>4.9054224313546099E-2</v>
      </c>
      <c r="Q180" s="3">
        <f t="shared" si="59"/>
        <v>0.31800611852062871</v>
      </c>
      <c r="R180" s="3">
        <f t="shared" si="60"/>
        <v>-1.8139938814793715</v>
      </c>
      <c r="S180" s="1">
        <v>4720000</v>
      </c>
      <c r="T180" s="1">
        <v>4650000</v>
      </c>
      <c r="U180" s="1">
        <v>3750000</v>
      </c>
      <c r="V180" s="4">
        <f t="shared" si="61"/>
        <v>4373333.333333333</v>
      </c>
      <c r="W180" s="3">
        <f t="shared" si="62"/>
        <v>540955.94398558186</v>
      </c>
      <c r="X180" s="3">
        <f t="shared" si="63"/>
        <v>-1.9658525770468272E-2</v>
      </c>
      <c r="Y180" s="3">
        <f t="shared" si="64"/>
        <v>-0.16228734068370121</v>
      </c>
      <c r="Z180" s="3">
        <f t="shared" si="65"/>
        <v>-1.9697126593162988</v>
      </c>
      <c r="AB180" s="1">
        <v>3340000</v>
      </c>
      <c r="AC180" s="1">
        <v>4170000</v>
      </c>
      <c r="AD180" s="1">
        <v>3080000</v>
      </c>
      <c r="AE180" s="4">
        <f t="shared" si="66"/>
        <v>3530000</v>
      </c>
      <c r="AF180" s="4">
        <f t="shared" si="67"/>
        <v>569297.81309961132</v>
      </c>
      <c r="AG180" s="1">
        <f t="shared" si="68"/>
        <v>-0.32872365639621542</v>
      </c>
      <c r="AH180" s="1">
        <f t="shared" si="69"/>
        <v>-2.3546530019250298</v>
      </c>
      <c r="AI180" s="1">
        <f t="shared" si="70"/>
        <v>0.22265300192502968</v>
      </c>
      <c r="AJ180" s="1">
        <v>2780000</v>
      </c>
      <c r="AK180" s="1">
        <v>3220000</v>
      </c>
      <c r="AL180" s="1">
        <v>4080000</v>
      </c>
      <c r="AM180" s="4">
        <f t="shared" si="71"/>
        <v>3360000</v>
      </c>
      <c r="AN180" s="4">
        <f t="shared" si="72"/>
        <v>661211.01019266155</v>
      </c>
      <c r="AO180" s="1">
        <f t="shared" si="73"/>
        <v>-7.1206950492419957E-2</v>
      </c>
      <c r="AP180" s="1">
        <f t="shared" si="74"/>
        <v>-0.33746725106374809</v>
      </c>
      <c r="AQ180" s="1">
        <f t="shared" si="75"/>
        <v>-1.7945327489362519</v>
      </c>
      <c r="AS180" s="1">
        <v>4560000</v>
      </c>
      <c r="AT180" s="1">
        <v>4910000</v>
      </c>
      <c r="AU180" s="1">
        <v>3550000</v>
      </c>
      <c r="AV180" s="4">
        <f t="shared" si="76"/>
        <v>4340000</v>
      </c>
      <c r="AW180" s="4">
        <f t="shared" si="77"/>
        <v>706186.94408775354</v>
      </c>
      <c r="AX180" s="1">
        <f t="shared" si="78"/>
        <v>0.29802685917329896</v>
      </c>
      <c r="AY180" s="1">
        <f t="shared" si="79"/>
        <v>1.5466730019036654</v>
      </c>
      <c r="AZ180" s="1">
        <f t="shared" si="80"/>
        <v>-0.58532699809633471</v>
      </c>
      <c r="BA180" s="2"/>
      <c r="BB180" s="2"/>
      <c r="BD180" s="3" t="s">
        <v>722</v>
      </c>
      <c r="BE180" s="3" t="s">
        <v>704</v>
      </c>
      <c r="BF180" s="3" t="s">
        <v>723</v>
      </c>
      <c r="BG180" s="3">
        <v>7.0271079045719484E-2</v>
      </c>
      <c r="BH180" s="5">
        <v>-1.8744366630741156</v>
      </c>
      <c r="BI180" s="3">
        <v>0.51457317282975823</v>
      </c>
      <c r="BJ180" s="5">
        <v>-5.2506423248582124E-2</v>
      </c>
      <c r="BK180" s="3">
        <v>1.8048696586680097</v>
      </c>
      <c r="BL180" s="5">
        <v>4.0093008800521588</v>
      </c>
      <c r="BM180" s="3">
        <v>-0.4839351554458769</v>
      </c>
      <c r="BN180" s="5">
        <v>-5.7828157617997977E-2</v>
      </c>
      <c r="BO180" s="3">
        <v>-0.34611541466130608</v>
      </c>
      <c r="BP180" s="3">
        <v>-0.96217968363881434</v>
      </c>
    </row>
    <row r="181" spans="1:68" x14ac:dyDescent="0.25">
      <c r="A181" s="1" t="s">
        <v>405</v>
      </c>
      <c r="B181" s="1" t="s">
        <v>375</v>
      </c>
      <c r="C181" s="1" t="s">
        <v>406</v>
      </c>
      <c r="D181" s="3">
        <v>0</v>
      </c>
      <c r="E181" s="3">
        <v>0</v>
      </c>
      <c r="F181" s="3">
        <v>0</v>
      </c>
      <c r="G181" s="4">
        <f t="shared" si="54"/>
        <v>0</v>
      </c>
      <c r="H181" s="4">
        <f t="shared" si="55"/>
        <v>0</v>
      </c>
      <c r="I181" s="3"/>
      <c r="J181" s="3"/>
      <c r="K181" s="3">
        <v>0</v>
      </c>
      <c r="L181" s="3">
        <v>0</v>
      </c>
      <c r="M181" s="3">
        <v>0</v>
      </c>
      <c r="N181" s="4">
        <f t="shared" si="56"/>
        <v>0</v>
      </c>
      <c r="O181" s="4">
        <f t="shared" si="57"/>
        <v>0</v>
      </c>
      <c r="P181" s="3" t="e">
        <f t="shared" si="58"/>
        <v>#DIV/0!</v>
      </c>
      <c r="Q181" s="3" t="e">
        <f t="shared" si="59"/>
        <v>#DIV/0!</v>
      </c>
      <c r="R181" s="3" t="e">
        <f t="shared" si="60"/>
        <v>#DIV/0!</v>
      </c>
      <c r="S181" s="3">
        <v>0</v>
      </c>
      <c r="T181" s="3">
        <v>0</v>
      </c>
      <c r="U181" s="3">
        <v>0</v>
      </c>
      <c r="V181" s="4">
        <f t="shared" si="61"/>
        <v>0</v>
      </c>
      <c r="W181" s="3">
        <f t="shared" si="62"/>
        <v>0</v>
      </c>
      <c r="X181" s="3" t="e">
        <f t="shared" si="63"/>
        <v>#DIV/0!</v>
      </c>
      <c r="Y181" s="3" t="e">
        <f t="shared" si="64"/>
        <v>#DIV/0!</v>
      </c>
      <c r="Z181" s="3" t="e">
        <f t="shared" si="65"/>
        <v>#DIV/0!</v>
      </c>
      <c r="AA181" s="3"/>
      <c r="AB181" s="1">
        <v>10000</v>
      </c>
      <c r="AC181" s="1">
        <v>8890</v>
      </c>
      <c r="AD181" s="1">
        <v>11100</v>
      </c>
      <c r="AE181" s="4">
        <f t="shared" si="66"/>
        <v>9996.6666666666661</v>
      </c>
      <c r="AF181" s="4">
        <f t="shared" si="67"/>
        <v>1105.0037707326312</v>
      </c>
      <c r="AG181" s="1" t="e">
        <f t="shared" si="68"/>
        <v>#DIV/0!</v>
      </c>
      <c r="AH181" s="1">
        <f t="shared" si="69"/>
        <v>15.669389581826486</v>
      </c>
      <c r="AI181" s="1">
        <f t="shared" si="70"/>
        <v>13.537389581826487</v>
      </c>
      <c r="AJ181" s="3">
        <v>0</v>
      </c>
      <c r="AK181" s="1">
        <v>7500</v>
      </c>
      <c r="AL181" s="1">
        <v>9270</v>
      </c>
      <c r="AM181" s="4">
        <f t="shared" si="71"/>
        <v>5590</v>
      </c>
      <c r="AN181" s="4">
        <f t="shared" si="72"/>
        <v>4921.3108009960115</v>
      </c>
      <c r="AO181" s="1">
        <f t="shared" si="73"/>
        <v>-0.83859883330439378</v>
      </c>
      <c r="AP181" s="1">
        <f t="shared" si="74"/>
        <v>-1.5132456323795644</v>
      </c>
      <c r="AQ181" s="1">
        <f t="shared" si="75"/>
        <v>-0.61875436762043567</v>
      </c>
      <c r="AS181" s="1">
        <v>7780</v>
      </c>
      <c r="AT181" s="1">
        <v>7830</v>
      </c>
      <c r="AU181" s="1">
        <v>7540</v>
      </c>
      <c r="AV181" s="4">
        <f t="shared" si="76"/>
        <v>7716.666666666667</v>
      </c>
      <c r="AW181" s="4">
        <f t="shared" si="77"/>
        <v>155.02687938977982</v>
      </c>
      <c r="AX181" s="1">
        <f t="shared" si="78"/>
        <v>-0.37346932872114136</v>
      </c>
      <c r="AY181" s="1">
        <f t="shared" si="79"/>
        <v>-3.539151642086602</v>
      </c>
      <c r="AZ181" s="1">
        <f t="shared" si="80"/>
        <v>1.4071516420866019</v>
      </c>
      <c r="BA181" s="2"/>
      <c r="BB181" s="2"/>
      <c r="BD181" s="3" t="s">
        <v>756</v>
      </c>
      <c r="BE181" s="3" t="s">
        <v>738</v>
      </c>
      <c r="BF181" s="3" t="s">
        <v>757</v>
      </c>
      <c r="BG181" s="3">
        <v>7.0126086390642203E-2</v>
      </c>
      <c r="BH181" s="5">
        <v>-0.73858733638417973</v>
      </c>
      <c r="BI181" s="3">
        <v>0.12437884573669727</v>
      </c>
      <c r="BJ181" s="5">
        <v>2.4129663196929663E-2</v>
      </c>
      <c r="BK181" s="3">
        <v>-0.12703918858913582</v>
      </c>
      <c r="BL181" s="5">
        <v>-0.23619953424929552</v>
      </c>
      <c r="BM181" s="3">
        <v>-9.5122935829129951E-2</v>
      </c>
      <c r="BN181" s="5">
        <v>-0.37352231537814773</v>
      </c>
      <c r="BO181" s="3">
        <v>-8.2284630499890446E-2</v>
      </c>
      <c r="BP181" s="3">
        <v>-1.404034793607535</v>
      </c>
    </row>
    <row r="182" spans="1:68" x14ac:dyDescent="0.25">
      <c r="A182" s="1" t="s">
        <v>407</v>
      </c>
      <c r="B182" s="1" t="s">
        <v>375</v>
      </c>
      <c r="C182" s="1" t="s">
        <v>408</v>
      </c>
      <c r="D182" s="1">
        <v>12400000</v>
      </c>
      <c r="E182" s="1">
        <v>11900000</v>
      </c>
      <c r="F182" s="1">
        <v>10600000</v>
      </c>
      <c r="G182" s="4">
        <f t="shared" si="54"/>
        <v>11633333.333333334</v>
      </c>
      <c r="H182" s="4">
        <f t="shared" si="55"/>
        <v>929157.32431775692</v>
      </c>
      <c r="K182" s="1">
        <v>10700000</v>
      </c>
      <c r="L182" s="1">
        <v>17700000</v>
      </c>
      <c r="M182" s="1">
        <v>8120000</v>
      </c>
      <c r="N182" s="4">
        <f t="shared" si="56"/>
        <v>12173333.333333334</v>
      </c>
      <c r="O182" s="4">
        <f t="shared" si="57"/>
        <v>4957028.6798982052</v>
      </c>
      <c r="P182" s="3">
        <f t="shared" si="58"/>
        <v>6.5459728887207427E-2</v>
      </c>
      <c r="Q182" s="3">
        <f t="shared" si="59"/>
        <v>0.18545328568251135</v>
      </c>
      <c r="R182" s="3">
        <f t="shared" si="60"/>
        <v>-1.9465467143174888</v>
      </c>
      <c r="S182" s="1">
        <v>4500000</v>
      </c>
      <c r="T182" s="1">
        <v>45500000</v>
      </c>
      <c r="U182" s="1">
        <v>13000000</v>
      </c>
      <c r="V182" s="4">
        <f t="shared" si="61"/>
        <v>21000000</v>
      </c>
      <c r="W182" s="3">
        <f t="shared" si="62"/>
        <v>21639085.008382402</v>
      </c>
      <c r="X182" s="3">
        <f t="shared" si="63"/>
        <v>0.85212479217762649</v>
      </c>
      <c r="Y182" s="3">
        <f t="shared" si="64"/>
        <v>0.749043093752086</v>
      </c>
      <c r="Z182" s="3">
        <f t="shared" si="65"/>
        <v>-1.3829569062479141</v>
      </c>
      <c r="AB182" s="1">
        <v>5610000</v>
      </c>
      <c r="AC182" s="1">
        <v>15000000</v>
      </c>
      <c r="AD182" s="1">
        <v>11400000</v>
      </c>
      <c r="AE182" s="4">
        <f t="shared" si="66"/>
        <v>10670000</v>
      </c>
      <c r="AF182" s="4">
        <f t="shared" si="67"/>
        <v>4737372.6895822752</v>
      </c>
      <c r="AG182" s="1">
        <f t="shared" si="68"/>
        <v>-0.12470435955143348</v>
      </c>
      <c r="AH182" s="1">
        <f t="shared" si="69"/>
        <v>-0.34562331691312648</v>
      </c>
      <c r="AI182" s="1">
        <f t="shared" si="70"/>
        <v>-1.7863766830868737</v>
      </c>
      <c r="AJ182" s="1">
        <v>9270000</v>
      </c>
      <c r="AK182" s="1">
        <v>13300000</v>
      </c>
      <c r="AL182" s="1">
        <v>14300000</v>
      </c>
      <c r="AM182" s="4">
        <f t="shared" si="71"/>
        <v>12290000</v>
      </c>
      <c r="AN182" s="4">
        <f t="shared" si="72"/>
        <v>2662761.7242254326</v>
      </c>
      <c r="AO182" s="1">
        <f t="shared" si="73"/>
        <v>0.20392473954823681</v>
      </c>
      <c r="AP182" s="1">
        <f t="shared" si="74"/>
        <v>0.51632346098617721</v>
      </c>
      <c r="AQ182" s="1">
        <f t="shared" si="75"/>
        <v>-1.615676539013823</v>
      </c>
      <c r="AS182" s="1">
        <v>7820000</v>
      </c>
      <c r="AT182" s="1">
        <v>9930000</v>
      </c>
      <c r="AU182" s="1">
        <v>11400000</v>
      </c>
      <c r="AV182" s="4">
        <f t="shared" si="76"/>
        <v>9716666.666666666</v>
      </c>
      <c r="AW182" s="4">
        <f t="shared" si="77"/>
        <v>1799509.1923447747</v>
      </c>
      <c r="AX182" s="1">
        <f t="shared" si="78"/>
        <v>-0.13502679345772237</v>
      </c>
      <c r="AY182" s="1">
        <f t="shared" si="79"/>
        <v>-0.32583670404114268</v>
      </c>
      <c r="AZ182" s="1">
        <f t="shared" si="80"/>
        <v>-1.8061632959588574</v>
      </c>
      <c r="BA182" s="2"/>
      <c r="BB182" s="2"/>
      <c r="BD182" s="3" t="s">
        <v>1271</v>
      </c>
      <c r="BE182" s="3" t="s">
        <v>1253</v>
      </c>
      <c r="BF182" s="3" t="s">
        <v>1272</v>
      </c>
      <c r="BG182" s="3">
        <v>7.0063699847833047E-2</v>
      </c>
      <c r="BH182" s="5">
        <v>-1.7964756600344383</v>
      </c>
      <c r="BI182" s="3">
        <v>0</v>
      </c>
      <c r="BJ182" s="5">
        <v>-2.1320000000000001</v>
      </c>
      <c r="BK182" s="3">
        <v>0.88807954943479428</v>
      </c>
      <c r="BL182" s="5">
        <v>4.3353312783657447</v>
      </c>
      <c r="BM182" s="3">
        <v>2.1998317561998975E-2</v>
      </c>
      <c r="BN182" s="5">
        <v>-2.0175498021559717</v>
      </c>
      <c r="BO182" s="3">
        <v>0.25810000156768265</v>
      </c>
      <c r="BP182" s="3">
        <v>-0.61791518395148248</v>
      </c>
    </row>
    <row r="183" spans="1:68" x14ac:dyDescent="0.25">
      <c r="A183" s="1" t="s">
        <v>409</v>
      </c>
      <c r="B183" s="1" t="s">
        <v>375</v>
      </c>
      <c r="C183" s="1" t="s">
        <v>410</v>
      </c>
      <c r="D183" s="1">
        <v>935000</v>
      </c>
      <c r="E183" s="1">
        <v>794000</v>
      </c>
      <c r="F183" s="1">
        <v>1020000</v>
      </c>
      <c r="G183" s="4">
        <f t="shared" si="54"/>
        <v>916333.33333333337</v>
      </c>
      <c r="H183" s="4">
        <f t="shared" si="55"/>
        <v>114150.48547129903</v>
      </c>
      <c r="K183" s="1">
        <v>1310000</v>
      </c>
      <c r="L183" s="1">
        <v>522000</v>
      </c>
      <c r="M183" s="1">
        <v>547000</v>
      </c>
      <c r="N183" s="4">
        <f t="shared" si="56"/>
        <v>793000</v>
      </c>
      <c r="O183" s="4">
        <f t="shared" si="57"/>
        <v>447909.58909137012</v>
      </c>
      <c r="P183" s="3">
        <f t="shared" si="58"/>
        <v>-0.20855163508781868</v>
      </c>
      <c r="Q183" s="3">
        <f t="shared" si="59"/>
        <v>-0.46215351474722161</v>
      </c>
      <c r="R183" s="3">
        <f t="shared" si="60"/>
        <v>-1.6698464852527786</v>
      </c>
      <c r="S183" s="1">
        <v>504000</v>
      </c>
      <c r="T183" s="1">
        <v>528000</v>
      </c>
      <c r="U183" s="1">
        <v>1140000</v>
      </c>
      <c r="V183" s="4">
        <f t="shared" si="61"/>
        <v>724000</v>
      </c>
      <c r="W183" s="3">
        <f t="shared" si="62"/>
        <v>360466.36458898633</v>
      </c>
      <c r="X183" s="3">
        <f t="shared" si="63"/>
        <v>-0.33988280370859175</v>
      </c>
      <c r="Y183" s="3">
        <f t="shared" si="64"/>
        <v>-0.88104541678742276</v>
      </c>
      <c r="Z183" s="3">
        <f t="shared" si="65"/>
        <v>-1.2509545832125775</v>
      </c>
      <c r="AB183" s="1">
        <v>527000</v>
      </c>
      <c r="AC183" s="1">
        <v>628000</v>
      </c>
      <c r="AD183" s="1">
        <v>896000</v>
      </c>
      <c r="AE183" s="4">
        <f t="shared" si="66"/>
        <v>683666.66666666663</v>
      </c>
      <c r="AF183" s="4">
        <f t="shared" si="67"/>
        <v>190694.34531032474</v>
      </c>
      <c r="AG183" s="1">
        <f t="shared" si="68"/>
        <v>-0.42257941503310131</v>
      </c>
      <c r="AH183" s="1">
        <f t="shared" si="69"/>
        <v>-1.8132378070221675</v>
      </c>
      <c r="AI183" s="1">
        <f t="shared" si="70"/>
        <v>-0.31876219297783259</v>
      </c>
      <c r="AJ183" s="1">
        <v>695000</v>
      </c>
      <c r="AK183" s="1">
        <v>343000</v>
      </c>
      <c r="AL183" s="1">
        <v>426000</v>
      </c>
      <c r="AM183" s="4">
        <f t="shared" si="71"/>
        <v>488000</v>
      </c>
      <c r="AN183" s="4">
        <f t="shared" si="72"/>
        <v>184008.15199332882</v>
      </c>
      <c r="AO183" s="1">
        <f t="shared" si="73"/>
        <v>-0.48641193819580947</v>
      </c>
      <c r="AP183" s="1">
        <f t="shared" si="74"/>
        <v>-1.2789004895766989</v>
      </c>
      <c r="AQ183" s="1">
        <f t="shared" si="75"/>
        <v>-0.85309951042330123</v>
      </c>
      <c r="AS183" s="1">
        <v>936000</v>
      </c>
      <c r="AT183" s="1">
        <v>624000</v>
      </c>
      <c r="AU183" s="1">
        <v>1100000</v>
      </c>
      <c r="AV183" s="4">
        <f t="shared" si="76"/>
        <v>886666.66666666663</v>
      </c>
      <c r="AW183" s="4">
        <f t="shared" si="77"/>
        <v>241804.32860751945</v>
      </c>
      <c r="AX183" s="1">
        <f t="shared" si="78"/>
        <v>0.37509875390869996</v>
      </c>
      <c r="AY183" s="1">
        <f t="shared" si="79"/>
        <v>1.1417614984925717</v>
      </c>
      <c r="AZ183" s="1">
        <f t="shared" si="80"/>
        <v>-0.99023850150742843</v>
      </c>
      <c r="BA183" s="2"/>
      <c r="BB183" s="2"/>
      <c r="BD183" s="3" t="s">
        <v>197</v>
      </c>
      <c r="BE183" s="3" t="s">
        <v>163</v>
      </c>
      <c r="BF183" s="3" t="s">
        <v>198</v>
      </c>
      <c r="BG183" s="3">
        <v>6.915057798373897E-2</v>
      </c>
      <c r="BH183" s="5">
        <v>-1.8942323763855484</v>
      </c>
      <c r="BI183" s="3">
        <v>-0.25587905308357828</v>
      </c>
      <c r="BJ183" s="5">
        <v>-1.2541091322929527</v>
      </c>
      <c r="BK183" s="3">
        <v>-0.18791345853353386</v>
      </c>
      <c r="BL183" s="5">
        <v>-1.30324994240096</v>
      </c>
      <c r="BM183" s="3">
        <v>-0.12362866133661758</v>
      </c>
      <c r="BN183" s="5">
        <v>-1.1591774176069045</v>
      </c>
      <c r="BO183" s="3">
        <v>3.3317741287137173E-2</v>
      </c>
      <c r="BP183" s="3">
        <v>-1.887316012725597</v>
      </c>
    </row>
    <row r="184" spans="1:68" x14ac:dyDescent="0.25">
      <c r="A184" s="1" t="s">
        <v>411</v>
      </c>
      <c r="B184" s="1" t="s">
        <v>375</v>
      </c>
      <c r="C184" s="1" t="s">
        <v>412</v>
      </c>
      <c r="D184" s="1">
        <v>304000</v>
      </c>
      <c r="E184" s="1">
        <v>322000</v>
      </c>
      <c r="F184" s="1">
        <v>315000</v>
      </c>
      <c r="G184" s="4">
        <f t="shared" si="54"/>
        <v>313666.66666666669</v>
      </c>
      <c r="H184" s="4">
        <f t="shared" si="55"/>
        <v>9073.7717258774665</v>
      </c>
      <c r="K184" s="1">
        <v>222000</v>
      </c>
      <c r="L184" s="1">
        <v>442000</v>
      </c>
      <c r="M184" s="1">
        <v>186000</v>
      </c>
      <c r="N184" s="4">
        <f t="shared" si="56"/>
        <v>283333.33333333331</v>
      </c>
      <c r="O184" s="4">
        <f t="shared" si="57"/>
        <v>138583.30827820979</v>
      </c>
      <c r="P184" s="3">
        <f t="shared" si="58"/>
        <v>-0.14673188170347293</v>
      </c>
      <c r="Q184" s="3">
        <f t="shared" si="59"/>
        <v>-0.37830398753805689</v>
      </c>
      <c r="R184" s="3">
        <f t="shared" si="60"/>
        <v>-1.7536960124619432</v>
      </c>
      <c r="S184" s="1">
        <v>192000</v>
      </c>
      <c r="T184" s="1">
        <v>757000</v>
      </c>
      <c r="U184" s="1">
        <v>344000</v>
      </c>
      <c r="V184" s="4">
        <f t="shared" si="61"/>
        <v>431000</v>
      </c>
      <c r="W184" s="3">
        <f t="shared" si="62"/>
        <v>292374.75951251335</v>
      </c>
      <c r="X184" s="3">
        <f t="shared" si="63"/>
        <v>0.45845564708171754</v>
      </c>
      <c r="Y184" s="3">
        <f t="shared" si="64"/>
        <v>0.69475729059514324</v>
      </c>
      <c r="Z184" s="3">
        <f t="shared" si="65"/>
        <v>-1.437242709404857</v>
      </c>
      <c r="AB184" s="1">
        <v>179000</v>
      </c>
      <c r="AC184" s="1">
        <v>171000</v>
      </c>
      <c r="AD184" s="1">
        <v>249000</v>
      </c>
      <c r="AE184" s="4">
        <f t="shared" si="66"/>
        <v>199666.66666666666</v>
      </c>
      <c r="AF184" s="4">
        <f t="shared" si="67"/>
        <v>42910.760111344287</v>
      </c>
      <c r="AG184" s="1">
        <f t="shared" si="68"/>
        <v>-0.65163871993975131</v>
      </c>
      <c r="AH184" s="1">
        <f t="shared" si="69"/>
        <v>-4.5019489801251593</v>
      </c>
      <c r="AI184" s="1">
        <f t="shared" si="70"/>
        <v>2.3699489801251592</v>
      </c>
      <c r="AJ184" s="1">
        <v>384000</v>
      </c>
      <c r="AK184" s="1">
        <v>222000</v>
      </c>
      <c r="AL184" s="1">
        <v>187000</v>
      </c>
      <c r="AM184" s="4">
        <f t="shared" si="71"/>
        <v>264333.33333333331</v>
      </c>
      <c r="AN184" s="4">
        <f t="shared" si="72"/>
        <v>105101.53820631422</v>
      </c>
      <c r="AO184" s="1">
        <f t="shared" si="73"/>
        <v>0.40476486291519281</v>
      </c>
      <c r="AP184" s="1">
        <f t="shared" si="74"/>
        <v>0.98662917870908562</v>
      </c>
      <c r="AQ184" s="1">
        <f t="shared" si="75"/>
        <v>-1.1453708212909146</v>
      </c>
      <c r="AS184" s="1">
        <v>227000</v>
      </c>
      <c r="AT184" s="1">
        <v>140000</v>
      </c>
      <c r="AU184" s="1">
        <v>136000</v>
      </c>
      <c r="AV184" s="4">
        <f t="shared" si="76"/>
        <v>167666.66666666666</v>
      </c>
      <c r="AW184" s="4">
        <f t="shared" si="77"/>
        <v>51423.081717584137</v>
      </c>
      <c r="AX184" s="1">
        <f t="shared" si="78"/>
        <v>-0.25199760298325863</v>
      </c>
      <c r="AY184" s="1">
        <f t="shared" si="79"/>
        <v>-0.82755545704212208</v>
      </c>
      <c r="AZ184" s="1">
        <f t="shared" si="80"/>
        <v>-1.3044445429578779</v>
      </c>
      <c r="BA184" s="2"/>
      <c r="BB184" s="2"/>
      <c r="BD184" s="3" t="s">
        <v>929</v>
      </c>
      <c r="BE184" s="3" t="s">
        <v>869</v>
      </c>
      <c r="BF184" s="3" t="s">
        <v>930</v>
      </c>
      <c r="BG184" s="3">
        <v>6.7080991908181994E-2</v>
      </c>
      <c r="BH184" s="5">
        <v>-1.9212362554079707</v>
      </c>
      <c r="BI184" s="3">
        <v>0.11845225250594489</v>
      </c>
      <c r="BJ184" s="5">
        <v>-1.7788184202494253</v>
      </c>
      <c r="BK184" s="3">
        <v>-0.62008429387058683</v>
      </c>
      <c r="BL184" s="5">
        <v>-0.66395919778634305</v>
      </c>
      <c r="BM184" s="3">
        <v>-8.0812045588097237E-2</v>
      </c>
      <c r="BN184" s="5">
        <v>-1.7411438371047954</v>
      </c>
      <c r="BO184" s="3">
        <v>7.7588819055103467E-2</v>
      </c>
      <c r="BP184" s="3">
        <v>-1.791246666381078</v>
      </c>
    </row>
    <row r="185" spans="1:68" x14ac:dyDescent="0.25">
      <c r="A185" s="1" t="s">
        <v>413</v>
      </c>
      <c r="B185" s="1" t="s">
        <v>375</v>
      </c>
      <c r="C185" s="1" t="s">
        <v>414</v>
      </c>
      <c r="D185" s="1">
        <v>57300</v>
      </c>
      <c r="E185" s="1">
        <v>55000</v>
      </c>
      <c r="F185" s="1">
        <v>46800</v>
      </c>
      <c r="G185" s="4">
        <f t="shared" si="54"/>
        <v>53033.333333333336</v>
      </c>
      <c r="H185" s="4">
        <f t="shared" si="55"/>
        <v>5519.3598662646864</v>
      </c>
      <c r="K185" s="1">
        <v>54600</v>
      </c>
      <c r="L185" s="1">
        <v>63500</v>
      </c>
      <c r="M185" s="1">
        <v>43200</v>
      </c>
      <c r="N185" s="4">
        <f t="shared" si="56"/>
        <v>53766.666666666664</v>
      </c>
      <c r="O185" s="4">
        <f t="shared" si="57"/>
        <v>10175.624468961745</v>
      </c>
      <c r="P185" s="3">
        <f t="shared" si="58"/>
        <v>1.9812602824594867E-2</v>
      </c>
      <c r="Q185" s="3">
        <f t="shared" si="59"/>
        <v>0.10972329757052345</v>
      </c>
      <c r="R185" s="3">
        <f t="shared" si="60"/>
        <v>-2.0222767024294765</v>
      </c>
      <c r="S185" s="1">
        <v>49900</v>
      </c>
      <c r="T185" s="1">
        <v>88500</v>
      </c>
      <c r="U185" s="1">
        <v>51700</v>
      </c>
      <c r="V185" s="4">
        <f t="shared" si="61"/>
        <v>63366.666666666664</v>
      </c>
      <c r="W185" s="3">
        <f t="shared" si="62"/>
        <v>21784.704113972562</v>
      </c>
      <c r="X185" s="3">
        <f t="shared" si="63"/>
        <v>0.25682469631750415</v>
      </c>
      <c r="Y185" s="3">
        <f t="shared" si="64"/>
        <v>0.79641533084201099</v>
      </c>
      <c r="Z185" s="3">
        <f t="shared" si="65"/>
        <v>-1.3355846691579891</v>
      </c>
      <c r="AB185" s="1">
        <v>112000</v>
      </c>
      <c r="AC185" s="1">
        <v>111000</v>
      </c>
      <c r="AD185" s="1">
        <v>104000</v>
      </c>
      <c r="AE185" s="4">
        <f t="shared" si="66"/>
        <v>109000</v>
      </c>
      <c r="AF185" s="4">
        <f t="shared" si="67"/>
        <v>4358.8989435406738</v>
      </c>
      <c r="AG185" s="1">
        <f t="shared" si="68"/>
        <v>1.0393568000543969</v>
      </c>
      <c r="AH185" s="1">
        <f t="shared" si="69"/>
        <v>13.78314670513312</v>
      </c>
      <c r="AI185" s="1">
        <f t="shared" si="70"/>
        <v>11.651146705133121</v>
      </c>
      <c r="AJ185" s="1">
        <v>99400</v>
      </c>
      <c r="AK185" s="1">
        <v>82100</v>
      </c>
      <c r="AL185" s="1">
        <v>84700</v>
      </c>
      <c r="AM185" s="4">
        <f t="shared" si="71"/>
        <v>88733.333333333328</v>
      </c>
      <c r="AN185" s="4">
        <f t="shared" si="72"/>
        <v>9328.6297671916072</v>
      </c>
      <c r="AO185" s="1">
        <f t="shared" si="73"/>
        <v>-0.29678006447355321</v>
      </c>
      <c r="AP185" s="1">
        <f t="shared" si="74"/>
        <v>-3.4091194999710943</v>
      </c>
      <c r="AQ185" s="1">
        <f t="shared" si="75"/>
        <v>1.2771194999710942</v>
      </c>
      <c r="AS185" s="1">
        <v>113000</v>
      </c>
      <c r="AT185" s="1">
        <v>99700</v>
      </c>
      <c r="AU185" s="1">
        <v>67500</v>
      </c>
      <c r="AV185" s="4">
        <f t="shared" si="76"/>
        <v>93400</v>
      </c>
      <c r="AW185" s="4">
        <f t="shared" si="77"/>
        <v>23395.084953895766</v>
      </c>
      <c r="AX185" s="1">
        <f t="shared" si="78"/>
        <v>-0.22283367995462683</v>
      </c>
      <c r="AY185" s="1">
        <f t="shared" si="79"/>
        <v>-1.1354040570746167</v>
      </c>
      <c r="AZ185" s="1">
        <f t="shared" si="80"/>
        <v>-0.99659594292538345</v>
      </c>
      <c r="BA185" s="2"/>
      <c r="BB185" s="2"/>
      <c r="BD185" s="3" t="s">
        <v>1331</v>
      </c>
      <c r="BE185" s="3" t="s">
        <v>1253</v>
      </c>
      <c r="BF185" s="3" t="s">
        <v>1332</v>
      </c>
      <c r="BG185" s="3">
        <v>6.6895771173654972E-2</v>
      </c>
      <c r="BH185" s="5">
        <v>-2.0394576953902144</v>
      </c>
      <c r="BI185" s="3">
        <v>-0.45688122898594274</v>
      </c>
      <c r="BJ185" s="5">
        <v>-1.4997031033656953</v>
      </c>
      <c r="BK185" s="3">
        <v>0.1665843454762245</v>
      </c>
      <c r="BL185" s="5">
        <v>-1.8478322286915192</v>
      </c>
      <c r="BM185" s="3">
        <v>-0.19081153178470112</v>
      </c>
      <c r="BN185" s="5">
        <v>-1.1594466139940514</v>
      </c>
      <c r="BO185" s="3">
        <v>0.21718468329072174</v>
      </c>
      <c r="BP185" s="3">
        <v>-1.3233330121713007</v>
      </c>
    </row>
    <row r="186" spans="1:68" x14ac:dyDescent="0.25">
      <c r="A186" s="1" t="s">
        <v>415</v>
      </c>
      <c r="B186" s="1" t="s">
        <v>416</v>
      </c>
      <c r="C186" s="1" t="s">
        <v>417</v>
      </c>
      <c r="D186" s="1">
        <v>104000</v>
      </c>
      <c r="E186" s="1">
        <v>174000</v>
      </c>
      <c r="F186" s="1">
        <v>110000</v>
      </c>
      <c r="G186" s="4">
        <f t="shared" si="54"/>
        <v>129333.33333333333</v>
      </c>
      <c r="H186" s="4">
        <f t="shared" si="55"/>
        <v>38798.625405203878</v>
      </c>
      <c r="K186" s="1">
        <v>348000</v>
      </c>
      <c r="L186" s="1">
        <v>165000</v>
      </c>
      <c r="M186" s="1">
        <v>85600</v>
      </c>
      <c r="N186" s="4">
        <f t="shared" si="56"/>
        <v>199533.33333333334</v>
      </c>
      <c r="O186" s="4">
        <f t="shared" si="57"/>
        <v>134565.42398897771</v>
      </c>
      <c r="P186" s="3">
        <f t="shared" si="58"/>
        <v>0.62553562642361105</v>
      </c>
      <c r="Q186" s="3">
        <f t="shared" si="59"/>
        <v>0.8682077508257684</v>
      </c>
      <c r="R186" s="3">
        <f t="shared" si="60"/>
        <v>-1.2637922491742317</v>
      </c>
      <c r="S186" s="1">
        <v>333000</v>
      </c>
      <c r="T186" s="1">
        <v>339000</v>
      </c>
      <c r="U186" s="1">
        <v>197000</v>
      </c>
      <c r="V186" s="4">
        <f t="shared" si="61"/>
        <v>289666.66666666669</v>
      </c>
      <c r="W186" s="3">
        <f t="shared" si="62"/>
        <v>80307.741428416033</v>
      </c>
      <c r="X186" s="3">
        <f t="shared" si="63"/>
        <v>1.1632995246272726</v>
      </c>
      <c r="Y186" s="3">
        <f t="shared" si="64"/>
        <v>3.1136762654490586</v>
      </c>
      <c r="Z186" s="3">
        <f t="shared" si="65"/>
        <v>0.9816762654490585</v>
      </c>
      <c r="AB186" s="1">
        <v>1300000</v>
      </c>
      <c r="AC186" s="1">
        <v>499000</v>
      </c>
      <c r="AD186" s="1">
        <v>356000</v>
      </c>
      <c r="AE186" s="4">
        <f t="shared" si="66"/>
        <v>718333.33333333337</v>
      </c>
      <c r="AF186" s="4">
        <f t="shared" si="67"/>
        <v>508787.11985793564</v>
      </c>
      <c r="AG186" s="1">
        <f t="shared" si="68"/>
        <v>2.4735593117893329</v>
      </c>
      <c r="AH186" s="1">
        <f t="shared" si="69"/>
        <v>1.9993127178914634</v>
      </c>
      <c r="AI186" s="1">
        <f t="shared" si="70"/>
        <v>-0.13268728210853675</v>
      </c>
      <c r="AJ186" s="1">
        <v>674000</v>
      </c>
      <c r="AK186" s="1">
        <v>355000</v>
      </c>
      <c r="AL186" s="1">
        <v>421000</v>
      </c>
      <c r="AM186" s="4">
        <f t="shared" si="71"/>
        <v>483333.33333333331</v>
      </c>
      <c r="AN186" s="4">
        <f t="shared" si="72"/>
        <v>168387.45004700709</v>
      </c>
      <c r="AO186" s="1">
        <f t="shared" si="73"/>
        <v>-0.57163496907416389</v>
      </c>
      <c r="AP186" s="1">
        <f t="shared" si="74"/>
        <v>-0.75949017268325725</v>
      </c>
      <c r="AQ186" s="1">
        <f t="shared" si="75"/>
        <v>-1.3725098273167429</v>
      </c>
      <c r="AS186" s="1">
        <v>780000</v>
      </c>
      <c r="AT186" s="1">
        <v>476000</v>
      </c>
      <c r="AU186" s="1">
        <v>285000</v>
      </c>
      <c r="AV186" s="4">
        <f t="shared" si="76"/>
        <v>513666.66666666669</v>
      </c>
      <c r="AW186" s="4">
        <f t="shared" si="77"/>
        <v>249640.40805393129</v>
      </c>
      <c r="AX186" s="1">
        <f t="shared" si="78"/>
        <v>-0.48382100746167517</v>
      </c>
      <c r="AY186" s="1">
        <f t="shared" si="79"/>
        <v>-0.6255043608484947</v>
      </c>
      <c r="AZ186" s="1">
        <f t="shared" si="80"/>
        <v>-1.5064956391515054</v>
      </c>
      <c r="BA186" s="2"/>
      <c r="BB186" s="2"/>
      <c r="BD186" s="3" t="s">
        <v>921</v>
      </c>
      <c r="BE186" s="3" t="s">
        <v>869</v>
      </c>
      <c r="BF186" s="3" t="s">
        <v>922</v>
      </c>
      <c r="BG186" s="3">
        <v>6.5778676169655437E-2</v>
      </c>
      <c r="BH186" s="5">
        <v>-1.6461423641797097</v>
      </c>
      <c r="BI186" s="3">
        <v>-0.20758085210196112</v>
      </c>
      <c r="BJ186" s="5">
        <v>-0.62158774067216394</v>
      </c>
      <c r="BK186" s="3">
        <v>1.836256514973996</v>
      </c>
      <c r="BL186" s="5">
        <v>4.527035394137064</v>
      </c>
      <c r="BM186" s="3">
        <v>-0.12896178748413248</v>
      </c>
      <c r="BN186" s="5">
        <v>-1.4973204991540741</v>
      </c>
      <c r="BO186" s="3">
        <v>-0.17929346303427707</v>
      </c>
      <c r="BP186" s="3">
        <v>-1.4173103845142605</v>
      </c>
    </row>
    <row r="187" spans="1:68" x14ac:dyDescent="0.25">
      <c r="A187" s="1" t="s">
        <v>418</v>
      </c>
      <c r="B187" s="1" t="s">
        <v>416</v>
      </c>
      <c r="C187" s="1" t="s">
        <v>419</v>
      </c>
      <c r="D187" s="3">
        <v>0</v>
      </c>
      <c r="E187" s="3">
        <v>0</v>
      </c>
      <c r="F187" s="3">
        <v>0</v>
      </c>
      <c r="G187" s="4">
        <f t="shared" si="54"/>
        <v>0</v>
      </c>
      <c r="H187" s="4">
        <f t="shared" si="55"/>
        <v>0</v>
      </c>
      <c r="I187" s="3"/>
      <c r="J187" s="3"/>
      <c r="K187" s="3">
        <v>0</v>
      </c>
      <c r="L187" s="3">
        <v>0</v>
      </c>
      <c r="M187" s="3">
        <v>0</v>
      </c>
      <c r="N187" s="4">
        <f t="shared" si="56"/>
        <v>0</v>
      </c>
      <c r="O187" s="4">
        <f t="shared" si="57"/>
        <v>0</v>
      </c>
      <c r="P187" s="3" t="e">
        <f t="shared" si="58"/>
        <v>#DIV/0!</v>
      </c>
      <c r="Q187" s="3" t="e">
        <f t="shared" si="59"/>
        <v>#DIV/0!</v>
      </c>
      <c r="R187" s="3" t="e">
        <f t="shared" si="60"/>
        <v>#DIV/0!</v>
      </c>
      <c r="S187" s="3">
        <v>0</v>
      </c>
      <c r="T187" s="3">
        <v>0</v>
      </c>
      <c r="U187" s="3">
        <v>0</v>
      </c>
      <c r="V187" s="4">
        <f t="shared" si="61"/>
        <v>0</v>
      </c>
      <c r="W187" s="3">
        <f t="shared" si="62"/>
        <v>0</v>
      </c>
      <c r="X187" s="3" t="e">
        <f t="shared" si="63"/>
        <v>#DIV/0!</v>
      </c>
      <c r="Y187" s="3" t="e">
        <f t="shared" si="64"/>
        <v>#DIV/0!</v>
      </c>
      <c r="Z187" s="3" t="e">
        <f t="shared" si="65"/>
        <v>#DIV/0!</v>
      </c>
      <c r="AA187" s="3"/>
      <c r="AB187" s="3">
        <v>0</v>
      </c>
      <c r="AC187" s="3">
        <v>0</v>
      </c>
      <c r="AD187" s="3">
        <v>0</v>
      </c>
      <c r="AE187" s="4">
        <f t="shared" si="66"/>
        <v>0</v>
      </c>
      <c r="AF187" s="4">
        <f t="shared" si="67"/>
        <v>0</v>
      </c>
      <c r="AG187" s="1" t="e">
        <f t="shared" si="68"/>
        <v>#DIV/0!</v>
      </c>
      <c r="AH187" s="1" t="e">
        <f t="shared" si="69"/>
        <v>#DIV/0!</v>
      </c>
      <c r="AI187" s="1" t="e">
        <f t="shared" si="70"/>
        <v>#DIV/0!</v>
      </c>
      <c r="AJ187" s="3">
        <v>0</v>
      </c>
      <c r="AK187" s="3">
        <v>0</v>
      </c>
      <c r="AL187" s="3">
        <v>0</v>
      </c>
      <c r="AM187" s="4">
        <f t="shared" si="71"/>
        <v>0</v>
      </c>
      <c r="AN187" s="4">
        <f t="shared" si="72"/>
        <v>0</v>
      </c>
      <c r="AO187" s="1" t="e">
        <f t="shared" si="73"/>
        <v>#DIV/0!</v>
      </c>
      <c r="AP187" s="1" t="e">
        <f t="shared" si="74"/>
        <v>#DIV/0!</v>
      </c>
      <c r="AQ187" s="1" t="e">
        <f t="shared" si="75"/>
        <v>#DIV/0!</v>
      </c>
      <c r="AR187" s="3"/>
      <c r="AS187" s="3">
        <v>0</v>
      </c>
      <c r="AT187" s="3">
        <v>0</v>
      </c>
      <c r="AU187" s="3">
        <v>0</v>
      </c>
      <c r="AV187" s="4">
        <f t="shared" si="76"/>
        <v>0</v>
      </c>
      <c r="AW187" s="4">
        <f t="shared" si="77"/>
        <v>0</v>
      </c>
      <c r="AX187" s="1" t="e">
        <f t="shared" si="78"/>
        <v>#DIV/0!</v>
      </c>
      <c r="AY187" s="1" t="e">
        <f t="shared" si="79"/>
        <v>#DIV/0!</v>
      </c>
      <c r="AZ187" s="1" t="e">
        <f t="shared" si="80"/>
        <v>#DIV/0!</v>
      </c>
      <c r="BA187" s="2"/>
      <c r="BB187" s="2"/>
      <c r="BD187" s="3" t="s">
        <v>407</v>
      </c>
      <c r="BE187" s="3" t="s">
        <v>375</v>
      </c>
      <c r="BF187" s="3" t="s">
        <v>408</v>
      </c>
      <c r="BG187" s="3">
        <v>6.5459728887207427E-2</v>
      </c>
      <c r="BH187" s="5">
        <v>-1.904867039477625</v>
      </c>
      <c r="BI187" s="3">
        <v>0.85212479217762649</v>
      </c>
      <c r="BJ187" s="5">
        <v>-1.2146133124758438</v>
      </c>
      <c r="BK187" s="3">
        <v>-0.12470435955143348</v>
      </c>
      <c r="BL187" s="5">
        <v>-1.7086996151772986</v>
      </c>
      <c r="BM187" s="3">
        <v>0.20392473954823681</v>
      </c>
      <c r="BN187" s="5">
        <v>-1.4996354891780244</v>
      </c>
      <c r="BO187" s="3">
        <v>-0.13502679345772237</v>
      </c>
      <c r="BP187" s="3">
        <v>-1.7329331678144717</v>
      </c>
    </row>
    <row r="188" spans="1:68" x14ac:dyDescent="0.25">
      <c r="A188" s="1" t="s">
        <v>420</v>
      </c>
      <c r="B188" s="1" t="s">
        <v>416</v>
      </c>
      <c r="C188" s="1" t="s">
        <v>421</v>
      </c>
      <c r="D188" s="3">
        <v>0</v>
      </c>
      <c r="E188" s="3">
        <v>0</v>
      </c>
      <c r="F188" s="3">
        <v>0</v>
      </c>
      <c r="G188" s="4">
        <f t="shared" si="54"/>
        <v>0</v>
      </c>
      <c r="H188" s="4">
        <f t="shared" si="55"/>
        <v>0</v>
      </c>
      <c r="I188" s="3"/>
      <c r="J188" s="3"/>
      <c r="K188" s="3">
        <v>0</v>
      </c>
      <c r="L188" s="3">
        <v>0</v>
      </c>
      <c r="M188" s="3">
        <v>0</v>
      </c>
      <c r="N188" s="4">
        <f t="shared" si="56"/>
        <v>0</v>
      </c>
      <c r="O188" s="4">
        <f t="shared" si="57"/>
        <v>0</v>
      </c>
      <c r="P188" s="3" t="e">
        <f t="shared" si="58"/>
        <v>#DIV/0!</v>
      </c>
      <c r="Q188" s="3" t="e">
        <f t="shared" si="59"/>
        <v>#DIV/0!</v>
      </c>
      <c r="R188" s="3" t="e">
        <f t="shared" si="60"/>
        <v>#DIV/0!</v>
      </c>
      <c r="S188" s="3">
        <v>0</v>
      </c>
      <c r="T188" s="3">
        <v>0</v>
      </c>
      <c r="U188" s="3">
        <v>0</v>
      </c>
      <c r="V188" s="4">
        <f t="shared" si="61"/>
        <v>0</v>
      </c>
      <c r="W188" s="3">
        <f t="shared" si="62"/>
        <v>0</v>
      </c>
      <c r="X188" s="3" t="e">
        <f t="shared" si="63"/>
        <v>#DIV/0!</v>
      </c>
      <c r="Y188" s="3" t="e">
        <f t="shared" si="64"/>
        <v>#DIV/0!</v>
      </c>
      <c r="Z188" s="3" t="e">
        <f t="shared" si="65"/>
        <v>#DIV/0!</v>
      </c>
      <c r="AA188" s="3"/>
      <c r="AB188" s="3">
        <v>0</v>
      </c>
      <c r="AC188" s="3">
        <v>0</v>
      </c>
      <c r="AD188" s="3">
        <v>0</v>
      </c>
      <c r="AE188" s="4">
        <f t="shared" si="66"/>
        <v>0</v>
      </c>
      <c r="AF188" s="4">
        <f t="shared" si="67"/>
        <v>0</v>
      </c>
      <c r="AG188" s="1" t="e">
        <f t="shared" si="68"/>
        <v>#DIV/0!</v>
      </c>
      <c r="AH188" s="1" t="e">
        <f t="shared" si="69"/>
        <v>#DIV/0!</v>
      </c>
      <c r="AI188" s="1" t="e">
        <f t="shared" si="70"/>
        <v>#DIV/0!</v>
      </c>
      <c r="AJ188" s="3">
        <v>0</v>
      </c>
      <c r="AK188" s="3">
        <v>0</v>
      </c>
      <c r="AL188" s="3">
        <v>0</v>
      </c>
      <c r="AM188" s="4">
        <f t="shared" si="71"/>
        <v>0</v>
      </c>
      <c r="AN188" s="4">
        <f t="shared" si="72"/>
        <v>0</v>
      </c>
      <c r="AO188" s="1" t="e">
        <f t="shared" si="73"/>
        <v>#DIV/0!</v>
      </c>
      <c r="AP188" s="1" t="e">
        <f t="shared" si="74"/>
        <v>#DIV/0!</v>
      </c>
      <c r="AQ188" s="1" t="e">
        <f t="shared" si="75"/>
        <v>#DIV/0!</v>
      </c>
      <c r="AR188" s="3"/>
      <c r="AS188" s="3">
        <v>0</v>
      </c>
      <c r="AT188" s="3">
        <v>0</v>
      </c>
      <c r="AU188" s="3">
        <v>0</v>
      </c>
      <c r="AV188" s="4">
        <f t="shared" si="76"/>
        <v>0</v>
      </c>
      <c r="AW188" s="4">
        <f t="shared" si="77"/>
        <v>0</v>
      </c>
      <c r="AX188" s="1" t="e">
        <f t="shared" si="78"/>
        <v>#DIV/0!</v>
      </c>
      <c r="AY188" s="1" t="e">
        <f t="shared" si="79"/>
        <v>#DIV/0!</v>
      </c>
      <c r="AZ188" s="1" t="e">
        <f t="shared" si="80"/>
        <v>#DIV/0!</v>
      </c>
      <c r="BA188" s="2"/>
      <c r="BB188" s="2"/>
      <c r="BD188" s="3" t="s">
        <v>1315</v>
      </c>
      <c r="BE188" s="3" t="s">
        <v>1253</v>
      </c>
      <c r="BF188" s="3" t="s">
        <v>1316</v>
      </c>
      <c r="BG188" s="3">
        <v>6.2156476062569382E-2</v>
      </c>
      <c r="BH188" s="5">
        <v>-1.5307717489704387</v>
      </c>
      <c r="BI188" s="3">
        <v>0.18961738524482774</v>
      </c>
      <c r="BJ188" s="5">
        <v>-1.5146042844555843</v>
      </c>
      <c r="BK188" s="3">
        <v>-2.772690324683222</v>
      </c>
      <c r="BL188" s="5">
        <v>7.2134820156050559</v>
      </c>
      <c r="BM188" s="3">
        <v>-0.53120384737387893</v>
      </c>
      <c r="BN188" s="5">
        <v>-1.6901559523000704</v>
      </c>
      <c r="BP188" s="3">
        <v>0.31673594382965309</v>
      </c>
    </row>
    <row r="189" spans="1:68" x14ac:dyDescent="0.25">
      <c r="A189" s="1" t="s">
        <v>422</v>
      </c>
      <c r="B189" s="1" t="s">
        <v>416</v>
      </c>
      <c r="C189" s="1" t="s">
        <v>423</v>
      </c>
      <c r="D189" s="3">
        <v>0</v>
      </c>
      <c r="E189" s="3">
        <v>0</v>
      </c>
      <c r="F189" s="3">
        <v>0</v>
      </c>
      <c r="G189" s="4">
        <f t="shared" si="54"/>
        <v>0</v>
      </c>
      <c r="H189" s="4">
        <f t="shared" si="55"/>
        <v>0</v>
      </c>
      <c r="I189" s="3"/>
      <c r="J189" s="3"/>
      <c r="K189" s="3">
        <v>0</v>
      </c>
      <c r="L189" s="3">
        <v>0</v>
      </c>
      <c r="M189" s="3">
        <v>0</v>
      </c>
      <c r="N189" s="4">
        <f t="shared" si="56"/>
        <v>0</v>
      </c>
      <c r="O189" s="4">
        <f t="shared" si="57"/>
        <v>0</v>
      </c>
      <c r="P189" s="3" t="e">
        <f t="shared" si="58"/>
        <v>#DIV/0!</v>
      </c>
      <c r="Q189" s="3" t="e">
        <f t="shared" si="59"/>
        <v>#DIV/0!</v>
      </c>
      <c r="R189" s="3" t="e">
        <f t="shared" si="60"/>
        <v>#DIV/0!</v>
      </c>
      <c r="S189" s="3">
        <v>0</v>
      </c>
      <c r="T189" s="3">
        <v>0</v>
      </c>
      <c r="U189" s="3">
        <v>0</v>
      </c>
      <c r="V189" s="4">
        <f t="shared" si="61"/>
        <v>0</v>
      </c>
      <c r="W189" s="3">
        <f t="shared" si="62"/>
        <v>0</v>
      </c>
      <c r="X189" s="3" t="e">
        <f t="shared" si="63"/>
        <v>#DIV/0!</v>
      </c>
      <c r="Y189" s="3" t="e">
        <f t="shared" si="64"/>
        <v>#DIV/0!</v>
      </c>
      <c r="Z189" s="3" t="e">
        <f t="shared" si="65"/>
        <v>#DIV/0!</v>
      </c>
      <c r="AA189" s="3"/>
      <c r="AB189" s="3">
        <v>0</v>
      </c>
      <c r="AC189" s="3">
        <v>0</v>
      </c>
      <c r="AD189" s="3">
        <v>0</v>
      </c>
      <c r="AE189" s="4">
        <f t="shared" si="66"/>
        <v>0</v>
      </c>
      <c r="AF189" s="4">
        <f t="shared" si="67"/>
        <v>0</v>
      </c>
      <c r="AG189" s="1" t="e">
        <f t="shared" si="68"/>
        <v>#DIV/0!</v>
      </c>
      <c r="AH189" s="1" t="e">
        <f t="shared" si="69"/>
        <v>#DIV/0!</v>
      </c>
      <c r="AI189" s="1" t="e">
        <f t="shared" si="70"/>
        <v>#DIV/0!</v>
      </c>
      <c r="AJ189" s="3">
        <v>0</v>
      </c>
      <c r="AK189" s="3">
        <v>0</v>
      </c>
      <c r="AL189" s="3">
        <v>0</v>
      </c>
      <c r="AM189" s="4">
        <f t="shared" si="71"/>
        <v>0</v>
      </c>
      <c r="AN189" s="4">
        <f t="shared" si="72"/>
        <v>0</v>
      </c>
      <c r="AO189" s="1" t="e">
        <f t="shared" si="73"/>
        <v>#DIV/0!</v>
      </c>
      <c r="AP189" s="1" t="e">
        <f t="shared" si="74"/>
        <v>#DIV/0!</v>
      </c>
      <c r="AQ189" s="1" t="e">
        <f t="shared" si="75"/>
        <v>#DIV/0!</v>
      </c>
      <c r="AR189" s="3"/>
      <c r="AS189" s="3">
        <v>0</v>
      </c>
      <c r="AT189" s="3">
        <v>0</v>
      </c>
      <c r="AU189" s="3">
        <v>0</v>
      </c>
      <c r="AV189" s="4">
        <f t="shared" si="76"/>
        <v>0</v>
      </c>
      <c r="AW189" s="4">
        <f t="shared" si="77"/>
        <v>0</v>
      </c>
      <c r="AX189" s="1" t="e">
        <f t="shared" si="78"/>
        <v>#DIV/0!</v>
      </c>
      <c r="AY189" s="1" t="e">
        <f t="shared" si="79"/>
        <v>#DIV/0!</v>
      </c>
      <c r="AZ189" s="1" t="e">
        <f t="shared" si="80"/>
        <v>#DIV/0!</v>
      </c>
      <c r="BA189" s="2"/>
      <c r="BB189" s="2"/>
      <c r="BD189" s="3" t="s">
        <v>217</v>
      </c>
      <c r="BE189" s="3" t="s">
        <v>163</v>
      </c>
      <c r="BF189" s="3" t="s">
        <v>218</v>
      </c>
      <c r="BG189" s="3">
        <v>6.1247188826540483E-2</v>
      </c>
      <c r="BH189" s="5">
        <v>-1.9350579738951412</v>
      </c>
      <c r="BI189" s="3">
        <v>-6.9101782030937517E-2</v>
      </c>
      <c r="BJ189" s="5">
        <v>-1.9392187841385866</v>
      </c>
      <c r="BK189" s="3">
        <v>-0.64892555945312125</v>
      </c>
      <c r="BL189" s="5">
        <v>1.0375867070820517</v>
      </c>
      <c r="BM189" s="3">
        <v>-5.4891758496072231E-2</v>
      </c>
      <c r="BN189" s="5">
        <v>-1.8448570090623504</v>
      </c>
      <c r="BO189" s="3">
        <v>0.24204350891782078</v>
      </c>
      <c r="BP189" s="3">
        <v>0.44026918160905204</v>
      </c>
    </row>
    <row r="190" spans="1:68" x14ac:dyDescent="0.25">
      <c r="A190" s="1" t="s">
        <v>424</v>
      </c>
      <c r="B190" s="1" t="s">
        <v>416</v>
      </c>
      <c r="C190" s="1" t="s">
        <v>425</v>
      </c>
      <c r="D190" s="1">
        <v>178000</v>
      </c>
      <c r="E190" s="1">
        <v>190000</v>
      </c>
      <c r="F190" s="1">
        <v>107000</v>
      </c>
      <c r="G190" s="4">
        <f t="shared" si="54"/>
        <v>158333.33333333334</v>
      </c>
      <c r="H190" s="4">
        <f t="shared" si="55"/>
        <v>44859.038479812916</v>
      </c>
      <c r="K190" s="1">
        <v>219000</v>
      </c>
      <c r="L190" s="1">
        <v>111000</v>
      </c>
      <c r="M190" s="1">
        <v>283000</v>
      </c>
      <c r="N190" s="4">
        <f t="shared" si="56"/>
        <v>204333.33333333334</v>
      </c>
      <c r="O190" s="4">
        <f t="shared" si="57"/>
        <v>86932.924334416224</v>
      </c>
      <c r="P190" s="3">
        <f t="shared" si="58"/>
        <v>0.36795956047247136</v>
      </c>
      <c r="Q190" s="3">
        <f t="shared" si="59"/>
        <v>0.81446055095545478</v>
      </c>
      <c r="R190" s="3">
        <f t="shared" si="60"/>
        <v>-1.3175394490445453</v>
      </c>
      <c r="S190" s="1">
        <v>71400</v>
      </c>
      <c r="T190" s="1">
        <v>378000</v>
      </c>
      <c r="U190" s="1">
        <v>335000</v>
      </c>
      <c r="V190" s="4">
        <f t="shared" si="61"/>
        <v>261466.66666666666</v>
      </c>
      <c r="W190" s="3">
        <f t="shared" si="62"/>
        <v>166000.76305045508</v>
      </c>
      <c r="X190" s="3">
        <f t="shared" si="63"/>
        <v>0.72366202208647623</v>
      </c>
      <c r="Y190" s="3">
        <f t="shared" si="64"/>
        <v>1.0388297986559951</v>
      </c>
      <c r="Z190" s="3">
        <f t="shared" si="65"/>
        <v>-1.093170201344005</v>
      </c>
      <c r="AB190" s="1">
        <v>131000</v>
      </c>
      <c r="AC190" s="1">
        <v>370000</v>
      </c>
      <c r="AD190" s="1">
        <v>127000</v>
      </c>
      <c r="AE190" s="4">
        <f t="shared" si="66"/>
        <v>209333.33333333334</v>
      </c>
      <c r="AF190" s="4">
        <f t="shared" si="67"/>
        <v>139155.78799796052</v>
      </c>
      <c r="AG190" s="1">
        <f t="shared" si="68"/>
        <v>0.4028370456733168</v>
      </c>
      <c r="AH190" s="1">
        <f t="shared" si="69"/>
        <v>0.6041723012977237</v>
      </c>
      <c r="AI190" s="1">
        <f t="shared" si="70"/>
        <v>-1.5278276987022763</v>
      </c>
      <c r="AJ190" s="1">
        <v>241000</v>
      </c>
      <c r="AK190" s="1">
        <v>93300</v>
      </c>
      <c r="AL190" s="3">
        <v>0</v>
      </c>
      <c r="AM190" s="4">
        <f t="shared" si="71"/>
        <v>111433.33333333333</v>
      </c>
      <c r="AN190" s="4">
        <f t="shared" si="72"/>
        <v>121518.98342783045</v>
      </c>
      <c r="AO190" s="1">
        <f t="shared" si="73"/>
        <v>-0.90962120416158621</v>
      </c>
      <c r="AP190" s="1">
        <f t="shared" si="74"/>
        <v>-0.91784122780441557</v>
      </c>
      <c r="AQ190" s="1">
        <f t="shared" si="75"/>
        <v>-1.2141587721955847</v>
      </c>
      <c r="AR190" s="3"/>
      <c r="AS190" s="1">
        <v>106000</v>
      </c>
      <c r="AT190" s="3">
        <v>0</v>
      </c>
      <c r="AU190" s="1">
        <v>119000</v>
      </c>
      <c r="AV190" s="4">
        <f t="shared" si="76"/>
        <v>75000</v>
      </c>
      <c r="AW190" s="4">
        <f t="shared" si="77"/>
        <v>65276.335681470358</v>
      </c>
      <c r="AX190" s="1">
        <f t="shared" si="78"/>
        <v>-1.4808395576745901</v>
      </c>
      <c r="AY190" s="1">
        <f t="shared" si="79"/>
        <v>-1.5137544972406727</v>
      </c>
      <c r="AZ190" s="1">
        <f t="shared" si="80"/>
        <v>-0.61824550275932744</v>
      </c>
      <c r="BA190" s="2"/>
      <c r="BB190" s="2"/>
      <c r="BD190" s="3" t="s">
        <v>130</v>
      </c>
      <c r="BE190" s="3" t="s">
        <v>84</v>
      </c>
      <c r="BF190" s="3" t="s">
        <v>131</v>
      </c>
      <c r="BG190" s="3">
        <v>5.9679684736801519E-2</v>
      </c>
      <c r="BH190" s="5">
        <v>-1.8277077356928646</v>
      </c>
      <c r="BI190" s="3">
        <v>0.18772287923767017</v>
      </c>
      <c r="BJ190" s="5">
        <v>-1.3557302047838884</v>
      </c>
      <c r="BK190" s="3">
        <v>0.58102608616198592</v>
      </c>
      <c r="BL190" s="5">
        <v>2.2606682074318516</v>
      </c>
      <c r="BM190" s="3">
        <v>-1.3199497754859192E-2</v>
      </c>
      <c r="BN190" s="5">
        <v>-2.0270021524338135</v>
      </c>
      <c r="BO190" s="3">
        <v>-3.9471845166628846E-3</v>
      </c>
      <c r="BP190" s="3">
        <v>-2.0944941392513514</v>
      </c>
    </row>
    <row r="191" spans="1:68" x14ac:dyDescent="0.25">
      <c r="A191" s="1" t="s">
        <v>426</v>
      </c>
      <c r="B191" s="1" t="s">
        <v>416</v>
      </c>
      <c r="C191" s="1" t="s">
        <v>427</v>
      </c>
      <c r="D191" s="1">
        <v>708</v>
      </c>
      <c r="E191" s="1">
        <v>2420</v>
      </c>
      <c r="F191" s="1">
        <v>2620</v>
      </c>
      <c r="G191" s="4">
        <f t="shared" si="54"/>
        <v>1916</v>
      </c>
      <c r="H191" s="4">
        <f t="shared" si="55"/>
        <v>1050.9272096582142</v>
      </c>
      <c r="K191" s="1">
        <v>1570</v>
      </c>
      <c r="L191" s="1">
        <v>1330</v>
      </c>
      <c r="M191" s="1">
        <v>1490</v>
      </c>
      <c r="N191" s="4">
        <f t="shared" si="56"/>
        <v>1463.3333333333333</v>
      </c>
      <c r="O191" s="4">
        <f t="shared" si="57"/>
        <v>122.20201853215575</v>
      </c>
      <c r="P191" s="3">
        <f t="shared" si="58"/>
        <v>-0.38883912203461596</v>
      </c>
      <c r="Q191" s="3">
        <f t="shared" si="59"/>
        <v>-0.74105443780131575</v>
      </c>
      <c r="R191" s="3">
        <f t="shared" si="60"/>
        <v>-1.3909455621986844</v>
      </c>
      <c r="S191" s="1">
        <v>3000</v>
      </c>
      <c r="T191" s="1">
        <v>693</v>
      </c>
      <c r="U191" s="1">
        <v>960</v>
      </c>
      <c r="V191" s="4">
        <f t="shared" si="61"/>
        <v>1551</v>
      </c>
      <c r="W191" s="3">
        <f t="shared" si="62"/>
        <v>1261.9520593112877</v>
      </c>
      <c r="X191" s="3">
        <f t="shared" si="63"/>
        <v>-0.30489887470008947</v>
      </c>
      <c r="Y191" s="3">
        <f t="shared" si="64"/>
        <v>-0.38495977650169233</v>
      </c>
      <c r="Z191" s="3">
        <f t="shared" si="65"/>
        <v>-1.7470402234983078</v>
      </c>
      <c r="AB191" s="1">
        <v>1440</v>
      </c>
      <c r="AC191" s="1">
        <v>1680</v>
      </c>
      <c r="AD191" s="1">
        <v>1320</v>
      </c>
      <c r="AE191" s="4">
        <f t="shared" si="66"/>
        <v>1480</v>
      </c>
      <c r="AF191" s="4">
        <f t="shared" si="67"/>
        <v>183.30302779823359</v>
      </c>
      <c r="AG191" s="1">
        <f t="shared" si="68"/>
        <v>-0.37250038521986806</v>
      </c>
      <c r="AH191" s="1">
        <f t="shared" si="69"/>
        <v>-0.70789171044376031</v>
      </c>
      <c r="AI191" s="1">
        <f t="shared" si="70"/>
        <v>-1.4241082895562398</v>
      </c>
      <c r="AJ191" s="1">
        <v>1120</v>
      </c>
      <c r="AK191" s="1">
        <v>929</v>
      </c>
      <c r="AL191" s="1">
        <v>1620</v>
      </c>
      <c r="AM191" s="4">
        <f t="shared" si="71"/>
        <v>1223</v>
      </c>
      <c r="AN191" s="4">
        <f t="shared" si="72"/>
        <v>356.82909074233282</v>
      </c>
      <c r="AO191" s="1">
        <f t="shared" si="73"/>
        <v>-0.27517277198892542</v>
      </c>
      <c r="AP191" s="1">
        <f t="shared" si="74"/>
        <v>-1.1096328188073175</v>
      </c>
      <c r="AQ191" s="1">
        <f t="shared" si="75"/>
        <v>-1.0223671811926827</v>
      </c>
      <c r="AS191" s="1">
        <v>1780</v>
      </c>
      <c r="AT191" s="1">
        <v>1800</v>
      </c>
      <c r="AU191" s="1">
        <v>2490</v>
      </c>
      <c r="AV191" s="4">
        <f t="shared" si="76"/>
        <v>2023.3333333333333</v>
      </c>
      <c r="AW191" s="4">
        <f t="shared" si="77"/>
        <v>404.26888741694313</v>
      </c>
      <c r="AX191" s="1">
        <f t="shared" si="78"/>
        <v>0.45113683990557601</v>
      </c>
      <c r="AY191" s="1">
        <f t="shared" si="79"/>
        <v>2.1201038013677187</v>
      </c>
      <c r="AZ191" s="1">
        <f t="shared" si="80"/>
        <v>-1.1896198632281418E-2</v>
      </c>
      <c r="BA191" s="2"/>
      <c r="BB191" s="2"/>
      <c r="BD191" s="3" t="s">
        <v>86</v>
      </c>
      <c r="BE191" s="3" t="s">
        <v>84</v>
      </c>
      <c r="BF191" s="3" t="s">
        <v>87</v>
      </c>
      <c r="BG191" s="3">
        <v>5.8326703374866153E-2</v>
      </c>
      <c r="BH191" s="5">
        <v>-1.905805283416028</v>
      </c>
      <c r="BI191" s="3">
        <v>0.35941733547073562</v>
      </c>
      <c r="BJ191" s="5">
        <v>-0.33834133149180068</v>
      </c>
      <c r="BK191" s="3">
        <v>4.7151899989050206</v>
      </c>
      <c r="BL191" s="5">
        <v>50.650060131687368</v>
      </c>
      <c r="BM191" s="3">
        <v>-1.0831094723159592E-2</v>
      </c>
      <c r="BN191" s="5">
        <v>-1.8938597576064451</v>
      </c>
      <c r="BO191" s="3">
        <v>6.4364895282083362E-2</v>
      </c>
      <c r="BP191" s="3">
        <v>-1.4391163630244699</v>
      </c>
    </row>
    <row r="192" spans="1:68" x14ac:dyDescent="0.25">
      <c r="A192" s="1" t="s">
        <v>428</v>
      </c>
      <c r="B192" s="1" t="s">
        <v>416</v>
      </c>
      <c r="C192" s="1" t="s">
        <v>429</v>
      </c>
      <c r="D192" s="3">
        <v>0</v>
      </c>
      <c r="E192" s="3">
        <v>0</v>
      </c>
      <c r="F192" s="3">
        <v>0</v>
      </c>
      <c r="G192" s="4">
        <f t="shared" si="54"/>
        <v>0</v>
      </c>
      <c r="H192" s="4">
        <f t="shared" si="55"/>
        <v>0</v>
      </c>
      <c r="I192" s="3"/>
      <c r="J192" s="3"/>
      <c r="K192" s="3">
        <v>0</v>
      </c>
      <c r="L192" s="3">
        <v>0</v>
      </c>
      <c r="M192" s="3">
        <v>0</v>
      </c>
      <c r="N192" s="4">
        <f t="shared" si="56"/>
        <v>0</v>
      </c>
      <c r="O192" s="4">
        <f t="shared" si="57"/>
        <v>0</v>
      </c>
      <c r="P192" s="3" t="e">
        <f t="shared" si="58"/>
        <v>#DIV/0!</v>
      </c>
      <c r="Q192" s="3" t="e">
        <f t="shared" si="59"/>
        <v>#DIV/0!</v>
      </c>
      <c r="R192" s="3" t="e">
        <f t="shared" si="60"/>
        <v>#DIV/0!</v>
      </c>
      <c r="S192" s="3">
        <v>0</v>
      </c>
      <c r="T192" s="3">
        <v>0</v>
      </c>
      <c r="U192" s="3">
        <v>0</v>
      </c>
      <c r="V192" s="4">
        <f t="shared" si="61"/>
        <v>0</v>
      </c>
      <c r="W192" s="3">
        <f t="shared" si="62"/>
        <v>0</v>
      </c>
      <c r="X192" s="3" t="e">
        <f t="shared" si="63"/>
        <v>#DIV/0!</v>
      </c>
      <c r="Y192" s="3" t="e">
        <f t="shared" si="64"/>
        <v>#DIV/0!</v>
      </c>
      <c r="Z192" s="3" t="e">
        <f t="shared" si="65"/>
        <v>#DIV/0!</v>
      </c>
      <c r="AA192" s="3"/>
      <c r="AB192" s="3">
        <v>0</v>
      </c>
      <c r="AC192" s="3">
        <v>0</v>
      </c>
      <c r="AD192" s="3">
        <v>0</v>
      </c>
      <c r="AE192" s="4">
        <f t="shared" si="66"/>
        <v>0</v>
      </c>
      <c r="AF192" s="4">
        <f t="shared" si="67"/>
        <v>0</v>
      </c>
      <c r="AG192" s="1" t="e">
        <f t="shared" si="68"/>
        <v>#DIV/0!</v>
      </c>
      <c r="AH192" s="1" t="e">
        <f t="shared" si="69"/>
        <v>#DIV/0!</v>
      </c>
      <c r="AI192" s="1" t="e">
        <f t="shared" si="70"/>
        <v>#DIV/0!</v>
      </c>
      <c r="AJ192" s="3">
        <v>0</v>
      </c>
      <c r="AK192" s="3">
        <v>0</v>
      </c>
      <c r="AL192" s="3">
        <v>0</v>
      </c>
      <c r="AM192" s="4">
        <f t="shared" si="71"/>
        <v>0</v>
      </c>
      <c r="AN192" s="4">
        <f t="shared" si="72"/>
        <v>0</v>
      </c>
      <c r="AO192" s="1" t="e">
        <f t="shared" si="73"/>
        <v>#DIV/0!</v>
      </c>
      <c r="AP192" s="1" t="e">
        <f t="shared" si="74"/>
        <v>#DIV/0!</v>
      </c>
      <c r="AQ192" s="1" t="e">
        <f t="shared" si="75"/>
        <v>#DIV/0!</v>
      </c>
      <c r="AR192" s="3"/>
      <c r="AS192" s="3">
        <v>0</v>
      </c>
      <c r="AT192" s="3">
        <v>0</v>
      </c>
      <c r="AU192" s="3">
        <v>0</v>
      </c>
      <c r="AV192" s="4">
        <f t="shared" si="76"/>
        <v>0</v>
      </c>
      <c r="AW192" s="4">
        <f t="shared" si="77"/>
        <v>0</v>
      </c>
      <c r="AX192" s="1" t="e">
        <f t="shared" si="78"/>
        <v>#DIV/0!</v>
      </c>
      <c r="AY192" s="1" t="e">
        <f t="shared" si="79"/>
        <v>#DIV/0!</v>
      </c>
      <c r="AZ192" s="1" t="e">
        <f t="shared" si="80"/>
        <v>#DIV/0!</v>
      </c>
      <c r="BA192" s="2"/>
      <c r="BB192" s="2"/>
      <c r="BD192" s="3" t="s">
        <v>909</v>
      </c>
      <c r="BE192" s="3" t="s">
        <v>869</v>
      </c>
      <c r="BF192" s="3" t="s">
        <v>910</v>
      </c>
      <c r="BG192" s="3">
        <v>5.7715497856287441E-2</v>
      </c>
      <c r="BH192" s="5">
        <v>-1.5980422521847319</v>
      </c>
      <c r="BI192" s="3">
        <v>0.11623196242322802</v>
      </c>
      <c r="BJ192" s="5">
        <v>-1.6106532504016697</v>
      </c>
      <c r="BK192" s="3">
        <v>-0.295188246934941</v>
      </c>
      <c r="BL192" s="5">
        <v>-0.95649545413709403</v>
      </c>
      <c r="BM192" s="3">
        <v>-0.5202039941880815</v>
      </c>
      <c r="BN192" s="5">
        <v>-0.9538003750977373</v>
      </c>
      <c r="BO192" s="3">
        <v>-0.10315296347158921</v>
      </c>
      <c r="BP192" s="3">
        <v>-1.7837604904713407</v>
      </c>
    </row>
    <row r="193" spans="1:68" x14ac:dyDescent="0.25">
      <c r="A193" s="1" t="s">
        <v>430</v>
      </c>
      <c r="B193" s="1" t="s">
        <v>416</v>
      </c>
      <c r="C193" s="1" t="s">
        <v>431</v>
      </c>
      <c r="D193" s="3">
        <v>0</v>
      </c>
      <c r="E193" s="3">
        <v>0</v>
      </c>
      <c r="F193" s="3">
        <v>0</v>
      </c>
      <c r="G193" s="4">
        <f t="shared" si="54"/>
        <v>0</v>
      </c>
      <c r="H193" s="4">
        <f t="shared" si="55"/>
        <v>0</v>
      </c>
      <c r="I193" s="3"/>
      <c r="J193" s="3"/>
      <c r="K193" s="3">
        <v>0</v>
      </c>
      <c r="L193" s="3">
        <v>0</v>
      </c>
      <c r="M193" s="3">
        <v>0</v>
      </c>
      <c r="N193" s="4">
        <f t="shared" si="56"/>
        <v>0</v>
      </c>
      <c r="O193" s="4">
        <f t="shared" si="57"/>
        <v>0</v>
      </c>
      <c r="P193" s="3" t="e">
        <f t="shared" si="58"/>
        <v>#DIV/0!</v>
      </c>
      <c r="Q193" s="3" t="e">
        <f t="shared" si="59"/>
        <v>#DIV/0!</v>
      </c>
      <c r="R193" s="3" t="e">
        <f t="shared" si="60"/>
        <v>#DIV/0!</v>
      </c>
      <c r="S193" s="3">
        <v>0</v>
      </c>
      <c r="T193" s="3">
        <v>0</v>
      </c>
      <c r="U193" s="3">
        <v>0</v>
      </c>
      <c r="V193" s="4">
        <f t="shared" si="61"/>
        <v>0</v>
      </c>
      <c r="W193" s="3">
        <f t="shared" si="62"/>
        <v>0</v>
      </c>
      <c r="X193" s="3" t="e">
        <f t="shared" si="63"/>
        <v>#DIV/0!</v>
      </c>
      <c r="Y193" s="3" t="e">
        <f t="shared" si="64"/>
        <v>#DIV/0!</v>
      </c>
      <c r="Z193" s="3" t="e">
        <f t="shared" si="65"/>
        <v>#DIV/0!</v>
      </c>
      <c r="AA193" s="3"/>
      <c r="AB193" s="3">
        <v>0</v>
      </c>
      <c r="AC193" s="3">
        <v>0</v>
      </c>
      <c r="AD193" s="3">
        <v>0</v>
      </c>
      <c r="AE193" s="4">
        <f t="shared" si="66"/>
        <v>0</v>
      </c>
      <c r="AF193" s="4">
        <f t="shared" si="67"/>
        <v>0</v>
      </c>
      <c r="AG193" s="1" t="e">
        <f t="shared" si="68"/>
        <v>#DIV/0!</v>
      </c>
      <c r="AH193" s="1" t="e">
        <f t="shared" si="69"/>
        <v>#DIV/0!</v>
      </c>
      <c r="AI193" s="1" t="e">
        <f t="shared" si="70"/>
        <v>#DIV/0!</v>
      </c>
      <c r="AJ193" s="3">
        <v>0</v>
      </c>
      <c r="AK193" s="3">
        <v>0</v>
      </c>
      <c r="AL193" s="3">
        <v>0</v>
      </c>
      <c r="AM193" s="4">
        <f t="shared" si="71"/>
        <v>0</v>
      </c>
      <c r="AN193" s="4">
        <f t="shared" si="72"/>
        <v>0</v>
      </c>
      <c r="AO193" s="1" t="e">
        <f t="shared" si="73"/>
        <v>#DIV/0!</v>
      </c>
      <c r="AP193" s="1" t="e">
        <f t="shared" si="74"/>
        <v>#DIV/0!</v>
      </c>
      <c r="AQ193" s="1" t="e">
        <f t="shared" si="75"/>
        <v>#DIV/0!</v>
      </c>
      <c r="AR193" s="3"/>
      <c r="AS193" s="3">
        <v>0</v>
      </c>
      <c r="AT193" s="3">
        <v>0</v>
      </c>
      <c r="AU193" s="3">
        <v>0</v>
      </c>
      <c r="AV193" s="4">
        <f t="shared" si="76"/>
        <v>0</v>
      </c>
      <c r="AW193" s="4">
        <f t="shared" si="77"/>
        <v>0</v>
      </c>
      <c r="AX193" s="1" t="e">
        <f t="shared" si="78"/>
        <v>#DIV/0!</v>
      </c>
      <c r="AY193" s="1" t="e">
        <f t="shared" si="79"/>
        <v>#DIV/0!</v>
      </c>
      <c r="AZ193" s="1" t="e">
        <f t="shared" si="80"/>
        <v>#DIV/0!</v>
      </c>
      <c r="BA193" s="2"/>
      <c r="BB193" s="2"/>
      <c r="BD193" s="3" t="s">
        <v>675</v>
      </c>
      <c r="BE193" s="3" t="s">
        <v>661</v>
      </c>
      <c r="BF193" s="3" t="s">
        <v>676</v>
      </c>
      <c r="BG193" s="3">
        <v>5.700657950930299E-2</v>
      </c>
      <c r="BH193" s="5">
        <v>-2.0444727067346946</v>
      </c>
      <c r="BI193" s="3">
        <v>0.70357942567165954</v>
      </c>
      <c r="BJ193" s="5">
        <v>-0.94602854050485319</v>
      </c>
      <c r="BK193" s="3">
        <v>0.28564397756258614</v>
      </c>
      <c r="BL193" s="5">
        <v>-1.6565608948293997</v>
      </c>
      <c r="BM193" s="3">
        <v>-0.18841510666170097</v>
      </c>
      <c r="BN193" s="5">
        <v>-1.4503882768951497</v>
      </c>
      <c r="BO193" s="3">
        <v>1.7937824844121479E-2</v>
      </c>
      <c r="BP193" s="3">
        <v>-2.060212364814344</v>
      </c>
    </row>
    <row r="194" spans="1:68" x14ac:dyDescent="0.25">
      <c r="A194" s="1" t="s">
        <v>432</v>
      </c>
      <c r="B194" s="1" t="s">
        <v>416</v>
      </c>
      <c r="C194" s="1" t="s">
        <v>433</v>
      </c>
      <c r="D194" s="1">
        <v>26900</v>
      </c>
      <c r="E194" s="1">
        <v>17100</v>
      </c>
      <c r="F194" s="1">
        <v>17400</v>
      </c>
      <c r="G194" s="4">
        <f t="shared" si="54"/>
        <v>20466.666666666668</v>
      </c>
      <c r="H194" s="4">
        <f t="shared" si="55"/>
        <v>5573.4489621179246</v>
      </c>
      <c r="K194" s="1">
        <v>30600</v>
      </c>
      <c r="L194" s="1">
        <v>22300</v>
      </c>
      <c r="M194" s="1">
        <v>27000</v>
      </c>
      <c r="N194" s="4">
        <f t="shared" si="56"/>
        <v>26633.333333333332</v>
      </c>
      <c r="O194" s="4">
        <f t="shared" si="57"/>
        <v>4162.1308645131967</v>
      </c>
      <c r="P194" s="3">
        <f t="shared" si="58"/>
        <v>0.37995684755779729</v>
      </c>
      <c r="Q194" s="3">
        <f t="shared" si="59"/>
        <v>1.535494441520181</v>
      </c>
      <c r="R194" s="3">
        <f t="shared" si="60"/>
        <v>-0.59650555847981912</v>
      </c>
      <c r="S194" s="1">
        <v>22900</v>
      </c>
      <c r="T194" s="1">
        <v>15600</v>
      </c>
      <c r="U194" s="1">
        <v>14500</v>
      </c>
      <c r="V194" s="4">
        <f t="shared" si="61"/>
        <v>17666.666666666668</v>
      </c>
      <c r="W194" s="3">
        <f t="shared" si="62"/>
        <v>4565.4499595695179</v>
      </c>
      <c r="X194" s="3">
        <f t="shared" si="63"/>
        <v>-0.2122462959196178</v>
      </c>
      <c r="Y194" s="3">
        <f t="shared" si="64"/>
        <v>-0.67314261964744182</v>
      </c>
      <c r="Z194" s="3">
        <f t="shared" si="65"/>
        <v>-1.4588573803525584</v>
      </c>
      <c r="AB194" s="1">
        <v>9720</v>
      </c>
      <c r="AC194" s="3">
        <v>0</v>
      </c>
      <c r="AD194" s="1">
        <v>7330</v>
      </c>
      <c r="AE194" s="4">
        <f t="shared" si="66"/>
        <v>5683.333333333333</v>
      </c>
      <c r="AF194" s="4">
        <f t="shared" si="67"/>
        <v>5064.9021050098627</v>
      </c>
      <c r="AG194" s="1">
        <f t="shared" si="68"/>
        <v>-1.8484669163460072</v>
      </c>
      <c r="AH194" s="1">
        <f t="shared" si="69"/>
        <v>-3.3999930580090556</v>
      </c>
      <c r="AI194" s="1">
        <f t="shared" si="70"/>
        <v>1.2679930580090555</v>
      </c>
      <c r="AJ194" s="1">
        <v>13300</v>
      </c>
      <c r="AK194" s="3">
        <v>0</v>
      </c>
      <c r="AL194" s="1">
        <v>10700</v>
      </c>
      <c r="AM194" s="4">
        <f t="shared" si="71"/>
        <v>8000</v>
      </c>
      <c r="AN194" s="4">
        <f t="shared" si="72"/>
        <v>7049.1134194308434</v>
      </c>
      <c r="AO194" s="1">
        <f t="shared" si="73"/>
        <v>0.4932626665843462</v>
      </c>
      <c r="AP194" s="1">
        <f t="shared" si="74"/>
        <v>0.46227674887386044</v>
      </c>
      <c r="AQ194" s="1">
        <f t="shared" si="75"/>
        <v>-1.6697232511261397</v>
      </c>
      <c r="AS194" s="3">
        <v>0</v>
      </c>
      <c r="AT194" s="1">
        <v>9220</v>
      </c>
      <c r="AU194" s="1">
        <v>7560</v>
      </c>
      <c r="AV194" s="4">
        <f t="shared" si="76"/>
        <v>5593.333333333333</v>
      </c>
      <c r="AW194" s="4">
        <f t="shared" si="77"/>
        <v>4914.5633919335432</v>
      </c>
      <c r="AX194" s="1">
        <f t="shared" si="78"/>
        <v>-2.3029023471711613E-2</v>
      </c>
      <c r="AY194" s="1">
        <f t="shared" si="79"/>
        <v>-2.2088263677742376E-2</v>
      </c>
      <c r="AZ194" s="1">
        <f t="shared" si="80"/>
        <v>-2.1099117363222577</v>
      </c>
      <c r="BA194" s="2"/>
      <c r="BB194" s="2"/>
      <c r="BD194" s="3" t="s">
        <v>100</v>
      </c>
      <c r="BE194" s="3" t="s">
        <v>84</v>
      </c>
      <c r="BF194" s="3" t="s">
        <v>101</v>
      </c>
      <c r="BG194" s="3">
        <v>5.5191786432186238E-2</v>
      </c>
      <c r="BH194" s="5">
        <v>-1.8745044670626214</v>
      </c>
      <c r="BI194" s="3">
        <v>-0.31042049583381487</v>
      </c>
      <c r="BJ194" s="5">
        <v>-0.25764628265351952</v>
      </c>
      <c r="BK194" s="3">
        <v>-1.3911248793345157</v>
      </c>
      <c r="BL194" s="5">
        <v>11.583296302334922</v>
      </c>
      <c r="BM194" s="3">
        <v>0.17940925078570172</v>
      </c>
      <c r="BN194" s="5">
        <v>-0.90038224077295603</v>
      </c>
      <c r="BO194" s="3">
        <v>0.18173430373194566</v>
      </c>
      <c r="BP194" s="3">
        <v>-1.2601758302007922</v>
      </c>
    </row>
    <row r="195" spans="1:68" x14ac:dyDescent="0.25">
      <c r="A195" s="1" t="s">
        <v>434</v>
      </c>
      <c r="B195" s="1" t="s">
        <v>435</v>
      </c>
      <c r="C195" s="1" t="s">
        <v>436</v>
      </c>
      <c r="D195" s="3">
        <v>0</v>
      </c>
      <c r="E195" s="3">
        <v>0</v>
      </c>
      <c r="F195" s="3">
        <v>0</v>
      </c>
      <c r="G195" s="4">
        <f t="shared" si="54"/>
        <v>0</v>
      </c>
      <c r="H195" s="4">
        <f t="shared" si="55"/>
        <v>0</v>
      </c>
      <c r="I195" s="3"/>
      <c r="J195" s="3"/>
      <c r="K195" s="3">
        <v>0</v>
      </c>
      <c r="L195" s="3">
        <v>0</v>
      </c>
      <c r="M195" s="3">
        <v>0</v>
      </c>
      <c r="N195" s="4">
        <f t="shared" si="56"/>
        <v>0</v>
      </c>
      <c r="O195" s="4">
        <f t="shared" si="57"/>
        <v>0</v>
      </c>
      <c r="P195" s="3" t="e">
        <f t="shared" si="58"/>
        <v>#DIV/0!</v>
      </c>
      <c r="Q195" s="3" t="e">
        <f t="shared" si="59"/>
        <v>#DIV/0!</v>
      </c>
      <c r="R195" s="3" t="e">
        <f t="shared" si="60"/>
        <v>#DIV/0!</v>
      </c>
      <c r="S195" s="3">
        <v>0</v>
      </c>
      <c r="T195" s="3">
        <v>0</v>
      </c>
      <c r="U195" s="3">
        <v>0</v>
      </c>
      <c r="V195" s="4">
        <f t="shared" si="61"/>
        <v>0</v>
      </c>
      <c r="W195" s="3">
        <f t="shared" si="62"/>
        <v>0</v>
      </c>
      <c r="X195" s="3" t="e">
        <f t="shared" si="63"/>
        <v>#DIV/0!</v>
      </c>
      <c r="Y195" s="3" t="e">
        <f t="shared" si="64"/>
        <v>#DIV/0!</v>
      </c>
      <c r="Z195" s="3" t="e">
        <f t="shared" si="65"/>
        <v>#DIV/0!</v>
      </c>
      <c r="AA195" s="3"/>
      <c r="AB195" s="3">
        <v>0</v>
      </c>
      <c r="AC195" s="3">
        <v>0</v>
      </c>
      <c r="AD195" s="3">
        <v>0</v>
      </c>
      <c r="AE195" s="4">
        <f t="shared" si="66"/>
        <v>0</v>
      </c>
      <c r="AF195" s="4">
        <f t="shared" si="67"/>
        <v>0</v>
      </c>
      <c r="AG195" s="1" t="e">
        <f t="shared" si="68"/>
        <v>#DIV/0!</v>
      </c>
      <c r="AH195" s="1" t="e">
        <f t="shared" si="69"/>
        <v>#DIV/0!</v>
      </c>
      <c r="AI195" s="1" t="e">
        <f t="shared" si="70"/>
        <v>#DIV/0!</v>
      </c>
      <c r="AJ195" s="3">
        <v>0</v>
      </c>
      <c r="AK195" s="3">
        <v>0</v>
      </c>
      <c r="AL195" s="3">
        <v>0</v>
      </c>
      <c r="AM195" s="4">
        <f t="shared" si="71"/>
        <v>0</v>
      </c>
      <c r="AN195" s="4">
        <f t="shared" si="72"/>
        <v>0</v>
      </c>
      <c r="AO195" s="1" t="e">
        <f t="shared" si="73"/>
        <v>#DIV/0!</v>
      </c>
      <c r="AP195" s="1" t="e">
        <f t="shared" si="74"/>
        <v>#DIV/0!</v>
      </c>
      <c r="AQ195" s="1" t="e">
        <f t="shared" si="75"/>
        <v>#DIV/0!</v>
      </c>
      <c r="AR195" s="3"/>
      <c r="AS195" s="3">
        <v>0</v>
      </c>
      <c r="AT195" s="3">
        <v>0</v>
      </c>
      <c r="AU195" s="3">
        <v>0</v>
      </c>
      <c r="AV195" s="4">
        <f t="shared" si="76"/>
        <v>0</v>
      </c>
      <c r="AW195" s="4">
        <f t="shared" si="77"/>
        <v>0</v>
      </c>
      <c r="AX195" s="1" t="e">
        <f t="shared" si="78"/>
        <v>#DIV/0!</v>
      </c>
      <c r="AY195" s="1" t="e">
        <f t="shared" si="79"/>
        <v>#DIV/0!</v>
      </c>
      <c r="AZ195" s="1" t="e">
        <f t="shared" si="80"/>
        <v>#DIV/0!</v>
      </c>
      <c r="BA195" s="2"/>
      <c r="BB195" s="2"/>
      <c r="BD195" s="3" t="s">
        <v>305</v>
      </c>
      <c r="BE195" s="3" t="s">
        <v>163</v>
      </c>
      <c r="BF195" s="3" t="s">
        <v>306</v>
      </c>
      <c r="BG195" s="3">
        <v>5.1446765418676238E-2</v>
      </c>
      <c r="BH195" s="5">
        <v>-1.938695000606105</v>
      </c>
      <c r="BI195" s="3">
        <v>0.14914343930580951</v>
      </c>
      <c r="BJ195" s="5">
        <v>-1.6009493799050807</v>
      </c>
      <c r="BK195" s="3">
        <v>5.7972869874836332</v>
      </c>
      <c r="BL195" s="5">
        <v>19.019984782686006</v>
      </c>
      <c r="BM195" s="3">
        <v>-2.4610387988206299E-2</v>
      </c>
      <c r="BN195" s="5">
        <v>-2.01677659229474</v>
      </c>
      <c r="BO195" s="3">
        <v>-0.27093301778927092</v>
      </c>
      <c r="BP195" s="3">
        <v>-0.65594744790670734</v>
      </c>
    </row>
    <row r="196" spans="1:68" x14ac:dyDescent="0.25">
      <c r="A196" s="1" t="s">
        <v>437</v>
      </c>
      <c r="B196" s="1" t="s">
        <v>435</v>
      </c>
      <c r="C196" s="1" t="s">
        <v>438</v>
      </c>
      <c r="D196" s="1">
        <v>32400</v>
      </c>
      <c r="E196" s="1">
        <v>20700</v>
      </c>
      <c r="F196" s="1">
        <v>24100</v>
      </c>
      <c r="G196" s="4">
        <f t="shared" si="54"/>
        <v>25733.333333333332</v>
      </c>
      <c r="H196" s="4">
        <f t="shared" si="55"/>
        <v>6018.5823358439966</v>
      </c>
      <c r="K196" s="1">
        <v>34400</v>
      </c>
      <c r="L196" s="1">
        <v>16200</v>
      </c>
      <c r="M196" s="1">
        <v>31500</v>
      </c>
      <c r="N196" s="4">
        <f t="shared" si="56"/>
        <v>27366.666666666668</v>
      </c>
      <c r="O196" s="4">
        <f t="shared" si="57"/>
        <v>9778.7183891005498</v>
      </c>
      <c r="P196" s="3">
        <f t="shared" si="58"/>
        <v>8.8781374509724384E-2</v>
      </c>
      <c r="Q196" s="3">
        <f t="shared" si="59"/>
        <v>0.24637740430624441</v>
      </c>
      <c r="R196" s="3">
        <f t="shared" si="60"/>
        <v>-1.8856225956937558</v>
      </c>
      <c r="S196" s="1">
        <v>24500</v>
      </c>
      <c r="T196" s="1">
        <v>50300</v>
      </c>
      <c r="U196" s="3">
        <v>0</v>
      </c>
      <c r="V196" s="4">
        <f t="shared" si="61"/>
        <v>24933.333333333332</v>
      </c>
      <c r="W196" s="3">
        <f t="shared" si="62"/>
        <v>25152.799711629188</v>
      </c>
      <c r="X196" s="3">
        <f t="shared" si="63"/>
        <v>-4.5562577380443753E-2</v>
      </c>
      <c r="Y196" s="3">
        <f t="shared" si="64"/>
        <v>-5.357650072595236E-2</v>
      </c>
      <c r="Z196" s="3">
        <f t="shared" si="65"/>
        <v>-2.0784234992740478</v>
      </c>
      <c r="AA196" s="3"/>
      <c r="AB196" s="3">
        <v>0</v>
      </c>
      <c r="AC196" s="3">
        <v>0</v>
      </c>
      <c r="AD196" s="3">
        <v>0</v>
      </c>
      <c r="AE196" s="4">
        <f t="shared" si="66"/>
        <v>0</v>
      </c>
      <c r="AF196" s="4">
        <f t="shared" si="67"/>
        <v>0</v>
      </c>
      <c r="AG196" s="1" t="e">
        <f t="shared" si="68"/>
        <v>#NUM!</v>
      </c>
      <c r="AH196" s="1">
        <f t="shared" si="69"/>
        <v>-7.4056377888180487</v>
      </c>
      <c r="AI196" s="1">
        <f t="shared" si="70"/>
        <v>5.2736377888180481</v>
      </c>
      <c r="AJ196" s="3">
        <v>0</v>
      </c>
      <c r="AK196" s="3">
        <v>0</v>
      </c>
      <c r="AL196" s="3">
        <v>0</v>
      </c>
      <c r="AM196" s="4">
        <f t="shared" si="71"/>
        <v>0</v>
      </c>
      <c r="AN196" s="4">
        <f t="shared" si="72"/>
        <v>0</v>
      </c>
      <c r="AO196" s="1" t="e">
        <f t="shared" si="73"/>
        <v>#DIV/0!</v>
      </c>
      <c r="AP196" s="1" t="e">
        <f t="shared" si="74"/>
        <v>#DIV/0!</v>
      </c>
      <c r="AQ196" s="1" t="e">
        <f t="shared" si="75"/>
        <v>#DIV/0!</v>
      </c>
      <c r="AR196" s="3"/>
      <c r="AS196" s="3">
        <v>0</v>
      </c>
      <c r="AT196" s="3">
        <v>0</v>
      </c>
      <c r="AU196" s="3">
        <v>0</v>
      </c>
      <c r="AV196" s="4">
        <f t="shared" si="76"/>
        <v>0</v>
      </c>
      <c r="AW196" s="4">
        <f t="shared" si="77"/>
        <v>0</v>
      </c>
      <c r="AX196" s="1" t="e">
        <f t="shared" si="78"/>
        <v>#DIV/0!</v>
      </c>
      <c r="AY196" s="1" t="e">
        <f t="shared" si="79"/>
        <v>#DIV/0!</v>
      </c>
      <c r="AZ196" s="1" t="e">
        <f t="shared" si="80"/>
        <v>#DIV/0!</v>
      </c>
      <c r="BA196" s="2"/>
      <c r="BB196" s="2"/>
      <c r="BD196" s="3" t="s">
        <v>1052</v>
      </c>
      <c r="BE196" s="3" t="s">
        <v>980</v>
      </c>
      <c r="BF196" s="3" t="s">
        <v>1053</v>
      </c>
      <c r="BG196" s="3">
        <v>5.0040682499595632E-2</v>
      </c>
      <c r="BH196" s="5">
        <v>-1.9634114836175072</v>
      </c>
      <c r="BI196" s="3">
        <v>-0.46068016483455609</v>
      </c>
      <c r="BJ196" s="5">
        <v>-0.7222444057221038</v>
      </c>
      <c r="BK196" s="3">
        <v>0.88035675300051086</v>
      </c>
      <c r="BL196" s="5">
        <v>3.8445021211645423</v>
      </c>
      <c r="BM196" s="3">
        <v>-0.31719017588069914</v>
      </c>
      <c r="BN196" s="5">
        <v>4.2152985735229205</v>
      </c>
      <c r="BO196" s="3">
        <v>-0.34241156781128468</v>
      </c>
      <c r="BP196" s="3">
        <v>4.4173633471894362</v>
      </c>
    </row>
    <row r="197" spans="1:68" x14ac:dyDescent="0.25">
      <c r="A197" s="1" t="s">
        <v>439</v>
      </c>
      <c r="B197" s="1" t="s">
        <v>435</v>
      </c>
      <c r="C197" s="1" t="s">
        <v>440</v>
      </c>
      <c r="D197" s="3">
        <v>0</v>
      </c>
      <c r="E197" s="3">
        <v>0</v>
      </c>
      <c r="F197" s="3">
        <v>0</v>
      </c>
      <c r="G197" s="4">
        <f t="shared" si="54"/>
        <v>0</v>
      </c>
      <c r="H197" s="4">
        <f t="shared" si="55"/>
        <v>0</v>
      </c>
      <c r="I197" s="3"/>
      <c r="J197" s="3"/>
      <c r="K197" s="3">
        <v>0</v>
      </c>
      <c r="L197" s="3">
        <v>0</v>
      </c>
      <c r="M197" s="3">
        <v>0</v>
      </c>
      <c r="N197" s="4">
        <f t="shared" si="56"/>
        <v>0</v>
      </c>
      <c r="O197" s="4">
        <f t="shared" si="57"/>
        <v>0</v>
      </c>
      <c r="P197" s="3" t="e">
        <f t="shared" si="58"/>
        <v>#DIV/0!</v>
      </c>
      <c r="Q197" s="3" t="e">
        <f t="shared" si="59"/>
        <v>#DIV/0!</v>
      </c>
      <c r="R197" s="3" t="e">
        <f t="shared" si="60"/>
        <v>#DIV/0!</v>
      </c>
      <c r="S197" s="3">
        <v>0</v>
      </c>
      <c r="T197" s="3">
        <v>0</v>
      </c>
      <c r="U197" s="3">
        <v>0</v>
      </c>
      <c r="V197" s="4">
        <f t="shared" si="61"/>
        <v>0</v>
      </c>
      <c r="W197" s="3">
        <f t="shared" si="62"/>
        <v>0</v>
      </c>
      <c r="X197" s="3" t="e">
        <f t="shared" si="63"/>
        <v>#DIV/0!</v>
      </c>
      <c r="Y197" s="3" t="e">
        <f t="shared" si="64"/>
        <v>#DIV/0!</v>
      </c>
      <c r="Z197" s="3" t="e">
        <f t="shared" si="65"/>
        <v>#DIV/0!</v>
      </c>
      <c r="AA197" s="3"/>
      <c r="AB197" s="3">
        <v>0</v>
      </c>
      <c r="AC197" s="3">
        <v>0</v>
      </c>
      <c r="AD197" s="3">
        <v>0</v>
      </c>
      <c r="AE197" s="4">
        <f t="shared" si="66"/>
        <v>0</v>
      </c>
      <c r="AF197" s="4">
        <f t="shared" si="67"/>
        <v>0</v>
      </c>
      <c r="AG197" s="1" t="e">
        <f t="shared" si="68"/>
        <v>#DIV/0!</v>
      </c>
      <c r="AH197" s="1" t="e">
        <f t="shared" si="69"/>
        <v>#DIV/0!</v>
      </c>
      <c r="AI197" s="1" t="e">
        <f t="shared" si="70"/>
        <v>#DIV/0!</v>
      </c>
      <c r="AJ197" s="3">
        <v>0</v>
      </c>
      <c r="AK197" s="3">
        <v>0</v>
      </c>
      <c r="AL197" s="3">
        <v>0</v>
      </c>
      <c r="AM197" s="4">
        <f t="shared" si="71"/>
        <v>0</v>
      </c>
      <c r="AN197" s="4">
        <f t="shared" si="72"/>
        <v>0</v>
      </c>
      <c r="AO197" s="1" t="e">
        <f t="shared" si="73"/>
        <v>#DIV/0!</v>
      </c>
      <c r="AP197" s="1" t="e">
        <f t="shared" si="74"/>
        <v>#DIV/0!</v>
      </c>
      <c r="AQ197" s="1" t="e">
        <f t="shared" si="75"/>
        <v>#DIV/0!</v>
      </c>
      <c r="AR197" s="3"/>
      <c r="AS197" s="3">
        <v>0</v>
      </c>
      <c r="AT197" s="3">
        <v>0</v>
      </c>
      <c r="AU197" s="3">
        <v>0</v>
      </c>
      <c r="AV197" s="4">
        <f t="shared" si="76"/>
        <v>0</v>
      </c>
      <c r="AW197" s="4">
        <f t="shared" si="77"/>
        <v>0</v>
      </c>
      <c r="AX197" s="1" t="e">
        <f t="shared" si="78"/>
        <v>#DIV/0!</v>
      </c>
      <c r="AY197" s="1" t="e">
        <f t="shared" si="79"/>
        <v>#DIV/0!</v>
      </c>
      <c r="AZ197" s="1" t="e">
        <f t="shared" si="80"/>
        <v>#DIV/0!</v>
      </c>
      <c r="BA197" s="2"/>
      <c r="BB197" s="2"/>
      <c r="BD197" s="3" t="s">
        <v>403</v>
      </c>
      <c r="BE197" s="3" t="s">
        <v>375</v>
      </c>
      <c r="BF197" s="3" t="s">
        <v>404</v>
      </c>
      <c r="BG197" s="3">
        <v>4.9054224313546099E-2</v>
      </c>
      <c r="BH197" s="5">
        <v>-1.7425236372707142</v>
      </c>
      <c r="BI197" s="3">
        <v>-1.9658525770468272E-2</v>
      </c>
      <c r="BJ197" s="5">
        <v>-1.9332394118058576</v>
      </c>
      <c r="BK197" s="3">
        <v>-0.32872365639621542</v>
      </c>
      <c r="BL197" s="5">
        <v>0.7518491880144893</v>
      </c>
      <c r="BM197" s="3">
        <v>-7.1206950492419957E-2</v>
      </c>
      <c r="BN197" s="5">
        <v>-1.7186887149970569</v>
      </c>
      <c r="BO197" s="3">
        <v>0.29802685917329896</v>
      </c>
      <c r="BP197" s="3">
        <v>-0.23772017319865246</v>
      </c>
    </row>
    <row r="198" spans="1:68" x14ac:dyDescent="0.25">
      <c r="A198" s="1" t="s">
        <v>441</v>
      </c>
      <c r="B198" s="1" t="s">
        <v>435</v>
      </c>
      <c r="C198" s="1" t="s">
        <v>442</v>
      </c>
      <c r="D198" s="3">
        <v>0</v>
      </c>
      <c r="E198" s="3">
        <v>0</v>
      </c>
      <c r="F198" s="3">
        <v>0</v>
      </c>
      <c r="G198" s="4">
        <f t="shared" si="54"/>
        <v>0</v>
      </c>
      <c r="H198" s="4">
        <f t="shared" si="55"/>
        <v>0</v>
      </c>
      <c r="I198" s="3"/>
      <c r="J198" s="3"/>
      <c r="K198" s="3">
        <v>0</v>
      </c>
      <c r="L198" s="3">
        <v>0</v>
      </c>
      <c r="M198" s="3">
        <v>0</v>
      </c>
      <c r="N198" s="4">
        <f t="shared" si="56"/>
        <v>0</v>
      </c>
      <c r="O198" s="4">
        <f t="shared" si="57"/>
        <v>0</v>
      </c>
      <c r="P198" s="3" t="e">
        <f t="shared" si="58"/>
        <v>#DIV/0!</v>
      </c>
      <c r="Q198" s="3" t="e">
        <f t="shared" si="59"/>
        <v>#DIV/0!</v>
      </c>
      <c r="R198" s="3" t="e">
        <f t="shared" si="60"/>
        <v>#DIV/0!</v>
      </c>
      <c r="S198" s="3">
        <v>0</v>
      </c>
      <c r="T198" s="3">
        <v>0</v>
      </c>
      <c r="U198" s="3">
        <v>0</v>
      </c>
      <c r="V198" s="4">
        <f t="shared" si="61"/>
        <v>0</v>
      </c>
      <c r="W198" s="3">
        <f t="shared" si="62"/>
        <v>0</v>
      </c>
      <c r="X198" s="3" t="e">
        <f t="shared" si="63"/>
        <v>#DIV/0!</v>
      </c>
      <c r="Y198" s="3" t="e">
        <f t="shared" si="64"/>
        <v>#DIV/0!</v>
      </c>
      <c r="Z198" s="3" t="e">
        <f t="shared" si="65"/>
        <v>#DIV/0!</v>
      </c>
      <c r="AA198" s="3"/>
      <c r="AB198" s="3">
        <v>0</v>
      </c>
      <c r="AC198" s="3">
        <v>0</v>
      </c>
      <c r="AD198" s="3">
        <v>0</v>
      </c>
      <c r="AE198" s="4">
        <f t="shared" si="66"/>
        <v>0</v>
      </c>
      <c r="AF198" s="4">
        <f t="shared" si="67"/>
        <v>0</v>
      </c>
      <c r="AG198" s="1" t="e">
        <f t="shared" si="68"/>
        <v>#DIV/0!</v>
      </c>
      <c r="AH198" s="1" t="e">
        <f t="shared" si="69"/>
        <v>#DIV/0!</v>
      </c>
      <c r="AI198" s="1" t="e">
        <f t="shared" si="70"/>
        <v>#DIV/0!</v>
      </c>
      <c r="AJ198" s="3">
        <v>0</v>
      </c>
      <c r="AK198" s="3">
        <v>0</v>
      </c>
      <c r="AL198" s="3">
        <v>0</v>
      </c>
      <c r="AM198" s="4">
        <f t="shared" si="71"/>
        <v>0</v>
      </c>
      <c r="AN198" s="4">
        <f t="shared" si="72"/>
        <v>0</v>
      </c>
      <c r="AO198" s="1" t="e">
        <f t="shared" si="73"/>
        <v>#DIV/0!</v>
      </c>
      <c r="AP198" s="1" t="e">
        <f t="shared" si="74"/>
        <v>#DIV/0!</v>
      </c>
      <c r="AQ198" s="1" t="e">
        <f t="shared" si="75"/>
        <v>#DIV/0!</v>
      </c>
      <c r="AR198" s="3"/>
      <c r="AS198" s="3">
        <v>0</v>
      </c>
      <c r="AT198" s="3">
        <v>0</v>
      </c>
      <c r="AU198" s="3">
        <v>0</v>
      </c>
      <c r="AV198" s="4">
        <f t="shared" si="76"/>
        <v>0</v>
      </c>
      <c r="AW198" s="4">
        <f t="shared" si="77"/>
        <v>0</v>
      </c>
      <c r="AX198" s="1" t="e">
        <f t="shared" si="78"/>
        <v>#DIV/0!</v>
      </c>
      <c r="AY198" s="1" t="e">
        <f t="shared" si="79"/>
        <v>#DIV/0!</v>
      </c>
      <c r="AZ198" s="1" t="e">
        <f t="shared" si="80"/>
        <v>#DIV/0!</v>
      </c>
      <c r="BA198" s="2"/>
      <c r="BB198" s="2"/>
      <c r="BD198" s="3" t="s">
        <v>737</v>
      </c>
      <c r="BE198" s="3" t="s">
        <v>738</v>
      </c>
      <c r="BF198" s="3" t="s">
        <v>739</v>
      </c>
      <c r="BG198" s="3">
        <v>4.793447706370197E-2</v>
      </c>
      <c r="BH198" s="5">
        <v>-1.8121989254665845</v>
      </c>
      <c r="BI198" s="3">
        <v>0.15978044403676944</v>
      </c>
      <c r="BJ198" s="5">
        <v>-1.3756446980841293</v>
      </c>
      <c r="BK198" s="3">
        <v>0.12146351248566734</v>
      </c>
      <c r="BL198" s="5">
        <v>-0.10448654485085829</v>
      </c>
      <c r="BM198" s="3">
        <v>-0.13124453327825267</v>
      </c>
      <c r="BN198" s="5">
        <v>-0.42867507812699346</v>
      </c>
      <c r="BO198" s="3">
        <v>-9.8895755580392181E-2</v>
      </c>
      <c r="BP198" s="3">
        <v>-1.2440241970109516</v>
      </c>
    </row>
    <row r="199" spans="1:68" x14ac:dyDescent="0.25">
      <c r="A199" s="1" t="s">
        <v>443</v>
      </c>
      <c r="B199" s="1" t="s">
        <v>435</v>
      </c>
      <c r="C199" s="1" t="s">
        <v>444</v>
      </c>
      <c r="D199" s="3">
        <v>0</v>
      </c>
      <c r="E199" s="3">
        <v>0</v>
      </c>
      <c r="F199" s="3">
        <v>0</v>
      </c>
      <c r="G199" s="4">
        <f t="shared" ref="G199:G262" si="81">AVERAGE(D199:F199)</f>
        <v>0</v>
      </c>
      <c r="H199" s="4">
        <f t="shared" ref="H199:H262" si="82">STDEV(D199:F199)</f>
        <v>0</v>
      </c>
      <c r="I199" s="3"/>
      <c r="J199" s="3"/>
      <c r="K199" s="3">
        <v>0</v>
      </c>
      <c r="L199" s="3">
        <v>0</v>
      </c>
      <c r="M199" s="3">
        <v>0</v>
      </c>
      <c r="N199" s="4">
        <f t="shared" ref="N199:N262" si="83">AVERAGE(K199:M199)</f>
        <v>0</v>
      </c>
      <c r="O199" s="4">
        <f t="shared" ref="O199:O262" si="84">STDEV(K199:M199)</f>
        <v>0</v>
      </c>
      <c r="P199" s="3" t="e">
        <f t="shared" ref="P199:P262" si="85">LOG(N199/G199,2)</f>
        <v>#DIV/0!</v>
      </c>
      <c r="Q199" s="3" t="e">
        <f t="shared" ref="Q199:Q262" si="86">(N199-G199)/SQRT(((2*H199*H199+2*O199*O199)/4)*2/3)</f>
        <v>#DIV/0!</v>
      </c>
      <c r="R199" s="3" t="e">
        <f t="shared" ref="R199:R262" si="87">ABS(Q199)-2.132</f>
        <v>#DIV/0!</v>
      </c>
      <c r="S199" s="3">
        <v>0</v>
      </c>
      <c r="T199" s="3">
        <v>0</v>
      </c>
      <c r="U199" s="3">
        <v>0</v>
      </c>
      <c r="V199" s="4">
        <f t="shared" ref="V199:V262" si="88">AVERAGE(S199:U199)</f>
        <v>0</v>
      </c>
      <c r="W199" s="3">
        <f t="shared" ref="W199:W262" si="89">STDEV(S199:U199)</f>
        <v>0</v>
      </c>
      <c r="X199" s="3" t="e">
        <f t="shared" ref="X199:X262" si="90">LOG(V199/$G199,2)</f>
        <v>#DIV/0!</v>
      </c>
      <c r="Y199" s="3" t="e">
        <f t="shared" ref="Y199:Y262" si="91">(V199-$G199)/SQRT(((2*$H199*$H199+2*W199*W199)/4)*2/3)</f>
        <v>#DIV/0!</v>
      </c>
      <c r="Z199" s="3" t="e">
        <f t="shared" ref="Z199:Z262" si="92">ABS(Y199)-2.132</f>
        <v>#DIV/0!</v>
      </c>
      <c r="AA199" s="3"/>
      <c r="AB199" s="3">
        <v>0</v>
      </c>
      <c r="AC199" s="3">
        <v>0</v>
      </c>
      <c r="AD199" s="3">
        <v>0</v>
      </c>
      <c r="AE199" s="4">
        <f t="shared" ref="AE199:AE262" si="93">AVERAGE(AB199:AD199)</f>
        <v>0</v>
      </c>
      <c r="AF199" s="4">
        <f t="shared" ref="AF199:AF262" si="94">STDEV(AB199:AD199)</f>
        <v>0</v>
      </c>
      <c r="AG199" s="1" t="e">
        <f t="shared" ref="AG199:AG262" si="95">LOG(AE199/$G199,2)</f>
        <v>#DIV/0!</v>
      </c>
      <c r="AH199" s="1" t="e">
        <f t="shared" ref="AH199:AH262" si="96">(AE199-$G199)/SQRT(((2*$H199*$H199+2*AF199*AF199)/4)*2/3)</f>
        <v>#DIV/0!</v>
      </c>
      <c r="AI199" s="1" t="e">
        <f t="shared" ref="AI199:AI262" si="97">ABS(AH199)-2.132</f>
        <v>#DIV/0!</v>
      </c>
      <c r="AJ199" s="3">
        <v>0</v>
      </c>
      <c r="AK199" s="3">
        <v>0</v>
      </c>
      <c r="AL199" s="3">
        <v>0</v>
      </c>
      <c r="AM199" s="4">
        <f t="shared" ref="AM199:AM262" si="98">AVERAGE(AJ199:AL199)</f>
        <v>0</v>
      </c>
      <c r="AN199" s="4">
        <f t="shared" ref="AN199:AN262" si="99">STDEV(AJ199:AL199)</f>
        <v>0</v>
      </c>
      <c r="AO199" s="1" t="e">
        <f t="shared" ref="AO199:AO262" si="100">LOG(AM199/$AE199,2)</f>
        <v>#DIV/0!</v>
      </c>
      <c r="AP199" s="1" t="e">
        <f t="shared" ref="AP199:AP262" si="101">(AM199-$AE199)/SQRT(((2*$AF199*$AF199+2*AN199*AN199)/4)*2/3)</f>
        <v>#DIV/0!</v>
      </c>
      <c r="AQ199" s="1" t="e">
        <f t="shared" ref="AQ199:AQ262" si="102">ABS(AP199)-2.132</f>
        <v>#DIV/0!</v>
      </c>
      <c r="AR199" s="3"/>
      <c r="AS199" s="3">
        <v>0</v>
      </c>
      <c r="AT199" s="3">
        <v>0</v>
      </c>
      <c r="AU199" s="3">
        <v>0</v>
      </c>
      <c r="AV199" s="4">
        <f t="shared" ref="AV199:AV262" si="103">AVERAGE(AS199:AU199)</f>
        <v>0</v>
      </c>
      <c r="AW199" s="4">
        <f t="shared" ref="AW199:AW262" si="104">STDEV(AS199:AU199)</f>
        <v>0</v>
      </c>
      <c r="AX199" s="1" t="e">
        <f t="shared" ref="AX199:AX262" si="105">LOG(AV199/$AE199,2)</f>
        <v>#DIV/0!</v>
      </c>
      <c r="AY199" s="1" t="e">
        <f t="shared" ref="AY199:AY262" si="106">(AV199-$AE199)/SQRT(((2*$AF199*$AF199+2*AW199*AW199)/4)*2/3)</f>
        <v>#DIV/0!</v>
      </c>
      <c r="AZ199" s="1" t="e">
        <f t="shared" ref="AZ199:AZ262" si="107">ABS(AY199)-2.132</f>
        <v>#DIV/0!</v>
      </c>
      <c r="BA199" s="2"/>
      <c r="BB199" s="2"/>
      <c r="BD199" s="3" t="s">
        <v>1424</v>
      </c>
      <c r="BE199" s="3" t="s">
        <v>1402</v>
      </c>
      <c r="BF199" s="3" t="s">
        <v>1425</v>
      </c>
      <c r="BG199" s="3">
        <v>4.7858749254266586E-2</v>
      </c>
      <c r="BH199" s="5">
        <v>-1.879068957053267</v>
      </c>
      <c r="BI199" s="3">
        <v>0.54024972977865993</v>
      </c>
      <c r="BJ199" s="5">
        <v>-1.0725545503981406</v>
      </c>
      <c r="BK199" s="3">
        <v>-3.6733525239062939</v>
      </c>
      <c r="BL199" s="5">
        <v>5.2969703598760098</v>
      </c>
      <c r="BM199" s="3">
        <v>1.63721873785258</v>
      </c>
      <c r="BN199" s="5">
        <v>-1.340856787483472</v>
      </c>
      <c r="BP199" s="3">
        <v>-0.90725512860841118</v>
      </c>
    </row>
    <row r="200" spans="1:68" x14ac:dyDescent="0.25">
      <c r="A200" s="1" t="s">
        <v>445</v>
      </c>
      <c r="B200" s="1" t="s">
        <v>435</v>
      </c>
      <c r="C200" s="1" t="s">
        <v>446</v>
      </c>
      <c r="D200" s="3">
        <v>0</v>
      </c>
      <c r="E200" s="3">
        <v>0</v>
      </c>
      <c r="F200" s="3">
        <v>0</v>
      </c>
      <c r="G200" s="4">
        <f t="shared" si="81"/>
        <v>0</v>
      </c>
      <c r="H200" s="4">
        <f t="shared" si="82"/>
        <v>0</v>
      </c>
      <c r="I200" s="3"/>
      <c r="J200" s="3"/>
      <c r="K200" s="3">
        <v>0</v>
      </c>
      <c r="L200" s="3">
        <v>0</v>
      </c>
      <c r="M200" s="3">
        <v>0</v>
      </c>
      <c r="N200" s="4">
        <f t="shared" si="83"/>
        <v>0</v>
      </c>
      <c r="O200" s="4">
        <f t="shared" si="84"/>
        <v>0</v>
      </c>
      <c r="P200" s="3" t="e">
        <f t="shared" si="85"/>
        <v>#DIV/0!</v>
      </c>
      <c r="Q200" s="3" t="e">
        <f t="shared" si="86"/>
        <v>#DIV/0!</v>
      </c>
      <c r="R200" s="3" t="e">
        <f t="shared" si="87"/>
        <v>#DIV/0!</v>
      </c>
      <c r="S200" s="3">
        <v>0</v>
      </c>
      <c r="T200" s="3">
        <v>0</v>
      </c>
      <c r="U200" s="3">
        <v>0</v>
      </c>
      <c r="V200" s="4">
        <f t="shared" si="88"/>
        <v>0</v>
      </c>
      <c r="W200" s="3">
        <f t="shared" si="89"/>
        <v>0</v>
      </c>
      <c r="X200" s="3" t="e">
        <f t="shared" si="90"/>
        <v>#DIV/0!</v>
      </c>
      <c r="Y200" s="3" t="e">
        <f t="shared" si="91"/>
        <v>#DIV/0!</v>
      </c>
      <c r="Z200" s="3" t="e">
        <f t="shared" si="92"/>
        <v>#DIV/0!</v>
      </c>
      <c r="AA200" s="3"/>
      <c r="AB200" s="3">
        <v>0</v>
      </c>
      <c r="AC200" s="3">
        <v>0</v>
      </c>
      <c r="AD200" s="3">
        <v>0</v>
      </c>
      <c r="AE200" s="4">
        <f t="shared" si="93"/>
        <v>0</v>
      </c>
      <c r="AF200" s="4">
        <f t="shared" si="94"/>
        <v>0</v>
      </c>
      <c r="AG200" s="1" t="e">
        <f t="shared" si="95"/>
        <v>#DIV/0!</v>
      </c>
      <c r="AH200" s="1" t="e">
        <f t="shared" si="96"/>
        <v>#DIV/0!</v>
      </c>
      <c r="AI200" s="1" t="e">
        <f t="shared" si="97"/>
        <v>#DIV/0!</v>
      </c>
      <c r="AJ200" s="3">
        <v>0</v>
      </c>
      <c r="AK200" s="3">
        <v>0</v>
      </c>
      <c r="AL200" s="3">
        <v>0</v>
      </c>
      <c r="AM200" s="4">
        <f t="shared" si="98"/>
        <v>0</v>
      </c>
      <c r="AN200" s="4">
        <f t="shared" si="99"/>
        <v>0</v>
      </c>
      <c r="AO200" s="1" t="e">
        <f t="shared" si="100"/>
        <v>#DIV/0!</v>
      </c>
      <c r="AP200" s="1" t="e">
        <f t="shared" si="101"/>
        <v>#DIV/0!</v>
      </c>
      <c r="AQ200" s="1" t="e">
        <f t="shared" si="102"/>
        <v>#DIV/0!</v>
      </c>
      <c r="AR200" s="3"/>
      <c r="AS200" s="3">
        <v>0</v>
      </c>
      <c r="AT200" s="3">
        <v>0</v>
      </c>
      <c r="AU200" s="3">
        <v>0</v>
      </c>
      <c r="AV200" s="4">
        <f t="shared" si="103"/>
        <v>0</v>
      </c>
      <c r="AW200" s="4">
        <f t="shared" si="104"/>
        <v>0</v>
      </c>
      <c r="AX200" s="1" t="e">
        <f t="shared" si="105"/>
        <v>#DIV/0!</v>
      </c>
      <c r="AY200" s="1" t="e">
        <f t="shared" si="106"/>
        <v>#DIV/0!</v>
      </c>
      <c r="AZ200" s="1" t="e">
        <f t="shared" si="107"/>
        <v>#DIV/0!</v>
      </c>
      <c r="BA200" s="2"/>
      <c r="BB200" s="2"/>
      <c r="BD200" s="3" t="s">
        <v>1062</v>
      </c>
      <c r="BE200" s="3" t="s">
        <v>980</v>
      </c>
      <c r="BF200" s="3" t="s">
        <v>1063</v>
      </c>
      <c r="BG200" s="3">
        <v>4.7853123261831422E-2</v>
      </c>
      <c r="BH200" s="5">
        <v>-1.9200427096572128</v>
      </c>
      <c r="BI200" s="3">
        <v>0.19843252239226658</v>
      </c>
      <c r="BJ200" s="5">
        <v>-1.3155393522419527</v>
      </c>
      <c r="BK200" s="3">
        <v>0.89499841573578742</v>
      </c>
      <c r="BL200" s="5">
        <v>3.6559610142455345</v>
      </c>
      <c r="BM200" s="3">
        <v>-0.27096635033603894</v>
      </c>
      <c r="BN200" s="5">
        <v>-0.72804353699981328</v>
      </c>
      <c r="BO200" s="3">
        <v>-0.20635726891296249</v>
      </c>
      <c r="BP200" s="3">
        <v>-1.3764140024288651</v>
      </c>
    </row>
    <row r="201" spans="1:68" x14ac:dyDescent="0.25">
      <c r="A201" s="1" t="s">
        <v>447</v>
      </c>
      <c r="B201" s="1" t="s">
        <v>435</v>
      </c>
      <c r="C201" s="1" t="s">
        <v>448</v>
      </c>
      <c r="D201" s="3">
        <v>0</v>
      </c>
      <c r="E201" s="3">
        <v>0</v>
      </c>
      <c r="F201" s="3">
        <v>0</v>
      </c>
      <c r="G201" s="4">
        <f t="shared" si="81"/>
        <v>0</v>
      </c>
      <c r="H201" s="4">
        <f t="shared" si="82"/>
        <v>0</v>
      </c>
      <c r="I201" s="3"/>
      <c r="J201" s="3"/>
      <c r="K201" s="3">
        <v>0</v>
      </c>
      <c r="L201" s="3">
        <v>0</v>
      </c>
      <c r="M201" s="3">
        <v>0</v>
      </c>
      <c r="N201" s="4">
        <f t="shared" si="83"/>
        <v>0</v>
      </c>
      <c r="O201" s="4">
        <f t="shared" si="84"/>
        <v>0</v>
      </c>
      <c r="P201" s="3" t="e">
        <f t="shared" si="85"/>
        <v>#DIV/0!</v>
      </c>
      <c r="Q201" s="3" t="e">
        <f t="shared" si="86"/>
        <v>#DIV/0!</v>
      </c>
      <c r="R201" s="3" t="e">
        <f t="shared" si="87"/>
        <v>#DIV/0!</v>
      </c>
      <c r="S201" s="3">
        <v>0</v>
      </c>
      <c r="T201" s="3">
        <v>0</v>
      </c>
      <c r="U201" s="3">
        <v>0</v>
      </c>
      <c r="V201" s="4">
        <f t="shared" si="88"/>
        <v>0</v>
      </c>
      <c r="W201" s="3">
        <f t="shared" si="89"/>
        <v>0</v>
      </c>
      <c r="X201" s="3" t="e">
        <f t="shared" si="90"/>
        <v>#DIV/0!</v>
      </c>
      <c r="Y201" s="3" t="e">
        <f t="shared" si="91"/>
        <v>#DIV/0!</v>
      </c>
      <c r="Z201" s="3" t="e">
        <f t="shared" si="92"/>
        <v>#DIV/0!</v>
      </c>
      <c r="AA201" s="3"/>
      <c r="AB201" s="3">
        <v>0</v>
      </c>
      <c r="AC201" s="3">
        <v>0</v>
      </c>
      <c r="AD201" s="3">
        <v>0</v>
      </c>
      <c r="AE201" s="4">
        <f t="shared" si="93"/>
        <v>0</v>
      </c>
      <c r="AF201" s="4">
        <f t="shared" si="94"/>
        <v>0</v>
      </c>
      <c r="AG201" s="1" t="e">
        <f t="shared" si="95"/>
        <v>#DIV/0!</v>
      </c>
      <c r="AH201" s="1" t="e">
        <f t="shared" si="96"/>
        <v>#DIV/0!</v>
      </c>
      <c r="AI201" s="1" t="e">
        <f t="shared" si="97"/>
        <v>#DIV/0!</v>
      </c>
      <c r="AJ201" s="3">
        <v>0</v>
      </c>
      <c r="AK201" s="3">
        <v>0</v>
      </c>
      <c r="AL201" s="3">
        <v>0</v>
      </c>
      <c r="AM201" s="4">
        <f t="shared" si="98"/>
        <v>0</v>
      </c>
      <c r="AN201" s="4">
        <f t="shared" si="99"/>
        <v>0</v>
      </c>
      <c r="AO201" s="1" t="e">
        <f t="shared" si="100"/>
        <v>#DIV/0!</v>
      </c>
      <c r="AP201" s="1" t="e">
        <f t="shared" si="101"/>
        <v>#DIV/0!</v>
      </c>
      <c r="AQ201" s="1" t="e">
        <f t="shared" si="102"/>
        <v>#DIV/0!</v>
      </c>
      <c r="AR201" s="3"/>
      <c r="AS201" s="3">
        <v>0</v>
      </c>
      <c r="AT201" s="3">
        <v>0</v>
      </c>
      <c r="AU201" s="3">
        <v>0</v>
      </c>
      <c r="AV201" s="4">
        <f t="shared" si="103"/>
        <v>0</v>
      </c>
      <c r="AW201" s="4">
        <f t="shared" si="104"/>
        <v>0</v>
      </c>
      <c r="AX201" s="1" t="e">
        <f t="shared" si="105"/>
        <v>#DIV/0!</v>
      </c>
      <c r="AY201" s="1" t="e">
        <f t="shared" si="106"/>
        <v>#DIV/0!</v>
      </c>
      <c r="AZ201" s="1" t="e">
        <f t="shared" si="107"/>
        <v>#DIV/0!</v>
      </c>
      <c r="BA201" s="2"/>
      <c r="BB201" s="2"/>
      <c r="BD201" s="3" t="s">
        <v>996</v>
      </c>
      <c r="BE201" s="3" t="s">
        <v>980</v>
      </c>
      <c r="BF201" s="3" t="s">
        <v>997</v>
      </c>
      <c r="BG201" s="3">
        <v>4.7186685444442482E-2</v>
      </c>
      <c r="BH201" s="5">
        <v>-1.9475858302784272</v>
      </c>
      <c r="BI201" s="3">
        <v>0.48700728565317436</v>
      </c>
      <c r="BJ201" s="5">
        <v>0.89545247982530451</v>
      </c>
      <c r="BK201" s="3">
        <v>1.3108161397671376</v>
      </c>
      <c r="BL201" s="5">
        <v>5.4025332762637976</v>
      </c>
      <c r="BM201" s="3">
        <v>-0.25472939499946229</v>
      </c>
      <c r="BN201" s="5">
        <v>-0.52481905206253932</v>
      </c>
      <c r="BO201" s="3">
        <v>-0.28884573993153206</v>
      </c>
      <c r="BP201" s="3">
        <v>-0.94479649476830119</v>
      </c>
    </row>
    <row r="202" spans="1:68" x14ac:dyDescent="0.25">
      <c r="A202" s="1" t="s">
        <v>449</v>
      </c>
      <c r="B202" s="1" t="s">
        <v>435</v>
      </c>
      <c r="C202" s="1" t="s">
        <v>450</v>
      </c>
      <c r="D202" s="3">
        <v>0</v>
      </c>
      <c r="E202" s="3">
        <v>0</v>
      </c>
      <c r="F202" s="3">
        <v>0</v>
      </c>
      <c r="G202" s="4">
        <f t="shared" si="81"/>
        <v>0</v>
      </c>
      <c r="H202" s="4">
        <f t="shared" si="82"/>
        <v>0</v>
      </c>
      <c r="I202" s="3"/>
      <c r="J202" s="3"/>
      <c r="K202" s="3">
        <v>0</v>
      </c>
      <c r="L202" s="3">
        <v>0</v>
      </c>
      <c r="M202" s="3">
        <v>0</v>
      </c>
      <c r="N202" s="4">
        <f t="shared" si="83"/>
        <v>0</v>
      </c>
      <c r="O202" s="4">
        <f t="shared" si="84"/>
        <v>0</v>
      </c>
      <c r="P202" s="3" t="e">
        <f t="shared" si="85"/>
        <v>#DIV/0!</v>
      </c>
      <c r="Q202" s="3" t="e">
        <f t="shared" si="86"/>
        <v>#DIV/0!</v>
      </c>
      <c r="R202" s="3" t="e">
        <f t="shared" si="87"/>
        <v>#DIV/0!</v>
      </c>
      <c r="S202" s="3">
        <v>0</v>
      </c>
      <c r="T202" s="3">
        <v>0</v>
      </c>
      <c r="U202" s="3">
        <v>0</v>
      </c>
      <c r="V202" s="4">
        <f t="shared" si="88"/>
        <v>0</v>
      </c>
      <c r="W202" s="3">
        <f t="shared" si="89"/>
        <v>0</v>
      </c>
      <c r="X202" s="3" t="e">
        <f t="shared" si="90"/>
        <v>#DIV/0!</v>
      </c>
      <c r="Y202" s="3" t="e">
        <f t="shared" si="91"/>
        <v>#DIV/0!</v>
      </c>
      <c r="Z202" s="3" t="e">
        <f t="shared" si="92"/>
        <v>#DIV/0!</v>
      </c>
      <c r="AA202" s="3"/>
      <c r="AB202" s="3">
        <v>0</v>
      </c>
      <c r="AC202" s="3">
        <v>0</v>
      </c>
      <c r="AD202" s="3">
        <v>0</v>
      </c>
      <c r="AE202" s="4">
        <f t="shared" si="93"/>
        <v>0</v>
      </c>
      <c r="AF202" s="4">
        <f t="shared" si="94"/>
        <v>0</v>
      </c>
      <c r="AG202" s="1" t="e">
        <f t="shared" si="95"/>
        <v>#DIV/0!</v>
      </c>
      <c r="AH202" s="1" t="e">
        <f t="shared" si="96"/>
        <v>#DIV/0!</v>
      </c>
      <c r="AI202" s="1" t="e">
        <f t="shared" si="97"/>
        <v>#DIV/0!</v>
      </c>
      <c r="AJ202" s="3">
        <v>0</v>
      </c>
      <c r="AK202" s="3">
        <v>0</v>
      </c>
      <c r="AL202" s="3">
        <v>0</v>
      </c>
      <c r="AM202" s="4">
        <f t="shared" si="98"/>
        <v>0</v>
      </c>
      <c r="AN202" s="4">
        <f t="shared" si="99"/>
        <v>0</v>
      </c>
      <c r="AO202" s="1" t="e">
        <f t="shared" si="100"/>
        <v>#DIV/0!</v>
      </c>
      <c r="AP202" s="1" t="e">
        <f t="shared" si="101"/>
        <v>#DIV/0!</v>
      </c>
      <c r="AQ202" s="1" t="e">
        <f t="shared" si="102"/>
        <v>#DIV/0!</v>
      </c>
      <c r="AR202" s="3"/>
      <c r="AS202" s="3">
        <v>0</v>
      </c>
      <c r="AT202" s="3">
        <v>0</v>
      </c>
      <c r="AU202" s="3">
        <v>0</v>
      </c>
      <c r="AV202" s="4">
        <f t="shared" si="103"/>
        <v>0</v>
      </c>
      <c r="AW202" s="4">
        <f t="shared" si="104"/>
        <v>0</v>
      </c>
      <c r="AX202" s="1" t="e">
        <f t="shared" si="105"/>
        <v>#DIV/0!</v>
      </c>
      <c r="AY202" s="1" t="e">
        <f t="shared" si="106"/>
        <v>#DIV/0!</v>
      </c>
      <c r="AZ202" s="1" t="e">
        <f t="shared" si="107"/>
        <v>#DIV/0!</v>
      </c>
      <c r="BA202" s="2"/>
      <c r="BB202" s="2"/>
      <c r="BD202" s="3" t="s">
        <v>810</v>
      </c>
      <c r="BE202" s="3" t="s">
        <v>738</v>
      </c>
      <c r="BF202" s="3" t="s">
        <v>811</v>
      </c>
      <c r="BG202" s="3">
        <v>4.7133975591094883E-2</v>
      </c>
      <c r="BH202" s="5">
        <v>-1.9887422533434496</v>
      </c>
      <c r="BI202" s="3">
        <v>1.1716984436335318</v>
      </c>
      <c r="BJ202" s="5">
        <v>-0.23583026244907979</v>
      </c>
      <c r="BK202" s="3">
        <v>2.4676356265939883</v>
      </c>
      <c r="BL202" s="5">
        <v>7.8179815924107743</v>
      </c>
      <c r="BM202" s="3">
        <v>-0.48235030719133765</v>
      </c>
      <c r="BN202" s="5">
        <v>-0.22978458074202468</v>
      </c>
      <c r="BO202" s="3">
        <v>-0.16986485030132148</v>
      </c>
      <c r="BP202" s="3">
        <v>-1.2499769824854132</v>
      </c>
    </row>
    <row r="203" spans="1:68" x14ac:dyDescent="0.25">
      <c r="A203" s="1" t="s">
        <v>451</v>
      </c>
      <c r="B203" s="1" t="s">
        <v>435</v>
      </c>
      <c r="C203" s="1" t="s">
        <v>452</v>
      </c>
      <c r="D203" s="3">
        <v>0</v>
      </c>
      <c r="E203" s="3">
        <v>0</v>
      </c>
      <c r="F203" s="3">
        <v>0</v>
      </c>
      <c r="G203" s="4">
        <f t="shared" si="81"/>
        <v>0</v>
      </c>
      <c r="H203" s="4">
        <f t="shared" si="82"/>
        <v>0</v>
      </c>
      <c r="I203" s="3"/>
      <c r="J203" s="3"/>
      <c r="K203" s="3">
        <v>0</v>
      </c>
      <c r="L203" s="3">
        <v>0</v>
      </c>
      <c r="M203" s="3">
        <v>0</v>
      </c>
      <c r="N203" s="4">
        <f t="shared" si="83"/>
        <v>0</v>
      </c>
      <c r="O203" s="4">
        <f t="shared" si="84"/>
        <v>0</v>
      </c>
      <c r="P203" s="3" t="e">
        <f t="shared" si="85"/>
        <v>#DIV/0!</v>
      </c>
      <c r="Q203" s="3" t="e">
        <f t="shared" si="86"/>
        <v>#DIV/0!</v>
      </c>
      <c r="R203" s="3" t="e">
        <f t="shared" si="87"/>
        <v>#DIV/0!</v>
      </c>
      <c r="S203" s="3">
        <v>0</v>
      </c>
      <c r="T203" s="3">
        <v>0</v>
      </c>
      <c r="U203" s="3">
        <v>0</v>
      </c>
      <c r="V203" s="4">
        <f t="shared" si="88"/>
        <v>0</v>
      </c>
      <c r="W203" s="3">
        <f t="shared" si="89"/>
        <v>0</v>
      </c>
      <c r="X203" s="3" t="e">
        <f t="shared" si="90"/>
        <v>#DIV/0!</v>
      </c>
      <c r="Y203" s="3" t="e">
        <f t="shared" si="91"/>
        <v>#DIV/0!</v>
      </c>
      <c r="Z203" s="3" t="e">
        <f t="shared" si="92"/>
        <v>#DIV/0!</v>
      </c>
      <c r="AA203" s="3"/>
      <c r="AB203" s="3">
        <v>0</v>
      </c>
      <c r="AC203" s="3">
        <v>0</v>
      </c>
      <c r="AD203" s="3">
        <v>0</v>
      </c>
      <c r="AE203" s="4">
        <f t="shared" si="93"/>
        <v>0</v>
      </c>
      <c r="AF203" s="4">
        <f t="shared" si="94"/>
        <v>0</v>
      </c>
      <c r="AG203" s="1" t="e">
        <f t="shared" si="95"/>
        <v>#DIV/0!</v>
      </c>
      <c r="AH203" s="1" t="e">
        <f t="shared" si="96"/>
        <v>#DIV/0!</v>
      </c>
      <c r="AI203" s="1" t="e">
        <f t="shared" si="97"/>
        <v>#DIV/0!</v>
      </c>
      <c r="AJ203" s="3">
        <v>0</v>
      </c>
      <c r="AK203" s="3">
        <v>0</v>
      </c>
      <c r="AL203" s="3">
        <v>0</v>
      </c>
      <c r="AM203" s="4">
        <f t="shared" si="98"/>
        <v>0</v>
      </c>
      <c r="AN203" s="4">
        <f t="shared" si="99"/>
        <v>0</v>
      </c>
      <c r="AO203" s="1" t="e">
        <f t="shared" si="100"/>
        <v>#DIV/0!</v>
      </c>
      <c r="AP203" s="1" t="e">
        <f t="shared" si="101"/>
        <v>#DIV/0!</v>
      </c>
      <c r="AQ203" s="1" t="e">
        <f t="shared" si="102"/>
        <v>#DIV/0!</v>
      </c>
      <c r="AR203" s="3"/>
      <c r="AS203" s="3">
        <v>0</v>
      </c>
      <c r="AT203" s="3">
        <v>0</v>
      </c>
      <c r="AU203" s="3">
        <v>0</v>
      </c>
      <c r="AV203" s="4">
        <f t="shared" si="103"/>
        <v>0</v>
      </c>
      <c r="AW203" s="4">
        <f t="shared" si="104"/>
        <v>0</v>
      </c>
      <c r="AX203" s="1" t="e">
        <f t="shared" si="105"/>
        <v>#DIV/0!</v>
      </c>
      <c r="AY203" s="1" t="e">
        <f t="shared" si="106"/>
        <v>#DIV/0!</v>
      </c>
      <c r="AZ203" s="1" t="e">
        <f t="shared" si="107"/>
        <v>#DIV/0!</v>
      </c>
      <c r="BA203" s="2"/>
      <c r="BB203" s="2"/>
      <c r="BD203" s="3" t="s">
        <v>1459</v>
      </c>
      <c r="BE203" s="3" t="s">
        <v>1433</v>
      </c>
      <c r="BF203" s="3" t="s">
        <v>1460</v>
      </c>
      <c r="BG203" s="3">
        <v>4.625559096087252E-2</v>
      </c>
      <c r="BH203" s="5">
        <v>-1.8663432728891618</v>
      </c>
      <c r="BI203" s="3">
        <v>-0.35576781841192334</v>
      </c>
      <c r="BJ203" s="5">
        <v>-5.7705781777869891E-2</v>
      </c>
      <c r="BK203" s="3">
        <v>-0.64532584750723576</v>
      </c>
      <c r="BL203" s="5">
        <v>1.2014426523386965</v>
      </c>
      <c r="BM203" s="3">
        <v>9.2543752535229382E-2</v>
      </c>
      <c r="BN203" s="5">
        <v>-1.5346863772859001</v>
      </c>
      <c r="BO203" s="3">
        <v>0.37140312553070587</v>
      </c>
      <c r="BP203" s="3">
        <v>-0.97357650425117126</v>
      </c>
    </row>
    <row r="204" spans="1:68" x14ac:dyDescent="0.25">
      <c r="A204" s="1" t="s">
        <v>453</v>
      </c>
      <c r="B204" s="1" t="s">
        <v>435</v>
      </c>
      <c r="C204" s="1" t="s">
        <v>454</v>
      </c>
      <c r="D204" s="1">
        <v>214000</v>
      </c>
      <c r="E204" s="3">
        <v>0</v>
      </c>
      <c r="F204" s="3">
        <v>0</v>
      </c>
      <c r="G204" s="4">
        <f t="shared" si="81"/>
        <v>71333.333333333328</v>
      </c>
      <c r="H204" s="4">
        <f t="shared" si="82"/>
        <v>123552.9576065799</v>
      </c>
      <c r="I204" s="3"/>
      <c r="J204" s="3"/>
      <c r="K204" s="1">
        <v>238000</v>
      </c>
      <c r="L204" s="3">
        <v>0</v>
      </c>
      <c r="M204" s="3">
        <v>0</v>
      </c>
      <c r="N204" s="4">
        <f t="shared" si="83"/>
        <v>79333.333333333328</v>
      </c>
      <c r="O204" s="4">
        <f t="shared" si="84"/>
        <v>137409.36406713095</v>
      </c>
      <c r="P204" s="3">
        <f t="shared" si="85"/>
        <v>0.15335077690679658</v>
      </c>
      <c r="Q204" s="3">
        <f t="shared" si="86"/>
        <v>7.4985355852637908E-2</v>
      </c>
      <c r="R204" s="3">
        <f t="shared" si="87"/>
        <v>-2.0570146441473622</v>
      </c>
      <c r="S204" s="1">
        <v>296000</v>
      </c>
      <c r="T204" s="1">
        <v>207000</v>
      </c>
      <c r="U204" s="3">
        <v>0</v>
      </c>
      <c r="V204" s="4">
        <f t="shared" si="88"/>
        <v>167666.66666666666</v>
      </c>
      <c r="W204" s="3">
        <f t="shared" si="89"/>
        <v>151869.4614902329</v>
      </c>
      <c r="X204" s="3">
        <f t="shared" si="90"/>
        <v>1.2329476034043803</v>
      </c>
      <c r="Y204" s="3">
        <f t="shared" si="91"/>
        <v>0.85225526758458503</v>
      </c>
      <c r="Z204" s="3">
        <f t="shared" si="92"/>
        <v>-1.279744732415415</v>
      </c>
      <c r="AA204" s="3"/>
      <c r="AB204" s="3">
        <v>0</v>
      </c>
      <c r="AC204" s="3">
        <v>0</v>
      </c>
      <c r="AD204" s="3">
        <v>0</v>
      </c>
      <c r="AE204" s="4">
        <f t="shared" si="93"/>
        <v>0</v>
      </c>
      <c r="AF204" s="4">
        <f t="shared" si="94"/>
        <v>0</v>
      </c>
      <c r="AG204" s="1" t="e">
        <f t="shared" si="95"/>
        <v>#NUM!</v>
      </c>
      <c r="AH204" s="1">
        <f t="shared" si="96"/>
        <v>-1</v>
      </c>
      <c r="AI204" s="1">
        <f t="shared" si="97"/>
        <v>-1.1320000000000001</v>
      </c>
      <c r="AJ204" s="3">
        <v>0</v>
      </c>
      <c r="AK204" s="3">
        <v>0</v>
      </c>
      <c r="AL204" s="3">
        <v>0</v>
      </c>
      <c r="AM204" s="4">
        <f t="shared" si="98"/>
        <v>0</v>
      </c>
      <c r="AN204" s="4">
        <f t="shared" si="99"/>
        <v>0</v>
      </c>
      <c r="AO204" s="1" t="e">
        <f t="shared" si="100"/>
        <v>#DIV/0!</v>
      </c>
      <c r="AP204" s="1" t="e">
        <f t="shared" si="101"/>
        <v>#DIV/0!</v>
      </c>
      <c r="AQ204" s="1" t="e">
        <f t="shared" si="102"/>
        <v>#DIV/0!</v>
      </c>
      <c r="AR204" s="3"/>
      <c r="AS204" s="1">
        <v>56600</v>
      </c>
      <c r="AT204" s="3">
        <v>0</v>
      </c>
      <c r="AU204" s="3">
        <v>0</v>
      </c>
      <c r="AV204" s="4">
        <f t="shared" si="103"/>
        <v>18866.666666666668</v>
      </c>
      <c r="AW204" s="4">
        <f t="shared" si="104"/>
        <v>32678.025236132817</v>
      </c>
      <c r="AX204" s="1" t="e">
        <f t="shared" si="105"/>
        <v>#DIV/0!</v>
      </c>
      <c r="AY204" s="1">
        <f t="shared" si="106"/>
        <v>1</v>
      </c>
      <c r="AZ204" s="1">
        <f t="shared" si="107"/>
        <v>-1.1320000000000001</v>
      </c>
      <c r="BA204" s="2"/>
      <c r="BB204" s="2"/>
      <c r="BD204" s="3" t="s">
        <v>343</v>
      </c>
      <c r="BE204" s="3" t="s">
        <v>163</v>
      </c>
      <c r="BF204" s="3" t="s">
        <v>344</v>
      </c>
      <c r="BG204" s="3">
        <v>4.5803689613124747E-2</v>
      </c>
      <c r="BH204" s="5">
        <v>-2.0537622072340493</v>
      </c>
      <c r="BI204" s="3">
        <v>-5.0137305561519359E-2</v>
      </c>
      <c r="BJ204" s="5">
        <v>-2.0503178418533068</v>
      </c>
      <c r="BK204" s="3">
        <v>0.59133604550574315</v>
      </c>
      <c r="BL204" s="5">
        <v>-1.1129556173723212</v>
      </c>
      <c r="BM204" s="3">
        <v>-1.2775371635471152E-2</v>
      </c>
      <c r="BN204" s="5">
        <v>-2.0997461590958322</v>
      </c>
      <c r="BO204" s="3">
        <v>0.1565384478274022</v>
      </c>
      <c r="BP204" s="3">
        <v>-1.6141570613347609</v>
      </c>
    </row>
    <row r="205" spans="1:68" x14ac:dyDescent="0.25">
      <c r="A205" s="1" t="s">
        <v>455</v>
      </c>
      <c r="B205" s="1" t="s">
        <v>435</v>
      </c>
      <c r="C205" s="1" t="s">
        <v>456</v>
      </c>
      <c r="D205" s="3">
        <v>0</v>
      </c>
      <c r="E205" s="3">
        <v>0</v>
      </c>
      <c r="F205" s="3">
        <v>0</v>
      </c>
      <c r="G205" s="4">
        <f t="shared" si="81"/>
        <v>0</v>
      </c>
      <c r="H205" s="4">
        <f t="shared" si="82"/>
        <v>0</v>
      </c>
      <c r="I205" s="3"/>
      <c r="J205" s="3"/>
      <c r="K205" s="3">
        <v>0</v>
      </c>
      <c r="L205" s="3">
        <v>0</v>
      </c>
      <c r="M205" s="3">
        <v>0</v>
      </c>
      <c r="N205" s="4">
        <f t="shared" si="83"/>
        <v>0</v>
      </c>
      <c r="O205" s="4">
        <f t="shared" si="84"/>
        <v>0</v>
      </c>
      <c r="P205" s="3" t="e">
        <f t="shared" si="85"/>
        <v>#DIV/0!</v>
      </c>
      <c r="Q205" s="3" t="e">
        <f t="shared" si="86"/>
        <v>#DIV/0!</v>
      </c>
      <c r="R205" s="3" t="e">
        <f t="shared" si="87"/>
        <v>#DIV/0!</v>
      </c>
      <c r="S205" s="3">
        <v>0</v>
      </c>
      <c r="T205" s="3">
        <v>0</v>
      </c>
      <c r="U205" s="3">
        <v>0</v>
      </c>
      <c r="V205" s="4">
        <f t="shared" si="88"/>
        <v>0</v>
      </c>
      <c r="W205" s="3">
        <f t="shared" si="89"/>
        <v>0</v>
      </c>
      <c r="X205" s="3" t="e">
        <f t="shared" si="90"/>
        <v>#DIV/0!</v>
      </c>
      <c r="Y205" s="3" t="e">
        <f t="shared" si="91"/>
        <v>#DIV/0!</v>
      </c>
      <c r="Z205" s="3" t="e">
        <f t="shared" si="92"/>
        <v>#DIV/0!</v>
      </c>
      <c r="AA205" s="3"/>
      <c r="AB205" s="3">
        <v>0</v>
      </c>
      <c r="AC205" s="3">
        <v>0</v>
      </c>
      <c r="AD205" s="3">
        <v>0</v>
      </c>
      <c r="AE205" s="4">
        <f t="shared" si="93"/>
        <v>0</v>
      </c>
      <c r="AF205" s="4">
        <f t="shared" si="94"/>
        <v>0</v>
      </c>
      <c r="AG205" s="1" t="e">
        <f t="shared" si="95"/>
        <v>#DIV/0!</v>
      </c>
      <c r="AH205" s="1" t="e">
        <f t="shared" si="96"/>
        <v>#DIV/0!</v>
      </c>
      <c r="AI205" s="1" t="e">
        <f t="shared" si="97"/>
        <v>#DIV/0!</v>
      </c>
      <c r="AJ205" s="3">
        <v>0</v>
      </c>
      <c r="AK205" s="3">
        <v>0</v>
      </c>
      <c r="AL205" s="3">
        <v>0</v>
      </c>
      <c r="AM205" s="4">
        <f t="shared" si="98"/>
        <v>0</v>
      </c>
      <c r="AN205" s="4">
        <f t="shared" si="99"/>
        <v>0</v>
      </c>
      <c r="AO205" s="1" t="e">
        <f t="shared" si="100"/>
        <v>#DIV/0!</v>
      </c>
      <c r="AP205" s="1" t="e">
        <f t="shared" si="101"/>
        <v>#DIV/0!</v>
      </c>
      <c r="AQ205" s="1" t="e">
        <f t="shared" si="102"/>
        <v>#DIV/0!</v>
      </c>
      <c r="AR205" s="3"/>
      <c r="AS205" s="3">
        <v>0</v>
      </c>
      <c r="AT205" s="3">
        <v>0</v>
      </c>
      <c r="AU205" s="3">
        <v>0</v>
      </c>
      <c r="AV205" s="4">
        <f t="shared" si="103"/>
        <v>0</v>
      </c>
      <c r="AW205" s="4">
        <f t="shared" si="104"/>
        <v>0</v>
      </c>
      <c r="AX205" s="1" t="e">
        <f t="shared" si="105"/>
        <v>#DIV/0!</v>
      </c>
      <c r="AY205" s="1" t="e">
        <f t="shared" si="106"/>
        <v>#DIV/0!</v>
      </c>
      <c r="AZ205" s="1" t="e">
        <f t="shared" si="107"/>
        <v>#DIV/0!</v>
      </c>
      <c r="BA205" s="2"/>
      <c r="BB205" s="2"/>
      <c r="BD205" s="3" t="s">
        <v>893</v>
      </c>
      <c r="BE205" s="3" t="s">
        <v>869</v>
      </c>
      <c r="BF205" s="3" t="s">
        <v>894</v>
      </c>
      <c r="BG205" s="3">
        <v>4.3943347587596861E-2</v>
      </c>
      <c r="BH205" s="5">
        <v>-1.6528467338162276</v>
      </c>
      <c r="BI205" s="3">
        <v>0.43272330629515382</v>
      </c>
      <c r="BJ205" s="5">
        <v>-0.21437920405739197</v>
      </c>
      <c r="BK205" s="3">
        <v>1.7788464752969106</v>
      </c>
      <c r="BL205" s="5">
        <v>30.528534901421327</v>
      </c>
      <c r="BM205" s="3">
        <v>-0.23119094751132244</v>
      </c>
      <c r="BN205" s="5">
        <v>-0.49807233141481433</v>
      </c>
      <c r="BO205" s="3">
        <v>-0.13286711362921597</v>
      </c>
      <c r="BP205" s="3">
        <v>-0.11533555496434733</v>
      </c>
    </row>
    <row r="206" spans="1:68" x14ac:dyDescent="0.25">
      <c r="A206" s="1" t="s">
        <v>457</v>
      </c>
      <c r="B206" s="1" t="s">
        <v>435</v>
      </c>
      <c r="C206" s="1" t="s">
        <v>458</v>
      </c>
      <c r="D206" s="3">
        <v>0</v>
      </c>
      <c r="E206" s="3">
        <v>0</v>
      </c>
      <c r="F206" s="3">
        <v>0</v>
      </c>
      <c r="G206" s="4">
        <f t="shared" si="81"/>
        <v>0</v>
      </c>
      <c r="H206" s="4">
        <f t="shared" si="82"/>
        <v>0</v>
      </c>
      <c r="I206" s="3"/>
      <c r="J206" s="3"/>
      <c r="K206" s="3">
        <v>0</v>
      </c>
      <c r="L206" s="3">
        <v>0</v>
      </c>
      <c r="M206" s="3">
        <v>0</v>
      </c>
      <c r="N206" s="4">
        <f t="shared" si="83"/>
        <v>0</v>
      </c>
      <c r="O206" s="4">
        <f t="shared" si="84"/>
        <v>0</v>
      </c>
      <c r="P206" s="3" t="e">
        <f t="shared" si="85"/>
        <v>#DIV/0!</v>
      </c>
      <c r="Q206" s="3" t="e">
        <f t="shared" si="86"/>
        <v>#DIV/0!</v>
      </c>
      <c r="R206" s="3" t="e">
        <f t="shared" si="87"/>
        <v>#DIV/0!</v>
      </c>
      <c r="S206" s="3">
        <v>0</v>
      </c>
      <c r="T206" s="3">
        <v>0</v>
      </c>
      <c r="U206" s="3">
        <v>0</v>
      </c>
      <c r="V206" s="4">
        <f t="shared" si="88"/>
        <v>0</v>
      </c>
      <c r="W206" s="3">
        <f t="shared" si="89"/>
        <v>0</v>
      </c>
      <c r="X206" s="3" t="e">
        <f t="shared" si="90"/>
        <v>#DIV/0!</v>
      </c>
      <c r="Y206" s="3" t="e">
        <f t="shared" si="91"/>
        <v>#DIV/0!</v>
      </c>
      <c r="Z206" s="3" t="e">
        <f t="shared" si="92"/>
        <v>#DIV/0!</v>
      </c>
      <c r="AA206" s="3"/>
      <c r="AB206" s="3">
        <v>0</v>
      </c>
      <c r="AC206" s="3">
        <v>0</v>
      </c>
      <c r="AD206" s="3">
        <v>0</v>
      </c>
      <c r="AE206" s="4">
        <f t="shared" si="93"/>
        <v>0</v>
      </c>
      <c r="AF206" s="4">
        <f t="shared" si="94"/>
        <v>0</v>
      </c>
      <c r="AG206" s="1" t="e">
        <f t="shared" si="95"/>
        <v>#DIV/0!</v>
      </c>
      <c r="AH206" s="1" t="e">
        <f t="shared" si="96"/>
        <v>#DIV/0!</v>
      </c>
      <c r="AI206" s="1" t="e">
        <f t="shared" si="97"/>
        <v>#DIV/0!</v>
      </c>
      <c r="AJ206" s="3">
        <v>0</v>
      </c>
      <c r="AK206" s="3">
        <v>0</v>
      </c>
      <c r="AL206" s="3">
        <v>0</v>
      </c>
      <c r="AM206" s="4">
        <f t="shared" si="98"/>
        <v>0</v>
      </c>
      <c r="AN206" s="4">
        <f t="shared" si="99"/>
        <v>0</v>
      </c>
      <c r="AO206" s="1" t="e">
        <f t="shared" si="100"/>
        <v>#DIV/0!</v>
      </c>
      <c r="AP206" s="1" t="e">
        <f t="shared" si="101"/>
        <v>#DIV/0!</v>
      </c>
      <c r="AQ206" s="1" t="e">
        <f t="shared" si="102"/>
        <v>#DIV/0!</v>
      </c>
      <c r="AR206" s="3"/>
      <c r="AS206" s="3">
        <v>0</v>
      </c>
      <c r="AT206" s="3">
        <v>0</v>
      </c>
      <c r="AU206" s="3">
        <v>0</v>
      </c>
      <c r="AV206" s="4">
        <f t="shared" si="103"/>
        <v>0</v>
      </c>
      <c r="AW206" s="4">
        <f t="shared" si="104"/>
        <v>0</v>
      </c>
      <c r="AX206" s="1" t="e">
        <f t="shared" si="105"/>
        <v>#DIV/0!</v>
      </c>
      <c r="AY206" s="1" t="e">
        <f t="shared" si="106"/>
        <v>#DIV/0!</v>
      </c>
      <c r="AZ206" s="1" t="e">
        <f t="shared" si="107"/>
        <v>#DIV/0!</v>
      </c>
      <c r="BA206" s="2"/>
      <c r="BB206" s="2"/>
      <c r="BD206" s="3" t="s">
        <v>1134</v>
      </c>
      <c r="BE206" s="3" t="s">
        <v>980</v>
      </c>
      <c r="BF206" s="3" t="s">
        <v>1135</v>
      </c>
      <c r="BG206" s="3">
        <v>4.2553184325206307E-2</v>
      </c>
      <c r="BH206" s="5">
        <v>-1.6827657630294135</v>
      </c>
      <c r="BI206" s="3">
        <v>-0.19112583998522703</v>
      </c>
      <c r="BJ206" s="5">
        <v>-0.54194922976800908</v>
      </c>
      <c r="BK206" s="3">
        <v>1.1626043149939165</v>
      </c>
      <c r="BL206" s="5">
        <v>19.342867680921717</v>
      </c>
      <c r="BM206" s="3">
        <v>-0.26303440583379378</v>
      </c>
      <c r="BN206" s="5">
        <v>4.0961786896499497</v>
      </c>
      <c r="BO206" s="3">
        <v>-0.21032735550294943</v>
      </c>
      <c r="BP206" s="3">
        <v>3.3564379216378266</v>
      </c>
    </row>
    <row r="207" spans="1:68" x14ac:dyDescent="0.25">
      <c r="A207" s="1" t="s">
        <v>459</v>
      </c>
      <c r="B207" s="1" t="s">
        <v>435</v>
      </c>
      <c r="C207" s="1" t="s">
        <v>460</v>
      </c>
      <c r="D207" s="3">
        <v>0</v>
      </c>
      <c r="E207" s="3">
        <v>0</v>
      </c>
      <c r="F207" s="3">
        <v>0</v>
      </c>
      <c r="G207" s="4">
        <f t="shared" si="81"/>
        <v>0</v>
      </c>
      <c r="H207" s="4">
        <f t="shared" si="82"/>
        <v>0</v>
      </c>
      <c r="I207" s="3"/>
      <c r="J207" s="3"/>
      <c r="K207" s="3">
        <v>0</v>
      </c>
      <c r="L207" s="3">
        <v>0</v>
      </c>
      <c r="M207" s="3">
        <v>0</v>
      </c>
      <c r="N207" s="4">
        <f t="shared" si="83"/>
        <v>0</v>
      </c>
      <c r="O207" s="4">
        <f t="shared" si="84"/>
        <v>0</v>
      </c>
      <c r="P207" s="3" t="e">
        <f t="shared" si="85"/>
        <v>#DIV/0!</v>
      </c>
      <c r="Q207" s="3" t="e">
        <f t="shared" si="86"/>
        <v>#DIV/0!</v>
      </c>
      <c r="R207" s="3" t="e">
        <f t="shared" si="87"/>
        <v>#DIV/0!</v>
      </c>
      <c r="S207" s="3">
        <v>0</v>
      </c>
      <c r="T207" s="3">
        <v>0</v>
      </c>
      <c r="U207" s="3">
        <v>0</v>
      </c>
      <c r="V207" s="4">
        <f t="shared" si="88"/>
        <v>0</v>
      </c>
      <c r="W207" s="3">
        <f t="shared" si="89"/>
        <v>0</v>
      </c>
      <c r="X207" s="3" t="e">
        <f t="shared" si="90"/>
        <v>#DIV/0!</v>
      </c>
      <c r="Y207" s="3" t="e">
        <f t="shared" si="91"/>
        <v>#DIV/0!</v>
      </c>
      <c r="Z207" s="3" t="e">
        <f t="shared" si="92"/>
        <v>#DIV/0!</v>
      </c>
      <c r="AA207" s="3"/>
      <c r="AB207" s="3">
        <v>0</v>
      </c>
      <c r="AC207" s="3">
        <v>0</v>
      </c>
      <c r="AD207" s="3">
        <v>0</v>
      </c>
      <c r="AE207" s="4">
        <f t="shared" si="93"/>
        <v>0</v>
      </c>
      <c r="AF207" s="4">
        <f t="shared" si="94"/>
        <v>0</v>
      </c>
      <c r="AG207" s="1" t="e">
        <f t="shared" si="95"/>
        <v>#DIV/0!</v>
      </c>
      <c r="AH207" s="1" t="e">
        <f t="shared" si="96"/>
        <v>#DIV/0!</v>
      </c>
      <c r="AI207" s="1" t="e">
        <f t="shared" si="97"/>
        <v>#DIV/0!</v>
      </c>
      <c r="AJ207" s="3">
        <v>0</v>
      </c>
      <c r="AK207" s="3">
        <v>0</v>
      </c>
      <c r="AL207" s="3">
        <v>0</v>
      </c>
      <c r="AM207" s="4">
        <f t="shared" si="98"/>
        <v>0</v>
      </c>
      <c r="AN207" s="4">
        <f t="shared" si="99"/>
        <v>0</v>
      </c>
      <c r="AO207" s="1" t="e">
        <f t="shared" si="100"/>
        <v>#DIV/0!</v>
      </c>
      <c r="AP207" s="1" t="e">
        <f t="shared" si="101"/>
        <v>#DIV/0!</v>
      </c>
      <c r="AQ207" s="1" t="e">
        <f t="shared" si="102"/>
        <v>#DIV/0!</v>
      </c>
      <c r="AR207" s="3"/>
      <c r="AS207" s="3">
        <v>0</v>
      </c>
      <c r="AT207" s="3">
        <v>0</v>
      </c>
      <c r="AU207" s="3">
        <v>0</v>
      </c>
      <c r="AV207" s="4">
        <f t="shared" si="103"/>
        <v>0</v>
      </c>
      <c r="AW207" s="4">
        <f t="shared" si="104"/>
        <v>0</v>
      </c>
      <c r="AX207" s="1" t="e">
        <f t="shared" si="105"/>
        <v>#DIV/0!</v>
      </c>
      <c r="AY207" s="1" t="e">
        <f t="shared" si="106"/>
        <v>#DIV/0!</v>
      </c>
      <c r="AZ207" s="1" t="e">
        <f t="shared" si="107"/>
        <v>#DIV/0!</v>
      </c>
      <c r="BA207" s="2"/>
      <c r="BB207" s="2"/>
      <c r="BD207" s="3" t="s">
        <v>1106</v>
      </c>
      <c r="BE207" s="3" t="s">
        <v>980</v>
      </c>
      <c r="BF207" s="3" t="s">
        <v>1107</v>
      </c>
      <c r="BG207" s="3">
        <v>4.2135398297266403E-2</v>
      </c>
      <c r="BH207" s="5">
        <v>-2.067800970660608</v>
      </c>
      <c r="BI207" s="3">
        <v>1.0157748117603709</v>
      </c>
      <c r="BJ207" s="5">
        <v>4.7896206773546446E-2</v>
      </c>
      <c r="BL207" s="5">
        <v>6.9844709198077908</v>
      </c>
      <c r="BN207" s="5">
        <v>-0.90725512860841095</v>
      </c>
      <c r="BP207" s="3">
        <v>-0.90725512860841095</v>
      </c>
    </row>
    <row r="208" spans="1:68" x14ac:dyDescent="0.25">
      <c r="A208" s="1" t="s">
        <v>461</v>
      </c>
      <c r="B208" s="1" t="s">
        <v>435</v>
      </c>
      <c r="C208" s="1" t="s">
        <v>462</v>
      </c>
      <c r="D208" s="1">
        <v>49400</v>
      </c>
      <c r="E208" s="3">
        <v>0</v>
      </c>
      <c r="F208" s="3">
        <v>0</v>
      </c>
      <c r="G208" s="4">
        <f t="shared" si="81"/>
        <v>16466.666666666668</v>
      </c>
      <c r="H208" s="4">
        <f t="shared" si="82"/>
        <v>28521.103297967511</v>
      </c>
      <c r="I208" s="3"/>
      <c r="J208" s="3"/>
      <c r="K208" s="1">
        <v>78200</v>
      </c>
      <c r="L208" s="1">
        <v>16800</v>
      </c>
      <c r="M208" s="1">
        <v>296000</v>
      </c>
      <c r="N208" s="4">
        <f t="shared" si="83"/>
        <v>130333.33333333333</v>
      </c>
      <c r="O208" s="4">
        <f t="shared" si="84"/>
        <v>146719.36931889167</v>
      </c>
      <c r="P208" s="3">
        <f t="shared" si="85"/>
        <v>2.9845856606100369</v>
      </c>
      <c r="Q208" s="3">
        <f t="shared" si="86"/>
        <v>1.3195182190839136</v>
      </c>
      <c r="R208" s="3">
        <f t="shared" si="87"/>
        <v>-0.81248178091608647</v>
      </c>
      <c r="S208" s="1">
        <v>107000</v>
      </c>
      <c r="T208" s="1">
        <v>94500</v>
      </c>
      <c r="U208" s="3">
        <v>0</v>
      </c>
      <c r="V208" s="4">
        <f t="shared" si="88"/>
        <v>67166.666666666672</v>
      </c>
      <c r="W208" s="3">
        <f t="shared" si="89"/>
        <v>58502.848933477871</v>
      </c>
      <c r="X208" s="3">
        <f t="shared" si="90"/>
        <v>2.0281968918306519</v>
      </c>
      <c r="Y208" s="3">
        <f t="shared" si="91"/>
        <v>1.3492385194024132</v>
      </c>
      <c r="Z208" s="3">
        <f t="shared" si="92"/>
        <v>-0.78276148059758688</v>
      </c>
      <c r="AA208" s="3"/>
      <c r="AB208" s="3">
        <v>0</v>
      </c>
      <c r="AC208" s="3">
        <v>0</v>
      </c>
      <c r="AD208" s="3">
        <v>0</v>
      </c>
      <c r="AE208" s="4">
        <f t="shared" si="93"/>
        <v>0</v>
      </c>
      <c r="AF208" s="4">
        <f t="shared" si="94"/>
        <v>0</v>
      </c>
      <c r="AG208" s="1" t="e">
        <f t="shared" si="95"/>
        <v>#NUM!</v>
      </c>
      <c r="AH208" s="1">
        <f t="shared" si="96"/>
        <v>-1</v>
      </c>
      <c r="AI208" s="1">
        <f t="shared" si="97"/>
        <v>-1.1320000000000001</v>
      </c>
      <c r="AJ208" s="3">
        <v>0</v>
      </c>
      <c r="AK208" s="3">
        <v>0</v>
      </c>
      <c r="AL208" s="3">
        <v>0</v>
      </c>
      <c r="AM208" s="4">
        <f t="shared" si="98"/>
        <v>0</v>
      </c>
      <c r="AN208" s="4">
        <f t="shared" si="99"/>
        <v>0</v>
      </c>
      <c r="AO208" s="1" t="e">
        <f t="shared" si="100"/>
        <v>#DIV/0!</v>
      </c>
      <c r="AP208" s="1" t="e">
        <f t="shared" si="101"/>
        <v>#DIV/0!</v>
      </c>
      <c r="AQ208" s="1" t="e">
        <f t="shared" si="102"/>
        <v>#DIV/0!</v>
      </c>
      <c r="AR208" s="3"/>
      <c r="AS208" s="3">
        <v>0</v>
      </c>
      <c r="AT208" s="3">
        <v>0</v>
      </c>
      <c r="AU208" s="3">
        <v>0</v>
      </c>
      <c r="AV208" s="4">
        <f t="shared" si="103"/>
        <v>0</v>
      </c>
      <c r="AW208" s="4">
        <f t="shared" si="104"/>
        <v>0</v>
      </c>
      <c r="AX208" s="1" t="e">
        <f t="shared" si="105"/>
        <v>#DIV/0!</v>
      </c>
      <c r="AY208" s="1" t="e">
        <f t="shared" si="106"/>
        <v>#DIV/0!</v>
      </c>
      <c r="AZ208" s="1" t="e">
        <f t="shared" si="107"/>
        <v>#DIV/0!</v>
      </c>
      <c r="BA208" s="2"/>
      <c r="BB208" s="2"/>
      <c r="BD208" s="3" t="s">
        <v>939</v>
      </c>
      <c r="BE208" s="3" t="s">
        <v>869</v>
      </c>
      <c r="BF208" s="3" t="s">
        <v>940</v>
      </c>
      <c r="BG208" s="3">
        <v>4.1972270475316077E-2</v>
      </c>
      <c r="BH208" s="5">
        <v>-1.7786765628558294</v>
      </c>
      <c r="BI208" s="3">
        <v>0.1799458040163078</v>
      </c>
      <c r="BJ208" s="5">
        <v>-1.5696258427667602</v>
      </c>
      <c r="BK208" s="3">
        <v>-0.4611961390821927</v>
      </c>
      <c r="BL208" s="5">
        <v>-0.32788421729072437</v>
      </c>
      <c r="BM208" s="3">
        <v>-0.31534711268624926</v>
      </c>
      <c r="BN208" s="5">
        <v>-1.1630234407326818</v>
      </c>
      <c r="BO208" s="3">
        <v>3.7258580480115676E-2</v>
      </c>
      <c r="BP208" s="3">
        <v>-2.0114227846324066</v>
      </c>
    </row>
    <row r="209" spans="1:68" x14ac:dyDescent="0.25">
      <c r="A209" s="1" t="s">
        <v>463</v>
      </c>
      <c r="B209" s="1" t="s">
        <v>435</v>
      </c>
      <c r="C209" s="1" t="s">
        <v>464</v>
      </c>
      <c r="D209" s="3">
        <v>0</v>
      </c>
      <c r="E209" s="3">
        <v>0</v>
      </c>
      <c r="F209" s="3">
        <v>0</v>
      </c>
      <c r="G209" s="4">
        <f t="shared" si="81"/>
        <v>0</v>
      </c>
      <c r="H209" s="4">
        <f t="shared" si="82"/>
        <v>0</v>
      </c>
      <c r="I209" s="3"/>
      <c r="J209" s="3"/>
      <c r="K209" s="3">
        <v>0</v>
      </c>
      <c r="L209" s="3">
        <v>0</v>
      </c>
      <c r="M209" s="3">
        <v>0</v>
      </c>
      <c r="N209" s="4">
        <f t="shared" si="83"/>
        <v>0</v>
      </c>
      <c r="O209" s="4">
        <f t="shared" si="84"/>
        <v>0</v>
      </c>
      <c r="P209" s="3" t="e">
        <f t="shared" si="85"/>
        <v>#DIV/0!</v>
      </c>
      <c r="Q209" s="3" t="e">
        <f t="shared" si="86"/>
        <v>#DIV/0!</v>
      </c>
      <c r="R209" s="3" t="e">
        <f t="shared" si="87"/>
        <v>#DIV/0!</v>
      </c>
      <c r="S209" s="3">
        <v>0</v>
      </c>
      <c r="T209" s="3">
        <v>0</v>
      </c>
      <c r="U209" s="3">
        <v>0</v>
      </c>
      <c r="V209" s="4">
        <f t="shared" si="88"/>
        <v>0</v>
      </c>
      <c r="W209" s="3">
        <f t="shared" si="89"/>
        <v>0</v>
      </c>
      <c r="X209" s="3" t="e">
        <f t="shared" si="90"/>
        <v>#DIV/0!</v>
      </c>
      <c r="Y209" s="3" t="e">
        <f t="shared" si="91"/>
        <v>#DIV/0!</v>
      </c>
      <c r="Z209" s="3" t="e">
        <f t="shared" si="92"/>
        <v>#DIV/0!</v>
      </c>
      <c r="AA209" s="3"/>
      <c r="AB209" s="3">
        <v>0</v>
      </c>
      <c r="AC209" s="3">
        <v>0</v>
      </c>
      <c r="AD209" s="3">
        <v>0</v>
      </c>
      <c r="AE209" s="4">
        <f t="shared" si="93"/>
        <v>0</v>
      </c>
      <c r="AF209" s="4">
        <f t="shared" si="94"/>
        <v>0</v>
      </c>
      <c r="AG209" s="1" t="e">
        <f t="shared" si="95"/>
        <v>#DIV/0!</v>
      </c>
      <c r="AH209" s="1" t="e">
        <f t="shared" si="96"/>
        <v>#DIV/0!</v>
      </c>
      <c r="AI209" s="1" t="e">
        <f t="shared" si="97"/>
        <v>#DIV/0!</v>
      </c>
      <c r="AJ209" s="3">
        <v>0</v>
      </c>
      <c r="AK209" s="3">
        <v>0</v>
      </c>
      <c r="AL209" s="3">
        <v>0</v>
      </c>
      <c r="AM209" s="4">
        <f t="shared" si="98"/>
        <v>0</v>
      </c>
      <c r="AN209" s="4">
        <f t="shared" si="99"/>
        <v>0</v>
      </c>
      <c r="AO209" s="1" t="e">
        <f t="shared" si="100"/>
        <v>#DIV/0!</v>
      </c>
      <c r="AP209" s="1" t="e">
        <f t="shared" si="101"/>
        <v>#DIV/0!</v>
      </c>
      <c r="AQ209" s="1" t="e">
        <f t="shared" si="102"/>
        <v>#DIV/0!</v>
      </c>
      <c r="AR209" s="3"/>
      <c r="AS209" s="3">
        <v>0</v>
      </c>
      <c r="AT209" s="3">
        <v>0</v>
      </c>
      <c r="AU209" s="3">
        <v>0</v>
      </c>
      <c r="AV209" s="4">
        <f t="shared" si="103"/>
        <v>0</v>
      </c>
      <c r="AW209" s="4">
        <f t="shared" si="104"/>
        <v>0</v>
      </c>
      <c r="AX209" s="1" t="e">
        <f t="shared" si="105"/>
        <v>#DIV/0!</v>
      </c>
      <c r="AY209" s="1" t="e">
        <f t="shared" si="106"/>
        <v>#DIV/0!</v>
      </c>
      <c r="AZ209" s="1" t="e">
        <f t="shared" si="107"/>
        <v>#DIV/0!</v>
      </c>
      <c r="BA209" s="2"/>
      <c r="BB209" s="2"/>
      <c r="BD209" s="3" t="s">
        <v>814</v>
      </c>
      <c r="BE209" s="3" t="s">
        <v>738</v>
      </c>
      <c r="BF209" s="3" t="s">
        <v>815</v>
      </c>
      <c r="BG209" s="3">
        <v>4.066244114774286E-2</v>
      </c>
      <c r="BH209" s="5">
        <v>-1.973055690340908</v>
      </c>
      <c r="BI209" s="3">
        <v>0.4830050489903126</v>
      </c>
      <c r="BJ209" s="5">
        <v>-0.29118272484349461</v>
      </c>
      <c r="BK209" s="3">
        <v>2.3902468789379703</v>
      </c>
      <c r="BL209" s="5">
        <v>5.1974523454851589</v>
      </c>
      <c r="BM209" s="3">
        <v>-0.2310812595985037</v>
      </c>
      <c r="BN209" s="5">
        <v>-1.2600385337263411</v>
      </c>
      <c r="BO209" s="3">
        <v>-0.42679163828244637</v>
      </c>
      <c r="BP209" s="3">
        <v>-0.42813078702496443</v>
      </c>
    </row>
    <row r="210" spans="1:68" x14ac:dyDescent="0.25">
      <c r="A210" s="1" t="s">
        <v>465</v>
      </c>
      <c r="B210" s="1" t="s">
        <v>435</v>
      </c>
      <c r="C210" s="1" t="s">
        <v>466</v>
      </c>
      <c r="D210" s="3">
        <v>0</v>
      </c>
      <c r="E210" s="3">
        <v>0</v>
      </c>
      <c r="F210" s="3">
        <v>0</v>
      </c>
      <c r="G210" s="4">
        <f t="shared" si="81"/>
        <v>0</v>
      </c>
      <c r="H210" s="4">
        <f t="shared" si="82"/>
        <v>0</v>
      </c>
      <c r="I210" s="3"/>
      <c r="J210" s="3"/>
      <c r="K210" s="3">
        <v>0</v>
      </c>
      <c r="L210" s="3">
        <v>0</v>
      </c>
      <c r="M210" s="3">
        <v>0</v>
      </c>
      <c r="N210" s="4">
        <f t="shared" si="83"/>
        <v>0</v>
      </c>
      <c r="O210" s="4">
        <f t="shared" si="84"/>
        <v>0</v>
      </c>
      <c r="P210" s="3" t="e">
        <f t="shared" si="85"/>
        <v>#DIV/0!</v>
      </c>
      <c r="Q210" s="3" t="e">
        <f t="shared" si="86"/>
        <v>#DIV/0!</v>
      </c>
      <c r="R210" s="3" t="e">
        <f t="shared" si="87"/>
        <v>#DIV/0!</v>
      </c>
      <c r="S210" s="3">
        <v>0</v>
      </c>
      <c r="T210" s="3">
        <v>0</v>
      </c>
      <c r="U210" s="3">
        <v>0</v>
      </c>
      <c r="V210" s="4">
        <f t="shared" si="88"/>
        <v>0</v>
      </c>
      <c r="W210" s="3">
        <f t="shared" si="89"/>
        <v>0</v>
      </c>
      <c r="X210" s="3" t="e">
        <f t="shared" si="90"/>
        <v>#DIV/0!</v>
      </c>
      <c r="Y210" s="3" t="e">
        <f t="shared" si="91"/>
        <v>#DIV/0!</v>
      </c>
      <c r="Z210" s="3" t="e">
        <f t="shared" si="92"/>
        <v>#DIV/0!</v>
      </c>
      <c r="AA210" s="3"/>
      <c r="AB210" s="3">
        <v>0</v>
      </c>
      <c r="AC210" s="3">
        <v>0</v>
      </c>
      <c r="AD210" s="3">
        <v>0</v>
      </c>
      <c r="AE210" s="4">
        <f t="shared" si="93"/>
        <v>0</v>
      </c>
      <c r="AF210" s="4">
        <f t="shared" si="94"/>
        <v>0</v>
      </c>
      <c r="AG210" s="1" t="e">
        <f t="shared" si="95"/>
        <v>#DIV/0!</v>
      </c>
      <c r="AH210" s="1" t="e">
        <f t="shared" si="96"/>
        <v>#DIV/0!</v>
      </c>
      <c r="AI210" s="1" t="e">
        <f t="shared" si="97"/>
        <v>#DIV/0!</v>
      </c>
      <c r="AJ210" s="3">
        <v>0</v>
      </c>
      <c r="AK210" s="3">
        <v>0</v>
      </c>
      <c r="AL210" s="3">
        <v>0</v>
      </c>
      <c r="AM210" s="4">
        <f t="shared" si="98"/>
        <v>0</v>
      </c>
      <c r="AN210" s="4">
        <f t="shared" si="99"/>
        <v>0</v>
      </c>
      <c r="AO210" s="1" t="e">
        <f t="shared" si="100"/>
        <v>#DIV/0!</v>
      </c>
      <c r="AP210" s="1" t="e">
        <f t="shared" si="101"/>
        <v>#DIV/0!</v>
      </c>
      <c r="AQ210" s="1" t="e">
        <f t="shared" si="102"/>
        <v>#DIV/0!</v>
      </c>
      <c r="AR210" s="3"/>
      <c r="AS210" s="3">
        <v>0</v>
      </c>
      <c r="AT210" s="3">
        <v>0</v>
      </c>
      <c r="AU210" s="3">
        <v>0</v>
      </c>
      <c r="AV210" s="4">
        <f t="shared" si="103"/>
        <v>0</v>
      </c>
      <c r="AW210" s="4">
        <f t="shared" si="104"/>
        <v>0</v>
      </c>
      <c r="AX210" s="1" t="e">
        <f t="shared" si="105"/>
        <v>#DIV/0!</v>
      </c>
      <c r="AY210" s="1" t="e">
        <f t="shared" si="106"/>
        <v>#DIV/0!</v>
      </c>
      <c r="AZ210" s="1" t="e">
        <f t="shared" si="107"/>
        <v>#DIV/0!</v>
      </c>
      <c r="BA210" s="2"/>
      <c r="BB210" s="2"/>
      <c r="BD210" s="3" t="s">
        <v>1138</v>
      </c>
      <c r="BE210" s="3" t="s">
        <v>980</v>
      </c>
      <c r="BF210" s="3" t="s">
        <v>1139</v>
      </c>
      <c r="BG210" s="3">
        <v>3.9938745370143976E-2</v>
      </c>
      <c r="BH210" s="5">
        <v>-1.9283320644514266</v>
      </c>
      <c r="BI210" s="3">
        <v>0.21150410519371185</v>
      </c>
      <c r="BJ210" s="5">
        <v>-1.435048826555037</v>
      </c>
      <c r="BK210" s="3">
        <v>-0.34746318699449991</v>
      </c>
      <c r="BL210" s="5">
        <v>0.79309973887574969</v>
      </c>
      <c r="BM210" s="3">
        <v>0.66025062802539325</v>
      </c>
      <c r="BN210" s="5">
        <v>1.2416216381210328</v>
      </c>
      <c r="BO210" s="3">
        <v>1.9193565233310967E-2</v>
      </c>
      <c r="BP210" s="3">
        <v>-2.0626460077066153</v>
      </c>
    </row>
    <row r="211" spans="1:68" x14ac:dyDescent="0.25">
      <c r="A211" s="1" t="s">
        <v>467</v>
      </c>
      <c r="B211" s="1" t="s">
        <v>435</v>
      </c>
      <c r="C211" s="1" t="s">
        <v>468</v>
      </c>
      <c r="D211" s="3">
        <v>0</v>
      </c>
      <c r="E211" s="3">
        <v>0</v>
      </c>
      <c r="F211" s="3">
        <v>0</v>
      </c>
      <c r="G211" s="4">
        <f t="shared" si="81"/>
        <v>0</v>
      </c>
      <c r="H211" s="4">
        <f t="shared" si="82"/>
        <v>0</v>
      </c>
      <c r="I211" s="3"/>
      <c r="J211" s="3"/>
      <c r="K211" s="3">
        <v>0</v>
      </c>
      <c r="L211" s="3">
        <v>0</v>
      </c>
      <c r="M211" s="3">
        <v>0</v>
      </c>
      <c r="N211" s="4">
        <f t="shared" si="83"/>
        <v>0</v>
      </c>
      <c r="O211" s="4">
        <f t="shared" si="84"/>
        <v>0</v>
      </c>
      <c r="P211" s="3" t="e">
        <f t="shared" si="85"/>
        <v>#DIV/0!</v>
      </c>
      <c r="Q211" s="3" t="e">
        <f t="shared" si="86"/>
        <v>#DIV/0!</v>
      </c>
      <c r="R211" s="3" t="e">
        <f t="shared" si="87"/>
        <v>#DIV/0!</v>
      </c>
      <c r="S211" s="3">
        <v>0</v>
      </c>
      <c r="T211" s="3">
        <v>0</v>
      </c>
      <c r="U211" s="3">
        <v>0</v>
      </c>
      <c r="V211" s="4">
        <f t="shared" si="88"/>
        <v>0</v>
      </c>
      <c r="W211" s="3">
        <f t="shared" si="89"/>
        <v>0</v>
      </c>
      <c r="X211" s="3" t="e">
        <f t="shared" si="90"/>
        <v>#DIV/0!</v>
      </c>
      <c r="Y211" s="3" t="e">
        <f t="shared" si="91"/>
        <v>#DIV/0!</v>
      </c>
      <c r="Z211" s="3" t="e">
        <f t="shared" si="92"/>
        <v>#DIV/0!</v>
      </c>
      <c r="AA211" s="3"/>
      <c r="AB211" s="3">
        <v>0</v>
      </c>
      <c r="AC211" s="3">
        <v>0</v>
      </c>
      <c r="AD211" s="3">
        <v>0</v>
      </c>
      <c r="AE211" s="4">
        <f t="shared" si="93"/>
        <v>0</v>
      </c>
      <c r="AF211" s="4">
        <f t="shared" si="94"/>
        <v>0</v>
      </c>
      <c r="AG211" s="1" t="e">
        <f t="shared" si="95"/>
        <v>#DIV/0!</v>
      </c>
      <c r="AH211" s="1" t="e">
        <f t="shared" si="96"/>
        <v>#DIV/0!</v>
      </c>
      <c r="AI211" s="1" t="e">
        <f t="shared" si="97"/>
        <v>#DIV/0!</v>
      </c>
      <c r="AJ211" s="3">
        <v>0</v>
      </c>
      <c r="AK211" s="3">
        <v>0</v>
      </c>
      <c r="AL211" s="3">
        <v>0</v>
      </c>
      <c r="AM211" s="4">
        <f t="shared" si="98"/>
        <v>0</v>
      </c>
      <c r="AN211" s="4">
        <f t="shared" si="99"/>
        <v>0</v>
      </c>
      <c r="AO211" s="1" t="e">
        <f t="shared" si="100"/>
        <v>#DIV/0!</v>
      </c>
      <c r="AP211" s="1" t="e">
        <f t="shared" si="101"/>
        <v>#DIV/0!</v>
      </c>
      <c r="AQ211" s="1" t="e">
        <f t="shared" si="102"/>
        <v>#DIV/0!</v>
      </c>
      <c r="AR211" s="3"/>
      <c r="AS211" s="3">
        <v>0</v>
      </c>
      <c r="AT211" s="3">
        <v>0</v>
      </c>
      <c r="AU211" s="3">
        <v>0</v>
      </c>
      <c r="AV211" s="4">
        <f t="shared" si="103"/>
        <v>0</v>
      </c>
      <c r="AW211" s="4">
        <f t="shared" si="104"/>
        <v>0</v>
      </c>
      <c r="AX211" s="1" t="e">
        <f t="shared" si="105"/>
        <v>#DIV/0!</v>
      </c>
      <c r="AY211" s="1" t="e">
        <f t="shared" si="106"/>
        <v>#DIV/0!</v>
      </c>
      <c r="AZ211" s="1" t="e">
        <f t="shared" si="107"/>
        <v>#DIV/0!</v>
      </c>
      <c r="BA211" s="2"/>
      <c r="BB211" s="2"/>
      <c r="BD211" s="3" t="s">
        <v>221</v>
      </c>
      <c r="BE211" s="3" t="s">
        <v>163</v>
      </c>
      <c r="BF211" s="3" t="s">
        <v>222</v>
      </c>
      <c r="BG211" s="3">
        <v>3.7614291799777877E-2</v>
      </c>
      <c r="BH211" s="5">
        <v>-2.034793338823166</v>
      </c>
      <c r="BI211" s="3">
        <v>-0.17377017867276354</v>
      </c>
      <c r="BJ211" s="5">
        <v>-1.6850038293477199</v>
      </c>
      <c r="BK211" s="3">
        <v>-0.31610685615864187</v>
      </c>
      <c r="BL211" s="5">
        <v>-1.3610511022634912</v>
      </c>
      <c r="BM211" s="3">
        <v>0.10995507582940488</v>
      </c>
      <c r="BN211" s="5">
        <v>-1.8317029312084268</v>
      </c>
      <c r="BO211" s="3">
        <v>0.41382667668079637</v>
      </c>
      <c r="BP211" s="3">
        <v>0.79255173400852996</v>
      </c>
    </row>
    <row r="212" spans="1:68" x14ac:dyDescent="0.25">
      <c r="A212" s="1" t="s">
        <v>469</v>
      </c>
      <c r="B212" s="1" t="s">
        <v>435</v>
      </c>
      <c r="C212" s="1" t="s">
        <v>470</v>
      </c>
      <c r="D212" s="3">
        <v>0</v>
      </c>
      <c r="E212" s="3">
        <v>0</v>
      </c>
      <c r="F212" s="3">
        <v>0</v>
      </c>
      <c r="G212" s="4">
        <f t="shared" si="81"/>
        <v>0</v>
      </c>
      <c r="H212" s="4">
        <f t="shared" si="82"/>
        <v>0</v>
      </c>
      <c r="I212" s="3"/>
      <c r="J212" s="3"/>
      <c r="K212" s="3">
        <v>0</v>
      </c>
      <c r="L212" s="3">
        <v>0</v>
      </c>
      <c r="M212" s="3">
        <v>0</v>
      </c>
      <c r="N212" s="4">
        <f t="shared" si="83"/>
        <v>0</v>
      </c>
      <c r="O212" s="4">
        <f t="shared" si="84"/>
        <v>0</v>
      </c>
      <c r="P212" s="3" t="e">
        <f t="shared" si="85"/>
        <v>#DIV/0!</v>
      </c>
      <c r="Q212" s="3" t="e">
        <f t="shared" si="86"/>
        <v>#DIV/0!</v>
      </c>
      <c r="R212" s="3" t="e">
        <f t="shared" si="87"/>
        <v>#DIV/0!</v>
      </c>
      <c r="S212" s="3">
        <v>0</v>
      </c>
      <c r="T212" s="3">
        <v>0</v>
      </c>
      <c r="U212" s="3">
        <v>0</v>
      </c>
      <c r="V212" s="4">
        <f t="shared" si="88"/>
        <v>0</v>
      </c>
      <c r="W212" s="3">
        <f t="shared" si="89"/>
        <v>0</v>
      </c>
      <c r="X212" s="3" t="e">
        <f t="shared" si="90"/>
        <v>#DIV/0!</v>
      </c>
      <c r="Y212" s="3" t="e">
        <f t="shared" si="91"/>
        <v>#DIV/0!</v>
      </c>
      <c r="Z212" s="3" t="e">
        <f t="shared" si="92"/>
        <v>#DIV/0!</v>
      </c>
      <c r="AA212" s="3"/>
      <c r="AB212" s="3">
        <v>0</v>
      </c>
      <c r="AC212" s="3">
        <v>0</v>
      </c>
      <c r="AD212" s="3">
        <v>0</v>
      </c>
      <c r="AE212" s="4">
        <f t="shared" si="93"/>
        <v>0</v>
      </c>
      <c r="AF212" s="4">
        <f t="shared" si="94"/>
        <v>0</v>
      </c>
      <c r="AG212" s="1" t="e">
        <f t="shared" si="95"/>
        <v>#DIV/0!</v>
      </c>
      <c r="AH212" s="1" t="e">
        <f t="shared" si="96"/>
        <v>#DIV/0!</v>
      </c>
      <c r="AI212" s="1" t="e">
        <f t="shared" si="97"/>
        <v>#DIV/0!</v>
      </c>
      <c r="AJ212" s="3">
        <v>0</v>
      </c>
      <c r="AK212" s="3">
        <v>0</v>
      </c>
      <c r="AL212" s="3">
        <v>0</v>
      </c>
      <c r="AM212" s="4">
        <f t="shared" si="98"/>
        <v>0</v>
      </c>
      <c r="AN212" s="4">
        <f t="shared" si="99"/>
        <v>0</v>
      </c>
      <c r="AO212" s="1" t="e">
        <f t="shared" si="100"/>
        <v>#DIV/0!</v>
      </c>
      <c r="AP212" s="1" t="e">
        <f t="shared" si="101"/>
        <v>#DIV/0!</v>
      </c>
      <c r="AQ212" s="1" t="e">
        <f t="shared" si="102"/>
        <v>#DIV/0!</v>
      </c>
      <c r="AR212" s="3"/>
      <c r="AS212" s="3">
        <v>0</v>
      </c>
      <c r="AT212" s="3">
        <v>0</v>
      </c>
      <c r="AU212" s="3">
        <v>0</v>
      </c>
      <c r="AV212" s="4">
        <f t="shared" si="103"/>
        <v>0</v>
      </c>
      <c r="AW212" s="4">
        <f t="shared" si="104"/>
        <v>0</v>
      </c>
      <c r="AX212" s="1" t="e">
        <f t="shared" si="105"/>
        <v>#DIV/0!</v>
      </c>
      <c r="AY212" s="1" t="e">
        <f t="shared" si="106"/>
        <v>#DIV/0!</v>
      </c>
      <c r="AZ212" s="1" t="e">
        <f t="shared" si="107"/>
        <v>#DIV/0!</v>
      </c>
      <c r="BA212" s="2"/>
      <c r="BB212" s="2"/>
      <c r="BD212" s="3" t="s">
        <v>1187</v>
      </c>
      <c r="BE212" s="3" t="s">
        <v>1163</v>
      </c>
      <c r="BF212" s="3" t="s">
        <v>1188</v>
      </c>
      <c r="BG212" s="3">
        <v>3.3474704551087968E-2</v>
      </c>
      <c r="BH212" s="5">
        <v>-1.8025086714569833</v>
      </c>
      <c r="BI212" s="3">
        <v>-2.3903186526486667E-2</v>
      </c>
      <c r="BJ212" s="5">
        <v>-1.8765852659094771</v>
      </c>
      <c r="BK212" s="3">
        <v>-0.49789813897642676</v>
      </c>
      <c r="BL212" s="5">
        <v>2.6040863334111264</v>
      </c>
      <c r="BM212" s="3">
        <v>2.2147069318466866E-2</v>
      </c>
      <c r="BN212" s="5">
        <v>-2.0268151065284372</v>
      </c>
      <c r="BO212" s="3">
        <v>0.31777737042822596</v>
      </c>
      <c r="BP212" s="3">
        <v>0.84725358565757203</v>
      </c>
    </row>
    <row r="213" spans="1:68" x14ac:dyDescent="0.25">
      <c r="A213" s="1" t="s">
        <v>471</v>
      </c>
      <c r="B213" s="1" t="s">
        <v>435</v>
      </c>
      <c r="C213" s="1" t="s">
        <v>472</v>
      </c>
      <c r="D213" s="3">
        <v>0</v>
      </c>
      <c r="E213" s="3">
        <v>0</v>
      </c>
      <c r="F213" s="3">
        <v>0</v>
      </c>
      <c r="G213" s="4">
        <f t="shared" si="81"/>
        <v>0</v>
      </c>
      <c r="H213" s="4">
        <f t="shared" si="82"/>
        <v>0</v>
      </c>
      <c r="I213" s="3"/>
      <c r="J213" s="3"/>
      <c r="K213" s="3">
        <v>0</v>
      </c>
      <c r="L213" s="3">
        <v>0</v>
      </c>
      <c r="M213" s="3">
        <v>0</v>
      </c>
      <c r="N213" s="4">
        <f t="shared" si="83"/>
        <v>0</v>
      </c>
      <c r="O213" s="4">
        <f t="shared" si="84"/>
        <v>0</v>
      </c>
      <c r="P213" s="3" t="e">
        <f t="shared" si="85"/>
        <v>#DIV/0!</v>
      </c>
      <c r="Q213" s="3" t="e">
        <f t="shared" si="86"/>
        <v>#DIV/0!</v>
      </c>
      <c r="R213" s="3" t="e">
        <f t="shared" si="87"/>
        <v>#DIV/0!</v>
      </c>
      <c r="S213" s="3">
        <v>0</v>
      </c>
      <c r="T213" s="3">
        <v>0</v>
      </c>
      <c r="U213" s="3">
        <v>0</v>
      </c>
      <c r="V213" s="4">
        <f t="shared" si="88"/>
        <v>0</v>
      </c>
      <c r="W213" s="3">
        <f t="shared" si="89"/>
        <v>0</v>
      </c>
      <c r="X213" s="3" t="e">
        <f t="shared" si="90"/>
        <v>#DIV/0!</v>
      </c>
      <c r="Y213" s="3" t="e">
        <f t="shared" si="91"/>
        <v>#DIV/0!</v>
      </c>
      <c r="Z213" s="3" t="e">
        <f t="shared" si="92"/>
        <v>#DIV/0!</v>
      </c>
      <c r="AA213" s="3"/>
      <c r="AB213" s="3">
        <v>0</v>
      </c>
      <c r="AC213" s="3">
        <v>0</v>
      </c>
      <c r="AD213" s="3">
        <v>0</v>
      </c>
      <c r="AE213" s="4">
        <f t="shared" si="93"/>
        <v>0</v>
      </c>
      <c r="AF213" s="4">
        <f t="shared" si="94"/>
        <v>0</v>
      </c>
      <c r="AG213" s="1" t="e">
        <f t="shared" si="95"/>
        <v>#DIV/0!</v>
      </c>
      <c r="AH213" s="1" t="e">
        <f t="shared" si="96"/>
        <v>#DIV/0!</v>
      </c>
      <c r="AI213" s="1" t="e">
        <f t="shared" si="97"/>
        <v>#DIV/0!</v>
      </c>
      <c r="AJ213" s="3">
        <v>0</v>
      </c>
      <c r="AK213" s="3">
        <v>0</v>
      </c>
      <c r="AL213" s="3">
        <v>0</v>
      </c>
      <c r="AM213" s="4">
        <f t="shared" si="98"/>
        <v>0</v>
      </c>
      <c r="AN213" s="4">
        <f t="shared" si="99"/>
        <v>0</v>
      </c>
      <c r="AO213" s="1" t="e">
        <f t="shared" si="100"/>
        <v>#DIV/0!</v>
      </c>
      <c r="AP213" s="1" t="e">
        <f t="shared" si="101"/>
        <v>#DIV/0!</v>
      </c>
      <c r="AQ213" s="1" t="e">
        <f t="shared" si="102"/>
        <v>#DIV/0!</v>
      </c>
      <c r="AR213" s="3"/>
      <c r="AS213" s="3">
        <v>0</v>
      </c>
      <c r="AT213" s="3">
        <v>0</v>
      </c>
      <c r="AU213" s="3">
        <v>0</v>
      </c>
      <c r="AV213" s="4">
        <f t="shared" si="103"/>
        <v>0</v>
      </c>
      <c r="AW213" s="4">
        <f t="shared" si="104"/>
        <v>0</v>
      </c>
      <c r="AX213" s="1" t="e">
        <f t="shared" si="105"/>
        <v>#DIV/0!</v>
      </c>
      <c r="AY213" s="1" t="e">
        <f t="shared" si="106"/>
        <v>#DIV/0!</v>
      </c>
      <c r="AZ213" s="1" t="e">
        <f t="shared" si="107"/>
        <v>#DIV/0!</v>
      </c>
      <c r="BA213" s="2"/>
      <c r="BB213" s="2"/>
      <c r="BD213" s="3" t="s">
        <v>1395</v>
      </c>
      <c r="BE213" s="3" t="s">
        <v>1391</v>
      </c>
      <c r="BF213" s="3" t="s">
        <v>1396</v>
      </c>
      <c r="BG213" s="3">
        <v>3.1742619220042026E-2</v>
      </c>
      <c r="BH213" s="5">
        <v>-1.4757836747144095</v>
      </c>
      <c r="BI213" s="3">
        <v>8.1023521991260547E-2</v>
      </c>
      <c r="BJ213" s="5">
        <v>-0.61868881867114611</v>
      </c>
      <c r="BK213" s="3">
        <v>-0.123696738222172</v>
      </c>
      <c r="BL213" s="5">
        <v>1.8147118786991943</v>
      </c>
      <c r="BM213" s="3">
        <v>-3.3879351167676246E-3</v>
      </c>
      <c r="BN213" s="5">
        <v>-2.0054901500047491</v>
      </c>
      <c r="BO213" s="3">
        <v>-4.5190171354167735E-3</v>
      </c>
      <c r="BP213" s="3">
        <v>-1.9780018992981938</v>
      </c>
    </row>
    <row r="214" spans="1:68" x14ac:dyDescent="0.25">
      <c r="A214" s="1" t="s">
        <v>473</v>
      </c>
      <c r="B214" s="1" t="s">
        <v>435</v>
      </c>
      <c r="C214" s="1" t="s">
        <v>474</v>
      </c>
      <c r="D214" s="3">
        <v>0</v>
      </c>
      <c r="E214" s="3">
        <v>0</v>
      </c>
      <c r="F214" s="3">
        <v>0</v>
      </c>
      <c r="G214" s="4">
        <f t="shared" si="81"/>
        <v>0</v>
      </c>
      <c r="H214" s="4">
        <f t="shared" si="82"/>
        <v>0</v>
      </c>
      <c r="I214" s="3"/>
      <c r="J214" s="3"/>
      <c r="K214" s="3">
        <v>0</v>
      </c>
      <c r="L214" s="3">
        <v>0</v>
      </c>
      <c r="M214" s="3">
        <v>0</v>
      </c>
      <c r="N214" s="4">
        <f t="shared" si="83"/>
        <v>0</v>
      </c>
      <c r="O214" s="4">
        <f t="shared" si="84"/>
        <v>0</v>
      </c>
      <c r="P214" s="3" t="e">
        <f t="shared" si="85"/>
        <v>#DIV/0!</v>
      </c>
      <c r="Q214" s="3" t="e">
        <f t="shared" si="86"/>
        <v>#DIV/0!</v>
      </c>
      <c r="R214" s="3" t="e">
        <f t="shared" si="87"/>
        <v>#DIV/0!</v>
      </c>
      <c r="S214" s="3">
        <v>0</v>
      </c>
      <c r="T214" s="3">
        <v>0</v>
      </c>
      <c r="U214" s="3">
        <v>0</v>
      </c>
      <c r="V214" s="4">
        <f t="shared" si="88"/>
        <v>0</v>
      </c>
      <c r="W214" s="3">
        <f t="shared" si="89"/>
        <v>0</v>
      </c>
      <c r="X214" s="3" t="e">
        <f t="shared" si="90"/>
        <v>#DIV/0!</v>
      </c>
      <c r="Y214" s="3" t="e">
        <f t="shared" si="91"/>
        <v>#DIV/0!</v>
      </c>
      <c r="Z214" s="3" t="e">
        <f t="shared" si="92"/>
        <v>#DIV/0!</v>
      </c>
      <c r="AA214" s="3"/>
      <c r="AB214" s="3">
        <v>0</v>
      </c>
      <c r="AC214" s="3">
        <v>0</v>
      </c>
      <c r="AD214" s="3">
        <v>0</v>
      </c>
      <c r="AE214" s="4">
        <f t="shared" si="93"/>
        <v>0</v>
      </c>
      <c r="AF214" s="4">
        <f t="shared" si="94"/>
        <v>0</v>
      </c>
      <c r="AG214" s="1" t="e">
        <f t="shared" si="95"/>
        <v>#DIV/0!</v>
      </c>
      <c r="AH214" s="1" t="e">
        <f t="shared" si="96"/>
        <v>#DIV/0!</v>
      </c>
      <c r="AI214" s="1" t="e">
        <f t="shared" si="97"/>
        <v>#DIV/0!</v>
      </c>
      <c r="AJ214" s="3">
        <v>0</v>
      </c>
      <c r="AK214" s="3">
        <v>0</v>
      </c>
      <c r="AL214" s="3">
        <v>0</v>
      </c>
      <c r="AM214" s="4">
        <f t="shared" si="98"/>
        <v>0</v>
      </c>
      <c r="AN214" s="4">
        <f t="shared" si="99"/>
        <v>0</v>
      </c>
      <c r="AO214" s="1" t="e">
        <f t="shared" si="100"/>
        <v>#DIV/0!</v>
      </c>
      <c r="AP214" s="1" t="e">
        <f t="shared" si="101"/>
        <v>#DIV/0!</v>
      </c>
      <c r="AQ214" s="1" t="e">
        <f t="shared" si="102"/>
        <v>#DIV/0!</v>
      </c>
      <c r="AR214" s="3"/>
      <c r="AS214" s="3">
        <v>0</v>
      </c>
      <c r="AT214" s="3">
        <v>0</v>
      </c>
      <c r="AU214" s="3">
        <v>0</v>
      </c>
      <c r="AV214" s="4">
        <f t="shared" si="103"/>
        <v>0</v>
      </c>
      <c r="AW214" s="4">
        <f t="shared" si="104"/>
        <v>0</v>
      </c>
      <c r="AX214" s="1" t="e">
        <f t="shared" si="105"/>
        <v>#DIV/0!</v>
      </c>
      <c r="AY214" s="1" t="e">
        <f t="shared" si="106"/>
        <v>#DIV/0!</v>
      </c>
      <c r="AZ214" s="1" t="e">
        <f t="shared" si="107"/>
        <v>#DIV/0!</v>
      </c>
      <c r="BA214" s="2"/>
      <c r="BB214" s="2"/>
      <c r="BD214" s="3" t="s">
        <v>279</v>
      </c>
      <c r="BE214" s="3" t="s">
        <v>163</v>
      </c>
      <c r="BF214" s="3" t="s">
        <v>280</v>
      </c>
      <c r="BG214" s="3">
        <v>3.0315624427471637E-2</v>
      </c>
      <c r="BH214" s="5">
        <v>-1.8332075458711063</v>
      </c>
      <c r="BI214" s="3">
        <v>-2.787817371619416E-3</v>
      </c>
      <c r="BJ214" s="5">
        <v>-2.1049367061317343</v>
      </c>
      <c r="BK214" s="3">
        <v>-0.41689544549942636</v>
      </c>
      <c r="BL214" s="5">
        <v>0.90083913314688724</v>
      </c>
      <c r="BM214" s="3">
        <v>0.17816428734823048</v>
      </c>
      <c r="BN214" s="5">
        <v>-1.4568043050679462</v>
      </c>
      <c r="BO214" s="3">
        <v>0.56247848656977706</v>
      </c>
      <c r="BP214" s="3">
        <v>-0.13879260591541565</v>
      </c>
    </row>
    <row r="215" spans="1:68" x14ac:dyDescent="0.25">
      <c r="A215" s="1" t="s">
        <v>475</v>
      </c>
      <c r="B215" s="1" t="s">
        <v>435</v>
      </c>
      <c r="C215" s="1" t="s">
        <v>476</v>
      </c>
      <c r="D215" s="3">
        <v>0</v>
      </c>
      <c r="E215" s="3">
        <v>0</v>
      </c>
      <c r="F215" s="3">
        <v>0</v>
      </c>
      <c r="G215" s="4">
        <f t="shared" si="81"/>
        <v>0</v>
      </c>
      <c r="H215" s="4">
        <f t="shared" si="82"/>
        <v>0</v>
      </c>
      <c r="I215" s="3"/>
      <c r="J215" s="3"/>
      <c r="K215" s="3">
        <v>0</v>
      </c>
      <c r="L215" s="3">
        <v>0</v>
      </c>
      <c r="M215" s="3">
        <v>0</v>
      </c>
      <c r="N215" s="4">
        <f t="shared" si="83"/>
        <v>0</v>
      </c>
      <c r="O215" s="4">
        <f t="shared" si="84"/>
        <v>0</v>
      </c>
      <c r="P215" s="3" t="e">
        <f t="shared" si="85"/>
        <v>#DIV/0!</v>
      </c>
      <c r="Q215" s="3" t="e">
        <f t="shared" si="86"/>
        <v>#DIV/0!</v>
      </c>
      <c r="R215" s="3" t="e">
        <f t="shared" si="87"/>
        <v>#DIV/0!</v>
      </c>
      <c r="S215" s="3">
        <v>0</v>
      </c>
      <c r="T215" s="3">
        <v>0</v>
      </c>
      <c r="U215" s="3">
        <v>0</v>
      </c>
      <c r="V215" s="4">
        <f t="shared" si="88"/>
        <v>0</v>
      </c>
      <c r="W215" s="3">
        <f t="shared" si="89"/>
        <v>0</v>
      </c>
      <c r="X215" s="3" t="e">
        <f t="shared" si="90"/>
        <v>#DIV/0!</v>
      </c>
      <c r="Y215" s="3" t="e">
        <f t="shared" si="91"/>
        <v>#DIV/0!</v>
      </c>
      <c r="Z215" s="3" t="e">
        <f t="shared" si="92"/>
        <v>#DIV/0!</v>
      </c>
      <c r="AA215" s="3"/>
      <c r="AB215" s="3">
        <v>0</v>
      </c>
      <c r="AC215" s="3">
        <v>0</v>
      </c>
      <c r="AD215" s="1">
        <v>25900</v>
      </c>
      <c r="AE215" s="4">
        <f t="shared" si="93"/>
        <v>8633.3333333333339</v>
      </c>
      <c r="AF215" s="4">
        <f t="shared" si="94"/>
        <v>14953.371972011306</v>
      </c>
      <c r="AG215" s="1" t="e">
        <f t="shared" si="95"/>
        <v>#DIV/0!</v>
      </c>
      <c r="AH215" s="1">
        <f t="shared" si="96"/>
        <v>1.0000000000000002</v>
      </c>
      <c r="AI215" s="1">
        <f t="shared" si="97"/>
        <v>-1.1319999999999999</v>
      </c>
      <c r="AJ215" s="3">
        <v>0</v>
      </c>
      <c r="AK215" s="3">
        <v>0</v>
      </c>
      <c r="AL215" s="3">
        <v>0</v>
      </c>
      <c r="AM215" s="4">
        <f t="shared" si="98"/>
        <v>0</v>
      </c>
      <c r="AN215" s="4">
        <f t="shared" si="99"/>
        <v>0</v>
      </c>
      <c r="AO215" s="1" t="e">
        <f t="shared" si="100"/>
        <v>#NUM!</v>
      </c>
      <c r="AP215" s="1">
        <f t="shared" si="101"/>
        <v>-1.0000000000000002</v>
      </c>
      <c r="AQ215" s="1">
        <f t="shared" si="102"/>
        <v>-1.1319999999999999</v>
      </c>
      <c r="AR215" s="3"/>
      <c r="AS215" s="1">
        <v>31900</v>
      </c>
      <c r="AT215" s="3">
        <v>0</v>
      </c>
      <c r="AU215" s="3">
        <v>0</v>
      </c>
      <c r="AV215" s="4">
        <f t="shared" si="103"/>
        <v>10633.333333333334</v>
      </c>
      <c r="AW215" s="4">
        <f t="shared" si="104"/>
        <v>18417.473587149063</v>
      </c>
      <c r="AX215" s="1">
        <f t="shared" si="105"/>
        <v>0.3006043260783155</v>
      </c>
      <c r="AY215" s="1">
        <f t="shared" si="106"/>
        <v>0.1460195502439128</v>
      </c>
      <c r="AZ215" s="1">
        <f t="shared" si="107"/>
        <v>-1.9859804497560873</v>
      </c>
      <c r="BA215" s="2"/>
      <c r="BB215" s="2"/>
      <c r="BD215" s="3" t="s">
        <v>907</v>
      </c>
      <c r="BE215" s="3" t="s">
        <v>869</v>
      </c>
      <c r="BF215" s="3" t="s">
        <v>908</v>
      </c>
      <c r="BG215" s="3">
        <v>3.0005137837653611E-2</v>
      </c>
      <c r="BH215" s="5">
        <v>-1.943433846076057</v>
      </c>
      <c r="BI215" s="3">
        <v>0.33610826556333334</v>
      </c>
      <c r="BJ215" s="5">
        <v>-1.1351917190952281</v>
      </c>
      <c r="BK215" s="3">
        <v>-1.717723797805726</v>
      </c>
      <c r="BL215" s="5">
        <v>5.6500904381854298</v>
      </c>
      <c r="BM215" s="3">
        <v>-3.0232201419415163E-2</v>
      </c>
      <c r="BN215" s="5">
        <v>-2.0463336170856197</v>
      </c>
      <c r="BO215" s="3">
        <v>0.49465745608290751</v>
      </c>
      <c r="BP215" s="3">
        <v>-9.1140872128219641E-2</v>
      </c>
    </row>
    <row r="216" spans="1:68" x14ac:dyDescent="0.25">
      <c r="A216" s="1" t="s">
        <v>477</v>
      </c>
      <c r="B216" s="1" t="s">
        <v>435</v>
      </c>
      <c r="C216" s="1" t="s">
        <v>478</v>
      </c>
      <c r="D216" s="3">
        <v>0</v>
      </c>
      <c r="E216" s="3">
        <v>0</v>
      </c>
      <c r="F216" s="3">
        <v>0</v>
      </c>
      <c r="G216" s="4">
        <f t="shared" si="81"/>
        <v>0</v>
      </c>
      <c r="H216" s="4">
        <f t="shared" si="82"/>
        <v>0</v>
      </c>
      <c r="I216" s="3"/>
      <c r="J216" s="3"/>
      <c r="K216" s="3">
        <v>0</v>
      </c>
      <c r="L216" s="3">
        <v>0</v>
      </c>
      <c r="M216" s="3">
        <v>0</v>
      </c>
      <c r="N216" s="4">
        <f t="shared" si="83"/>
        <v>0</v>
      </c>
      <c r="O216" s="4">
        <f t="shared" si="84"/>
        <v>0</v>
      </c>
      <c r="P216" s="3" t="e">
        <f t="shared" si="85"/>
        <v>#DIV/0!</v>
      </c>
      <c r="Q216" s="3" t="e">
        <f t="shared" si="86"/>
        <v>#DIV/0!</v>
      </c>
      <c r="R216" s="3" t="e">
        <f t="shared" si="87"/>
        <v>#DIV/0!</v>
      </c>
      <c r="S216" s="3">
        <v>0</v>
      </c>
      <c r="T216" s="3">
        <v>0</v>
      </c>
      <c r="U216" s="3">
        <v>0</v>
      </c>
      <c r="V216" s="4">
        <f t="shared" si="88"/>
        <v>0</v>
      </c>
      <c r="W216" s="3">
        <f t="shared" si="89"/>
        <v>0</v>
      </c>
      <c r="X216" s="3" t="e">
        <f t="shared" si="90"/>
        <v>#DIV/0!</v>
      </c>
      <c r="Y216" s="3" t="e">
        <f t="shared" si="91"/>
        <v>#DIV/0!</v>
      </c>
      <c r="Z216" s="3" t="e">
        <f t="shared" si="92"/>
        <v>#DIV/0!</v>
      </c>
      <c r="AA216" s="3"/>
      <c r="AB216" s="3">
        <v>0</v>
      </c>
      <c r="AC216" s="3">
        <v>0</v>
      </c>
      <c r="AD216" s="3">
        <v>0</v>
      </c>
      <c r="AE216" s="4">
        <f t="shared" si="93"/>
        <v>0</v>
      </c>
      <c r="AF216" s="4">
        <f t="shared" si="94"/>
        <v>0</v>
      </c>
      <c r="AG216" s="1" t="e">
        <f t="shared" si="95"/>
        <v>#DIV/0!</v>
      </c>
      <c r="AH216" s="1" t="e">
        <f t="shared" si="96"/>
        <v>#DIV/0!</v>
      </c>
      <c r="AI216" s="1" t="e">
        <f t="shared" si="97"/>
        <v>#DIV/0!</v>
      </c>
      <c r="AJ216" s="3">
        <v>0</v>
      </c>
      <c r="AK216" s="3">
        <v>0</v>
      </c>
      <c r="AL216" s="3">
        <v>0</v>
      </c>
      <c r="AM216" s="4">
        <f t="shared" si="98"/>
        <v>0</v>
      </c>
      <c r="AN216" s="4">
        <f t="shared" si="99"/>
        <v>0</v>
      </c>
      <c r="AO216" s="1" t="e">
        <f t="shared" si="100"/>
        <v>#DIV/0!</v>
      </c>
      <c r="AP216" s="1" t="e">
        <f t="shared" si="101"/>
        <v>#DIV/0!</v>
      </c>
      <c r="AQ216" s="1" t="e">
        <f t="shared" si="102"/>
        <v>#DIV/0!</v>
      </c>
      <c r="AR216" s="3"/>
      <c r="AS216" s="3">
        <v>0</v>
      </c>
      <c r="AT216" s="3">
        <v>0</v>
      </c>
      <c r="AU216" s="3">
        <v>0</v>
      </c>
      <c r="AV216" s="4">
        <f t="shared" si="103"/>
        <v>0</v>
      </c>
      <c r="AW216" s="4">
        <f t="shared" si="104"/>
        <v>0</v>
      </c>
      <c r="AX216" s="1" t="e">
        <f t="shared" si="105"/>
        <v>#DIV/0!</v>
      </c>
      <c r="AY216" s="1" t="e">
        <f t="shared" si="106"/>
        <v>#DIV/0!</v>
      </c>
      <c r="AZ216" s="1" t="e">
        <f t="shared" si="107"/>
        <v>#DIV/0!</v>
      </c>
      <c r="BA216" s="2"/>
      <c r="BB216" s="2"/>
      <c r="BD216" s="3" t="s">
        <v>391</v>
      </c>
      <c r="BE216" s="3" t="s">
        <v>375</v>
      </c>
      <c r="BF216" s="3" t="s">
        <v>392</v>
      </c>
      <c r="BG216" s="3">
        <v>2.9343961582144459E-2</v>
      </c>
      <c r="BH216" s="5">
        <v>-1.9718971849329157</v>
      </c>
      <c r="BI216" s="3">
        <v>6.5726539234861126E-3</v>
      </c>
      <c r="BJ216" s="5">
        <v>-2.0747088513716143</v>
      </c>
      <c r="BK216" s="3">
        <v>-0.20873302143008174</v>
      </c>
      <c r="BL216" s="5">
        <v>0.43889355495051197</v>
      </c>
      <c r="BM216" s="3">
        <v>-5.4301384403711905E-2</v>
      </c>
      <c r="BN216" s="5">
        <v>-1.399540888264089</v>
      </c>
      <c r="BO216" s="3">
        <v>0.29503286782430216</v>
      </c>
      <c r="BP216" s="3">
        <v>0.10750233427967792</v>
      </c>
    </row>
    <row r="217" spans="1:68" x14ac:dyDescent="0.25">
      <c r="A217" s="1" t="s">
        <v>479</v>
      </c>
      <c r="B217" s="1" t="s">
        <v>435</v>
      </c>
      <c r="C217" s="1" t="s">
        <v>480</v>
      </c>
      <c r="D217" s="3">
        <v>0</v>
      </c>
      <c r="E217" s="3">
        <v>0</v>
      </c>
      <c r="F217" s="3">
        <v>0</v>
      </c>
      <c r="G217" s="4">
        <f t="shared" si="81"/>
        <v>0</v>
      </c>
      <c r="H217" s="4">
        <f t="shared" si="82"/>
        <v>0</v>
      </c>
      <c r="I217" s="3"/>
      <c r="J217" s="3"/>
      <c r="K217" s="3">
        <v>0</v>
      </c>
      <c r="L217" s="3">
        <v>0</v>
      </c>
      <c r="M217" s="3">
        <v>0</v>
      </c>
      <c r="N217" s="4">
        <f t="shared" si="83"/>
        <v>0</v>
      </c>
      <c r="O217" s="4">
        <f t="shared" si="84"/>
        <v>0</v>
      </c>
      <c r="P217" s="3" t="e">
        <f t="shared" si="85"/>
        <v>#DIV/0!</v>
      </c>
      <c r="Q217" s="3" t="e">
        <f t="shared" si="86"/>
        <v>#DIV/0!</v>
      </c>
      <c r="R217" s="3" t="e">
        <f t="shared" si="87"/>
        <v>#DIV/0!</v>
      </c>
      <c r="S217" s="3">
        <v>0</v>
      </c>
      <c r="T217" s="3">
        <v>0</v>
      </c>
      <c r="U217" s="3">
        <v>0</v>
      </c>
      <c r="V217" s="4">
        <f t="shared" si="88"/>
        <v>0</v>
      </c>
      <c r="W217" s="3">
        <f t="shared" si="89"/>
        <v>0</v>
      </c>
      <c r="X217" s="3" t="e">
        <f t="shared" si="90"/>
        <v>#DIV/0!</v>
      </c>
      <c r="Y217" s="3" t="e">
        <f t="shared" si="91"/>
        <v>#DIV/0!</v>
      </c>
      <c r="Z217" s="3" t="e">
        <f t="shared" si="92"/>
        <v>#DIV/0!</v>
      </c>
      <c r="AA217" s="3"/>
      <c r="AB217" s="3">
        <v>0</v>
      </c>
      <c r="AC217" s="3">
        <v>0</v>
      </c>
      <c r="AD217" s="3">
        <v>0</v>
      </c>
      <c r="AE217" s="4">
        <f t="shared" si="93"/>
        <v>0</v>
      </c>
      <c r="AF217" s="4">
        <f t="shared" si="94"/>
        <v>0</v>
      </c>
      <c r="AG217" s="1" t="e">
        <f t="shared" si="95"/>
        <v>#DIV/0!</v>
      </c>
      <c r="AH217" s="1" t="e">
        <f t="shared" si="96"/>
        <v>#DIV/0!</v>
      </c>
      <c r="AI217" s="1" t="e">
        <f t="shared" si="97"/>
        <v>#DIV/0!</v>
      </c>
      <c r="AJ217" s="3">
        <v>0</v>
      </c>
      <c r="AK217" s="3">
        <v>0</v>
      </c>
      <c r="AL217" s="3">
        <v>0</v>
      </c>
      <c r="AM217" s="4">
        <f t="shared" si="98"/>
        <v>0</v>
      </c>
      <c r="AN217" s="4">
        <f t="shared" si="99"/>
        <v>0</v>
      </c>
      <c r="AO217" s="1" t="e">
        <f t="shared" si="100"/>
        <v>#DIV/0!</v>
      </c>
      <c r="AP217" s="1" t="e">
        <f t="shared" si="101"/>
        <v>#DIV/0!</v>
      </c>
      <c r="AQ217" s="1" t="e">
        <f t="shared" si="102"/>
        <v>#DIV/0!</v>
      </c>
      <c r="AR217" s="3"/>
      <c r="AS217" s="3">
        <v>0</v>
      </c>
      <c r="AT217" s="3">
        <v>0</v>
      </c>
      <c r="AU217" s="3">
        <v>0</v>
      </c>
      <c r="AV217" s="4">
        <f t="shared" si="103"/>
        <v>0</v>
      </c>
      <c r="AW217" s="4">
        <f t="shared" si="104"/>
        <v>0</v>
      </c>
      <c r="AX217" s="1" t="e">
        <f t="shared" si="105"/>
        <v>#DIV/0!</v>
      </c>
      <c r="AY217" s="1" t="e">
        <f t="shared" si="106"/>
        <v>#DIV/0!</v>
      </c>
      <c r="AZ217" s="1" t="e">
        <f t="shared" si="107"/>
        <v>#DIV/0!</v>
      </c>
      <c r="BA217" s="2"/>
      <c r="BB217" s="2"/>
      <c r="BD217" s="3" t="s">
        <v>822</v>
      </c>
      <c r="BE217" s="3" t="s">
        <v>738</v>
      </c>
      <c r="BF217" s="3" t="s">
        <v>823</v>
      </c>
      <c r="BG217" s="3">
        <v>2.8522082979596044E-2</v>
      </c>
      <c r="BH217" s="5">
        <v>-2.0787139233995768</v>
      </c>
      <c r="BI217" s="3">
        <v>0.79253317258823164</v>
      </c>
      <c r="BJ217" s="5">
        <v>-1.1330524855255613</v>
      </c>
      <c r="BK217" s="3">
        <v>2.7920133761348014</v>
      </c>
      <c r="BL217" s="5">
        <v>-0.3310424855706191</v>
      </c>
      <c r="BM217" s="3">
        <v>-1.196288906430502</v>
      </c>
      <c r="BN217" s="5">
        <v>-1.0594047435122367</v>
      </c>
      <c r="BO217" s="3">
        <v>-0.95580019608946498</v>
      </c>
      <c r="BP217" s="3">
        <v>-1.141459572108523</v>
      </c>
    </row>
    <row r="218" spans="1:68" x14ac:dyDescent="0.25">
      <c r="A218" s="1" t="s">
        <v>481</v>
      </c>
      <c r="B218" s="1" t="s">
        <v>435</v>
      </c>
      <c r="C218" s="1" t="s">
        <v>482</v>
      </c>
      <c r="D218" s="3">
        <v>0</v>
      </c>
      <c r="E218" s="3">
        <v>0</v>
      </c>
      <c r="F218" s="3">
        <v>0</v>
      </c>
      <c r="G218" s="4">
        <f t="shared" si="81"/>
        <v>0</v>
      </c>
      <c r="H218" s="4">
        <f t="shared" si="82"/>
        <v>0</v>
      </c>
      <c r="I218" s="3"/>
      <c r="J218" s="3"/>
      <c r="K218" s="3">
        <v>0</v>
      </c>
      <c r="L218" s="3">
        <v>0</v>
      </c>
      <c r="M218" s="3">
        <v>0</v>
      </c>
      <c r="N218" s="4">
        <f t="shared" si="83"/>
        <v>0</v>
      </c>
      <c r="O218" s="4">
        <f t="shared" si="84"/>
        <v>0</v>
      </c>
      <c r="P218" s="3" t="e">
        <f t="shared" si="85"/>
        <v>#DIV/0!</v>
      </c>
      <c r="Q218" s="3" t="e">
        <f t="shared" si="86"/>
        <v>#DIV/0!</v>
      </c>
      <c r="R218" s="3" t="e">
        <f t="shared" si="87"/>
        <v>#DIV/0!</v>
      </c>
      <c r="S218" s="3">
        <v>0</v>
      </c>
      <c r="T218" s="3">
        <v>0</v>
      </c>
      <c r="U218" s="3">
        <v>0</v>
      </c>
      <c r="V218" s="4">
        <f t="shared" si="88"/>
        <v>0</v>
      </c>
      <c r="W218" s="3">
        <f t="shared" si="89"/>
        <v>0</v>
      </c>
      <c r="X218" s="3" t="e">
        <f t="shared" si="90"/>
        <v>#DIV/0!</v>
      </c>
      <c r="Y218" s="3" t="e">
        <f t="shared" si="91"/>
        <v>#DIV/0!</v>
      </c>
      <c r="Z218" s="3" t="e">
        <f t="shared" si="92"/>
        <v>#DIV/0!</v>
      </c>
      <c r="AA218" s="3"/>
      <c r="AB218" s="3">
        <v>0</v>
      </c>
      <c r="AC218" s="3">
        <v>0</v>
      </c>
      <c r="AD218" s="3">
        <v>0</v>
      </c>
      <c r="AE218" s="4">
        <f t="shared" si="93"/>
        <v>0</v>
      </c>
      <c r="AF218" s="4">
        <f t="shared" si="94"/>
        <v>0</v>
      </c>
      <c r="AG218" s="1" t="e">
        <f t="shared" si="95"/>
        <v>#DIV/0!</v>
      </c>
      <c r="AH218" s="1" t="e">
        <f t="shared" si="96"/>
        <v>#DIV/0!</v>
      </c>
      <c r="AI218" s="1" t="e">
        <f t="shared" si="97"/>
        <v>#DIV/0!</v>
      </c>
      <c r="AJ218" s="3">
        <v>0</v>
      </c>
      <c r="AK218" s="3">
        <v>0</v>
      </c>
      <c r="AL218" s="3">
        <v>0</v>
      </c>
      <c r="AM218" s="4">
        <f t="shared" si="98"/>
        <v>0</v>
      </c>
      <c r="AN218" s="4">
        <f t="shared" si="99"/>
        <v>0</v>
      </c>
      <c r="AO218" s="1" t="e">
        <f t="shared" si="100"/>
        <v>#DIV/0!</v>
      </c>
      <c r="AP218" s="1" t="e">
        <f t="shared" si="101"/>
        <v>#DIV/0!</v>
      </c>
      <c r="AQ218" s="1" t="e">
        <f t="shared" si="102"/>
        <v>#DIV/0!</v>
      </c>
      <c r="AR218" s="3"/>
      <c r="AS218" s="3">
        <v>0</v>
      </c>
      <c r="AT218" s="3">
        <v>0</v>
      </c>
      <c r="AU218" s="3">
        <v>0</v>
      </c>
      <c r="AV218" s="4">
        <f t="shared" si="103"/>
        <v>0</v>
      </c>
      <c r="AW218" s="4">
        <f t="shared" si="104"/>
        <v>0</v>
      </c>
      <c r="AX218" s="1" t="e">
        <f t="shared" si="105"/>
        <v>#DIV/0!</v>
      </c>
      <c r="AY218" s="1" t="e">
        <f t="shared" si="106"/>
        <v>#DIV/0!</v>
      </c>
      <c r="AZ218" s="1" t="e">
        <f t="shared" si="107"/>
        <v>#DIV/0!</v>
      </c>
      <c r="BA218" s="2"/>
      <c r="BB218" s="2"/>
      <c r="BD218" s="3" t="s">
        <v>824</v>
      </c>
      <c r="BE218" s="3" t="s">
        <v>738</v>
      </c>
      <c r="BF218" s="3" t="s">
        <v>825</v>
      </c>
      <c r="BG218" s="3">
        <v>2.6589308479139262E-2</v>
      </c>
      <c r="BH218" s="5">
        <v>-2.0550738884564548</v>
      </c>
      <c r="BI218" s="3">
        <v>0.94418913703149399</v>
      </c>
      <c r="BJ218" s="5">
        <v>-0.4179914140240033</v>
      </c>
      <c r="BK218" s="3">
        <v>4.8402534025782282</v>
      </c>
      <c r="BL218" s="5">
        <v>14.603492684084673</v>
      </c>
      <c r="BM218" s="3">
        <v>-0.38365452503761882</v>
      </c>
      <c r="BN218" s="5">
        <v>0.13378982534460926</v>
      </c>
      <c r="BO218" s="3">
        <v>-0.30933620434778525</v>
      </c>
      <c r="BP218" s="3">
        <v>-0.44028206620090327</v>
      </c>
    </row>
    <row r="219" spans="1:68" x14ac:dyDescent="0.25">
      <c r="A219" s="1" t="s">
        <v>483</v>
      </c>
      <c r="B219" s="1" t="s">
        <v>435</v>
      </c>
      <c r="C219" s="1" t="s">
        <v>484</v>
      </c>
      <c r="D219" s="3">
        <v>0</v>
      </c>
      <c r="E219" s="1">
        <v>48300</v>
      </c>
      <c r="F219" s="1">
        <v>41200</v>
      </c>
      <c r="G219" s="4">
        <f t="shared" si="81"/>
        <v>29833.333333333332</v>
      </c>
      <c r="H219" s="4">
        <f t="shared" si="82"/>
        <v>26079.174322308081</v>
      </c>
      <c r="K219" s="1">
        <v>59500</v>
      </c>
      <c r="L219" s="1">
        <v>37900</v>
      </c>
      <c r="M219" s="1">
        <v>21600</v>
      </c>
      <c r="N219" s="4">
        <f t="shared" si="83"/>
        <v>39666.666666666664</v>
      </c>
      <c r="O219" s="4">
        <f t="shared" si="84"/>
        <v>19011.663086993034</v>
      </c>
      <c r="P219" s="3">
        <f t="shared" si="85"/>
        <v>0.41100198604368721</v>
      </c>
      <c r="Q219" s="3">
        <f t="shared" si="86"/>
        <v>0.52773737469191817</v>
      </c>
      <c r="R219" s="3">
        <f t="shared" si="87"/>
        <v>-1.6042626253080821</v>
      </c>
      <c r="S219" s="1">
        <v>83300</v>
      </c>
      <c r="T219" s="1">
        <v>55000</v>
      </c>
      <c r="U219" s="1">
        <v>45800</v>
      </c>
      <c r="V219" s="4">
        <f t="shared" si="88"/>
        <v>61366.666666666664</v>
      </c>
      <c r="W219" s="3">
        <f t="shared" si="89"/>
        <v>19543.882248246715</v>
      </c>
      <c r="X219" s="3">
        <f t="shared" si="90"/>
        <v>1.0405300391982877</v>
      </c>
      <c r="Y219" s="3">
        <f t="shared" si="91"/>
        <v>1.6759093759553672</v>
      </c>
      <c r="Z219" s="3">
        <f t="shared" si="92"/>
        <v>-0.45609062404463296</v>
      </c>
      <c r="AB219" s="3">
        <v>0</v>
      </c>
      <c r="AC219" s="3">
        <v>0</v>
      </c>
      <c r="AD219" s="3">
        <v>0</v>
      </c>
      <c r="AE219" s="4">
        <f t="shared" si="93"/>
        <v>0</v>
      </c>
      <c r="AF219" s="4">
        <f t="shared" si="94"/>
        <v>0</v>
      </c>
      <c r="AG219" s="1" t="e">
        <f t="shared" si="95"/>
        <v>#NUM!</v>
      </c>
      <c r="AH219" s="1">
        <f t="shared" si="96"/>
        <v>-1.9813836302428733</v>
      </c>
      <c r="AI219" s="1">
        <f t="shared" si="97"/>
        <v>-0.15061636975712678</v>
      </c>
      <c r="AJ219" s="3">
        <v>0</v>
      </c>
      <c r="AK219" s="3">
        <v>0</v>
      </c>
      <c r="AL219" s="3">
        <v>0</v>
      </c>
      <c r="AM219" s="4">
        <f t="shared" si="98"/>
        <v>0</v>
      </c>
      <c r="AN219" s="4">
        <f t="shared" si="99"/>
        <v>0</v>
      </c>
      <c r="AO219" s="1" t="e">
        <f t="shared" si="100"/>
        <v>#DIV/0!</v>
      </c>
      <c r="AP219" s="1" t="e">
        <f t="shared" si="101"/>
        <v>#DIV/0!</v>
      </c>
      <c r="AQ219" s="1" t="e">
        <f t="shared" si="102"/>
        <v>#DIV/0!</v>
      </c>
      <c r="AR219" s="3"/>
      <c r="AS219" s="3">
        <v>0</v>
      </c>
      <c r="AT219" s="3">
        <v>0</v>
      </c>
      <c r="AU219" s="3">
        <v>0</v>
      </c>
      <c r="AV219" s="4">
        <f t="shared" si="103"/>
        <v>0</v>
      </c>
      <c r="AW219" s="4">
        <f t="shared" si="104"/>
        <v>0</v>
      </c>
      <c r="AX219" s="1" t="e">
        <f t="shared" si="105"/>
        <v>#DIV/0!</v>
      </c>
      <c r="AY219" s="1" t="e">
        <f t="shared" si="106"/>
        <v>#DIV/0!</v>
      </c>
      <c r="AZ219" s="1" t="e">
        <f t="shared" si="107"/>
        <v>#DIV/0!</v>
      </c>
      <c r="BA219" s="2"/>
      <c r="BB219" s="2"/>
      <c r="BD219" s="3" t="s">
        <v>1277</v>
      </c>
      <c r="BE219" s="3" t="s">
        <v>1253</v>
      </c>
      <c r="BF219" s="3" t="s">
        <v>1278</v>
      </c>
      <c r="BG219" s="3">
        <v>2.3586820317615779E-2</v>
      </c>
      <c r="BH219" s="5">
        <v>-1.9161174082035877</v>
      </c>
      <c r="BI219" s="3">
        <v>0.18103845829441217</v>
      </c>
      <c r="BJ219" s="5">
        <v>-1.5028454906364646</v>
      </c>
      <c r="BK219" s="3">
        <v>2.0601614352167701</v>
      </c>
      <c r="BL219" s="5">
        <v>26.060032849377347</v>
      </c>
      <c r="BM219" s="3">
        <v>0.15257321597406145</v>
      </c>
      <c r="BN219" s="5">
        <v>3.1079991819089159E-2</v>
      </c>
      <c r="BO219" s="3">
        <v>8.1898854980701555E-2</v>
      </c>
      <c r="BP219" s="3">
        <v>-0.84362897185553365</v>
      </c>
    </row>
    <row r="220" spans="1:68" x14ac:dyDescent="0.25">
      <c r="A220" s="1" t="s">
        <v>485</v>
      </c>
      <c r="B220" s="1" t="s">
        <v>435</v>
      </c>
      <c r="C220" s="1" t="s">
        <v>486</v>
      </c>
      <c r="D220" s="3">
        <v>0</v>
      </c>
      <c r="E220" s="3">
        <v>0</v>
      </c>
      <c r="F220" s="3">
        <v>0</v>
      </c>
      <c r="G220" s="4">
        <f t="shared" si="81"/>
        <v>0</v>
      </c>
      <c r="H220" s="4">
        <f t="shared" si="82"/>
        <v>0</v>
      </c>
      <c r="I220" s="3"/>
      <c r="J220" s="3"/>
      <c r="K220" s="3">
        <v>0</v>
      </c>
      <c r="L220" s="3">
        <v>0</v>
      </c>
      <c r="M220" s="3">
        <v>0</v>
      </c>
      <c r="N220" s="4">
        <f t="shared" si="83"/>
        <v>0</v>
      </c>
      <c r="O220" s="4">
        <f t="shared" si="84"/>
        <v>0</v>
      </c>
      <c r="P220" s="3" t="e">
        <f t="shared" si="85"/>
        <v>#DIV/0!</v>
      </c>
      <c r="Q220" s="3" t="e">
        <f t="shared" si="86"/>
        <v>#DIV/0!</v>
      </c>
      <c r="R220" s="3" t="e">
        <f t="shared" si="87"/>
        <v>#DIV/0!</v>
      </c>
      <c r="S220" s="3">
        <v>0</v>
      </c>
      <c r="T220" s="3">
        <v>0</v>
      </c>
      <c r="U220" s="3">
        <v>0</v>
      </c>
      <c r="V220" s="4">
        <f t="shared" si="88"/>
        <v>0</v>
      </c>
      <c r="W220" s="3">
        <f t="shared" si="89"/>
        <v>0</v>
      </c>
      <c r="X220" s="3" t="e">
        <f t="shared" si="90"/>
        <v>#DIV/0!</v>
      </c>
      <c r="Y220" s="3" t="e">
        <f t="shared" si="91"/>
        <v>#DIV/0!</v>
      </c>
      <c r="Z220" s="3" t="e">
        <f t="shared" si="92"/>
        <v>#DIV/0!</v>
      </c>
      <c r="AA220" s="3"/>
      <c r="AB220" s="3">
        <v>0</v>
      </c>
      <c r="AC220" s="3">
        <v>0</v>
      </c>
      <c r="AD220" s="3">
        <v>0</v>
      </c>
      <c r="AE220" s="4">
        <f t="shared" si="93"/>
        <v>0</v>
      </c>
      <c r="AF220" s="4">
        <f t="shared" si="94"/>
        <v>0</v>
      </c>
      <c r="AG220" s="1" t="e">
        <f t="shared" si="95"/>
        <v>#DIV/0!</v>
      </c>
      <c r="AH220" s="1" t="e">
        <f t="shared" si="96"/>
        <v>#DIV/0!</v>
      </c>
      <c r="AI220" s="1" t="e">
        <f t="shared" si="97"/>
        <v>#DIV/0!</v>
      </c>
      <c r="AJ220" s="3">
        <v>0</v>
      </c>
      <c r="AK220" s="3">
        <v>0</v>
      </c>
      <c r="AL220" s="3">
        <v>0</v>
      </c>
      <c r="AM220" s="4">
        <f t="shared" si="98"/>
        <v>0</v>
      </c>
      <c r="AN220" s="4">
        <f t="shared" si="99"/>
        <v>0</v>
      </c>
      <c r="AO220" s="1" t="e">
        <f t="shared" si="100"/>
        <v>#DIV/0!</v>
      </c>
      <c r="AP220" s="1" t="e">
        <f t="shared" si="101"/>
        <v>#DIV/0!</v>
      </c>
      <c r="AQ220" s="1" t="e">
        <f t="shared" si="102"/>
        <v>#DIV/0!</v>
      </c>
      <c r="AR220" s="3"/>
      <c r="AS220" s="3">
        <v>0</v>
      </c>
      <c r="AT220" s="3">
        <v>0</v>
      </c>
      <c r="AU220" s="3">
        <v>0</v>
      </c>
      <c r="AV220" s="4">
        <f t="shared" si="103"/>
        <v>0</v>
      </c>
      <c r="AW220" s="4">
        <f t="shared" si="104"/>
        <v>0</v>
      </c>
      <c r="AX220" s="1" t="e">
        <f t="shared" si="105"/>
        <v>#DIV/0!</v>
      </c>
      <c r="AY220" s="1" t="e">
        <f t="shared" si="106"/>
        <v>#DIV/0!</v>
      </c>
      <c r="AZ220" s="1" t="e">
        <f t="shared" si="107"/>
        <v>#DIV/0!</v>
      </c>
      <c r="BA220" s="2"/>
      <c r="BB220" s="2"/>
      <c r="BD220" s="3" t="s">
        <v>1118</v>
      </c>
      <c r="BE220" s="3" t="s">
        <v>980</v>
      </c>
      <c r="BF220" s="3" t="s">
        <v>1119</v>
      </c>
      <c r="BG220" s="3">
        <v>2.1325044925578188E-2</v>
      </c>
      <c r="BH220" s="5">
        <v>-2.0405564595076826</v>
      </c>
      <c r="BI220" s="3">
        <v>-0.34777307745662778</v>
      </c>
      <c r="BJ220" s="5">
        <v>1.7013947428144278</v>
      </c>
      <c r="BK220" s="3">
        <v>-2.2152489919518028</v>
      </c>
      <c r="BL220" s="5">
        <v>16.836108429155281</v>
      </c>
      <c r="BM220" s="3">
        <v>0.31885526083773924</v>
      </c>
      <c r="BN220" s="5">
        <v>-0.59209042037057569</v>
      </c>
      <c r="BO220" s="3">
        <v>0.19360399791182314</v>
      </c>
      <c r="BP220" s="3">
        <v>2.5800107900215195</v>
      </c>
    </row>
    <row r="221" spans="1:68" x14ac:dyDescent="0.25">
      <c r="A221" s="1" t="s">
        <v>487</v>
      </c>
      <c r="B221" s="1" t="s">
        <v>435</v>
      </c>
      <c r="C221" s="1" t="s">
        <v>488</v>
      </c>
      <c r="D221" s="3">
        <v>0</v>
      </c>
      <c r="E221" s="3">
        <v>0</v>
      </c>
      <c r="F221" s="3">
        <v>0</v>
      </c>
      <c r="G221" s="4">
        <f t="shared" si="81"/>
        <v>0</v>
      </c>
      <c r="H221" s="4">
        <f t="shared" si="82"/>
        <v>0</v>
      </c>
      <c r="I221" s="3"/>
      <c r="J221" s="3"/>
      <c r="K221" s="3">
        <v>0</v>
      </c>
      <c r="L221" s="3">
        <v>0</v>
      </c>
      <c r="M221" s="3">
        <v>0</v>
      </c>
      <c r="N221" s="4">
        <f t="shared" si="83"/>
        <v>0</v>
      </c>
      <c r="O221" s="4">
        <f t="shared" si="84"/>
        <v>0</v>
      </c>
      <c r="P221" s="3" t="e">
        <f t="shared" si="85"/>
        <v>#DIV/0!</v>
      </c>
      <c r="Q221" s="3" t="e">
        <f t="shared" si="86"/>
        <v>#DIV/0!</v>
      </c>
      <c r="R221" s="3" t="e">
        <f t="shared" si="87"/>
        <v>#DIV/0!</v>
      </c>
      <c r="S221" s="3">
        <v>0</v>
      </c>
      <c r="T221" s="3">
        <v>0</v>
      </c>
      <c r="U221" s="3">
        <v>0</v>
      </c>
      <c r="V221" s="4">
        <f t="shared" si="88"/>
        <v>0</v>
      </c>
      <c r="W221" s="3">
        <f t="shared" si="89"/>
        <v>0</v>
      </c>
      <c r="X221" s="3" t="e">
        <f t="shared" si="90"/>
        <v>#DIV/0!</v>
      </c>
      <c r="Y221" s="3" t="e">
        <f t="shared" si="91"/>
        <v>#DIV/0!</v>
      </c>
      <c r="Z221" s="3" t="e">
        <f t="shared" si="92"/>
        <v>#DIV/0!</v>
      </c>
      <c r="AA221" s="3"/>
      <c r="AB221" s="3">
        <v>0</v>
      </c>
      <c r="AC221" s="3">
        <v>0</v>
      </c>
      <c r="AD221" s="3">
        <v>0</v>
      </c>
      <c r="AE221" s="4">
        <f t="shared" si="93"/>
        <v>0</v>
      </c>
      <c r="AF221" s="4">
        <f t="shared" si="94"/>
        <v>0</v>
      </c>
      <c r="AG221" s="1" t="e">
        <f t="shared" si="95"/>
        <v>#DIV/0!</v>
      </c>
      <c r="AH221" s="1" t="e">
        <f t="shared" si="96"/>
        <v>#DIV/0!</v>
      </c>
      <c r="AI221" s="1" t="e">
        <f t="shared" si="97"/>
        <v>#DIV/0!</v>
      </c>
      <c r="AJ221" s="3">
        <v>0</v>
      </c>
      <c r="AK221" s="3">
        <v>0</v>
      </c>
      <c r="AL221" s="3">
        <v>0</v>
      </c>
      <c r="AM221" s="4">
        <f t="shared" si="98"/>
        <v>0</v>
      </c>
      <c r="AN221" s="4">
        <f t="shared" si="99"/>
        <v>0</v>
      </c>
      <c r="AO221" s="1" t="e">
        <f t="shared" si="100"/>
        <v>#DIV/0!</v>
      </c>
      <c r="AP221" s="1" t="e">
        <f t="shared" si="101"/>
        <v>#DIV/0!</v>
      </c>
      <c r="AQ221" s="1" t="e">
        <f t="shared" si="102"/>
        <v>#DIV/0!</v>
      </c>
      <c r="AR221" s="3"/>
      <c r="AS221" s="3">
        <v>0</v>
      </c>
      <c r="AT221" s="3">
        <v>0</v>
      </c>
      <c r="AU221" s="3">
        <v>0</v>
      </c>
      <c r="AV221" s="4">
        <f t="shared" si="103"/>
        <v>0</v>
      </c>
      <c r="AW221" s="4">
        <f t="shared" si="104"/>
        <v>0</v>
      </c>
      <c r="AX221" s="1" t="e">
        <f t="shared" si="105"/>
        <v>#DIV/0!</v>
      </c>
      <c r="AY221" s="1" t="e">
        <f t="shared" si="106"/>
        <v>#DIV/0!</v>
      </c>
      <c r="AZ221" s="1" t="e">
        <f t="shared" si="107"/>
        <v>#DIV/0!</v>
      </c>
      <c r="BA221" s="2"/>
      <c r="BB221" s="2"/>
      <c r="BD221" s="3" t="s">
        <v>1259</v>
      </c>
      <c r="BE221" s="3" t="s">
        <v>1253</v>
      </c>
      <c r="BF221" s="3" t="s">
        <v>1260</v>
      </c>
      <c r="BG221" s="3">
        <v>2.0867747712515684E-2</v>
      </c>
      <c r="BH221" s="5">
        <v>-2.0658210750268848</v>
      </c>
      <c r="BI221" s="3">
        <v>0.30127107413246984</v>
      </c>
      <c r="BJ221" s="5">
        <v>-0.58632222071887652</v>
      </c>
      <c r="BK221" s="3">
        <v>-0.53796502118398681</v>
      </c>
      <c r="BL221" s="5">
        <v>0.31391225512070209</v>
      </c>
      <c r="BM221" s="3">
        <v>-4.0324943502577232E-2</v>
      </c>
      <c r="BN221" s="5">
        <v>-1.8721168204448264</v>
      </c>
      <c r="BO221" s="3">
        <v>0.10948914758033826</v>
      </c>
      <c r="BP221" s="3">
        <v>-1.6659170050068188</v>
      </c>
    </row>
    <row r="222" spans="1:68" x14ac:dyDescent="0.25">
      <c r="A222" s="1" t="s">
        <v>489</v>
      </c>
      <c r="B222" s="1" t="s">
        <v>435</v>
      </c>
      <c r="C222" s="1" t="s">
        <v>490</v>
      </c>
      <c r="D222" s="3">
        <v>0</v>
      </c>
      <c r="E222" s="3">
        <v>0</v>
      </c>
      <c r="F222" s="3">
        <v>0</v>
      </c>
      <c r="G222" s="4">
        <f t="shared" si="81"/>
        <v>0</v>
      </c>
      <c r="H222" s="4">
        <f t="shared" si="82"/>
        <v>0</v>
      </c>
      <c r="I222" s="3"/>
      <c r="J222" s="3"/>
      <c r="K222" s="3">
        <v>0</v>
      </c>
      <c r="L222" s="3">
        <v>0</v>
      </c>
      <c r="M222" s="3">
        <v>0</v>
      </c>
      <c r="N222" s="4">
        <f t="shared" si="83"/>
        <v>0</v>
      </c>
      <c r="O222" s="4">
        <f t="shared" si="84"/>
        <v>0</v>
      </c>
      <c r="P222" s="3" t="e">
        <f t="shared" si="85"/>
        <v>#DIV/0!</v>
      </c>
      <c r="Q222" s="3" t="e">
        <f t="shared" si="86"/>
        <v>#DIV/0!</v>
      </c>
      <c r="R222" s="3" t="e">
        <f t="shared" si="87"/>
        <v>#DIV/0!</v>
      </c>
      <c r="S222" s="3">
        <v>0</v>
      </c>
      <c r="T222" s="3">
        <v>0</v>
      </c>
      <c r="U222" s="3">
        <v>0</v>
      </c>
      <c r="V222" s="4">
        <f t="shared" si="88"/>
        <v>0</v>
      </c>
      <c r="W222" s="3">
        <f t="shared" si="89"/>
        <v>0</v>
      </c>
      <c r="X222" s="3" t="e">
        <f t="shared" si="90"/>
        <v>#DIV/0!</v>
      </c>
      <c r="Y222" s="3" t="e">
        <f t="shared" si="91"/>
        <v>#DIV/0!</v>
      </c>
      <c r="Z222" s="3" t="e">
        <f t="shared" si="92"/>
        <v>#DIV/0!</v>
      </c>
      <c r="AA222" s="3"/>
      <c r="AB222" s="3">
        <v>0</v>
      </c>
      <c r="AC222" s="3">
        <v>0</v>
      </c>
      <c r="AD222" s="3">
        <v>0</v>
      </c>
      <c r="AE222" s="4">
        <f t="shared" si="93"/>
        <v>0</v>
      </c>
      <c r="AF222" s="4">
        <f t="shared" si="94"/>
        <v>0</v>
      </c>
      <c r="AG222" s="1" t="e">
        <f t="shared" si="95"/>
        <v>#DIV/0!</v>
      </c>
      <c r="AH222" s="1" t="e">
        <f t="shared" si="96"/>
        <v>#DIV/0!</v>
      </c>
      <c r="AI222" s="1" t="e">
        <f t="shared" si="97"/>
        <v>#DIV/0!</v>
      </c>
      <c r="AJ222" s="3">
        <v>0</v>
      </c>
      <c r="AK222" s="3">
        <v>0</v>
      </c>
      <c r="AL222" s="3">
        <v>0</v>
      </c>
      <c r="AM222" s="4">
        <f t="shared" si="98"/>
        <v>0</v>
      </c>
      <c r="AN222" s="4">
        <f t="shared" si="99"/>
        <v>0</v>
      </c>
      <c r="AO222" s="1" t="e">
        <f t="shared" si="100"/>
        <v>#DIV/0!</v>
      </c>
      <c r="AP222" s="1" t="e">
        <f t="shared" si="101"/>
        <v>#DIV/0!</v>
      </c>
      <c r="AQ222" s="1" t="e">
        <f t="shared" si="102"/>
        <v>#DIV/0!</v>
      </c>
      <c r="AR222" s="3"/>
      <c r="AS222" s="3">
        <v>0</v>
      </c>
      <c r="AT222" s="3">
        <v>0</v>
      </c>
      <c r="AU222" s="3">
        <v>0</v>
      </c>
      <c r="AV222" s="4">
        <f t="shared" si="103"/>
        <v>0</v>
      </c>
      <c r="AW222" s="4">
        <f t="shared" si="104"/>
        <v>0</v>
      </c>
      <c r="AX222" s="1" t="e">
        <f t="shared" si="105"/>
        <v>#DIV/0!</v>
      </c>
      <c r="AY222" s="1" t="e">
        <f t="shared" si="106"/>
        <v>#DIV/0!</v>
      </c>
      <c r="AZ222" s="1" t="e">
        <f t="shared" si="107"/>
        <v>#DIV/0!</v>
      </c>
      <c r="BA222" s="2"/>
      <c r="BB222" s="2"/>
      <c r="BD222" s="3" t="s">
        <v>413</v>
      </c>
      <c r="BE222" s="3" t="s">
        <v>375</v>
      </c>
      <c r="BF222" s="3" t="s">
        <v>414</v>
      </c>
      <c r="BG222" s="3">
        <v>1.9812602824594867E-2</v>
      </c>
      <c r="BH222" s="5">
        <v>-1.9976169540283284</v>
      </c>
      <c r="BI222" s="3">
        <v>0.25682469631750415</v>
      </c>
      <c r="BJ222" s="5">
        <v>-1.1565944080536115</v>
      </c>
      <c r="BK222" s="3">
        <v>1.0393568000543969</v>
      </c>
      <c r="BL222" s="5">
        <v>14.748838238749668</v>
      </c>
      <c r="BM222" s="3">
        <v>-0.29678006447355321</v>
      </c>
      <c r="BN222" s="5">
        <v>2.0433016235506565</v>
      </c>
      <c r="BO222" s="3">
        <v>-0.22283367995462683</v>
      </c>
      <c r="BP222" s="3">
        <v>-0.74141970414066005</v>
      </c>
    </row>
    <row r="223" spans="1:68" x14ac:dyDescent="0.25">
      <c r="A223" s="1" t="s">
        <v>491</v>
      </c>
      <c r="B223" s="1" t="s">
        <v>435</v>
      </c>
      <c r="C223" s="1" t="s">
        <v>492</v>
      </c>
      <c r="D223" s="3">
        <v>0</v>
      </c>
      <c r="E223" s="3">
        <v>0</v>
      </c>
      <c r="F223" s="3">
        <v>0</v>
      </c>
      <c r="G223" s="4">
        <f t="shared" si="81"/>
        <v>0</v>
      </c>
      <c r="H223" s="4">
        <f t="shared" si="82"/>
        <v>0</v>
      </c>
      <c r="I223" s="3"/>
      <c r="J223" s="3"/>
      <c r="K223" s="3">
        <v>0</v>
      </c>
      <c r="L223" s="3">
        <v>0</v>
      </c>
      <c r="M223" s="3">
        <v>0</v>
      </c>
      <c r="N223" s="4">
        <f t="shared" si="83"/>
        <v>0</v>
      </c>
      <c r="O223" s="4">
        <f t="shared" si="84"/>
        <v>0</v>
      </c>
      <c r="P223" s="3" t="e">
        <f t="shared" si="85"/>
        <v>#DIV/0!</v>
      </c>
      <c r="Q223" s="3" t="e">
        <f t="shared" si="86"/>
        <v>#DIV/0!</v>
      </c>
      <c r="R223" s="3" t="e">
        <f t="shared" si="87"/>
        <v>#DIV/0!</v>
      </c>
      <c r="S223" s="3">
        <v>0</v>
      </c>
      <c r="T223" s="3">
        <v>0</v>
      </c>
      <c r="U223" s="3">
        <v>0</v>
      </c>
      <c r="V223" s="4">
        <f t="shared" si="88"/>
        <v>0</v>
      </c>
      <c r="W223" s="3">
        <f t="shared" si="89"/>
        <v>0</v>
      </c>
      <c r="X223" s="3" t="e">
        <f t="shared" si="90"/>
        <v>#DIV/0!</v>
      </c>
      <c r="Y223" s="3" t="e">
        <f t="shared" si="91"/>
        <v>#DIV/0!</v>
      </c>
      <c r="Z223" s="3" t="e">
        <f t="shared" si="92"/>
        <v>#DIV/0!</v>
      </c>
      <c r="AA223" s="3"/>
      <c r="AB223" s="3">
        <v>0</v>
      </c>
      <c r="AC223" s="3">
        <v>0</v>
      </c>
      <c r="AD223" s="3">
        <v>0</v>
      </c>
      <c r="AE223" s="4">
        <f t="shared" si="93"/>
        <v>0</v>
      </c>
      <c r="AF223" s="4">
        <f t="shared" si="94"/>
        <v>0</v>
      </c>
      <c r="AG223" s="1" t="e">
        <f t="shared" si="95"/>
        <v>#DIV/0!</v>
      </c>
      <c r="AH223" s="1" t="e">
        <f t="shared" si="96"/>
        <v>#DIV/0!</v>
      </c>
      <c r="AI223" s="1" t="e">
        <f t="shared" si="97"/>
        <v>#DIV/0!</v>
      </c>
      <c r="AJ223" s="3">
        <v>0</v>
      </c>
      <c r="AK223" s="3">
        <v>0</v>
      </c>
      <c r="AL223" s="3">
        <v>0</v>
      </c>
      <c r="AM223" s="4">
        <f t="shared" si="98"/>
        <v>0</v>
      </c>
      <c r="AN223" s="4">
        <f t="shared" si="99"/>
        <v>0</v>
      </c>
      <c r="AO223" s="1" t="e">
        <f t="shared" si="100"/>
        <v>#DIV/0!</v>
      </c>
      <c r="AP223" s="1" t="e">
        <f t="shared" si="101"/>
        <v>#DIV/0!</v>
      </c>
      <c r="AQ223" s="1" t="e">
        <f t="shared" si="102"/>
        <v>#DIV/0!</v>
      </c>
      <c r="AR223" s="3"/>
      <c r="AS223" s="3">
        <v>0</v>
      </c>
      <c r="AT223" s="3">
        <v>0</v>
      </c>
      <c r="AU223" s="3">
        <v>0</v>
      </c>
      <c r="AV223" s="4">
        <f t="shared" si="103"/>
        <v>0</v>
      </c>
      <c r="AW223" s="4">
        <f t="shared" si="104"/>
        <v>0</v>
      </c>
      <c r="AX223" s="1" t="e">
        <f t="shared" si="105"/>
        <v>#DIV/0!</v>
      </c>
      <c r="AY223" s="1" t="e">
        <f t="shared" si="106"/>
        <v>#DIV/0!</v>
      </c>
      <c r="AZ223" s="1" t="e">
        <f t="shared" si="107"/>
        <v>#DIV/0!</v>
      </c>
      <c r="BA223" s="2"/>
      <c r="BB223" s="2"/>
      <c r="BD223" s="3" t="s">
        <v>764</v>
      </c>
      <c r="BE223" s="3" t="s">
        <v>738</v>
      </c>
      <c r="BF223" s="3" t="s">
        <v>765</v>
      </c>
      <c r="BG223" s="3">
        <v>1.930552279679091E-2</v>
      </c>
      <c r="BH223" s="5">
        <v>-1.6350133021398348</v>
      </c>
      <c r="BI223" s="3">
        <v>-1.9567368847499191E-2</v>
      </c>
      <c r="BJ223" s="5">
        <v>-1.9613931260174673</v>
      </c>
      <c r="BK223" s="3">
        <v>-7.9955593131643323E-3</v>
      </c>
      <c r="BL223" s="5">
        <v>-1.962710735312476</v>
      </c>
      <c r="BM223" s="3">
        <v>3.9541907630486831E-2</v>
      </c>
      <c r="BN223" s="5">
        <v>-1.2250925342276613</v>
      </c>
      <c r="BO223" s="3">
        <v>-7.4026955883515572E-2</v>
      </c>
      <c r="BP223" s="3">
        <v>-0.85023067563333132</v>
      </c>
    </row>
    <row r="224" spans="1:68" x14ac:dyDescent="0.25">
      <c r="A224" s="1" t="s">
        <v>493</v>
      </c>
      <c r="B224" s="1" t="s">
        <v>435</v>
      </c>
      <c r="C224" s="1" t="s">
        <v>494</v>
      </c>
      <c r="D224" s="3">
        <v>0</v>
      </c>
      <c r="E224" s="3">
        <v>0</v>
      </c>
      <c r="F224" s="3">
        <v>0</v>
      </c>
      <c r="G224" s="4">
        <f t="shared" si="81"/>
        <v>0</v>
      </c>
      <c r="H224" s="4">
        <f t="shared" si="82"/>
        <v>0</v>
      </c>
      <c r="I224" s="3"/>
      <c r="J224" s="3"/>
      <c r="K224" s="3">
        <v>0</v>
      </c>
      <c r="L224" s="3">
        <v>0</v>
      </c>
      <c r="M224" s="3">
        <v>0</v>
      </c>
      <c r="N224" s="4">
        <f t="shared" si="83"/>
        <v>0</v>
      </c>
      <c r="O224" s="4">
        <f t="shared" si="84"/>
        <v>0</v>
      </c>
      <c r="P224" s="3" t="e">
        <f t="shared" si="85"/>
        <v>#DIV/0!</v>
      </c>
      <c r="Q224" s="3" t="e">
        <f t="shared" si="86"/>
        <v>#DIV/0!</v>
      </c>
      <c r="R224" s="3" t="e">
        <f t="shared" si="87"/>
        <v>#DIV/0!</v>
      </c>
      <c r="S224" s="3">
        <v>0</v>
      </c>
      <c r="T224" s="3">
        <v>0</v>
      </c>
      <c r="U224" s="3">
        <v>0</v>
      </c>
      <c r="V224" s="4">
        <f t="shared" si="88"/>
        <v>0</v>
      </c>
      <c r="W224" s="3">
        <f t="shared" si="89"/>
        <v>0</v>
      </c>
      <c r="X224" s="3" t="e">
        <f t="shared" si="90"/>
        <v>#DIV/0!</v>
      </c>
      <c r="Y224" s="3" t="e">
        <f t="shared" si="91"/>
        <v>#DIV/0!</v>
      </c>
      <c r="Z224" s="3" t="e">
        <f t="shared" si="92"/>
        <v>#DIV/0!</v>
      </c>
      <c r="AA224" s="3"/>
      <c r="AB224" s="3">
        <v>0</v>
      </c>
      <c r="AC224" s="3">
        <v>0</v>
      </c>
      <c r="AD224" s="3">
        <v>0</v>
      </c>
      <c r="AE224" s="4">
        <f t="shared" si="93"/>
        <v>0</v>
      </c>
      <c r="AF224" s="4">
        <f t="shared" si="94"/>
        <v>0</v>
      </c>
      <c r="AG224" s="1" t="e">
        <f t="shared" si="95"/>
        <v>#DIV/0!</v>
      </c>
      <c r="AH224" s="1" t="e">
        <f t="shared" si="96"/>
        <v>#DIV/0!</v>
      </c>
      <c r="AI224" s="1" t="e">
        <f t="shared" si="97"/>
        <v>#DIV/0!</v>
      </c>
      <c r="AJ224" s="3">
        <v>0</v>
      </c>
      <c r="AK224" s="3">
        <v>0</v>
      </c>
      <c r="AL224" s="3">
        <v>0</v>
      </c>
      <c r="AM224" s="4">
        <f t="shared" si="98"/>
        <v>0</v>
      </c>
      <c r="AN224" s="4">
        <f t="shared" si="99"/>
        <v>0</v>
      </c>
      <c r="AO224" s="1" t="e">
        <f t="shared" si="100"/>
        <v>#DIV/0!</v>
      </c>
      <c r="AP224" s="1" t="e">
        <f t="shared" si="101"/>
        <v>#DIV/0!</v>
      </c>
      <c r="AQ224" s="1" t="e">
        <f t="shared" si="102"/>
        <v>#DIV/0!</v>
      </c>
      <c r="AR224" s="3"/>
      <c r="AS224" s="3">
        <v>0</v>
      </c>
      <c r="AT224" s="3">
        <v>0</v>
      </c>
      <c r="AU224" s="3">
        <v>0</v>
      </c>
      <c r="AV224" s="4">
        <f t="shared" si="103"/>
        <v>0</v>
      </c>
      <c r="AW224" s="4">
        <f t="shared" si="104"/>
        <v>0</v>
      </c>
      <c r="AX224" s="1" t="e">
        <f t="shared" si="105"/>
        <v>#DIV/0!</v>
      </c>
      <c r="AY224" s="1" t="e">
        <f t="shared" si="106"/>
        <v>#DIV/0!</v>
      </c>
      <c r="AZ224" s="1" t="e">
        <f t="shared" si="107"/>
        <v>#DIV/0!</v>
      </c>
      <c r="BA224" s="2"/>
      <c r="BB224" s="2"/>
      <c r="BD224" s="3" t="s">
        <v>255</v>
      </c>
      <c r="BE224" s="3" t="s">
        <v>163</v>
      </c>
      <c r="BF224" s="3" t="s">
        <v>256</v>
      </c>
      <c r="BG224" s="3">
        <v>1.348743111673484E-2</v>
      </c>
      <c r="BH224" s="5">
        <v>-2.0730568463565984</v>
      </c>
      <c r="BI224" s="3">
        <v>-0.3696855695068581</v>
      </c>
      <c r="BJ224" s="5">
        <v>0.88824202273177866</v>
      </c>
      <c r="BK224" s="3">
        <v>-2.1333539572125364</v>
      </c>
      <c r="BL224" s="5">
        <v>29.355979072766104</v>
      </c>
      <c r="BM224" s="3">
        <v>0.30277699454245049</v>
      </c>
      <c r="BN224" s="5">
        <v>-0.83716663597431995</v>
      </c>
      <c r="BO224" s="3">
        <v>0.25042857452802864</v>
      </c>
      <c r="BP224" s="3">
        <v>2.2031379508190487</v>
      </c>
    </row>
    <row r="225" spans="1:68" x14ac:dyDescent="0.25">
      <c r="A225" s="1" t="s">
        <v>495</v>
      </c>
      <c r="B225" s="1" t="s">
        <v>435</v>
      </c>
      <c r="C225" s="1" t="s">
        <v>496</v>
      </c>
      <c r="D225" s="3">
        <v>0</v>
      </c>
      <c r="E225" s="3">
        <v>0</v>
      </c>
      <c r="F225" s="3">
        <v>0</v>
      </c>
      <c r="G225" s="4">
        <f t="shared" si="81"/>
        <v>0</v>
      </c>
      <c r="H225" s="4">
        <f t="shared" si="82"/>
        <v>0</v>
      </c>
      <c r="I225" s="3"/>
      <c r="J225" s="3"/>
      <c r="K225" s="3">
        <v>0</v>
      </c>
      <c r="L225" s="3">
        <v>0</v>
      </c>
      <c r="M225" s="3">
        <v>0</v>
      </c>
      <c r="N225" s="4">
        <f t="shared" si="83"/>
        <v>0</v>
      </c>
      <c r="O225" s="4">
        <f t="shared" si="84"/>
        <v>0</v>
      </c>
      <c r="P225" s="3" t="e">
        <f t="shared" si="85"/>
        <v>#DIV/0!</v>
      </c>
      <c r="Q225" s="3" t="e">
        <f t="shared" si="86"/>
        <v>#DIV/0!</v>
      </c>
      <c r="R225" s="3" t="e">
        <f t="shared" si="87"/>
        <v>#DIV/0!</v>
      </c>
      <c r="S225" s="3">
        <v>0</v>
      </c>
      <c r="T225" s="3">
        <v>0</v>
      </c>
      <c r="U225" s="3">
        <v>0</v>
      </c>
      <c r="V225" s="4">
        <f t="shared" si="88"/>
        <v>0</v>
      </c>
      <c r="W225" s="3">
        <f t="shared" si="89"/>
        <v>0</v>
      </c>
      <c r="X225" s="3" t="e">
        <f t="shared" si="90"/>
        <v>#DIV/0!</v>
      </c>
      <c r="Y225" s="3" t="e">
        <f t="shared" si="91"/>
        <v>#DIV/0!</v>
      </c>
      <c r="Z225" s="3" t="e">
        <f t="shared" si="92"/>
        <v>#DIV/0!</v>
      </c>
      <c r="AA225" s="3"/>
      <c r="AB225" s="3">
        <v>0</v>
      </c>
      <c r="AC225" s="3">
        <v>0</v>
      </c>
      <c r="AD225" s="3">
        <v>0</v>
      </c>
      <c r="AE225" s="4">
        <f t="shared" si="93"/>
        <v>0</v>
      </c>
      <c r="AF225" s="4">
        <f t="shared" si="94"/>
        <v>0</v>
      </c>
      <c r="AG225" s="1" t="e">
        <f t="shared" si="95"/>
        <v>#DIV/0!</v>
      </c>
      <c r="AH225" s="1" t="e">
        <f t="shared" si="96"/>
        <v>#DIV/0!</v>
      </c>
      <c r="AI225" s="1" t="e">
        <f t="shared" si="97"/>
        <v>#DIV/0!</v>
      </c>
      <c r="AJ225" s="3">
        <v>0</v>
      </c>
      <c r="AK225" s="3">
        <v>0</v>
      </c>
      <c r="AL225" s="3">
        <v>0</v>
      </c>
      <c r="AM225" s="4">
        <f t="shared" si="98"/>
        <v>0</v>
      </c>
      <c r="AN225" s="4">
        <f t="shared" si="99"/>
        <v>0</v>
      </c>
      <c r="AO225" s="1" t="e">
        <f t="shared" si="100"/>
        <v>#DIV/0!</v>
      </c>
      <c r="AP225" s="1" t="e">
        <f t="shared" si="101"/>
        <v>#DIV/0!</v>
      </c>
      <c r="AQ225" s="1" t="e">
        <f t="shared" si="102"/>
        <v>#DIV/0!</v>
      </c>
      <c r="AR225" s="3"/>
      <c r="AS225" s="3">
        <v>0</v>
      </c>
      <c r="AT225" s="3">
        <v>0</v>
      </c>
      <c r="AU225" s="3">
        <v>0</v>
      </c>
      <c r="AV225" s="4">
        <f t="shared" si="103"/>
        <v>0</v>
      </c>
      <c r="AW225" s="4">
        <f t="shared" si="104"/>
        <v>0</v>
      </c>
      <c r="AX225" s="1" t="e">
        <f t="shared" si="105"/>
        <v>#DIV/0!</v>
      </c>
      <c r="AY225" s="1" t="e">
        <f t="shared" si="106"/>
        <v>#DIV/0!</v>
      </c>
      <c r="AZ225" s="1" t="e">
        <f t="shared" si="107"/>
        <v>#DIV/0!</v>
      </c>
      <c r="BA225" s="2"/>
      <c r="BB225" s="2"/>
      <c r="BD225" s="3" t="s">
        <v>1128</v>
      </c>
      <c r="BE225" s="3" t="s">
        <v>980</v>
      </c>
      <c r="BF225" s="3" t="s">
        <v>1129</v>
      </c>
      <c r="BG225" s="3">
        <v>1.0619903600826864E-2</v>
      </c>
      <c r="BH225" s="5">
        <v>-2.1049082060493407</v>
      </c>
      <c r="BI225" s="3">
        <v>0.87311637985089197</v>
      </c>
      <c r="BJ225" s="5">
        <v>0.86798719357971255</v>
      </c>
      <c r="BK225" s="3">
        <v>2.0541264148572989</v>
      </c>
      <c r="BL225" s="5">
        <v>5.1689325882054469</v>
      </c>
      <c r="BM225" s="3">
        <v>-0.23407907919653731</v>
      </c>
      <c r="BN225" s="5">
        <v>-0.61880754187541887</v>
      </c>
      <c r="BO225" s="3">
        <v>-0.28771704279861054</v>
      </c>
      <c r="BP225" s="3">
        <v>-1.3685279528891447</v>
      </c>
    </row>
    <row r="226" spans="1:68" x14ac:dyDescent="0.25">
      <c r="A226" s="1" t="s">
        <v>497</v>
      </c>
      <c r="B226" s="1" t="s">
        <v>435</v>
      </c>
      <c r="C226" s="1" t="s">
        <v>498</v>
      </c>
      <c r="D226" s="3">
        <v>0</v>
      </c>
      <c r="E226" s="3">
        <v>0</v>
      </c>
      <c r="F226" s="3">
        <v>0</v>
      </c>
      <c r="G226" s="4">
        <f t="shared" si="81"/>
        <v>0</v>
      </c>
      <c r="H226" s="4">
        <f t="shared" si="82"/>
        <v>0</v>
      </c>
      <c r="I226" s="3"/>
      <c r="J226" s="3"/>
      <c r="K226" s="3">
        <v>0</v>
      </c>
      <c r="L226" s="3">
        <v>0</v>
      </c>
      <c r="M226" s="3">
        <v>0</v>
      </c>
      <c r="N226" s="4">
        <f t="shared" si="83"/>
        <v>0</v>
      </c>
      <c r="O226" s="4">
        <f t="shared" si="84"/>
        <v>0</v>
      </c>
      <c r="P226" s="3" t="e">
        <f t="shared" si="85"/>
        <v>#DIV/0!</v>
      </c>
      <c r="Q226" s="3" t="e">
        <f t="shared" si="86"/>
        <v>#DIV/0!</v>
      </c>
      <c r="R226" s="3" t="e">
        <f t="shared" si="87"/>
        <v>#DIV/0!</v>
      </c>
      <c r="S226" s="3">
        <v>0</v>
      </c>
      <c r="T226" s="3">
        <v>0</v>
      </c>
      <c r="U226" s="3">
        <v>0</v>
      </c>
      <c r="V226" s="4">
        <f t="shared" si="88"/>
        <v>0</v>
      </c>
      <c r="W226" s="3">
        <f t="shared" si="89"/>
        <v>0</v>
      </c>
      <c r="X226" s="3" t="e">
        <f t="shared" si="90"/>
        <v>#DIV/0!</v>
      </c>
      <c r="Y226" s="3" t="e">
        <f t="shared" si="91"/>
        <v>#DIV/0!</v>
      </c>
      <c r="Z226" s="3" t="e">
        <f t="shared" si="92"/>
        <v>#DIV/0!</v>
      </c>
      <c r="AA226" s="3"/>
      <c r="AB226" s="3">
        <v>0</v>
      </c>
      <c r="AC226" s="3">
        <v>0</v>
      </c>
      <c r="AD226" s="3">
        <v>0</v>
      </c>
      <c r="AE226" s="4">
        <f t="shared" si="93"/>
        <v>0</v>
      </c>
      <c r="AF226" s="4">
        <f t="shared" si="94"/>
        <v>0</v>
      </c>
      <c r="AG226" s="1" t="e">
        <f t="shared" si="95"/>
        <v>#DIV/0!</v>
      </c>
      <c r="AH226" s="1" t="e">
        <f t="shared" si="96"/>
        <v>#DIV/0!</v>
      </c>
      <c r="AI226" s="1" t="e">
        <f t="shared" si="97"/>
        <v>#DIV/0!</v>
      </c>
      <c r="AJ226" s="3">
        <v>0</v>
      </c>
      <c r="AK226" s="3">
        <v>0</v>
      </c>
      <c r="AL226" s="3">
        <v>0</v>
      </c>
      <c r="AM226" s="4">
        <f t="shared" si="98"/>
        <v>0</v>
      </c>
      <c r="AN226" s="4">
        <f t="shared" si="99"/>
        <v>0</v>
      </c>
      <c r="AO226" s="1" t="e">
        <f t="shared" si="100"/>
        <v>#DIV/0!</v>
      </c>
      <c r="AP226" s="1" t="e">
        <f t="shared" si="101"/>
        <v>#DIV/0!</v>
      </c>
      <c r="AQ226" s="1" t="e">
        <f t="shared" si="102"/>
        <v>#DIV/0!</v>
      </c>
      <c r="AR226" s="3"/>
      <c r="AS226" s="3">
        <v>0</v>
      </c>
      <c r="AT226" s="3">
        <v>0</v>
      </c>
      <c r="AU226" s="3">
        <v>0</v>
      </c>
      <c r="AV226" s="4">
        <f t="shared" si="103"/>
        <v>0</v>
      </c>
      <c r="AW226" s="4">
        <f t="shared" si="104"/>
        <v>0</v>
      </c>
      <c r="AX226" s="1" t="e">
        <f t="shared" si="105"/>
        <v>#DIV/0!</v>
      </c>
      <c r="AY226" s="1" t="e">
        <f t="shared" si="106"/>
        <v>#DIV/0!</v>
      </c>
      <c r="AZ226" s="1" t="e">
        <f t="shared" si="107"/>
        <v>#DIV/0!</v>
      </c>
      <c r="BA226" s="2"/>
      <c r="BB226" s="2"/>
      <c r="BD226" s="3" t="s">
        <v>708</v>
      </c>
      <c r="BE226" s="3" t="s">
        <v>704</v>
      </c>
      <c r="BF226" s="3" t="s">
        <v>709</v>
      </c>
      <c r="BG226" s="3">
        <v>1.0558191698576472E-2</v>
      </c>
      <c r="BH226" s="5">
        <v>-2.1085463097014929</v>
      </c>
      <c r="BI226" s="3">
        <v>0.2823324470965296</v>
      </c>
      <c r="BJ226" s="5">
        <v>-1.0946783318788271</v>
      </c>
      <c r="BK226" s="3">
        <v>1.0007567244028142</v>
      </c>
      <c r="BL226" s="5">
        <v>0.87638118055786896</v>
      </c>
      <c r="BM226" s="3">
        <v>0.12666522498666105</v>
      </c>
      <c r="BN226" s="5">
        <v>-1.4962483522091707</v>
      </c>
      <c r="BO226" s="3">
        <v>0.59376174842754192</v>
      </c>
      <c r="BP226" s="3">
        <v>1.4389310504185144</v>
      </c>
    </row>
    <row r="227" spans="1:68" x14ac:dyDescent="0.25">
      <c r="A227" s="1" t="s">
        <v>499</v>
      </c>
      <c r="B227" s="1" t="s">
        <v>435</v>
      </c>
      <c r="C227" s="1" t="s">
        <v>500</v>
      </c>
      <c r="D227" s="3">
        <v>0</v>
      </c>
      <c r="E227" s="3">
        <v>0</v>
      </c>
      <c r="F227" s="3">
        <v>0</v>
      </c>
      <c r="G227" s="4">
        <f t="shared" si="81"/>
        <v>0</v>
      </c>
      <c r="H227" s="4">
        <f t="shared" si="82"/>
        <v>0</v>
      </c>
      <c r="I227" s="3"/>
      <c r="J227" s="3"/>
      <c r="K227" s="3">
        <v>0</v>
      </c>
      <c r="L227" s="3">
        <v>0</v>
      </c>
      <c r="M227" s="3">
        <v>0</v>
      </c>
      <c r="N227" s="4">
        <f t="shared" si="83"/>
        <v>0</v>
      </c>
      <c r="O227" s="4">
        <f t="shared" si="84"/>
        <v>0</v>
      </c>
      <c r="P227" s="3" t="e">
        <f t="shared" si="85"/>
        <v>#DIV/0!</v>
      </c>
      <c r="Q227" s="3" t="e">
        <f t="shared" si="86"/>
        <v>#DIV/0!</v>
      </c>
      <c r="R227" s="3" t="e">
        <f t="shared" si="87"/>
        <v>#DIV/0!</v>
      </c>
      <c r="S227" s="3">
        <v>0</v>
      </c>
      <c r="T227" s="3">
        <v>0</v>
      </c>
      <c r="U227" s="3">
        <v>0</v>
      </c>
      <c r="V227" s="4">
        <f t="shared" si="88"/>
        <v>0</v>
      </c>
      <c r="W227" s="3">
        <f t="shared" si="89"/>
        <v>0</v>
      </c>
      <c r="X227" s="3" t="e">
        <f t="shared" si="90"/>
        <v>#DIV/0!</v>
      </c>
      <c r="Y227" s="3" t="e">
        <f t="shared" si="91"/>
        <v>#DIV/0!</v>
      </c>
      <c r="Z227" s="3" t="e">
        <f t="shared" si="92"/>
        <v>#DIV/0!</v>
      </c>
      <c r="AA227" s="3"/>
      <c r="AB227" s="3">
        <v>0</v>
      </c>
      <c r="AC227" s="3">
        <v>0</v>
      </c>
      <c r="AD227" s="3">
        <v>0</v>
      </c>
      <c r="AE227" s="4">
        <f t="shared" si="93"/>
        <v>0</v>
      </c>
      <c r="AF227" s="4">
        <f t="shared" si="94"/>
        <v>0</v>
      </c>
      <c r="AG227" s="1" t="e">
        <f t="shared" si="95"/>
        <v>#DIV/0!</v>
      </c>
      <c r="AH227" s="1" t="e">
        <f t="shared" si="96"/>
        <v>#DIV/0!</v>
      </c>
      <c r="AI227" s="1" t="e">
        <f t="shared" si="97"/>
        <v>#DIV/0!</v>
      </c>
      <c r="AJ227" s="3">
        <v>0</v>
      </c>
      <c r="AK227" s="3">
        <v>0</v>
      </c>
      <c r="AL227" s="3">
        <v>0</v>
      </c>
      <c r="AM227" s="4">
        <f t="shared" si="98"/>
        <v>0</v>
      </c>
      <c r="AN227" s="4">
        <f t="shared" si="99"/>
        <v>0</v>
      </c>
      <c r="AO227" s="1" t="e">
        <f t="shared" si="100"/>
        <v>#DIV/0!</v>
      </c>
      <c r="AP227" s="1" t="e">
        <f t="shared" si="101"/>
        <v>#DIV/0!</v>
      </c>
      <c r="AQ227" s="1" t="e">
        <f t="shared" si="102"/>
        <v>#DIV/0!</v>
      </c>
      <c r="AR227" s="3"/>
      <c r="AS227" s="3">
        <v>0</v>
      </c>
      <c r="AT227" s="3">
        <v>0</v>
      </c>
      <c r="AU227" s="3">
        <v>0</v>
      </c>
      <c r="AV227" s="4">
        <f t="shared" si="103"/>
        <v>0</v>
      </c>
      <c r="AW227" s="4">
        <f t="shared" si="104"/>
        <v>0</v>
      </c>
      <c r="AX227" s="1" t="e">
        <f t="shared" si="105"/>
        <v>#DIV/0!</v>
      </c>
      <c r="AY227" s="1" t="e">
        <f t="shared" si="106"/>
        <v>#DIV/0!</v>
      </c>
      <c r="AZ227" s="1" t="e">
        <f t="shared" si="107"/>
        <v>#DIV/0!</v>
      </c>
      <c r="BA227" s="2"/>
      <c r="BB227" s="2"/>
      <c r="BD227" s="3" t="s">
        <v>247</v>
      </c>
      <c r="BE227" s="3" t="s">
        <v>163</v>
      </c>
      <c r="BF227" s="3" t="s">
        <v>248</v>
      </c>
      <c r="BG227" s="3">
        <v>1.0431311942719328E-2</v>
      </c>
      <c r="BH227" s="5">
        <v>-2.1053208842895392</v>
      </c>
      <c r="BI227" s="3">
        <v>-0.29661700635817478</v>
      </c>
      <c r="BJ227" s="5">
        <v>-0.6920667643361007</v>
      </c>
      <c r="BK227" s="3">
        <v>8.1894616895554925E-2</v>
      </c>
      <c r="BL227" s="5">
        <v>-1.684553512844823</v>
      </c>
      <c r="BM227" s="3">
        <v>0.39621815130938132</v>
      </c>
      <c r="BN227" s="5">
        <v>-0.7152789823983996</v>
      </c>
      <c r="BO227" s="3">
        <v>0.37218808194630537</v>
      </c>
      <c r="BP227" s="3">
        <v>-0.39449973999101706</v>
      </c>
    </row>
    <row r="228" spans="1:68" x14ac:dyDescent="0.25">
      <c r="A228" s="1" t="s">
        <v>501</v>
      </c>
      <c r="B228" s="1" t="s">
        <v>435</v>
      </c>
      <c r="C228" s="1" t="s">
        <v>502</v>
      </c>
      <c r="D228" s="3">
        <v>0</v>
      </c>
      <c r="E228" s="3">
        <v>0</v>
      </c>
      <c r="F228" s="3">
        <v>0</v>
      </c>
      <c r="G228" s="4">
        <f t="shared" si="81"/>
        <v>0</v>
      </c>
      <c r="H228" s="4">
        <f t="shared" si="82"/>
        <v>0</v>
      </c>
      <c r="I228" s="3"/>
      <c r="J228" s="3"/>
      <c r="K228" s="3">
        <v>0</v>
      </c>
      <c r="L228" s="3">
        <v>0</v>
      </c>
      <c r="M228" s="3">
        <v>0</v>
      </c>
      <c r="N228" s="4">
        <f t="shared" si="83"/>
        <v>0</v>
      </c>
      <c r="O228" s="4">
        <f t="shared" si="84"/>
        <v>0</v>
      </c>
      <c r="P228" s="3" t="e">
        <f t="shared" si="85"/>
        <v>#DIV/0!</v>
      </c>
      <c r="Q228" s="3" t="e">
        <f t="shared" si="86"/>
        <v>#DIV/0!</v>
      </c>
      <c r="R228" s="3" t="e">
        <f t="shared" si="87"/>
        <v>#DIV/0!</v>
      </c>
      <c r="S228" s="3">
        <v>0</v>
      </c>
      <c r="T228" s="3">
        <v>0</v>
      </c>
      <c r="U228" s="3">
        <v>0</v>
      </c>
      <c r="V228" s="4">
        <f t="shared" si="88"/>
        <v>0</v>
      </c>
      <c r="W228" s="3">
        <f t="shared" si="89"/>
        <v>0</v>
      </c>
      <c r="X228" s="3" t="e">
        <f t="shared" si="90"/>
        <v>#DIV/0!</v>
      </c>
      <c r="Y228" s="3" t="e">
        <f t="shared" si="91"/>
        <v>#DIV/0!</v>
      </c>
      <c r="Z228" s="3" t="e">
        <f t="shared" si="92"/>
        <v>#DIV/0!</v>
      </c>
      <c r="AA228" s="3"/>
      <c r="AB228" s="3">
        <v>0</v>
      </c>
      <c r="AC228" s="3">
        <v>0</v>
      </c>
      <c r="AD228" s="3">
        <v>0</v>
      </c>
      <c r="AE228" s="4">
        <f t="shared" si="93"/>
        <v>0</v>
      </c>
      <c r="AF228" s="4">
        <f t="shared" si="94"/>
        <v>0</v>
      </c>
      <c r="AG228" s="1" t="e">
        <f t="shared" si="95"/>
        <v>#DIV/0!</v>
      </c>
      <c r="AH228" s="1" t="e">
        <f t="shared" si="96"/>
        <v>#DIV/0!</v>
      </c>
      <c r="AI228" s="1" t="e">
        <f t="shared" si="97"/>
        <v>#DIV/0!</v>
      </c>
      <c r="AJ228" s="3">
        <v>0</v>
      </c>
      <c r="AK228" s="3">
        <v>0</v>
      </c>
      <c r="AL228" s="3">
        <v>0</v>
      </c>
      <c r="AM228" s="4">
        <f t="shared" si="98"/>
        <v>0</v>
      </c>
      <c r="AN228" s="4">
        <f t="shared" si="99"/>
        <v>0</v>
      </c>
      <c r="AO228" s="1" t="e">
        <f t="shared" si="100"/>
        <v>#DIV/0!</v>
      </c>
      <c r="AP228" s="1" t="e">
        <f t="shared" si="101"/>
        <v>#DIV/0!</v>
      </c>
      <c r="AQ228" s="1" t="e">
        <f t="shared" si="102"/>
        <v>#DIV/0!</v>
      </c>
      <c r="AR228" s="3"/>
      <c r="AS228" s="3">
        <v>0</v>
      </c>
      <c r="AT228" s="3">
        <v>0</v>
      </c>
      <c r="AU228" s="3">
        <v>0</v>
      </c>
      <c r="AV228" s="4">
        <f t="shared" si="103"/>
        <v>0</v>
      </c>
      <c r="AW228" s="4">
        <f t="shared" si="104"/>
        <v>0</v>
      </c>
      <c r="AX228" s="1" t="e">
        <f t="shared" si="105"/>
        <v>#DIV/0!</v>
      </c>
      <c r="AY228" s="1" t="e">
        <f t="shared" si="106"/>
        <v>#DIV/0!</v>
      </c>
      <c r="AZ228" s="1" t="e">
        <f t="shared" si="107"/>
        <v>#DIV/0!</v>
      </c>
      <c r="BA228" s="2"/>
      <c r="BB228" s="2"/>
      <c r="BD228" s="3" t="s">
        <v>337</v>
      </c>
      <c r="BE228" s="3" t="s">
        <v>163</v>
      </c>
      <c r="BF228" s="3" t="s">
        <v>338</v>
      </c>
      <c r="BG228" s="3">
        <v>8.6822430998007728E-3</v>
      </c>
      <c r="BH228" s="5">
        <v>-2.0705232133504645</v>
      </c>
      <c r="BI228" s="3">
        <v>-0.12421202739754447</v>
      </c>
      <c r="BJ228" s="5">
        <v>-0.93573737503948773</v>
      </c>
      <c r="BK228" s="3">
        <v>-0.26361508406296091</v>
      </c>
      <c r="BL228" s="5">
        <v>-0.40682218908812873</v>
      </c>
      <c r="BM228" s="3">
        <v>0.16449403762824671</v>
      </c>
      <c r="BN228" s="5">
        <v>-1.5181525583078272</v>
      </c>
      <c r="BO228" s="3">
        <v>0.4814387250013536</v>
      </c>
      <c r="BP228" s="3">
        <v>-0.15919629295634663</v>
      </c>
    </row>
    <row r="229" spans="1:68" x14ac:dyDescent="0.25">
      <c r="A229" s="1" t="s">
        <v>503</v>
      </c>
      <c r="B229" s="1" t="s">
        <v>435</v>
      </c>
      <c r="C229" s="1" t="s">
        <v>504</v>
      </c>
      <c r="D229" s="3">
        <v>0</v>
      </c>
      <c r="E229" s="3">
        <v>0</v>
      </c>
      <c r="F229" s="3">
        <v>0</v>
      </c>
      <c r="G229" s="4">
        <f t="shared" si="81"/>
        <v>0</v>
      </c>
      <c r="H229" s="4">
        <f t="shared" si="82"/>
        <v>0</v>
      </c>
      <c r="I229" s="3"/>
      <c r="J229" s="3"/>
      <c r="K229" s="3">
        <v>0</v>
      </c>
      <c r="L229" s="3">
        <v>0</v>
      </c>
      <c r="M229" s="3">
        <v>0</v>
      </c>
      <c r="N229" s="4">
        <f t="shared" si="83"/>
        <v>0</v>
      </c>
      <c r="O229" s="4">
        <f t="shared" si="84"/>
        <v>0</v>
      </c>
      <c r="P229" s="3" t="e">
        <f t="shared" si="85"/>
        <v>#DIV/0!</v>
      </c>
      <c r="Q229" s="3" t="e">
        <f t="shared" si="86"/>
        <v>#DIV/0!</v>
      </c>
      <c r="R229" s="3" t="e">
        <f t="shared" si="87"/>
        <v>#DIV/0!</v>
      </c>
      <c r="S229" s="3">
        <v>0</v>
      </c>
      <c r="T229" s="3">
        <v>0</v>
      </c>
      <c r="U229" s="3">
        <v>0</v>
      </c>
      <c r="V229" s="4">
        <f t="shared" si="88"/>
        <v>0</v>
      </c>
      <c r="W229" s="3">
        <f t="shared" si="89"/>
        <v>0</v>
      </c>
      <c r="X229" s="3" t="e">
        <f t="shared" si="90"/>
        <v>#DIV/0!</v>
      </c>
      <c r="Y229" s="3" t="e">
        <f t="shared" si="91"/>
        <v>#DIV/0!</v>
      </c>
      <c r="Z229" s="3" t="e">
        <f t="shared" si="92"/>
        <v>#DIV/0!</v>
      </c>
      <c r="AA229" s="3"/>
      <c r="AB229" s="3">
        <v>0</v>
      </c>
      <c r="AC229" s="3">
        <v>0</v>
      </c>
      <c r="AD229" s="3">
        <v>0</v>
      </c>
      <c r="AE229" s="4">
        <f t="shared" si="93"/>
        <v>0</v>
      </c>
      <c r="AF229" s="4">
        <f t="shared" si="94"/>
        <v>0</v>
      </c>
      <c r="AG229" s="1" t="e">
        <f t="shared" si="95"/>
        <v>#DIV/0!</v>
      </c>
      <c r="AH229" s="1" t="e">
        <f t="shared" si="96"/>
        <v>#DIV/0!</v>
      </c>
      <c r="AI229" s="1" t="e">
        <f t="shared" si="97"/>
        <v>#DIV/0!</v>
      </c>
      <c r="AJ229" s="3">
        <v>0</v>
      </c>
      <c r="AK229" s="3">
        <v>0</v>
      </c>
      <c r="AL229" s="3">
        <v>0</v>
      </c>
      <c r="AM229" s="4">
        <f t="shared" si="98"/>
        <v>0</v>
      </c>
      <c r="AN229" s="4">
        <f t="shared" si="99"/>
        <v>0</v>
      </c>
      <c r="AO229" s="1" t="e">
        <f t="shared" si="100"/>
        <v>#DIV/0!</v>
      </c>
      <c r="AP229" s="1" t="e">
        <f t="shared" si="101"/>
        <v>#DIV/0!</v>
      </c>
      <c r="AQ229" s="1" t="e">
        <f t="shared" si="102"/>
        <v>#DIV/0!</v>
      </c>
      <c r="AR229" s="3"/>
      <c r="AS229" s="3">
        <v>0</v>
      </c>
      <c r="AT229" s="3">
        <v>0</v>
      </c>
      <c r="AU229" s="3">
        <v>0</v>
      </c>
      <c r="AV229" s="4">
        <f t="shared" si="103"/>
        <v>0</v>
      </c>
      <c r="AW229" s="4">
        <f t="shared" si="104"/>
        <v>0</v>
      </c>
      <c r="AX229" s="1" t="e">
        <f t="shared" si="105"/>
        <v>#DIV/0!</v>
      </c>
      <c r="AY229" s="1" t="e">
        <f t="shared" si="106"/>
        <v>#DIV/0!</v>
      </c>
      <c r="AZ229" s="1" t="e">
        <f t="shared" si="107"/>
        <v>#DIV/0!</v>
      </c>
      <c r="BA229" s="2"/>
      <c r="BB229" s="2"/>
      <c r="BD229" s="3" t="s">
        <v>395</v>
      </c>
      <c r="BE229" s="3" t="s">
        <v>375</v>
      </c>
      <c r="BF229" s="3" t="s">
        <v>396</v>
      </c>
      <c r="BG229" s="3">
        <v>8.492710563975471E-3</v>
      </c>
      <c r="BH229" s="5">
        <v>-2.0812626501907574</v>
      </c>
      <c r="BI229" s="3">
        <v>-0.16806294434114924</v>
      </c>
      <c r="BJ229" s="5">
        <v>-0.43998308172778389</v>
      </c>
      <c r="BK229" s="3">
        <v>-0.33261477368460995</v>
      </c>
      <c r="BL229" s="5">
        <v>0.19628995606307198</v>
      </c>
      <c r="BM229" s="3">
        <v>-0.14516636777551242</v>
      </c>
      <c r="BN229" s="5">
        <v>-1.2841796158577532</v>
      </c>
      <c r="BO229" s="3">
        <v>0.2323183856204788</v>
      </c>
      <c r="BP229" s="3">
        <v>-0.55151688549494771</v>
      </c>
    </row>
    <row r="230" spans="1:68" x14ac:dyDescent="0.25">
      <c r="A230" s="1" t="s">
        <v>505</v>
      </c>
      <c r="B230" s="1" t="s">
        <v>435</v>
      </c>
      <c r="C230" s="1" t="s">
        <v>506</v>
      </c>
      <c r="D230" s="3">
        <v>0</v>
      </c>
      <c r="E230" s="3">
        <v>0</v>
      </c>
      <c r="F230" s="3">
        <v>0</v>
      </c>
      <c r="G230" s="4">
        <f t="shared" si="81"/>
        <v>0</v>
      </c>
      <c r="H230" s="4">
        <f t="shared" si="82"/>
        <v>0</v>
      </c>
      <c r="I230" s="3"/>
      <c r="J230" s="3"/>
      <c r="K230" s="3">
        <v>0</v>
      </c>
      <c r="L230" s="3">
        <v>0</v>
      </c>
      <c r="M230" s="3">
        <v>0</v>
      </c>
      <c r="N230" s="4">
        <f t="shared" si="83"/>
        <v>0</v>
      </c>
      <c r="O230" s="4">
        <f t="shared" si="84"/>
        <v>0</v>
      </c>
      <c r="P230" s="3" t="e">
        <f t="shared" si="85"/>
        <v>#DIV/0!</v>
      </c>
      <c r="Q230" s="3" t="e">
        <f t="shared" si="86"/>
        <v>#DIV/0!</v>
      </c>
      <c r="R230" s="3" t="e">
        <f t="shared" si="87"/>
        <v>#DIV/0!</v>
      </c>
      <c r="S230" s="3">
        <v>0</v>
      </c>
      <c r="T230" s="3">
        <v>0</v>
      </c>
      <c r="U230" s="3">
        <v>0</v>
      </c>
      <c r="V230" s="4">
        <f t="shared" si="88"/>
        <v>0</v>
      </c>
      <c r="W230" s="3">
        <f t="shared" si="89"/>
        <v>0</v>
      </c>
      <c r="X230" s="3" t="e">
        <f t="shared" si="90"/>
        <v>#DIV/0!</v>
      </c>
      <c r="Y230" s="3" t="e">
        <f t="shared" si="91"/>
        <v>#DIV/0!</v>
      </c>
      <c r="Z230" s="3" t="e">
        <f t="shared" si="92"/>
        <v>#DIV/0!</v>
      </c>
      <c r="AA230" s="3"/>
      <c r="AB230" s="3">
        <v>0</v>
      </c>
      <c r="AC230" s="3">
        <v>0</v>
      </c>
      <c r="AD230" s="3">
        <v>0</v>
      </c>
      <c r="AE230" s="4">
        <f t="shared" si="93"/>
        <v>0</v>
      </c>
      <c r="AF230" s="4">
        <f t="shared" si="94"/>
        <v>0</v>
      </c>
      <c r="AG230" s="1" t="e">
        <f t="shared" si="95"/>
        <v>#DIV/0!</v>
      </c>
      <c r="AH230" s="1" t="e">
        <f t="shared" si="96"/>
        <v>#DIV/0!</v>
      </c>
      <c r="AI230" s="1" t="e">
        <f t="shared" si="97"/>
        <v>#DIV/0!</v>
      </c>
      <c r="AJ230" s="3">
        <v>0</v>
      </c>
      <c r="AK230" s="3">
        <v>0</v>
      </c>
      <c r="AL230" s="3">
        <v>0</v>
      </c>
      <c r="AM230" s="4">
        <f t="shared" si="98"/>
        <v>0</v>
      </c>
      <c r="AN230" s="4">
        <f t="shared" si="99"/>
        <v>0</v>
      </c>
      <c r="AO230" s="1" t="e">
        <f t="shared" si="100"/>
        <v>#DIV/0!</v>
      </c>
      <c r="AP230" s="1" t="e">
        <f t="shared" si="101"/>
        <v>#DIV/0!</v>
      </c>
      <c r="AQ230" s="1" t="e">
        <f t="shared" si="102"/>
        <v>#DIV/0!</v>
      </c>
      <c r="AR230" s="3"/>
      <c r="AS230" s="3">
        <v>0</v>
      </c>
      <c r="AT230" s="3">
        <v>0</v>
      </c>
      <c r="AU230" s="3">
        <v>0</v>
      </c>
      <c r="AV230" s="4">
        <f t="shared" si="103"/>
        <v>0</v>
      </c>
      <c r="AW230" s="4">
        <f t="shared" si="104"/>
        <v>0</v>
      </c>
      <c r="AX230" s="1" t="e">
        <f t="shared" si="105"/>
        <v>#DIV/0!</v>
      </c>
      <c r="AY230" s="1" t="e">
        <f t="shared" si="106"/>
        <v>#DIV/0!</v>
      </c>
      <c r="AZ230" s="1" t="e">
        <f t="shared" si="107"/>
        <v>#DIV/0!</v>
      </c>
      <c r="BA230" s="2"/>
      <c r="BB230" s="2"/>
      <c r="BD230" s="3" t="s">
        <v>786</v>
      </c>
      <c r="BE230" s="3" t="s">
        <v>738</v>
      </c>
      <c r="BF230" s="3" t="s">
        <v>787</v>
      </c>
      <c r="BG230" s="3">
        <v>8.2205068049682334E-3</v>
      </c>
      <c r="BH230" s="5">
        <v>-2.104267575842016</v>
      </c>
      <c r="BI230" s="3">
        <v>0.99399189119852438</v>
      </c>
      <c r="BJ230" s="5">
        <v>-0.79850552589772872</v>
      </c>
      <c r="BK230" s="3">
        <v>2.8121648006999207</v>
      </c>
      <c r="BL230" s="5">
        <v>5.9308391450892088</v>
      </c>
      <c r="BM230" s="3">
        <v>-0.38407114859563019</v>
      </c>
      <c r="BN230" s="5">
        <v>-0.94937763740968828</v>
      </c>
      <c r="BO230" s="3">
        <v>-2.475404700600976E-2</v>
      </c>
      <c r="BP230" s="3">
        <v>-2.0567000353511191</v>
      </c>
    </row>
    <row r="231" spans="1:68" x14ac:dyDescent="0.25">
      <c r="A231" s="1" t="s">
        <v>507</v>
      </c>
      <c r="B231" s="1" t="s">
        <v>435</v>
      </c>
      <c r="C231" s="1" t="s">
        <v>508</v>
      </c>
      <c r="D231" s="3">
        <v>0</v>
      </c>
      <c r="E231" s="3">
        <v>0</v>
      </c>
      <c r="F231" s="3">
        <v>0</v>
      </c>
      <c r="G231" s="4">
        <f t="shared" si="81"/>
        <v>0</v>
      </c>
      <c r="H231" s="4">
        <f t="shared" si="82"/>
        <v>0</v>
      </c>
      <c r="I231" s="3"/>
      <c r="J231" s="3"/>
      <c r="K231" s="3">
        <v>0</v>
      </c>
      <c r="L231" s="3">
        <v>0</v>
      </c>
      <c r="M231" s="3">
        <v>0</v>
      </c>
      <c r="N231" s="4">
        <f t="shared" si="83"/>
        <v>0</v>
      </c>
      <c r="O231" s="4">
        <f t="shared" si="84"/>
        <v>0</v>
      </c>
      <c r="P231" s="3" t="e">
        <f t="shared" si="85"/>
        <v>#DIV/0!</v>
      </c>
      <c r="Q231" s="3" t="e">
        <f t="shared" si="86"/>
        <v>#DIV/0!</v>
      </c>
      <c r="R231" s="3" t="e">
        <f t="shared" si="87"/>
        <v>#DIV/0!</v>
      </c>
      <c r="S231" s="3">
        <v>0</v>
      </c>
      <c r="T231" s="3">
        <v>0</v>
      </c>
      <c r="U231" s="3">
        <v>0</v>
      </c>
      <c r="V231" s="4">
        <f t="shared" si="88"/>
        <v>0</v>
      </c>
      <c r="W231" s="3">
        <f t="shared" si="89"/>
        <v>0</v>
      </c>
      <c r="X231" s="3" t="e">
        <f t="shared" si="90"/>
        <v>#DIV/0!</v>
      </c>
      <c r="Y231" s="3" t="e">
        <f t="shared" si="91"/>
        <v>#DIV/0!</v>
      </c>
      <c r="Z231" s="3" t="e">
        <f t="shared" si="92"/>
        <v>#DIV/0!</v>
      </c>
      <c r="AA231" s="3"/>
      <c r="AB231" s="3">
        <v>0</v>
      </c>
      <c r="AC231" s="3">
        <v>0</v>
      </c>
      <c r="AD231" s="3">
        <v>0</v>
      </c>
      <c r="AE231" s="4">
        <f t="shared" si="93"/>
        <v>0</v>
      </c>
      <c r="AF231" s="4">
        <f t="shared" si="94"/>
        <v>0</v>
      </c>
      <c r="AG231" s="1" t="e">
        <f t="shared" si="95"/>
        <v>#DIV/0!</v>
      </c>
      <c r="AH231" s="1" t="e">
        <f t="shared" si="96"/>
        <v>#DIV/0!</v>
      </c>
      <c r="AI231" s="1" t="e">
        <f t="shared" si="97"/>
        <v>#DIV/0!</v>
      </c>
      <c r="AJ231" s="3">
        <v>0</v>
      </c>
      <c r="AK231" s="3">
        <v>0</v>
      </c>
      <c r="AL231" s="3">
        <v>0</v>
      </c>
      <c r="AM231" s="4">
        <f t="shared" si="98"/>
        <v>0</v>
      </c>
      <c r="AN231" s="4">
        <f t="shared" si="99"/>
        <v>0</v>
      </c>
      <c r="AO231" s="1" t="e">
        <f t="shared" si="100"/>
        <v>#DIV/0!</v>
      </c>
      <c r="AP231" s="1" t="e">
        <f t="shared" si="101"/>
        <v>#DIV/0!</v>
      </c>
      <c r="AQ231" s="1" t="e">
        <f t="shared" si="102"/>
        <v>#DIV/0!</v>
      </c>
      <c r="AR231" s="3"/>
      <c r="AS231" s="3">
        <v>0</v>
      </c>
      <c r="AT231" s="3">
        <v>0</v>
      </c>
      <c r="AU231" s="3">
        <v>0</v>
      </c>
      <c r="AV231" s="4">
        <f t="shared" si="103"/>
        <v>0</v>
      </c>
      <c r="AW231" s="4">
        <f t="shared" si="104"/>
        <v>0</v>
      </c>
      <c r="AX231" s="1" t="e">
        <f t="shared" si="105"/>
        <v>#DIV/0!</v>
      </c>
      <c r="AY231" s="1" t="e">
        <f t="shared" si="106"/>
        <v>#DIV/0!</v>
      </c>
      <c r="AZ231" s="1" t="e">
        <f t="shared" si="107"/>
        <v>#DIV/0!</v>
      </c>
      <c r="BA231" s="2"/>
      <c r="BB231" s="2"/>
      <c r="BD231" s="3" t="s">
        <v>957</v>
      </c>
      <c r="BE231" s="3" t="s">
        <v>869</v>
      </c>
      <c r="BF231" s="3" t="s">
        <v>958</v>
      </c>
      <c r="BG231" s="3">
        <v>8.0224212701912202E-3</v>
      </c>
      <c r="BH231" s="5">
        <v>-2.0961465561710813</v>
      </c>
      <c r="BI231" s="3">
        <v>0.13310878169257959</v>
      </c>
      <c r="BJ231" s="5">
        <v>-1.6037294562046251</v>
      </c>
      <c r="BK231" s="3">
        <v>0.63071032280892347</v>
      </c>
      <c r="BL231" s="5">
        <v>3.0502451272361064E-2</v>
      </c>
      <c r="BM231" s="3">
        <v>-0.52450399876315612</v>
      </c>
      <c r="BN231" s="5">
        <v>-0.80754880543657848</v>
      </c>
      <c r="BO231" s="3">
        <v>-1.742406494392186E-2</v>
      </c>
      <c r="BP231" s="3">
        <v>-2.0580158565553166</v>
      </c>
    </row>
    <row r="232" spans="1:68" x14ac:dyDescent="0.25">
      <c r="A232" s="1" t="s">
        <v>509</v>
      </c>
      <c r="B232" s="1" t="s">
        <v>435</v>
      </c>
      <c r="C232" s="1" t="s">
        <v>510</v>
      </c>
      <c r="D232" s="3">
        <v>0</v>
      </c>
      <c r="E232" s="3">
        <v>0</v>
      </c>
      <c r="F232" s="3">
        <v>0</v>
      </c>
      <c r="G232" s="4">
        <f t="shared" si="81"/>
        <v>0</v>
      </c>
      <c r="H232" s="4">
        <f t="shared" si="82"/>
        <v>0</v>
      </c>
      <c r="I232" s="3"/>
      <c r="J232" s="3"/>
      <c r="K232" s="3">
        <v>0</v>
      </c>
      <c r="L232" s="3">
        <v>0</v>
      </c>
      <c r="M232" s="3">
        <v>0</v>
      </c>
      <c r="N232" s="4">
        <f t="shared" si="83"/>
        <v>0</v>
      </c>
      <c r="O232" s="4">
        <f t="shared" si="84"/>
        <v>0</v>
      </c>
      <c r="P232" s="3" t="e">
        <f t="shared" si="85"/>
        <v>#DIV/0!</v>
      </c>
      <c r="Q232" s="3" t="e">
        <f t="shared" si="86"/>
        <v>#DIV/0!</v>
      </c>
      <c r="R232" s="3" t="e">
        <f t="shared" si="87"/>
        <v>#DIV/0!</v>
      </c>
      <c r="S232" s="1">
        <v>178000</v>
      </c>
      <c r="T232" s="3">
        <v>0</v>
      </c>
      <c r="U232" s="3">
        <v>0</v>
      </c>
      <c r="V232" s="4">
        <f t="shared" si="88"/>
        <v>59333.333333333336</v>
      </c>
      <c r="W232" s="3">
        <f t="shared" si="89"/>
        <v>102768.34791575337</v>
      </c>
      <c r="X232" s="3" t="e">
        <f t="shared" si="90"/>
        <v>#DIV/0!</v>
      </c>
      <c r="Y232" s="3">
        <f t="shared" si="91"/>
        <v>1.0000000000000002</v>
      </c>
      <c r="Z232" s="3">
        <f t="shared" si="92"/>
        <v>-1.1319999999999999</v>
      </c>
      <c r="AA232" s="3"/>
      <c r="AB232" s="3">
        <v>0</v>
      </c>
      <c r="AC232" s="3">
        <v>0</v>
      </c>
      <c r="AD232" s="3">
        <v>0</v>
      </c>
      <c r="AE232" s="4">
        <f t="shared" si="93"/>
        <v>0</v>
      </c>
      <c r="AF232" s="4">
        <f t="shared" si="94"/>
        <v>0</v>
      </c>
      <c r="AG232" s="1" t="e">
        <f t="shared" si="95"/>
        <v>#DIV/0!</v>
      </c>
      <c r="AH232" s="1" t="e">
        <f t="shared" si="96"/>
        <v>#DIV/0!</v>
      </c>
      <c r="AI232" s="1" t="e">
        <f t="shared" si="97"/>
        <v>#DIV/0!</v>
      </c>
      <c r="AJ232" s="3">
        <v>0</v>
      </c>
      <c r="AK232" s="3">
        <v>0</v>
      </c>
      <c r="AL232" s="3">
        <v>0</v>
      </c>
      <c r="AM232" s="4">
        <f t="shared" si="98"/>
        <v>0</v>
      </c>
      <c r="AN232" s="4">
        <f t="shared" si="99"/>
        <v>0</v>
      </c>
      <c r="AO232" s="1" t="e">
        <f t="shared" si="100"/>
        <v>#DIV/0!</v>
      </c>
      <c r="AP232" s="1" t="e">
        <f t="shared" si="101"/>
        <v>#DIV/0!</v>
      </c>
      <c r="AQ232" s="1" t="e">
        <f t="shared" si="102"/>
        <v>#DIV/0!</v>
      </c>
      <c r="AR232" s="3"/>
      <c r="AS232" s="3">
        <v>0</v>
      </c>
      <c r="AT232" s="3">
        <v>0</v>
      </c>
      <c r="AU232" s="3">
        <v>0</v>
      </c>
      <c r="AV232" s="4">
        <f t="shared" si="103"/>
        <v>0</v>
      </c>
      <c r="AW232" s="4">
        <f t="shared" si="104"/>
        <v>0</v>
      </c>
      <c r="AX232" s="1" t="e">
        <f t="shared" si="105"/>
        <v>#DIV/0!</v>
      </c>
      <c r="AY232" s="1" t="e">
        <f t="shared" si="106"/>
        <v>#DIV/0!</v>
      </c>
      <c r="AZ232" s="1" t="e">
        <f t="shared" si="107"/>
        <v>#DIV/0!</v>
      </c>
      <c r="BA232" s="2"/>
      <c r="BB232" s="2"/>
      <c r="BD232" s="3" t="s">
        <v>183</v>
      </c>
      <c r="BE232" s="3" t="s">
        <v>163</v>
      </c>
      <c r="BF232" s="3" t="s">
        <v>184</v>
      </c>
      <c r="BG232" s="3">
        <v>7.3921342300350638E-3</v>
      </c>
      <c r="BH232" s="5">
        <v>-2.0686958046392006</v>
      </c>
      <c r="BI232" s="3">
        <v>0.23118829689920861</v>
      </c>
      <c r="BJ232" s="5">
        <v>-0.93223696538978951</v>
      </c>
      <c r="BK232" s="3">
        <v>0.28995570514908237</v>
      </c>
      <c r="BL232" s="5">
        <v>1.2322573446075156</v>
      </c>
      <c r="BM232" s="3">
        <v>7.2888833485172139E-2</v>
      </c>
      <c r="BN232" s="5">
        <v>-1.5887725135545714</v>
      </c>
      <c r="BO232" s="3">
        <v>0.15321493311385787</v>
      </c>
      <c r="BP232" s="3">
        <v>-1.0026226241162626</v>
      </c>
    </row>
    <row r="233" spans="1:68" x14ac:dyDescent="0.25">
      <c r="A233" s="1" t="s">
        <v>511</v>
      </c>
      <c r="B233" s="1" t="s">
        <v>435</v>
      </c>
      <c r="C233" s="1" t="s">
        <v>512</v>
      </c>
      <c r="D233" s="1">
        <v>11000</v>
      </c>
      <c r="E233" s="3">
        <v>0</v>
      </c>
      <c r="F233" s="3">
        <v>0</v>
      </c>
      <c r="G233" s="4">
        <f t="shared" si="81"/>
        <v>3666.6666666666665</v>
      </c>
      <c r="H233" s="4">
        <f t="shared" si="82"/>
        <v>6350.8529610858832</v>
      </c>
      <c r="I233" s="3"/>
      <c r="J233" s="3"/>
      <c r="K233" s="3">
        <v>0</v>
      </c>
      <c r="L233" s="3">
        <v>0</v>
      </c>
      <c r="M233" s="3">
        <v>0</v>
      </c>
      <c r="N233" s="4">
        <f t="shared" si="83"/>
        <v>0</v>
      </c>
      <c r="O233" s="4">
        <f t="shared" si="84"/>
        <v>0</v>
      </c>
      <c r="P233" s="3" t="e">
        <f t="shared" si="85"/>
        <v>#NUM!</v>
      </c>
      <c r="Q233" s="3">
        <f t="shared" si="86"/>
        <v>-1</v>
      </c>
      <c r="R233" s="3">
        <f t="shared" si="87"/>
        <v>-1.1320000000000001</v>
      </c>
      <c r="S233" s="3">
        <v>0</v>
      </c>
      <c r="T233" s="3">
        <v>0</v>
      </c>
      <c r="U233" s="3">
        <v>0</v>
      </c>
      <c r="V233" s="4">
        <f t="shared" si="88"/>
        <v>0</v>
      </c>
      <c r="W233" s="3">
        <f t="shared" si="89"/>
        <v>0</v>
      </c>
      <c r="X233" s="3" t="e">
        <f t="shared" si="90"/>
        <v>#NUM!</v>
      </c>
      <c r="Y233" s="3">
        <f t="shared" si="91"/>
        <v>-1</v>
      </c>
      <c r="Z233" s="3">
        <f t="shared" si="92"/>
        <v>-1.1320000000000001</v>
      </c>
      <c r="AA233" s="3"/>
      <c r="AB233" s="3">
        <v>0</v>
      </c>
      <c r="AC233" s="3">
        <v>0</v>
      </c>
      <c r="AD233" s="3">
        <v>0</v>
      </c>
      <c r="AE233" s="4">
        <f t="shared" si="93"/>
        <v>0</v>
      </c>
      <c r="AF233" s="4">
        <f t="shared" si="94"/>
        <v>0</v>
      </c>
      <c r="AG233" s="1" t="e">
        <f t="shared" si="95"/>
        <v>#NUM!</v>
      </c>
      <c r="AH233" s="1">
        <f t="shared" si="96"/>
        <v>-1</v>
      </c>
      <c r="AI233" s="1">
        <f t="shared" si="97"/>
        <v>-1.1320000000000001</v>
      </c>
      <c r="AJ233" s="3">
        <v>0</v>
      </c>
      <c r="AK233" s="3">
        <v>0</v>
      </c>
      <c r="AL233" s="3">
        <v>0</v>
      </c>
      <c r="AM233" s="4">
        <f t="shared" si="98"/>
        <v>0</v>
      </c>
      <c r="AN233" s="4">
        <f t="shared" si="99"/>
        <v>0</v>
      </c>
      <c r="AO233" s="1" t="e">
        <f t="shared" si="100"/>
        <v>#DIV/0!</v>
      </c>
      <c r="AP233" s="1" t="e">
        <f t="shared" si="101"/>
        <v>#DIV/0!</v>
      </c>
      <c r="AQ233" s="1" t="e">
        <f t="shared" si="102"/>
        <v>#DIV/0!</v>
      </c>
      <c r="AR233" s="3"/>
      <c r="AS233" s="3">
        <v>0</v>
      </c>
      <c r="AT233" s="3">
        <v>0</v>
      </c>
      <c r="AU233" s="3">
        <v>0</v>
      </c>
      <c r="AV233" s="4">
        <f t="shared" si="103"/>
        <v>0</v>
      </c>
      <c r="AW233" s="4">
        <f t="shared" si="104"/>
        <v>0</v>
      </c>
      <c r="AX233" s="1" t="e">
        <f t="shared" si="105"/>
        <v>#DIV/0!</v>
      </c>
      <c r="AY233" s="1" t="e">
        <f t="shared" si="106"/>
        <v>#DIV/0!</v>
      </c>
      <c r="AZ233" s="1" t="e">
        <f t="shared" si="107"/>
        <v>#DIV/0!</v>
      </c>
      <c r="BA233" s="2"/>
      <c r="BB233" s="2"/>
      <c r="BD233" s="3" t="s">
        <v>1104</v>
      </c>
      <c r="BE233" s="3" t="s">
        <v>980</v>
      </c>
      <c r="BF233" s="3" t="s">
        <v>1105</v>
      </c>
      <c r="BG233" s="3">
        <v>6.1785749291240919E-3</v>
      </c>
      <c r="BH233" s="5">
        <v>-2.1282911202642185</v>
      </c>
      <c r="BI233" s="3">
        <v>1.5536663702316176</v>
      </c>
      <c r="BJ233" s="5">
        <v>-1.0444433711032222</v>
      </c>
      <c r="BK233" s="3">
        <v>2.1015981400078068</v>
      </c>
      <c r="BL233" s="5">
        <v>1.6011963171004551</v>
      </c>
      <c r="BM233" s="3">
        <v>-0.2159148572652429</v>
      </c>
      <c r="BN233" s="5">
        <v>-0.59575229755832648</v>
      </c>
      <c r="BO233" s="3">
        <v>-4.6921047387492407E-2</v>
      </c>
      <c r="BP233" s="3">
        <v>-2.0456802331896582</v>
      </c>
    </row>
    <row r="234" spans="1:68" x14ac:dyDescent="0.25">
      <c r="A234" s="1" t="s">
        <v>513</v>
      </c>
      <c r="B234" s="1" t="s">
        <v>435</v>
      </c>
      <c r="C234" s="1" t="s">
        <v>514</v>
      </c>
      <c r="D234" s="1">
        <v>23900</v>
      </c>
      <c r="E234" s="3">
        <v>0</v>
      </c>
      <c r="F234" s="3">
        <v>0</v>
      </c>
      <c r="G234" s="4">
        <f t="shared" si="81"/>
        <v>7966.666666666667</v>
      </c>
      <c r="H234" s="4">
        <f t="shared" si="82"/>
        <v>13798.671433632055</v>
      </c>
      <c r="I234" s="3"/>
      <c r="J234" s="3"/>
      <c r="K234" s="1">
        <v>62400</v>
      </c>
      <c r="L234" s="3">
        <v>0</v>
      </c>
      <c r="M234" s="3">
        <v>0</v>
      </c>
      <c r="N234" s="4">
        <f t="shared" si="83"/>
        <v>20800</v>
      </c>
      <c r="O234" s="4">
        <f t="shared" si="84"/>
        <v>36026.656797432646</v>
      </c>
      <c r="P234" s="3">
        <f t="shared" si="85"/>
        <v>1.3845354108814996</v>
      </c>
      <c r="Q234" s="3">
        <f t="shared" si="86"/>
        <v>0.57617108150349594</v>
      </c>
      <c r="R234" s="3">
        <f t="shared" si="87"/>
        <v>-1.5558289184965042</v>
      </c>
      <c r="S234" s="1">
        <v>139000</v>
      </c>
      <c r="T234" s="1">
        <v>21700</v>
      </c>
      <c r="U234" s="3">
        <v>0</v>
      </c>
      <c r="V234" s="4">
        <f t="shared" si="88"/>
        <v>53566.666666666664</v>
      </c>
      <c r="W234" s="3">
        <f t="shared" si="89"/>
        <v>74778.762582255484</v>
      </c>
      <c r="X234" s="3">
        <f t="shared" si="90"/>
        <v>2.749287405694345</v>
      </c>
      <c r="Y234" s="3">
        <f t="shared" si="91"/>
        <v>1.0386671867127821</v>
      </c>
      <c r="Z234" s="3">
        <f t="shared" si="92"/>
        <v>-1.093332813287218</v>
      </c>
      <c r="AA234" s="3"/>
      <c r="AB234" s="3">
        <v>0</v>
      </c>
      <c r="AC234" s="3">
        <v>0</v>
      </c>
      <c r="AD234" s="3">
        <v>0</v>
      </c>
      <c r="AE234" s="4">
        <f t="shared" si="93"/>
        <v>0</v>
      </c>
      <c r="AF234" s="4">
        <f t="shared" si="94"/>
        <v>0</v>
      </c>
      <c r="AG234" s="1" t="e">
        <f t="shared" si="95"/>
        <v>#NUM!</v>
      </c>
      <c r="AH234" s="1">
        <f t="shared" si="96"/>
        <v>-1.0000000000000002</v>
      </c>
      <c r="AI234" s="1">
        <f t="shared" si="97"/>
        <v>-1.1319999999999999</v>
      </c>
      <c r="AJ234" s="3">
        <v>0</v>
      </c>
      <c r="AK234" s="3">
        <v>0</v>
      </c>
      <c r="AL234" s="3">
        <v>0</v>
      </c>
      <c r="AM234" s="4">
        <f t="shared" si="98"/>
        <v>0</v>
      </c>
      <c r="AN234" s="4">
        <f t="shared" si="99"/>
        <v>0</v>
      </c>
      <c r="AO234" s="1" t="e">
        <f t="shared" si="100"/>
        <v>#DIV/0!</v>
      </c>
      <c r="AP234" s="1" t="e">
        <f t="shared" si="101"/>
        <v>#DIV/0!</v>
      </c>
      <c r="AQ234" s="1" t="e">
        <f t="shared" si="102"/>
        <v>#DIV/0!</v>
      </c>
      <c r="AR234" s="3"/>
      <c r="AS234" s="3">
        <v>0</v>
      </c>
      <c r="AT234" s="3">
        <v>0</v>
      </c>
      <c r="AU234" s="3">
        <v>0</v>
      </c>
      <c r="AV234" s="4">
        <f t="shared" si="103"/>
        <v>0</v>
      </c>
      <c r="AW234" s="4">
        <f t="shared" si="104"/>
        <v>0</v>
      </c>
      <c r="AX234" s="1" t="e">
        <f t="shared" si="105"/>
        <v>#DIV/0!</v>
      </c>
      <c r="AY234" s="1" t="e">
        <f t="shared" si="106"/>
        <v>#DIV/0!</v>
      </c>
      <c r="AZ234" s="1" t="e">
        <f t="shared" si="107"/>
        <v>#DIV/0!</v>
      </c>
      <c r="BA234" s="2"/>
      <c r="BB234" s="2"/>
      <c r="BD234" s="3" t="s">
        <v>667</v>
      </c>
      <c r="BE234" s="3" t="s">
        <v>661</v>
      </c>
      <c r="BF234" s="3" t="s">
        <v>668</v>
      </c>
      <c r="BG234" s="3">
        <v>0</v>
      </c>
      <c r="BH234" s="5">
        <v>-2.1320000000000001</v>
      </c>
      <c r="BI234" s="3">
        <v>2.8649337557693393</v>
      </c>
      <c r="BJ234" s="5">
        <v>0.23506095338923894</v>
      </c>
      <c r="BK234" s="3">
        <v>-2.5780097400793895</v>
      </c>
      <c r="BL234" s="5">
        <v>0.4942722615611892</v>
      </c>
      <c r="BM234" s="3">
        <v>2.5307814625700935</v>
      </c>
      <c r="BN234" s="5">
        <v>-1.1340227868209047</v>
      </c>
      <c r="BO234" s="3">
        <v>1.3923174227787602</v>
      </c>
      <c r="BP234" s="3">
        <v>-1.4234943909750593</v>
      </c>
    </row>
    <row r="235" spans="1:68" x14ac:dyDescent="0.25">
      <c r="A235" s="1" t="s">
        <v>515</v>
      </c>
      <c r="B235" s="1" t="s">
        <v>435</v>
      </c>
      <c r="C235" s="1" t="s">
        <v>516</v>
      </c>
      <c r="D235" s="3">
        <v>0</v>
      </c>
      <c r="E235" s="3">
        <v>0</v>
      </c>
      <c r="F235" s="3">
        <v>0</v>
      </c>
      <c r="G235" s="4">
        <f t="shared" si="81"/>
        <v>0</v>
      </c>
      <c r="H235" s="4">
        <f t="shared" si="82"/>
        <v>0</v>
      </c>
      <c r="I235" s="3"/>
      <c r="J235" s="3"/>
      <c r="K235" s="3">
        <v>0</v>
      </c>
      <c r="L235" s="3">
        <v>0</v>
      </c>
      <c r="M235" s="3">
        <v>0</v>
      </c>
      <c r="N235" s="4">
        <f t="shared" si="83"/>
        <v>0</v>
      </c>
      <c r="O235" s="4">
        <f t="shared" si="84"/>
        <v>0</v>
      </c>
      <c r="P235" s="3" t="e">
        <f t="shared" si="85"/>
        <v>#DIV/0!</v>
      </c>
      <c r="Q235" s="3" t="e">
        <f t="shared" si="86"/>
        <v>#DIV/0!</v>
      </c>
      <c r="R235" s="3" t="e">
        <f t="shared" si="87"/>
        <v>#DIV/0!</v>
      </c>
      <c r="S235" s="3">
        <v>0</v>
      </c>
      <c r="T235" s="3">
        <v>0</v>
      </c>
      <c r="U235" s="3">
        <v>0</v>
      </c>
      <c r="V235" s="4">
        <f t="shared" si="88"/>
        <v>0</v>
      </c>
      <c r="W235" s="3">
        <f t="shared" si="89"/>
        <v>0</v>
      </c>
      <c r="X235" s="3" t="e">
        <f t="shared" si="90"/>
        <v>#DIV/0!</v>
      </c>
      <c r="Y235" s="3" t="e">
        <f t="shared" si="91"/>
        <v>#DIV/0!</v>
      </c>
      <c r="Z235" s="3" t="e">
        <f t="shared" si="92"/>
        <v>#DIV/0!</v>
      </c>
      <c r="AA235" s="3"/>
      <c r="AB235" s="3">
        <v>0</v>
      </c>
      <c r="AC235" s="3">
        <v>0</v>
      </c>
      <c r="AD235" s="3">
        <v>0</v>
      </c>
      <c r="AE235" s="4">
        <f t="shared" si="93"/>
        <v>0</v>
      </c>
      <c r="AF235" s="4">
        <f t="shared" si="94"/>
        <v>0</v>
      </c>
      <c r="AG235" s="1" t="e">
        <f t="shared" si="95"/>
        <v>#DIV/0!</v>
      </c>
      <c r="AH235" s="1" t="e">
        <f t="shared" si="96"/>
        <v>#DIV/0!</v>
      </c>
      <c r="AI235" s="1" t="e">
        <f t="shared" si="97"/>
        <v>#DIV/0!</v>
      </c>
      <c r="AJ235" s="3">
        <v>0</v>
      </c>
      <c r="AK235" s="3">
        <v>0</v>
      </c>
      <c r="AL235" s="3">
        <v>0</v>
      </c>
      <c r="AM235" s="4">
        <f t="shared" si="98"/>
        <v>0</v>
      </c>
      <c r="AN235" s="4">
        <f t="shared" si="99"/>
        <v>0</v>
      </c>
      <c r="AO235" s="1" t="e">
        <f t="shared" si="100"/>
        <v>#DIV/0!</v>
      </c>
      <c r="AP235" s="1" t="e">
        <f t="shared" si="101"/>
        <v>#DIV/0!</v>
      </c>
      <c r="AQ235" s="1" t="e">
        <f t="shared" si="102"/>
        <v>#DIV/0!</v>
      </c>
      <c r="AR235" s="3"/>
      <c r="AS235" s="3">
        <v>0</v>
      </c>
      <c r="AT235" s="3">
        <v>0</v>
      </c>
      <c r="AU235" s="3">
        <v>0</v>
      </c>
      <c r="AV235" s="4">
        <f t="shared" si="103"/>
        <v>0</v>
      </c>
      <c r="AW235" s="4">
        <f t="shared" si="104"/>
        <v>0</v>
      </c>
      <c r="AX235" s="1" t="e">
        <f t="shared" si="105"/>
        <v>#DIV/0!</v>
      </c>
      <c r="AY235" s="1" t="e">
        <f t="shared" si="106"/>
        <v>#DIV/0!</v>
      </c>
      <c r="AZ235" s="1" t="e">
        <f t="shared" si="107"/>
        <v>#DIV/0!</v>
      </c>
      <c r="BA235" s="2"/>
      <c r="BB235" s="2"/>
      <c r="BD235" s="3" t="s">
        <v>1183</v>
      </c>
      <c r="BE235" s="3" t="s">
        <v>1163</v>
      </c>
      <c r="BF235" s="3" t="s">
        <v>1184</v>
      </c>
      <c r="BG235" s="3">
        <v>0</v>
      </c>
      <c r="BH235" s="5">
        <v>-2.1320000000000001</v>
      </c>
      <c r="BI235" s="3">
        <v>5.6010385920549986E-2</v>
      </c>
      <c r="BJ235" s="5">
        <v>-1.0922583636788787</v>
      </c>
      <c r="BK235" s="3">
        <v>-0.2487036984522952</v>
      </c>
      <c r="BL235" s="5">
        <v>2.9120941477675744</v>
      </c>
      <c r="BM235" s="3">
        <v>-6.0246542436857231E-2</v>
      </c>
      <c r="BN235" s="5">
        <v>-0.7732675590264837</v>
      </c>
      <c r="BO235" s="3">
        <v>-4.4947406053974695E-2</v>
      </c>
      <c r="BP235" s="3">
        <v>-1.4356424818360556</v>
      </c>
    </row>
    <row r="236" spans="1:68" x14ac:dyDescent="0.25">
      <c r="A236" s="1" t="s">
        <v>517</v>
      </c>
      <c r="B236" s="1" t="s">
        <v>435</v>
      </c>
      <c r="C236" s="1" t="s">
        <v>518</v>
      </c>
      <c r="D236" s="3">
        <v>0</v>
      </c>
      <c r="E236" s="3">
        <v>0</v>
      </c>
      <c r="F236" s="3">
        <v>0</v>
      </c>
      <c r="G236" s="4">
        <f t="shared" si="81"/>
        <v>0</v>
      </c>
      <c r="H236" s="4">
        <f t="shared" si="82"/>
        <v>0</v>
      </c>
      <c r="I236" s="3"/>
      <c r="J236" s="3"/>
      <c r="K236" s="3">
        <v>0</v>
      </c>
      <c r="L236" s="3">
        <v>0</v>
      </c>
      <c r="M236" s="3">
        <v>0</v>
      </c>
      <c r="N236" s="4">
        <f t="shared" si="83"/>
        <v>0</v>
      </c>
      <c r="O236" s="4">
        <f t="shared" si="84"/>
        <v>0</v>
      </c>
      <c r="P236" s="3" t="e">
        <f t="shared" si="85"/>
        <v>#DIV/0!</v>
      </c>
      <c r="Q236" s="3" t="e">
        <f t="shared" si="86"/>
        <v>#DIV/0!</v>
      </c>
      <c r="R236" s="3" t="e">
        <f t="shared" si="87"/>
        <v>#DIV/0!</v>
      </c>
      <c r="S236" s="3">
        <v>0</v>
      </c>
      <c r="T236" s="3">
        <v>0</v>
      </c>
      <c r="U236" s="3">
        <v>0</v>
      </c>
      <c r="V236" s="4">
        <f t="shared" si="88"/>
        <v>0</v>
      </c>
      <c r="W236" s="3">
        <f t="shared" si="89"/>
        <v>0</v>
      </c>
      <c r="X236" s="3" t="e">
        <f t="shared" si="90"/>
        <v>#DIV/0!</v>
      </c>
      <c r="Y236" s="3" t="e">
        <f t="shared" si="91"/>
        <v>#DIV/0!</v>
      </c>
      <c r="Z236" s="3" t="e">
        <f t="shared" si="92"/>
        <v>#DIV/0!</v>
      </c>
      <c r="AA236" s="3"/>
      <c r="AB236" s="3">
        <v>0</v>
      </c>
      <c r="AC236" s="3">
        <v>0</v>
      </c>
      <c r="AD236" s="3">
        <v>0</v>
      </c>
      <c r="AE236" s="4">
        <f t="shared" si="93"/>
        <v>0</v>
      </c>
      <c r="AF236" s="4">
        <f t="shared" si="94"/>
        <v>0</v>
      </c>
      <c r="AG236" s="1" t="e">
        <f t="shared" si="95"/>
        <v>#DIV/0!</v>
      </c>
      <c r="AH236" s="1" t="e">
        <f t="shared" si="96"/>
        <v>#DIV/0!</v>
      </c>
      <c r="AI236" s="1" t="e">
        <f t="shared" si="97"/>
        <v>#DIV/0!</v>
      </c>
      <c r="AJ236" s="3">
        <v>0</v>
      </c>
      <c r="AK236" s="3">
        <v>0</v>
      </c>
      <c r="AL236" s="3">
        <v>0</v>
      </c>
      <c r="AM236" s="4">
        <f t="shared" si="98"/>
        <v>0</v>
      </c>
      <c r="AN236" s="4">
        <f t="shared" si="99"/>
        <v>0</v>
      </c>
      <c r="AO236" s="1" t="e">
        <f t="shared" si="100"/>
        <v>#DIV/0!</v>
      </c>
      <c r="AP236" s="1" t="e">
        <f t="shared" si="101"/>
        <v>#DIV/0!</v>
      </c>
      <c r="AQ236" s="1" t="e">
        <f t="shared" si="102"/>
        <v>#DIV/0!</v>
      </c>
      <c r="AR236" s="3"/>
      <c r="AS236" s="3">
        <v>0</v>
      </c>
      <c r="AT236" s="3">
        <v>0</v>
      </c>
      <c r="AU236" s="3">
        <v>0</v>
      </c>
      <c r="AV236" s="4">
        <f t="shared" si="103"/>
        <v>0</v>
      </c>
      <c r="AW236" s="4">
        <f t="shared" si="104"/>
        <v>0</v>
      </c>
      <c r="AX236" s="1" t="e">
        <f t="shared" si="105"/>
        <v>#DIV/0!</v>
      </c>
      <c r="AY236" s="1" t="e">
        <f t="shared" si="106"/>
        <v>#DIV/0!</v>
      </c>
      <c r="AZ236" s="1" t="e">
        <f t="shared" si="107"/>
        <v>#DIV/0!</v>
      </c>
      <c r="BA236" s="2"/>
      <c r="BB236" s="2"/>
      <c r="BD236" s="3" t="s">
        <v>1230</v>
      </c>
      <c r="BE236" s="3" t="s">
        <v>1224</v>
      </c>
      <c r="BF236" s="3" t="s">
        <v>1231</v>
      </c>
      <c r="BG236" s="3">
        <v>0</v>
      </c>
      <c r="BH236" s="5">
        <v>-2.1320000000000001</v>
      </c>
      <c r="BJ236" s="5">
        <v>0.31632726407722833</v>
      </c>
      <c r="BK236" s="3">
        <v>1.6583639740801379</v>
      </c>
      <c r="BL236" s="5">
        <v>3.0148177652720913</v>
      </c>
      <c r="BM236" s="3">
        <v>-0.15073860137308731</v>
      </c>
      <c r="BN236" s="5">
        <v>-6.545983941900424E-2</v>
      </c>
      <c r="BO236" s="3">
        <v>3.2168446227458389E-2</v>
      </c>
      <c r="BP236" s="3">
        <v>-1.9752292450931348</v>
      </c>
    </row>
    <row r="237" spans="1:68" x14ac:dyDescent="0.25">
      <c r="A237" s="1" t="s">
        <v>519</v>
      </c>
      <c r="B237" s="1" t="s">
        <v>435</v>
      </c>
      <c r="C237" s="1" t="s">
        <v>520</v>
      </c>
      <c r="D237" s="3">
        <v>0</v>
      </c>
      <c r="E237" s="3">
        <v>0</v>
      </c>
      <c r="F237" s="3">
        <v>0</v>
      </c>
      <c r="G237" s="4">
        <f t="shared" si="81"/>
        <v>0</v>
      </c>
      <c r="H237" s="4">
        <f t="shared" si="82"/>
        <v>0</v>
      </c>
      <c r="I237" s="3"/>
      <c r="J237" s="3"/>
      <c r="K237" s="3">
        <v>0</v>
      </c>
      <c r="L237" s="3">
        <v>0</v>
      </c>
      <c r="M237" s="3">
        <v>0</v>
      </c>
      <c r="N237" s="4">
        <f t="shared" si="83"/>
        <v>0</v>
      </c>
      <c r="O237" s="4">
        <f t="shared" si="84"/>
        <v>0</v>
      </c>
      <c r="P237" s="3" t="e">
        <f t="shared" si="85"/>
        <v>#DIV/0!</v>
      </c>
      <c r="Q237" s="3" t="e">
        <f t="shared" si="86"/>
        <v>#DIV/0!</v>
      </c>
      <c r="R237" s="3" t="e">
        <f t="shared" si="87"/>
        <v>#DIV/0!</v>
      </c>
      <c r="S237" s="3">
        <v>0</v>
      </c>
      <c r="T237" s="3">
        <v>0</v>
      </c>
      <c r="U237" s="3">
        <v>0</v>
      </c>
      <c r="V237" s="4">
        <f t="shared" si="88"/>
        <v>0</v>
      </c>
      <c r="W237" s="3">
        <f t="shared" si="89"/>
        <v>0</v>
      </c>
      <c r="X237" s="3" t="e">
        <f t="shared" si="90"/>
        <v>#DIV/0!</v>
      </c>
      <c r="Y237" s="3" t="e">
        <f t="shared" si="91"/>
        <v>#DIV/0!</v>
      </c>
      <c r="Z237" s="3" t="e">
        <f t="shared" si="92"/>
        <v>#DIV/0!</v>
      </c>
      <c r="AA237" s="3"/>
      <c r="AB237" s="3">
        <v>0</v>
      </c>
      <c r="AC237" s="3">
        <v>0</v>
      </c>
      <c r="AD237" s="3">
        <v>0</v>
      </c>
      <c r="AE237" s="4">
        <f t="shared" si="93"/>
        <v>0</v>
      </c>
      <c r="AF237" s="4">
        <f t="shared" si="94"/>
        <v>0</v>
      </c>
      <c r="AG237" s="1" t="e">
        <f t="shared" si="95"/>
        <v>#DIV/0!</v>
      </c>
      <c r="AH237" s="1" t="e">
        <f t="shared" si="96"/>
        <v>#DIV/0!</v>
      </c>
      <c r="AI237" s="1" t="e">
        <f t="shared" si="97"/>
        <v>#DIV/0!</v>
      </c>
      <c r="AJ237" s="3">
        <v>0</v>
      </c>
      <c r="AK237" s="3">
        <v>0</v>
      </c>
      <c r="AL237" s="3">
        <v>0</v>
      </c>
      <c r="AM237" s="4">
        <f t="shared" si="98"/>
        <v>0</v>
      </c>
      <c r="AN237" s="4">
        <f t="shared" si="99"/>
        <v>0</v>
      </c>
      <c r="AO237" s="1" t="e">
        <f t="shared" si="100"/>
        <v>#DIV/0!</v>
      </c>
      <c r="AP237" s="1" t="e">
        <f t="shared" si="101"/>
        <v>#DIV/0!</v>
      </c>
      <c r="AQ237" s="1" t="e">
        <f t="shared" si="102"/>
        <v>#DIV/0!</v>
      </c>
      <c r="AR237" s="3"/>
      <c r="AS237" s="3">
        <v>0</v>
      </c>
      <c r="AT237" s="3">
        <v>0</v>
      </c>
      <c r="AU237" s="3">
        <v>0</v>
      </c>
      <c r="AV237" s="4">
        <f t="shared" si="103"/>
        <v>0</v>
      </c>
      <c r="AW237" s="4">
        <f t="shared" si="104"/>
        <v>0</v>
      </c>
      <c r="AX237" s="1" t="e">
        <f t="shared" si="105"/>
        <v>#DIV/0!</v>
      </c>
      <c r="AY237" s="1" t="e">
        <f t="shared" si="106"/>
        <v>#DIV/0!</v>
      </c>
      <c r="AZ237" s="1" t="e">
        <f t="shared" si="107"/>
        <v>#DIV/0!</v>
      </c>
      <c r="BA237" s="2"/>
      <c r="BB237" s="2"/>
      <c r="BD237" s="3" t="s">
        <v>915</v>
      </c>
      <c r="BE237" s="3" t="s">
        <v>869</v>
      </c>
      <c r="BF237" s="3" t="s">
        <v>916</v>
      </c>
      <c r="BG237" s="3">
        <v>-3.1126118673354798E-3</v>
      </c>
      <c r="BH237" s="5">
        <v>-2.1269991768801204</v>
      </c>
      <c r="BI237" s="3">
        <v>0.29176612437711008</v>
      </c>
      <c r="BJ237" s="5">
        <v>-1.5719434667855938</v>
      </c>
      <c r="BK237" s="3">
        <v>-0.95651067530330647</v>
      </c>
      <c r="BL237" s="5">
        <v>-0.92483958777615771</v>
      </c>
      <c r="BM237" s="3">
        <v>-0.47352898731478393</v>
      </c>
      <c r="BN237" s="5">
        <v>6.5118386875218981E-2</v>
      </c>
      <c r="BO237" s="3">
        <v>0.12366924245424245</v>
      </c>
      <c r="BP237" s="3">
        <v>-1.5784620384570849</v>
      </c>
    </row>
    <row r="238" spans="1:68" x14ac:dyDescent="0.25">
      <c r="A238" s="1" t="s">
        <v>521</v>
      </c>
      <c r="B238" s="1" t="s">
        <v>435</v>
      </c>
      <c r="C238" s="1" t="s">
        <v>522</v>
      </c>
      <c r="D238" s="3">
        <v>0</v>
      </c>
      <c r="E238" s="3">
        <v>0</v>
      </c>
      <c r="F238" s="3">
        <v>0</v>
      </c>
      <c r="G238" s="4">
        <f t="shared" si="81"/>
        <v>0</v>
      </c>
      <c r="H238" s="4">
        <f t="shared" si="82"/>
        <v>0</v>
      </c>
      <c r="I238" s="3"/>
      <c r="J238" s="3"/>
      <c r="K238" s="3">
        <v>0</v>
      </c>
      <c r="L238" s="3">
        <v>0</v>
      </c>
      <c r="M238" s="3">
        <v>0</v>
      </c>
      <c r="N238" s="4">
        <f t="shared" si="83"/>
        <v>0</v>
      </c>
      <c r="O238" s="4">
        <f t="shared" si="84"/>
        <v>0</v>
      </c>
      <c r="P238" s="3" t="e">
        <f t="shared" si="85"/>
        <v>#DIV/0!</v>
      </c>
      <c r="Q238" s="3" t="e">
        <f t="shared" si="86"/>
        <v>#DIV/0!</v>
      </c>
      <c r="R238" s="3" t="e">
        <f t="shared" si="87"/>
        <v>#DIV/0!</v>
      </c>
      <c r="S238" s="3">
        <v>0</v>
      </c>
      <c r="T238" s="3">
        <v>0</v>
      </c>
      <c r="U238" s="3">
        <v>0</v>
      </c>
      <c r="V238" s="4">
        <f t="shared" si="88"/>
        <v>0</v>
      </c>
      <c r="W238" s="3">
        <f t="shared" si="89"/>
        <v>0</v>
      </c>
      <c r="X238" s="3" t="e">
        <f t="shared" si="90"/>
        <v>#DIV/0!</v>
      </c>
      <c r="Y238" s="3" t="e">
        <f t="shared" si="91"/>
        <v>#DIV/0!</v>
      </c>
      <c r="Z238" s="3" t="e">
        <f t="shared" si="92"/>
        <v>#DIV/0!</v>
      </c>
      <c r="AA238" s="3"/>
      <c r="AB238" s="3">
        <v>0</v>
      </c>
      <c r="AC238" s="3">
        <v>0</v>
      </c>
      <c r="AD238" s="3">
        <v>0</v>
      </c>
      <c r="AE238" s="4">
        <f t="shared" si="93"/>
        <v>0</v>
      </c>
      <c r="AF238" s="4">
        <f t="shared" si="94"/>
        <v>0</v>
      </c>
      <c r="AG238" s="1" t="e">
        <f t="shared" si="95"/>
        <v>#DIV/0!</v>
      </c>
      <c r="AH238" s="1" t="e">
        <f t="shared" si="96"/>
        <v>#DIV/0!</v>
      </c>
      <c r="AI238" s="1" t="e">
        <f t="shared" si="97"/>
        <v>#DIV/0!</v>
      </c>
      <c r="AJ238" s="3">
        <v>0</v>
      </c>
      <c r="AK238" s="3">
        <v>0</v>
      </c>
      <c r="AL238" s="3">
        <v>0</v>
      </c>
      <c r="AM238" s="4">
        <f t="shared" si="98"/>
        <v>0</v>
      </c>
      <c r="AN238" s="4">
        <f t="shared" si="99"/>
        <v>0</v>
      </c>
      <c r="AO238" s="1" t="e">
        <f t="shared" si="100"/>
        <v>#DIV/0!</v>
      </c>
      <c r="AP238" s="1" t="e">
        <f t="shared" si="101"/>
        <v>#DIV/0!</v>
      </c>
      <c r="AQ238" s="1" t="e">
        <f t="shared" si="102"/>
        <v>#DIV/0!</v>
      </c>
      <c r="AR238" s="3"/>
      <c r="AS238" s="3">
        <v>0</v>
      </c>
      <c r="AT238" s="3">
        <v>0</v>
      </c>
      <c r="AU238" s="3">
        <v>0</v>
      </c>
      <c r="AV238" s="4">
        <f t="shared" si="103"/>
        <v>0</v>
      </c>
      <c r="AW238" s="4">
        <f t="shared" si="104"/>
        <v>0</v>
      </c>
      <c r="AX238" s="1" t="e">
        <f t="shared" si="105"/>
        <v>#DIV/0!</v>
      </c>
      <c r="AY238" s="1" t="e">
        <f t="shared" si="106"/>
        <v>#DIV/0!</v>
      </c>
      <c r="AZ238" s="1" t="e">
        <f t="shared" si="107"/>
        <v>#DIV/0!</v>
      </c>
      <c r="BA238" s="2"/>
      <c r="BB238" s="2"/>
      <c r="BD238" s="3" t="s">
        <v>1160</v>
      </c>
      <c r="BE238" s="3" t="s">
        <v>980</v>
      </c>
      <c r="BF238" s="3" t="s">
        <v>1161</v>
      </c>
      <c r="BG238" s="3">
        <v>-3.4336272635325446E-3</v>
      </c>
      <c r="BH238" s="5">
        <v>-2.1211373723891498</v>
      </c>
      <c r="BI238" s="3">
        <v>0.57040904267663761</v>
      </c>
      <c r="BJ238" s="5">
        <v>8.6303942945616718E-2</v>
      </c>
      <c r="BK238" s="3">
        <v>2.6839900041220868</v>
      </c>
      <c r="BL238" s="5">
        <v>5.2500739051886285</v>
      </c>
      <c r="BM238" s="3">
        <v>-0.35067514893291779</v>
      </c>
      <c r="BN238" s="5">
        <v>-0.25111301534180419</v>
      </c>
      <c r="BO238" s="3">
        <v>-0.10131567999620046</v>
      </c>
      <c r="BP238" s="3">
        <v>-1.703496502169513</v>
      </c>
    </row>
    <row r="239" spans="1:68" x14ac:dyDescent="0.25">
      <c r="A239" s="1" t="s">
        <v>523</v>
      </c>
      <c r="B239" s="1" t="s">
        <v>435</v>
      </c>
      <c r="C239" s="1" t="s">
        <v>524</v>
      </c>
      <c r="D239" s="1">
        <v>52300</v>
      </c>
      <c r="E239" s="3">
        <v>0</v>
      </c>
      <c r="F239" s="3">
        <v>0</v>
      </c>
      <c r="G239" s="4">
        <f t="shared" si="81"/>
        <v>17433.333333333332</v>
      </c>
      <c r="H239" s="4">
        <f t="shared" si="82"/>
        <v>30195.419078617426</v>
      </c>
      <c r="I239" s="3"/>
      <c r="J239" s="3"/>
      <c r="K239" s="3">
        <v>0</v>
      </c>
      <c r="L239" s="3">
        <v>0</v>
      </c>
      <c r="M239" s="3">
        <v>0</v>
      </c>
      <c r="N239" s="4">
        <f t="shared" si="83"/>
        <v>0</v>
      </c>
      <c r="O239" s="4">
        <f t="shared" si="84"/>
        <v>0</v>
      </c>
      <c r="P239" s="3" t="e">
        <f t="shared" si="85"/>
        <v>#NUM!</v>
      </c>
      <c r="Q239" s="3">
        <f t="shared" si="86"/>
        <v>-1</v>
      </c>
      <c r="R239" s="3">
        <f t="shared" si="87"/>
        <v>-1.1320000000000001</v>
      </c>
      <c r="S239" s="3">
        <v>0</v>
      </c>
      <c r="T239" s="3">
        <v>0</v>
      </c>
      <c r="U239" s="3">
        <v>0</v>
      </c>
      <c r="V239" s="4">
        <f t="shared" si="88"/>
        <v>0</v>
      </c>
      <c r="W239" s="3">
        <f t="shared" si="89"/>
        <v>0</v>
      </c>
      <c r="X239" s="3" t="e">
        <f t="shared" si="90"/>
        <v>#NUM!</v>
      </c>
      <c r="Y239" s="3">
        <f t="shared" si="91"/>
        <v>-1</v>
      </c>
      <c r="Z239" s="3">
        <f t="shared" si="92"/>
        <v>-1.1320000000000001</v>
      </c>
      <c r="AA239" s="3"/>
      <c r="AB239" s="3">
        <v>0</v>
      </c>
      <c r="AC239" s="3">
        <v>0</v>
      </c>
      <c r="AD239" s="3">
        <v>0</v>
      </c>
      <c r="AE239" s="4">
        <f t="shared" si="93"/>
        <v>0</v>
      </c>
      <c r="AF239" s="4">
        <f t="shared" si="94"/>
        <v>0</v>
      </c>
      <c r="AG239" s="1" t="e">
        <f t="shared" si="95"/>
        <v>#NUM!</v>
      </c>
      <c r="AH239" s="1">
        <f t="shared" si="96"/>
        <v>-1</v>
      </c>
      <c r="AI239" s="1">
        <f t="shared" si="97"/>
        <v>-1.1320000000000001</v>
      </c>
      <c r="AJ239" s="3">
        <v>0</v>
      </c>
      <c r="AK239" s="3">
        <v>0</v>
      </c>
      <c r="AL239" s="3">
        <v>0</v>
      </c>
      <c r="AM239" s="4">
        <f t="shared" si="98"/>
        <v>0</v>
      </c>
      <c r="AN239" s="4">
        <f t="shared" si="99"/>
        <v>0</v>
      </c>
      <c r="AO239" s="1" t="e">
        <f t="shared" si="100"/>
        <v>#DIV/0!</v>
      </c>
      <c r="AP239" s="1" t="e">
        <f t="shared" si="101"/>
        <v>#DIV/0!</v>
      </c>
      <c r="AQ239" s="1" t="e">
        <f t="shared" si="102"/>
        <v>#DIV/0!</v>
      </c>
      <c r="AR239" s="3"/>
      <c r="AS239" s="3">
        <v>0</v>
      </c>
      <c r="AT239" s="3">
        <v>0</v>
      </c>
      <c r="AU239" s="3">
        <v>0</v>
      </c>
      <c r="AV239" s="4">
        <f t="shared" si="103"/>
        <v>0</v>
      </c>
      <c r="AW239" s="4">
        <f t="shared" si="104"/>
        <v>0</v>
      </c>
      <c r="AX239" s="1" t="e">
        <f t="shared" si="105"/>
        <v>#DIV/0!</v>
      </c>
      <c r="AY239" s="1" t="e">
        <f t="shared" si="106"/>
        <v>#DIV/0!</v>
      </c>
      <c r="AZ239" s="1" t="e">
        <f t="shared" si="107"/>
        <v>#DIV/0!</v>
      </c>
      <c r="BA239" s="2"/>
      <c r="BB239" s="2"/>
      <c r="BD239" s="3" t="s">
        <v>165</v>
      </c>
      <c r="BE239" s="3" t="s">
        <v>163</v>
      </c>
      <c r="BF239" s="3" t="s">
        <v>166</v>
      </c>
      <c r="BG239" s="3">
        <v>-3.6203156786970242E-3</v>
      </c>
      <c r="BH239" s="5">
        <v>-2.1107602302378559</v>
      </c>
      <c r="BI239" s="3">
        <v>-0.14039904913914034</v>
      </c>
      <c r="BJ239" s="5">
        <v>-1.1311467055191498</v>
      </c>
      <c r="BK239" s="3">
        <v>2.6940283490848449</v>
      </c>
      <c r="BL239" s="5">
        <v>6.1998992324007034</v>
      </c>
      <c r="BM239" s="3">
        <v>-7.3941766749588758E-2</v>
      </c>
      <c r="BN239" s="5">
        <v>-1.6680832608763767</v>
      </c>
      <c r="BO239" s="3">
        <v>9.0942617992193636E-2</v>
      </c>
      <c r="BP239" s="3">
        <v>-1.5824676097081136</v>
      </c>
    </row>
    <row r="240" spans="1:68" x14ac:dyDescent="0.25">
      <c r="A240" s="1" t="s">
        <v>525</v>
      </c>
      <c r="B240" s="1" t="s">
        <v>435</v>
      </c>
      <c r="C240" s="1" t="s">
        <v>526</v>
      </c>
      <c r="D240" s="3">
        <v>0</v>
      </c>
      <c r="E240" s="3">
        <v>0</v>
      </c>
      <c r="F240" s="3">
        <v>0</v>
      </c>
      <c r="G240" s="4">
        <f t="shared" si="81"/>
        <v>0</v>
      </c>
      <c r="H240" s="4">
        <f t="shared" si="82"/>
        <v>0</v>
      </c>
      <c r="I240" s="3"/>
      <c r="J240" s="3"/>
      <c r="K240" s="3">
        <v>0</v>
      </c>
      <c r="L240" s="3">
        <v>0</v>
      </c>
      <c r="M240" s="3">
        <v>0</v>
      </c>
      <c r="N240" s="4">
        <f t="shared" si="83"/>
        <v>0</v>
      </c>
      <c r="O240" s="4">
        <f t="shared" si="84"/>
        <v>0</v>
      </c>
      <c r="P240" s="3" t="e">
        <f t="shared" si="85"/>
        <v>#DIV/0!</v>
      </c>
      <c r="Q240" s="3" t="e">
        <f t="shared" si="86"/>
        <v>#DIV/0!</v>
      </c>
      <c r="R240" s="3" t="e">
        <f t="shared" si="87"/>
        <v>#DIV/0!</v>
      </c>
      <c r="S240" s="3">
        <v>0</v>
      </c>
      <c r="T240" s="3">
        <v>0</v>
      </c>
      <c r="U240" s="3">
        <v>0</v>
      </c>
      <c r="V240" s="4">
        <f t="shared" si="88"/>
        <v>0</v>
      </c>
      <c r="W240" s="3">
        <f t="shared" si="89"/>
        <v>0</v>
      </c>
      <c r="X240" s="3" t="e">
        <f t="shared" si="90"/>
        <v>#DIV/0!</v>
      </c>
      <c r="Y240" s="3" t="e">
        <f t="shared" si="91"/>
        <v>#DIV/0!</v>
      </c>
      <c r="Z240" s="3" t="e">
        <f t="shared" si="92"/>
        <v>#DIV/0!</v>
      </c>
      <c r="AA240" s="3"/>
      <c r="AB240" s="3">
        <v>0</v>
      </c>
      <c r="AC240" s="3">
        <v>0</v>
      </c>
      <c r="AD240" s="3">
        <v>0</v>
      </c>
      <c r="AE240" s="4">
        <f t="shared" si="93"/>
        <v>0</v>
      </c>
      <c r="AF240" s="4">
        <f t="shared" si="94"/>
        <v>0</v>
      </c>
      <c r="AG240" s="1" t="e">
        <f t="shared" si="95"/>
        <v>#DIV/0!</v>
      </c>
      <c r="AH240" s="1" t="e">
        <f t="shared" si="96"/>
        <v>#DIV/0!</v>
      </c>
      <c r="AI240" s="1" t="e">
        <f t="shared" si="97"/>
        <v>#DIV/0!</v>
      </c>
      <c r="AJ240" s="3">
        <v>0</v>
      </c>
      <c r="AK240" s="3">
        <v>0</v>
      </c>
      <c r="AL240" s="3">
        <v>0</v>
      </c>
      <c r="AM240" s="4">
        <f t="shared" si="98"/>
        <v>0</v>
      </c>
      <c r="AN240" s="4">
        <f t="shared" si="99"/>
        <v>0</v>
      </c>
      <c r="AO240" s="1" t="e">
        <f t="shared" si="100"/>
        <v>#DIV/0!</v>
      </c>
      <c r="AP240" s="1" t="e">
        <f t="shared" si="101"/>
        <v>#DIV/0!</v>
      </c>
      <c r="AQ240" s="1" t="e">
        <f t="shared" si="102"/>
        <v>#DIV/0!</v>
      </c>
      <c r="AR240" s="3"/>
      <c r="AS240" s="3">
        <v>0</v>
      </c>
      <c r="AT240" s="3">
        <v>0</v>
      </c>
      <c r="AU240" s="3">
        <v>0</v>
      </c>
      <c r="AV240" s="4">
        <f t="shared" si="103"/>
        <v>0</v>
      </c>
      <c r="AW240" s="4">
        <f t="shared" si="104"/>
        <v>0</v>
      </c>
      <c r="AX240" s="1" t="e">
        <f t="shared" si="105"/>
        <v>#DIV/0!</v>
      </c>
      <c r="AY240" s="1" t="e">
        <f t="shared" si="106"/>
        <v>#DIV/0!</v>
      </c>
      <c r="AZ240" s="1" t="e">
        <f t="shared" si="107"/>
        <v>#DIV/0!</v>
      </c>
      <c r="BA240" s="2"/>
      <c r="BB240" s="2"/>
      <c r="BD240" s="3" t="s">
        <v>1152</v>
      </c>
      <c r="BE240" s="3" t="s">
        <v>980</v>
      </c>
      <c r="BF240" s="3" t="s">
        <v>1153</v>
      </c>
      <c r="BG240" s="3">
        <v>-5.1091511241489959E-3</v>
      </c>
      <c r="BH240" s="5">
        <v>-2.0682288255757184</v>
      </c>
      <c r="BI240" s="3">
        <v>-0.27057675675151593</v>
      </c>
      <c r="BJ240" s="5">
        <v>0.70735227434551096</v>
      </c>
      <c r="BK240" s="3">
        <v>1.2277557750710315</v>
      </c>
      <c r="BL240" s="5">
        <v>29.614993612141291</v>
      </c>
      <c r="BM240" s="3">
        <v>-0.2949610472870931</v>
      </c>
      <c r="BN240" s="5">
        <v>4.8919316937422028</v>
      </c>
      <c r="BO240" s="3">
        <v>-0.19186755432298958</v>
      </c>
      <c r="BP240" s="3">
        <v>3.6714827794294416</v>
      </c>
    </row>
    <row r="241" spans="1:68" x14ac:dyDescent="0.25">
      <c r="A241" s="1" t="s">
        <v>527</v>
      </c>
      <c r="B241" s="1" t="s">
        <v>435</v>
      </c>
      <c r="C241" s="1" t="s">
        <v>528</v>
      </c>
      <c r="D241" s="3">
        <v>0</v>
      </c>
      <c r="E241" s="3">
        <v>0</v>
      </c>
      <c r="F241" s="3">
        <v>0</v>
      </c>
      <c r="G241" s="4">
        <f t="shared" si="81"/>
        <v>0</v>
      </c>
      <c r="H241" s="4">
        <f t="shared" si="82"/>
        <v>0</v>
      </c>
      <c r="I241" s="3"/>
      <c r="J241" s="3"/>
      <c r="K241" s="3">
        <v>0</v>
      </c>
      <c r="L241" s="3">
        <v>0</v>
      </c>
      <c r="M241" s="3">
        <v>0</v>
      </c>
      <c r="N241" s="4">
        <f t="shared" si="83"/>
        <v>0</v>
      </c>
      <c r="O241" s="4">
        <f t="shared" si="84"/>
        <v>0</v>
      </c>
      <c r="P241" s="3" t="e">
        <f t="shared" si="85"/>
        <v>#DIV/0!</v>
      </c>
      <c r="Q241" s="3" t="e">
        <f t="shared" si="86"/>
        <v>#DIV/0!</v>
      </c>
      <c r="R241" s="3" t="e">
        <f t="shared" si="87"/>
        <v>#DIV/0!</v>
      </c>
      <c r="S241" s="3">
        <v>0</v>
      </c>
      <c r="T241" s="3">
        <v>0</v>
      </c>
      <c r="U241" s="3">
        <v>0</v>
      </c>
      <c r="V241" s="4">
        <f t="shared" si="88"/>
        <v>0</v>
      </c>
      <c r="W241" s="3">
        <f t="shared" si="89"/>
        <v>0</v>
      </c>
      <c r="X241" s="3" t="e">
        <f t="shared" si="90"/>
        <v>#DIV/0!</v>
      </c>
      <c r="Y241" s="3" t="e">
        <f t="shared" si="91"/>
        <v>#DIV/0!</v>
      </c>
      <c r="Z241" s="3" t="e">
        <f t="shared" si="92"/>
        <v>#DIV/0!</v>
      </c>
      <c r="AA241" s="3"/>
      <c r="AB241" s="3">
        <v>0</v>
      </c>
      <c r="AC241" s="3">
        <v>0</v>
      </c>
      <c r="AD241" s="3">
        <v>0</v>
      </c>
      <c r="AE241" s="4">
        <f t="shared" si="93"/>
        <v>0</v>
      </c>
      <c r="AF241" s="4">
        <f t="shared" si="94"/>
        <v>0</v>
      </c>
      <c r="AG241" s="1" t="e">
        <f t="shared" si="95"/>
        <v>#DIV/0!</v>
      </c>
      <c r="AH241" s="1" t="e">
        <f t="shared" si="96"/>
        <v>#DIV/0!</v>
      </c>
      <c r="AI241" s="1" t="e">
        <f t="shared" si="97"/>
        <v>#DIV/0!</v>
      </c>
      <c r="AJ241" s="3">
        <v>0</v>
      </c>
      <c r="AK241" s="3">
        <v>0</v>
      </c>
      <c r="AL241" s="3">
        <v>0</v>
      </c>
      <c r="AM241" s="4">
        <f t="shared" si="98"/>
        <v>0</v>
      </c>
      <c r="AN241" s="4">
        <f t="shared" si="99"/>
        <v>0</v>
      </c>
      <c r="AO241" s="1" t="e">
        <f t="shared" si="100"/>
        <v>#DIV/0!</v>
      </c>
      <c r="AP241" s="1" t="e">
        <f t="shared" si="101"/>
        <v>#DIV/0!</v>
      </c>
      <c r="AQ241" s="1" t="e">
        <f t="shared" si="102"/>
        <v>#DIV/0!</v>
      </c>
      <c r="AR241" s="3"/>
      <c r="AS241" s="3">
        <v>0</v>
      </c>
      <c r="AT241" s="3">
        <v>0</v>
      </c>
      <c r="AU241" s="3">
        <v>0</v>
      </c>
      <c r="AV241" s="4">
        <f t="shared" si="103"/>
        <v>0</v>
      </c>
      <c r="AW241" s="4">
        <f t="shared" si="104"/>
        <v>0</v>
      </c>
      <c r="AX241" s="1" t="e">
        <f t="shared" si="105"/>
        <v>#DIV/0!</v>
      </c>
      <c r="AY241" s="1" t="e">
        <f t="shared" si="106"/>
        <v>#DIV/0!</v>
      </c>
      <c r="AZ241" s="1" t="e">
        <f t="shared" si="107"/>
        <v>#DIV/0!</v>
      </c>
      <c r="BA241" s="2"/>
      <c r="BB241" s="2"/>
      <c r="BD241" s="3" t="s">
        <v>73</v>
      </c>
      <c r="BE241" s="3" t="s">
        <v>51</v>
      </c>
      <c r="BF241" s="3" t="s">
        <v>74</v>
      </c>
      <c r="BG241" s="3">
        <v>-8.6574329975486301E-3</v>
      </c>
      <c r="BH241" s="5">
        <v>-2.0165561209451006</v>
      </c>
      <c r="BI241" s="3">
        <v>8.4994585659589783E-2</v>
      </c>
      <c r="BJ241" s="5">
        <v>-0.21424809385028909</v>
      </c>
      <c r="BK241" s="3">
        <v>0.10462339240852225</v>
      </c>
      <c r="BL241" s="5">
        <v>0.60378801855593922</v>
      </c>
      <c r="BM241" s="3">
        <v>-0.13326653086346424</v>
      </c>
      <c r="BN241" s="5">
        <v>1.003376389906478</v>
      </c>
      <c r="BO241" s="3">
        <v>5.6230618618793318E-2</v>
      </c>
      <c r="BP241" s="3">
        <v>-1.3559118081913477</v>
      </c>
    </row>
    <row r="242" spans="1:68" x14ac:dyDescent="0.25">
      <c r="A242" s="1" t="s">
        <v>529</v>
      </c>
      <c r="B242" s="1" t="s">
        <v>435</v>
      </c>
      <c r="C242" s="1" t="s">
        <v>530</v>
      </c>
      <c r="D242" s="3">
        <v>0</v>
      </c>
      <c r="E242" s="3">
        <v>0</v>
      </c>
      <c r="F242" s="3">
        <v>0</v>
      </c>
      <c r="G242" s="4">
        <f t="shared" si="81"/>
        <v>0</v>
      </c>
      <c r="H242" s="4">
        <f t="shared" si="82"/>
        <v>0</v>
      </c>
      <c r="I242" s="3"/>
      <c r="J242" s="3"/>
      <c r="K242" s="3">
        <v>0</v>
      </c>
      <c r="L242" s="3">
        <v>0</v>
      </c>
      <c r="M242" s="3">
        <v>0</v>
      </c>
      <c r="N242" s="4">
        <f t="shared" si="83"/>
        <v>0</v>
      </c>
      <c r="O242" s="4">
        <f t="shared" si="84"/>
        <v>0</v>
      </c>
      <c r="P242" s="3" t="e">
        <f t="shared" si="85"/>
        <v>#DIV/0!</v>
      </c>
      <c r="Q242" s="3" t="e">
        <f t="shared" si="86"/>
        <v>#DIV/0!</v>
      </c>
      <c r="R242" s="3" t="e">
        <f t="shared" si="87"/>
        <v>#DIV/0!</v>
      </c>
      <c r="S242" s="3">
        <v>0</v>
      </c>
      <c r="T242" s="3">
        <v>0</v>
      </c>
      <c r="U242" s="3">
        <v>0</v>
      </c>
      <c r="V242" s="4">
        <f t="shared" si="88"/>
        <v>0</v>
      </c>
      <c r="W242" s="3">
        <f t="shared" si="89"/>
        <v>0</v>
      </c>
      <c r="X242" s="3" t="e">
        <f t="shared" si="90"/>
        <v>#DIV/0!</v>
      </c>
      <c r="Y242" s="3" t="e">
        <f t="shared" si="91"/>
        <v>#DIV/0!</v>
      </c>
      <c r="Z242" s="3" t="e">
        <f t="shared" si="92"/>
        <v>#DIV/0!</v>
      </c>
      <c r="AA242" s="3"/>
      <c r="AB242" s="3">
        <v>0</v>
      </c>
      <c r="AC242" s="3">
        <v>0</v>
      </c>
      <c r="AD242" s="3">
        <v>0</v>
      </c>
      <c r="AE242" s="4">
        <f t="shared" si="93"/>
        <v>0</v>
      </c>
      <c r="AF242" s="4">
        <f t="shared" si="94"/>
        <v>0</v>
      </c>
      <c r="AG242" s="1" t="e">
        <f t="shared" si="95"/>
        <v>#DIV/0!</v>
      </c>
      <c r="AH242" s="1" t="e">
        <f t="shared" si="96"/>
        <v>#DIV/0!</v>
      </c>
      <c r="AI242" s="1" t="e">
        <f t="shared" si="97"/>
        <v>#DIV/0!</v>
      </c>
      <c r="AJ242" s="3">
        <v>0</v>
      </c>
      <c r="AK242" s="3">
        <v>0</v>
      </c>
      <c r="AL242" s="3">
        <v>0</v>
      </c>
      <c r="AM242" s="4">
        <f t="shared" si="98"/>
        <v>0</v>
      </c>
      <c r="AN242" s="4">
        <f t="shared" si="99"/>
        <v>0</v>
      </c>
      <c r="AO242" s="1" t="e">
        <f t="shared" si="100"/>
        <v>#DIV/0!</v>
      </c>
      <c r="AP242" s="1" t="e">
        <f t="shared" si="101"/>
        <v>#DIV/0!</v>
      </c>
      <c r="AQ242" s="1" t="e">
        <f t="shared" si="102"/>
        <v>#DIV/0!</v>
      </c>
      <c r="AR242" s="3"/>
      <c r="AS242" s="3">
        <v>0</v>
      </c>
      <c r="AT242" s="3">
        <v>0</v>
      </c>
      <c r="AU242" s="3">
        <v>0</v>
      </c>
      <c r="AV242" s="4">
        <f t="shared" si="103"/>
        <v>0</v>
      </c>
      <c r="AW242" s="4">
        <f t="shared" si="104"/>
        <v>0</v>
      </c>
      <c r="AX242" s="1" t="e">
        <f t="shared" si="105"/>
        <v>#DIV/0!</v>
      </c>
      <c r="AY242" s="1" t="e">
        <f t="shared" si="106"/>
        <v>#DIV/0!</v>
      </c>
      <c r="AZ242" s="1" t="e">
        <f t="shared" si="107"/>
        <v>#DIV/0!</v>
      </c>
      <c r="BA242" s="2"/>
      <c r="BB242" s="2"/>
      <c r="BD242" s="3" t="s">
        <v>253</v>
      </c>
      <c r="BE242" s="3" t="s">
        <v>163</v>
      </c>
      <c r="BF242" s="3" t="s">
        <v>254</v>
      </c>
      <c r="BG242" s="3">
        <v>-8.7625998545654438E-3</v>
      </c>
      <c r="BH242" s="5">
        <v>-2.1040068668064524</v>
      </c>
      <c r="BI242" s="3">
        <v>4.4242837961482803E-2</v>
      </c>
      <c r="BJ242" s="5">
        <v>-1.9931696743050953</v>
      </c>
      <c r="BK242" s="3">
        <v>-0.44870752316848028</v>
      </c>
      <c r="BL242" s="5">
        <v>-0.3038643141514461</v>
      </c>
      <c r="BM242" s="3">
        <v>-9.3222962189240588E-2</v>
      </c>
      <c r="BN242" s="5">
        <v>-1.7639030217361844</v>
      </c>
      <c r="BO242" s="3">
        <v>0.16252508956606063</v>
      </c>
      <c r="BP242" s="3">
        <v>-1.0626429968111488</v>
      </c>
    </row>
    <row r="243" spans="1:68" x14ac:dyDescent="0.25">
      <c r="A243" s="1" t="s">
        <v>531</v>
      </c>
      <c r="B243" s="1" t="s">
        <v>435</v>
      </c>
      <c r="C243" s="1" t="s">
        <v>532</v>
      </c>
      <c r="D243" s="1">
        <v>222000</v>
      </c>
      <c r="E243" s="1">
        <v>273000</v>
      </c>
      <c r="F243" s="1">
        <v>111000</v>
      </c>
      <c r="G243" s="4">
        <f t="shared" si="81"/>
        <v>202000</v>
      </c>
      <c r="H243" s="4">
        <f t="shared" si="82"/>
        <v>82831.153559515282</v>
      </c>
      <c r="K243" s="1">
        <v>448000</v>
      </c>
      <c r="L243" s="1">
        <v>241000</v>
      </c>
      <c r="M243" s="1">
        <v>133000</v>
      </c>
      <c r="N243" s="4">
        <f t="shared" si="83"/>
        <v>274000</v>
      </c>
      <c r="O243" s="4">
        <f t="shared" si="84"/>
        <v>160071.85886344919</v>
      </c>
      <c r="P243" s="3">
        <f t="shared" si="85"/>
        <v>0.43982060020873215</v>
      </c>
      <c r="Q243" s="3">
        <f t="shared" si="86"/>
        <v>0.6919239651508361</v>
      </c>
      <c r="R243" s="3">
        <f t="shared" si="87"/>
        <v>-1.4400760348491639</v>
      </c>
      <c r="S243" s="1">
        <v>67700</v>
      </c>
      <c r="T243" s="1">
        <v>765000</v>
      </c>
      <c r="U243" s="1">
        <v>497000</v>
      </c>
      <c r="V243" s="4">
        <f t="shared" si="88"/>
        <v>443233.33333333331</v>
      </c>
      <c r="W243" s="3">
        <f t="shared" si="89"/>
        <v>351745.59461823158</v>
      </c>
      <c r="X243" s="3">
        <f t="shared" si="90"/>
        <v>1.1337110902745495</v>
      </c>
      <c r="Y243" s="3">
        <f t="shared" si="91"/>
        <v>1.1562445446195893</v>
      </c>
      <c r="Z243" s="3">
        <f t="shared" si="92"/>
        <v>-0.97575545538041086</v>
      </c>
      <c r="AB243" s="1">
        <v>156000</v>
      </c>
      <c r="AC243" s="1">
        <v>162000</v>
      </c>
      <c r="AD243" s="1">
        <v>198000</v>
      </c>
      <c r="AE243" s="4">
        <f t="shared" si="93"/>
        <v>172000</v>
      </c>
      <c r="AF243" s="4">
        <f t="shared" si="94"/>
        <v>22715.633383201093</v>
      </c>
      <c r="AG243" s="1">
        <f t="shared" si="95"/>
        <v>-0.23194672804969682</v>
      </c>
      <c r="AH243" s="1">
        <f t="shared" si="96"/>
        <v>-0.60498135509804496</v>
      </c>
      <c r="AI243" s="1">
        <f t="shared" si="97"/>
        <v>-1.5270186449019552</v>
      </c>
      <c r="AJ243" s="1">
        <v>142000</v>
      </c>
      <c r="AK243" s="1">
        <v>131000</v>
      </c>
      <c r="AL243" s="1">
        <v>118000</v>
      </c>
      <c r="AM243" s="4">
        <f t="shared" si="98"/>
        <v>130333.33333333333</v>
      </c>
      <c r="AN243" s="4">
        <f t="shared" si="99"/>
        <v>12013.880860626732</v>
      </c>
      <c r="AO243" s="1">
        <f t="shared" si="100"/>
        <v>-0.40020245811590183</v>
      </c>
      <c r="AP243" s="1">
        <f t="shared" si="101"/>
        <v>-2.8084569768132122</v>
      </c>
      <c r="AQ243" s="1">
        <f t="shared" si="102"/>
        <v>0.67645697681321204</v>
      </c>
      <c r="AS243" s="1">
        <v>169000</v>
      </c>
      <c r="AT243" s="1">
        <v>110000</v>
      </c>
      <c r="AU243" s="1">
        <v>151000</v>
      </c>
      <c r="AV243" s="4">
        <f t="shared" si="103"/>
        <v>143333.33333333334</v>
      </c>
      <c r="AW243" s="4">
        <f t="shared" si="104"/>
        <v>30237.945256470917</v>
      </c>
      <c r="AX243" s="1">
        <f t="shared" si="105"/>
        <v>-0.26303440583379378</v>
      </c>
      <c r="AY243" s="1">
        <f t="shared" si="106"/>
        <v>-1.3128623502437282</v>
      </c>
      <c r="AZ243" s="1">
        <f t="shared" si="107"/>
        <v>-0.8191376497562719</v>
      </c>
      <c r="BA243" s="2"/>
      <c r="BB243" s="2"/>
      <c r="BD243" s="3" t="s">
        <v>1092</v>
      </c>
      <c r="BE243" s="3" t="s">
        <v>980</v>
      </c>
      <c r="BF243" s="3" t="s">
        <v>1093</v>
      </c>
      <c r="BG243" s="3">
        <v>-1.1587974275211684E-2</v>
      </c>
      <c r="BH243" s="5">
        <v>-2.1188915402647002</v>
      </c>
      <c r="BI243" s="3">
        <v>0.31456470647387597</v>
      </c>
      <c r="BJ243" s="5">
        <v>-1.7624297764951566</v>
      </c>
      <c r="BL243" s="5">
        <v>0.27209354363470739</v>
      </c>
      <c r="BP243" s="3">
        <v>-0.90725512860841118</v>
      </c>
    </row>
    <row r="244" spans="1:68" x14ac:dyDescent="0.25">
      <c r="A244" s="1" t="s">
        <v>533</v>
      </c>
      <c r="B244" s="1" t="s">
        <v>435</v>
      </c>
      <c r="C244" s="1" t="s">
        <v>534</v>
      </c>
      <c r="D244" s="3">
        <v>0</v>
      </c>
      <c r="E244" s="3">
        <v>0</v>
      </c>
      <c r="F244" s="3">
        <v>0</v>
      </c>
      <c r="G244" s="4">
        <f t="shared" si="81"/>
        <v>0</v>
      </c>
      <c r="H244" s="4">
        <f t="shared" si="82"/>
        <v>0</v>
      </c>
      <c r="I244" s="3"/>
      <c r="J244" s="3"/>
      <c r="K244" s="3">
        <v>0</v>
      </c>
      <c r="L244" s="3">
        <v>0</v>
      </c>
      <c r="M244" s="3">
        <v>0</v>
      </c>
      <c r="N244" s="4">
        <f t="shared" si="83"/>
        <v>0</v>
      </c>
      <c r="O244" s="4">
        <f t="shared" si="84"/>
        <v>0</v>
      </c>
      <c r="P244" s="3" t="e">
        <f t="shared" si="85"/>
        <v>#DIV/0!</v>
      </c>
      <c r="Q244" s="3" t="e">
        <f t="shared" si="86"/>
        <v>#DIV/0!</v>
      </c>
      <c r="R244" s="3" t="e">
        <f t="shared" si="87"/>
        <v>#DIV/0!</v>
      </c>
      <c r="S244" s="3">
        <v>0</v>
      </c>
      <c r="T244" s="3">
        <v>0</v>
      </c>
      <c r="U244" s="3">
        <v>0</v>
      </c>
      <c r="V244" s="4">
        <f t="shared" si="88"/>
        <v>0</v>
      </c>
      <c r="W244" s="3">
        <f t="shared" si="89"/>
        <v>0</v>
      </c>
      <c r="X244" s="3" t="e">
        <f t="shared" si="90"/>
        <v>#DIV/0!</v>
      </c>
      <c r="Y244" s="3" t="e">
        <f t="shared" si="91"/>
        <v>#DIV/0!</v>
      </c>
      <c r="Z244" s="3" t="e">
        <f t="shared" si="92"/>
        <v>#DIV/0!</v>
      </c>
      <c r="AA244" s="3"/>
      <c r="AB244" s="3">
        <v>0</v>
      </c>
      <c r="AC244" s="3">
        <v>0</v>
      </c>
      <c r="AD244" s="3">
        <v>0</v>
      </c>
      <c r="AE244" s="4">
        <f t="shared" si="93"/>
        <v>0</v>
      </c>
      <c r="AF244" s="4">
        <f t="shared" si="94"/>
        <v>0</v>
      </c>
      <c r="AG244" s="1" t="e">
        <f t="shared" si="95"/>
        <v>#DIV/0!</v>
      </c>
      <c r="AH244" s="1" t="e">
        <f t="shared" si="96"/>
        <v>#DIV/0!</v>
      </c>
      <c r="AI244" s="1" t="e">
        <f t="shared" si="97"/>
        <v>#DIV/0!</v>
      </c>
      <c r="AJ244" s="3">
        <v>0</v>
      </c>
      <c r="AK244" s="3">
        <v>0</v>
      </c>
      <c r="AL244" s="3">
        <v>0</v>
      </c>
      <c r="AM244" s="4">
        <f t="shared" si="98"/>
        <v>0</v>
      </c>
      <c r="AN244" s="4">
        <f t="shared" si="99"/>
        <v>0</v>
      </c>
      <c r="AO244" s="1" t="e">
        <f t="shared" si="100"/>
        <v>#DIV/0!</v>
      </c>
      <c r="AP244" s="1" t="e">
        <f t="shared" si="101"/>
        <v>#DIV/0!</v>
      </c>
      <c r="AQ244" s="1" t="e">
        <f t="shared" si="102"/>
        <v>#DIV/0!</v>
      </c>
      <c r="AR244" s="3"/>
      <c r="AS244" s="3">
        <v>0</v>
      </c>
      <c r="AT244" s="3">
        <v>0</v>
      </c>
      <c r="AU244" s="3">
        <v>0</v>
      </c>
      <c r="AV244" s="4">
        <f t="shared" si="103"/>
        <v>0</v>
      </c>
      <c r="AW244" s="4">
        <f t="shared" si="104"/>
        <v>0</v>
      </c>
      <c r="AX244" s="1" t="e">
        <f t="shared" si="105"/>
        <v>#DIV/0!</v>
      </c>
      <c r="AY244" s="1" t="e">
        <f t="shared" si="106"/>
        <v>#DIV/0!</v>
      </c>
      <c r="AZ244" s="1" t="e">
        <f t="shared" si="107"/>
        <v>#DIV/0!</v>
      </c>
      <c r="BA244" s="2"/>
      <c r="BB244" s="2"/>
      <c r="BD244" s="3" t="s">
        <v>277</v>
      </c>
      <c r="BE244" s="3" t="s">
        <v>163</v>
      </c>
      <c r="BF244" s="3" t="s">
        <v>278</v>
      </c>
      <c r="BG244" s="3">
        <v>-1.1935497575733013E-2</v>
      </c>
      <c r="BH244" s="5">
        <v>-2.0727125406377325</v>
      </c>
      <c r="BI244" s="3">
        <v>-0.42647370803115109</v>
      </c>
      <c r="BJ244" s="5">
        <v>-0.55589182460397968</v>
      </c>
      <c r="BK244" s="3">
        <v>-2.0164368898106737</v>
      </c>
      <c r="BL244" s="5">
        <v>7.4946189470622393</v>
      </c>
      <c r="BM244" s="3">
        <v>-0.18921417254212231</v>
      </c>
      <c r="BN244" s="5">
        <v>5.9708889539332954E-2</v>
      </c>
      <c r="BO244" s="3">
        <v>0.16188768237689397</v>
      </c>
      <c r="BP244" s="3">
        <v>-1.1079193765599515</v>
      </c>
    </row>
    <row r="245" spans="1:68" x14ac:dyDescent="0.25">
      <c r="A245" s="1" t="s">
        <v>535</v>
      </c>
      <c r="B245" s="1" t="s">
        <v>435</v>
      </c>
      <c r="C245" s="1" t="s">
        <v>536</v>
      </c>
      <c r="D245" s="1">
        <v>53300</v>
      </c>
      <c r="E245" s="1">
        <v>50500</v>
      </c>
      <c r="F245" s="1">
        <v>50200</v>
      </c>
      <c r="G245" s="4">
        <f t="shared" si="81"/>
        <v>51333.333333333336</v>
      </c>
      <c r="H245" s="4">
        <f t="shared" si="82"/>
        <v>1709.7758137642879</v>
      </c>
      <c r="K245" s="1">
        <v>95800</v>
      </c>
      <c r="L245" s="1">
        <v>56800</v>
      </c>
      <c r="M245" s="1">
        <v>28000</v>
      </c>
      <c r="N245" s="4">
        <f t="shared" si="83"/>
        <v>60200</v>
      </c>
      <c r="O245" s="4">
        <f t="shared" si="84"/>
        <v>34027.635827368322</v>
      </c>
      <c r="P245" s="3">
        <f t="shared" si="85"/>
        <v>0.22986754189859437</v>
      </c>
      <c r="Q245" s="3">
        <f t="shared" si="86"/>
        <v>0.45075617611873309</v>
      </c>
      <c r="R245" s="3">
        <f t="shared" si="87"/>
        <v>-1.681243823881267</v>
      </c>
      <c r="S245" s="1">
        <v>494000</v>
      </c>
      <c r="T245" s="1">
        <v>83000</v>
      </c>
      <c r="U245" s="1">
        <v>30600</v>
      </c>
      <c r="V245" s="4">
        <f t="shared" si="88"/>
        <v>202533.33333333334</v>
      </c>
      <c r="W245" s="3">
        <f t="shared" si="89"/>
        <v>253773.62615790739</v>
      </c>
      <c r="X245" s="3">
        <f t="shared" si="90"/>
        <v>1.9801915189198196</v>
      </c>
      <c r="Y245" s="3">
        <f t="shared" si="91"/>
        <v>1.0319438722702265</v>
      </c>
      <c r="Z245" s="3">
        <f t="shared" si="92"/>
        <v>-1.1000561277297736</v>
      </c>
      <c r="AB245" s="3">
        <v>0</v>
      </c>
      <c r="AC245" s="3">
        <v>0</v>
      </c>
      <c r="AD245" s="3">
        <v>0</v>
      </c>
      <c r="AE245" s="4">
        <f t="shared" si="93"/>
        <v>0</v>
      </c>
      <c r="AF245" s="4">
        <f t="shared" si="94"/>
        <v>0</v>
      </c>
      <c r="AG245" s="1" t="e">
        <f t="shared" si="95"/>
        <v>#NUM!</v>
      </c>
      <c r="AH245" s="1">
        <f t="shared" si="96"/>
        <v>-52.002105035894424</v>
      </c>
      <c r="AI245" s="1">
        <f t="shared" si="97"/>
        <v>49.870105035894426</v>
      </c>
      <c r="AJ245" s="3">
        <v>0</v>
      </c>
      <c r="AK245" s="3">
        <v>0</v>
      </c>
      <c r="AL245" s="3">
        <v>0</v>
      </c>
      <c r="AM245" s="4">
        <f t="shared" si="98"/>
        <v>0</v>
      </c>
      <c r="AN245" s="4">
        <f t="shared" si="99"/>
        <v>0</v>
      </c>
      <c r="AO245" s="1" t="e">
        <f t="shared" si="100"/>
        <v>#DIV/0!</v>
      </c>
      <c r="AP245" s="1" t="e">
        <f t="shared" si="101"/>
        <v>#DIV/0!</v>
      </c>
      <c r="AQ245" s="1" t="e">
        <f t="shared" si="102"/>
        <v>#DIV/0!</v>
      </c>
      <c r="AR245" s="3"/>
      <c r="AS245" s="3">
        <v>0</v>
      </c>
      <c r="AT245" s="3">
        <v>0</v>
      </c>
      <c r="AU245" s="3">
        <v>0</v>
      </c>
      <c r="AV245" s="4">
        <f t="shared" si="103"/>
        <v>0</v>
      </c>
      <c r="AW245" s="4">
        <f t="shared" si="104"/>
        <v>0</v>
      </c>
      <c r="AX245" s="1" t="e">
        <f t="shared" si="105"/>
        <v>#DIV/0!</v>
      </c>
      <c r="AY245" s="1" t="e">
        <f t="shared" si="106"/>
        <v>#DIV/0!</v>
      </c>
      <c r="AZ245" s="1" t="e">
        <f t="shared" si="107"/>
        <v>#DIV/0!</v>
      </c>
      <c r="BA245" s="2"/>
      <c r="BB245" s="2"/>
      <c r="BD245" s="3" t="s">
        <v>108</v>
      </c>
      <c r="BE245" s="3" t="s">
        <v>84</v>
      </c>
      <c r="BF245" s="3" t="s">
        <v>109</v>
      </c>
      <c r="BG245" s="3">
        <v>-1.4018199757695042E-2</v>
      </c>
      <c r="BH245" s="5">
        <v>-1.9788736569263219</v>
      </c>
      <c r="BI245" s="3">
        <v>0.12038723281791108</v>
      </c>
      <c r="BJ245" s="5">
        <v>-1.6107371188877126</v>
      </c>
      <c r="BK245" s="3">
        <v>0.29066867528510965</v>
      </c>
      <c r="BL245" s="5">
        <v>1.5926976668905137</v>
      </c>
      <c r="BM245" s="3">
        <v>2.2630974499567847E-2</v>
      </c>
      <c r="BN245" s="5">
        <v>-1.9124163567253427</v>
      </c>
      <c r="BO245" s="3">
        <v>7.3192521995766105E-2</v>
      </c>
      <c r="BP245" s="3">
        <v>-1.4713842108843727</v>
      </c>
    </row>
    <row r="246" spans="1:68" x14ac:dyDescent="0.25">
      <c r="A246" s="1" t="s">
        <v>537</v>
      </c>
      <c r="B246" s="1" t="s">
        <v>435</v>
      </c>
      <c r="C246" s="1" t="s">
        <v>538</v>
      </c>
      <c r="D246" s="3">
        <v>0</v>
      </c>
      <c r="E246" s="3">
        <v>0</v>
      </c>
      <c r="F246" s="3">
        <v>0</v>
      </c>
      <c r="G246" s="4">
        <f t="shared" si="81"/>
        <v>0</v>
      </c>
      <c r="H246" s="4">
        <f t="shared" si="82"/>
        <v>0</v>
      </c>
      <c r="I246" s="3"/>
      <c r="J246" s="3"/>
      <c r="K246" s="3">
        <v>0</v>
      </c>
      <c r="L246" s="3">
        <v>0</v>
      </c>
      <c r="M246" s="3">
        <v>0</v>
      </c>
      <c r="N246" s="4">
        <f t="shared" si="83"/>
        <v>0</v>
      </c>
      <c r="O246" s="4">
        <f t="shared" si="84"/>
        <v>0</v>
      </c>
      <c r="P246" s="3" t="e">
        <f t="shared" si="85"/>
        <v>#DIV/0!</v>
      </c>
      <c r="Q246" s="3" t="e">
        <f t="shared" si="86"/>
        <v>#DIV/0!</v>
      </c>
      <c r="R246" s="3" t="e">
        <f t="shared" si="87"/>
        <v>#DIV/0!</v>
      </c>
      <c r="S246" s="3">
        <v>0</v>
      </c>
      <c r="T246" s="3">
        <v>0</v>
      </c>
      <c r="U246" s="3">
        <v>0</v>
      </c>
      <c r="V246" s="4">
        <f t="shared" si="88"/>
        <v>0</v>
      </c>
      <c r="W246" s="3">
        <f t="shared" si="89"/>
        <v>0</v>
      </c>
      <c r="X246" s="3" t="e">
        <f t="shared" si="90"/>
        <v>#DIV/0!</v>
      </c>
      <c r="Y246" s="3" t="e">
        <f t="shared" si="91"/>
        <v>#DIV/0!</v>
      </c>
      <c r="Z246" s="3" t="e">
        <f t="shared" si="92"/>
        <v>#DIV/0!</v>
      </c>
      <c r="AA246" s="3"/>
      <c r="AB246" s="3">
        <v>0</v>
      </c>
      <c r="AC246" s="3">
        <v>0</v>
      </c>
      <c r="AD246" s="3">
        <v>0</v>
      </c>
      <c r="AE246" s="4">
        <f t="shared" si="93"/>
        <v>0</v>
      </c>
      <c r="AF246" s="4">
        <f t="shared" si="94"/>
        <v>0</v>
      </c>
      <c r="AG246" s="1" t="e">
        <f t="shared" si="95"/>
        <v>#DIV/0!</v>
      </c>
      <c r="AH246" s="1" t="e">
        <f t="shared" si="96"/>
        <v>#DIV/0!</v>
      </c>
      <c r="AI246" s="1" t="e">
        <f t="shared" si="97"/>
        <v>#DIV/0!</v>
      </c>
      <c r="AJ246" s="3">
        <v>0</v>
      </c>
      <c r="AK246" s="3">
        <v>0</v>
      </c>
      <c r="AL246" s="3">
        <v>0</v>
      </c>
      <c r="AM246" s="4">
        <f t="shared" si="98"/>
        <v>0</v>
      </c>
      <c r="AN246" s="4">
        <f t="shared" si="99"/>
        <v>0</v>
      </c>
      <c r="AO246" s="1" t="e">
        <f t="shared" si="100"/>
        <v>#DIV/0!</v>
      </c>
      <c r="AP246" s="1" t="e">
        <f t="shared" si="101"/>
        <v>#DIV/0!</v>
      </c>
      <c r="AQ246" s="1" t="e">
        <f t="shared" si="102"/>
        <v>#DIV/0!</v>
      </c>
      <c r="AR246" s="3"/>
      <c r="AS246" s="3">
        <v>0</v>
      </c>
      <c r="AT246" s="3">
        <v>0</v>
      </c>
      <c r="AU246" s="3">
        <v>0</v>
      </c>
      <c r="AV246" s="4">
        <f t="shared" si="103"/>
        <v>0</v>
      </c>
      <c r="AW246" s="4">
        <f t="shared" si="104"/>
        <v>0</v>
      </c>
      <c r="AX246" s="1" t="e">
        <f t="shared" si="105"/>
        <v>#DIV/0!</v>
      </c>
      <c r="AY246" s="1" t="e">
        <f t="shared" si="106"/>
        <v>#DIV/0!</v>
      </c>
      <c r="AZ246" s="1" t="e">
        <f t="shared" si="107"/>
        <v>#DIV/0!</v>
      </c>
      <c r="BA246" s="2"/>
      <c r="BB246" s="2"/>
      <c r="BD246" s="3" t="s">
        <v>389</v>
      </c>
      <c r="BE246" s="3" t="s">
        <v>375</v>
      </c>
      <c r="BF246" s="3" t="s">
        <v>390</v>
      </c>
      <c r="BG246" s="3">
        <v>-1.505434572228947E-2</v>
      </c>
      <c r="BH246" s="5">
        <v>-2.0876095139331894</v>
      </c>
      <c r="BI246" s="3">
        <v>0.9046924311206852</v>
      </c>
      <c r="BJ246" s="5">
        <v>-1.2049896818877333</v>
      </c>
      <c r="BK246" s="3">
        <v>-0.24803671810953901</v>
      </c>
      <c r="BL246" s="5">
        <v>-1.1341824155339286</v>
      </c>
      <c r="BM246" s="3">
        <v>0.18945499684632827</v>
      </c>
      <c r="BN246" s="5">
        <v>-1.4332226111166031</v>
      </c>
      <c r="BO246" s="3">
        <v>2.7307345995735335E-2</v>
      </c>
      <c r="BP246" s="3">
        <v>-2.03631264860338</v>
      </c>
    </row>
    <row r="247" spans="1:68" x14ac:dyDescent="0.25">
      <c r="A247" s="1" t="s">
        <v>539</v>
      </c>
      <c r="B247" s="1" t="s">
        <v>435</v>
      </c>
      <c r="C247" s="1" t="s">
        <v>540</v>
      </c>
      <c r="D247" s="3">
        <v>0</v>
      </c>
      <c r="E247" s="3">
        <v>0</v>
      </c>
      <c r="F247" s="3">
        <v>0</v>
      </c>
      <c r="G247" s="4">
        <f t="shared" si="81"/>
        <v>0</v>
      </c>
      <c r="H247" s="4">
        <f t="shared" si="82"/>
        <v>0</v>
      </c>
      <c r="I247" s="3"/>
      <c r="J247" s="3"/>
      <c r="K247" s="1">
        <v>6840</v>
      </c>
      <c r="L247" s="3">
        <v>0</v>
      </c>
      <c r="M247" s="3">
        <v>0</v>
      </c>
      <c r="N247" s="4">
        <f t="shared" si="83"/>
        <v>2280</v>
      </c>
      <c r="O247" s="4">
        <f t="shared" si="84"/>
        <v>3949.0758412570403</v>
      </c>
      <c r="P247" s="3" t="e">
        <f t="shared" si="85"/>
        <v>#DIV/0!</v>
      </c>
      <c r="Q247" s="3">
        <f t="shared" si="86"/>
        <v>1</v>
      </c>
      <c r="R247" s="3">
        <f t="shared" si="87"/>
        <v>-1.1320000000000001</v>
      </c>
      <c r="S247" s="1">
        <v>15800</v>
      </c>
      <c r="T247" s="3">
        <v>0</v>
      </c>
      <c r="U247" s="3">
        <v>0</v>
      </c>
      <c r="V247" s="4">
        <f t="shared" si="88"/>
        <v>5266.666666666667</v>
      </c>
      <c r="W247" s="3">
        <f t="shared" si="89"/>
        <v>9122.1342531960872</v>
      </c>
      <c r="X247" s="3" t="e">
        <f t="shared" si="90"/>
        <v>#DIV/0!</v>
      </c>
      <c r="Y247" s="3">
        <f t="shared" si="91"/>
        <v>1</v>
      </c>
      <c r="Z247" s="3">
        <f t="shared" si="92"/>
        <v>-1.1320000000000001</v>
      </c>
      <c r="AA247" s="3"/>
      <c r="AB247" s="3">
        <v>0</v>
      </c>
      <c r="AC247" s="3">
        <v>0</v>
      </c>
      <c r="AD247" s="3">
        <v>0</v>
      </c>
      <c r="AE247" s="4">
        <f t="shared" si="93"/>
        <v>0</v>
      </c>
      <c r="AF247" s="4">
        <f t="shared" si="94"/>
        <v>0</v>
      </c>
      <c r="AG247" s="1" t="e">
        <f t="shared" si="95"/>
        <v>#DIV/0!</v>
      </c>
      <c r="AH247" s="1" t="e">
        <f t="shared" si="96"/>
        <v>#DIV/0!</v>
      </c>
      <c r="AI247" s="1" t="e">
        <f t="shared" si="97"/>
        <v>#DIV/0!</v>
      </c>
      <c r="AJ247" s="1">
        <v>15000</v>
      </c>
      <c r="AK247" s="3">
        <v>0</v>
      </c>
      <c r="AL247" s="3">
        <v>0</v>
      </c>
      <c r="AM247" s="4">
        <f t="shared" si="98"/>
        <v>5000</v>
      </c>
      <c r="AN247" s="4">
        <f t="shared" si="99"/>
        <v>8660.2540378443864</v>
      </c>
      <c r="AO247" s="1" t="e">
        <f t="shared" si="100"/>
        <v>#DIV/0!</v>
      </c>
      <c r="AP247" s="1">
        <f t="shared" si="101"/>
        <v>1</v>
      </c>
      <c r="AQ247" s="1">
        <f t="shared" si="102"/>
        <v>-1.1320000000000001</v>
      </c>
      <c r="AR247" s="3"/>
      <c r="AS247" s="3">
        <v>0</v>
      </c>
      <c r="AT247" s="3">
        <v>0</v>
      </c>
      <c r="AU247" s="3">
        <v>0</v>
      </c>
      <c r="AV247" s="4">
        <f t="shared" si="103"/>
        <v>0</v>
      </c>
      <c r="AW247" s="4">
        <f t="shared" si="104"/>
        <v>0</v>
      </c>
      <c r="AX247" s="1" t="e">
        <f t="shared" si="105"/>
        <v>#DIV/0!</v>
      </c>
      <c r="AY247" s="1" t="e">
        <f t="shared" si="106"/>
        <v>#DIV/0!</v>
      </c>
      <c r="AZ247" s="1" t="e">
        <f t="shared" si="107"/>
        <v>#DIV/0!</v>
      </c>
      <c r="BA247" s="2"/>
      <c r="BB247" s="2"/>
      <c r="BD247" s="3" t="s">
        <v>1343</v>
      </c>
      <c r="BE247" s="3" t="s">
        <v>1253</v>
      </c>
      <c r="BF247" s="3" t="s">
        <v>1344</v>
      </c>
      <c r="BG247" s="3">
        <v>-1.5092525135741695E-2</v>
      </c>
      <c r="BH247" s="5">
        <v>-1.2436698616040194</v>
      </c>
      <c r="BI247" s="3">
        <v>-0.10177974703894434</v>
      </c>
      <c r="BJ247" s="5">
        <v>2.0718942984722246</v>
      </c>
      <c r="BK247" s="3">
        <v>-1.785366481279867E-2</v>
      </c>
      <c r="BL247" s="5">
        <v>-1.8988388041388204</v>
      </c>
      <c r="BM247" s="3">
        <v>0.23888054412501683</v>
      </c>
      <c r="BN247" s="5">
        <v>0.14071593563387808</v>
      </c>
      <c r="BO247" s="3">
        <v>0.4345962760273796</v>
      </c>
      <c r="BP247" s="3">
        <v>4.2637603263296668</v>
      </c>
    </row>
    <row r="248" spans="1:68" x14ac:dyDescent="0.25">
      <c r="A248" s="1" t="s">
        <v>541</v>
      </c>
      <c r="B248" s="1" t="s">
        <v>435</v>
      </c>
      <c r="C248" s="1" t="s">
        <v>542</v>
      </c>
      <c r="D248" s="3">
        <v>0</v>
      </c>
      <c r="E248" s="3">
        <v>0</v>
      </c>
      <c r="F248" s="3">
        <v>0</v>
      </c>
      <c r="G248" s="4">
        <f t="shared" si="81"/>
        <v>0</v>
      </c>
      <c r="H248" s="4">
        <f t="shared" si="82"/>
        <v>0</v>
      </c>
      <c r="I248" s="3"/>
      <c r="J248" s="3"/>
      <c r="K248" s="3">
        <v>0</v>
      </c>
      <c r="L248" s="3">
        <v>0</v>
      </c>
      <c r="M248" s="3">
        <v>0</v>
      </c>
      <c r="N248" s="4">
        <f t="shared" si="83"/>
        <v>0</v>
      </c>
      <c r="O248" s="4">
        <f t="shared" si="84"/>
        <v>0</v>
      </c>
      <c r="P248" s="3" t="e">
        <f t="shared" si="85"/>
        <v>#DIV/0!</v>
      </c>
      <c r="Q248" s="3" t="e">
        <f t="shared" si="86"/>
        <v>#DIV/0!</v>
      </c>
      <c r="R248" s="3" t="e">
        <f t="shared" si="87"/>
        <v>#DIV/0!</v>
      </c>
      <c r="S248" s="3">
        <v>0</v>
      </c>
      <c r="T248" s="3">
        <v>0</v>
      </c>
      <c r="U248" s="3">
        <v>0</v>
      </c>
      <c r="V248" s="4">
        <f t="shared" si="88"/>
        <v>0</v>
      </c>
      <c r="W248" s="3">
        <f t="shared" si="89"/>
        <v>0</v>
      </c>
      <c r="X248" s="3" t="e">
        <f t="shared" si="90"/>
        <v>#DIV/0!</v>
      </c>
      <c r="Y248" s="3" t="e">
        <f t="shared" si="91"/>
        <v>#DIV/0!</v>
      </c>
      <c r="Z248" s="3" t="e">
        <f t="shared" si="92"/>
        <v>#DIV/0!</v>
      </c>
      <c r="AA248" s="3"/>
      <c r="AB248" s="3">
        <v>0</v>
      </c>
      <c r="AC248" s="3">
        <v>0</v>
      </c>
      <c r="AD248" s="3">
        <v>0</v>
      </c>
      <c r="AE248" s="4">
        <f t="shared" si="93"/>
        <v>0</v>
      </c>
      <c r="AF248" s="4">
        <f t="shared" si="94"/>
        <v>0</v>
      </c>
      <c r="AG248" s="1" t="e">
        <f t="shared" si="95"/>
        <v>#DIV/0!</v>
      </c>
      <c r="AH248" s="1" t="e">
        <f t="shared" si="96"/>
        <v>#DIV/0!</v>
      </c>
      <c r="AI248" s="1" t="e">
        <f t="shared" si="97"/>
        <v>#DIV/0!</v>
      </c>
      <c r="AJ248" s="3">
        <v>0</v>
      </c>
      <c r="AK248" s="3">
        <v>0</v>
      </c>
      <c r="AL248" s="3">
        <v>0</v>
      </c>
      <c r="AM248" s="4">
        <f t="shared" si="98"/>
        <v>0</v>
      </c>
      <c r="AN248" s="4">
        <f t="shared" si="99"/>
        <v>0</v>
      </c>
      <c r="AO248" s="1" t="e">
        <f t="shared" si="100"/>
        <v>#DIV/0!</v>
      </c>
      <c r="AP248" s="1" t="e">
        <f t="shared" si="101"/>
        <v>#DIV/0!</v>
      </c>
      <c r="AQ248" s="1" t="e">
        <f t="shared" si="102"/>
        <v>#DIV/0!</v>
      </c>
      <c r="AR248" s="3"/>
      <c r="AS248" s="3">
        <v>0</v>
      </c>
      <c r="AT248" s="3">
        <v>0</v>
      </c>
      <c r="AU248" s="3">
        <v>0</v>
      </c>
      <c r="AV248" s="4">
        <f t="shared" si="103"/>
        <v>0</v>
      </c>
      <c r="AW248" s="4">
        <f t="shared" si="104"/>
        <v>0</v>
      </c>
      <c r="AX248" s="1" t="e">
        <f t="shared" si="105"/>
        <v>#DIV/0!</v>
      </c>
      <c r="AY248" s="1" t="e">
        <f t="shared" si="106"/>
        <v>#DIV/0!</v>
      </c>
      <c r="AZ248" s="1" t="e">
        <f t="shared" si="107"/>
        <v>#DIV/0!</v>
      </c>
      <c r="BA248" s="2"/>
      <c r="BB248" s="2"/>
      <c r="BD248" s="3" t="s">
        <v>193</v>
      </c>
      <c r="BE248" s="3" t="s">
        <v>163</v>
      </c>
      <c r="BF248" s="3" t="s">
        <v>194</v>
      </c>
      <c r="BG248" s="3">
        <v>-1.7629894021791385E-2</v>
      </c>
      <c r="BH248" s="5">
        <v>-2.0427290449034579</v>
      </c>
      <c r="BI248" s="3">
        <v>0.20897970377816538</v>
      </c>
      <c r="BJ248" s="5">
        <v>-1.2376984961121249</v>
      </c>
      <c r="BK248" s="3">
        <v>3.8990816723977546</v>
      </c>
      <c r="BL248" s="5">
        <v>11.998948320900823</v>
      </c>
      <c r="BM248" s="3">
        <v>6.1318978866756878E-2</v>
      </c>
      <c r="BN248" s="5">
        <v>-1.8507494635566619</v>
      </c>
      <c r="BO248" s="3">
        <v>-7.4309697262740712E-2</v>
      </c>
      <c r="BP248" s="3">
        <v>-1.7208211995641356</v>
      </c>
    </row>
    <row r="249" spans="1:68" x14ac:dyDescent="0.25">
      <c r="A249" s="1" t="s">
        <v>543</v>
      </c>
      <c r="B249" s="1" t="s">
        <v>435</v>
      </c>
      <c r="C249" s="1" t="s">
        <v>544</v>
      </c>
      <c r="D249" s="3">
        <v>0</v>
      </c>
      <c r="E249" s="3">
        <v>0</v>
      </c>
      <c r="F249" s="3">
        <v>0</v>
      </c>
      <c r="G249" s="4">
        <f t="shared" si="81"/>
        <v>0</v>
      </c>
      <c r="H249" s="4">
        <f t="shared" si="82"/>
        <v>0</v>
      </c>
      <c r="I249" s="3"/>
      <c r="J249" s="3"/>
      <c r="K249" s="3">
        <v>0</v>
      </c>
      <c r="L249" s="3">
        <v>0</v>
      </c>
      <c r="M249" s="3">
        <v>0</v>
      </c>
      <c r="N249" s="4">
        <f t="shared" si="83"/>
        <v>0</v>
      </c>
      <c r="O249" s="4">
        <f t="shared" si="84"/>
        <v>0</v>
      </c>
      <c r="P249" s="3" t="e">
        <f t="shared" si="85"/>
        <v>#DIV/0!</v>
      </c>
      <c r="Q249" s="3" t="e">
        <f t="shared" si="86"/>
        <v>#DIV/0!</v>
      </c>
      <c r="R249" s="3" t="e">
        <f t="shared" si="87"/>
        <v>#DIV/0!</v>
      </c>
      <c r="S249" s="3">
        <v>0</v>
      </c>
      <c r="T249" s="3">
        <v>0</v>
      </c>
      <c r="U249" s="3">
        <v>0</v>
      </c>
      <c r="V249" s="4">
        <f t="shared" si="88"/>
        <v>0</v>
      </c>
      <c r="W249" s="3">
        <f t="shared" si="89"/>
        <v>0</v>
      </c>
      <c r="X249" s="3" t="e">
        <f t="shared" si="90"/>
        <v>#DIV/0!</v>
      </c>
      <c r="Y249" s="3" t="e">
        <f t="shared" si="91"/>
        <v>#DIV/0!</v>
      </c>
      <c r="Z249" s="3" t="e">
        <f t="shared" si="92"/>
        <v>#DIV/0!</v>
      </c>
      <c r="AA249" s="3"/>
      <c r="AB249" s="3">
        <v>0</v>
      </c>
      <c r="AC249" s="3">
        <v>0</v>
      </c>
      <c r="AD249" s="3">
        <v>0</v>
      </c>
      <c r="AE249" s="4">
        <f t="shared" si="93"/>
        <v>0</v>
      </c>
      <c r="AF249" s="4">
        <f t="shared" si="94"/>
        <v>0</v>
      </c>
      <c r="AG249" s="1" t="e">
        <f t="shared" si="95"/>
        <v>#DIV/0!</v>
      </c>
      <c r="AH249" s="1" t="e">
        <f t="shared" si="96"/>
        <v>#DIV/0!</v>
      </c>
      <c r="AI249" s="1" t="e">
        <f t="shared" si="97"/>
        <v>#DIV/0!</v>
      </c>
      <c r="AJ249" s="1">
        <v>31900</v>
      </c>
      <c r="AK249" s="3">
        <v>0</v>
      </c>
      <c r="AL249" s="3">
        <v>0</v>
      </c>
      <c r="AM249" s="4">
        <f t="shared" si="98"/>
        <v>10633.333333333334</v>
      </c>
      <c r="AN249" s="4">
        <f t="shared" si="99"/>
        <v>18417.473587149063</v>
      </c>
      <c r="AO249" s="1" t="e">
        <f t="shared" si="100"/>
        <v>#DIV/0!</v>
      </c>
      <c r="AP249" s="1">
        <f t="shared" si="101"/>
        <v>1</v>
      </c>
      <c r="AQ249" s="1">
        <f t="shared" si="102"/>
        <v>-1.1320000000000001</v>
      </c>
      <c r="AR249" s="3"/>
      <c r="AS249" s="3">
        <v>0</v>
      </c>
      <c r="AT249" s="3">
        <v>0</v>
      </c>
      <c r="AU249" s="3">
        <v>0</v>
      </c>
      <c r="AV249" s="4">
        <f t="shared" si="103"/>
        <v>0</v>
      </c>
      <c r="AW249" s="4">
        <f t="shared" si="104"/>
        <v>0</v>
      </c>
      <c r="AX249" s="1" t="e">
        <f t="shared" si="105"/>
        <v>#DIV/0!</v>
      </c>
      <c r="AY249" s="1" t="e">
        <f t="shared" si="106"/>
        <v>#DIV/0!</v>
      </c>
      <c r="AZ249" s="1" t="e">
        <f t="shared" si="107"/>
        <v>#DIV/0!</v>
      </c>
      <c r="BA249" s="2"/>
      <c r="BB249" s="2"/>
      <c r="BD249" s="3" t="s">
        <v>331</v>
      </c>
      <c r="BE249" s="3" t="s">
        <v>163</v>
      </c>
      <c r="BF249" s="3" t="s">
        <v>332</v>
      </c>
      <c r="BG249" s="3">
        <v>-1.7816057788612741E-2</v>
      </c>
      <c r="BH249" s="5">
        <v>-2.0602260944971595</v>
      </c>
      <c r="BI249" s="3">
        <v>-0.54323031033123947</v>
      </c>
      <c r="BJ249" s="5">
        <v>-0.54766017974351033</v>
      </c>
      <c r="BK249" s="3">
        <v>-0.69573208855169688</v>
      </c>
      <c r="BL249" s="5">
        <v>0.69783205288525352</v>
      </c>
      <c r="BM249" s="3">
        <v>-1.5688428353578792</v>
      </c>
      <c r="BN249" s="5">
        <v>0.25878129283611928</v>
      </c>
      <c r="BO249" s="3">
        <v>-2.1705485999136118</v>
      </c>
      <c r="BP249" s="3">
        <v>2.0847018556435777</v>
      </c>
    </row>
    <row r="250" spans="1:68" x14ac:dyDescent="0.25">
      <c r="A250" s="1" t="s">
        <v>545</v>
      </c>
      <c r="B250" s="1" t="s">
        <v>435</v>
      </c>
      <c r="C250" s="1" t="s">
        <v>546</v>
      </c>
      <c r="D250" s="1">
        <v>11000</v>
      </c>
      <c r="E250" s="3">
        <v>0</v>
      </c>
      <c r="F250" s="3">
        <v>0</v>
      </c>
      <c r="G250" s="4">
        <f t="shared" si="81"/>
        <v>3666.6666666666665</v>
      </c>
      <c r="H250" s="4">
        <f t="shared" si="82"/>
        <v>6350.8529610858832</v>
      </c>
      <c r="I250" s="3"/>
      <c r="J250" s="3"/>
      <c r="K250" s="3">
        <v>0</v>
      </c>
      <c r="L250" s="3">
        <v>0</v>
      </c>
      <c r="M250" s="3">
        <v>0</v>
      </c>
      <c r="N250" s="4">
        <f t="shared" si="83"/>
        <v>0</v>
      </c>
      <c r="O250" s="4">
        <f t="shared" si="84"/>
        <v>0</v>
      </c>
      <c r="P250" s="3" t="e">
        <f t="shared" si="85"/>
        <v>#NUM!</v>
      </c>
      <c r="Q250" s="3">
        <f t="shared" si="86"/>
        <v>-1</v>
      </c>
      <c r="R250" s="3">
        <f t="shared" si="87"/>
        <v>-1.1320000000000001</v>
      </c>
      <c r="S250" s="1">
        <v>12700</v>
      </c>
      <c r="T250" s="3">
        <v>0</v>
      </c>
      <c r="U250" s="3">
        <v>0</v>
      </c>
      <c r="V250" s="4">
        <f t="shared" si="88"/>
        <v>4233.333333333333</v>
      </c>
      <c r="W250" s="3">
        <f t="shared" si="89"/>
        <v>7332.3484187082468</v>
      </c>
      <c r="X250" s="3">
        <f t="shared" si="90"/>
        <v>0.20732497324750626</v>
      </c>
      <c r="Y250" s="3">
        <f t="shared" si="91"/>
        <v>0.10118151422252009</v>
      </c>
      <c r="Z250" s="3">
        <f t="shared" si="92"/>
        <v>-2.03081848577748</v>
      </c>
      <c r="AA250" s="3"/>
      <c r="AB250" s="3">
        <v>0</v>
      </c>
      <c r="AC250" s="3">
        <v>0</v>
      </c>
      <c r="AD250" s="3">
        <v>0</v>
      </c>
      <c r="AE250" s="4">
        <f t="shared" si="93"/>
        <v>0</v>
      </c>
      <c r="AF250" s="4">
        <f t="shared" si="94"/>
        <v>0</v>
      </c>
      <c r="AG250" s="1" t="e">
        <f t="shared" si="95"/>
        <v>#NUM!</v>
      </c>
      <c r="AH250" s="1">
        <f t="shared" si="96"/>
        <v>-1</v>
      </c>
      <c r="AI250" s="1">
        <f t="shared" si="97"/>
        <v>-1.1320000000000001</v>
      </c>
      <c r="AJ250" s="3">
        <v>0</v>
      </c>
      <c r="AK250" s="3">
        <v>0</v>
      </c>
      <c r="AL250" s="3">
        <v>0</v>
      </c>
      <c r="AM250" s="4">
        <f t="shared" si="98"/>
        <v>0</v>
      </c>
      <c r="AN250" s="4">
        <f t="shared" si="99"/>
        <v>0</v>
      </c>
      <c r="AO250" s="1" t="e">
        <f t="shared" si="100"/>
        <v>#DIV/0!</v>
      </c>
      <c r="AP250" s="1" t="e">
        <f t="shared" si="101"/>
        <v>#DIV/0!</v>
      </c>
      <c r="AQ250" s="1" t="e">
        <f t="shared" si="102"/>
        <v>#DIV/0!</v>
      </c>
      <c r="AR250" s="3"/>
      <c r="AS250" s="3">
        <v>0</v>
      </c>
      <c r="AT250" s="3">
        <v>0</v>
      </c>
      <c r="AU250" s="3">
        <v>0</v>
      </c>
      <c r="AV250" s="4">
        <f t="shared" si="103"/>
        <v>0</v>
      </c>
      <c r="AW250" s="4">
        <f t="shared" si="104"/>
        <v>0</v>
      </c>
      <c r="AX250" s="1" t="e">
        <f t="shared" si="105"/>
        <v>#DIV/0!</v>
      </c>
      <c r="AY250" s="1" t="e">
        <f t="shared" si="106"/>
        <v>#DIV/0!</v>
      </c>
      <c r="AZ250" s="1" t="e">
        <f t="shared" si="107"/>
        <v>#DIV/0!</v>
      </c>
      <c r="BA250" s="2"/>
      <c r="BB250" s="2"/>
      <c r="BD250" s="3" t="s">
        <v>1393</v>
      </c>
      <c r="BE250" s="3" t="s">
        <v>1391</v>
      </c>
      <c r="BF250" s="3" t="s">
        <v>1394</v>
      </c>
      <c r="BG250" s="3">
        <v>-1.8242962248014395E-2</v>
      </c>
      <c r="BH250" s="5">
        <v>-1.6639541292568907</v>
      </c>
      <c r="BI250" s="3">
        <v>-0.12127979338775262</v>
      </c>
      <c r="BJ250" s="5">
        <v>1.2339024589339025</v>
      </c>
      <c r="BK250" s="3">
        <v>-0.22163728128210233</v>
      </c>
      <c r="BL250" s="5">
        <v>1.5576268670499602</v>
      </c>
      <c r="BM250" s="3">
        <v>8.5492725173391557E-2</v>
      </c>
      <c r="BN250" s="5">
        <v>-1.1814136242132822</v>
      </c>
      <c r="BO250" s="3">
        <v>0.20033127108752832</v>
      </c>
      <c r="BP250" s="3">
        <v>1.2049390307230818</v>
      </c>
    </row>
    <row r="251" spans="1:68" x14ac:dyDescent="0.25">
      <c r="A251" s="1" t="s">
        <v>547</v>
      </c>
      <c r="B251" s="1" t="s">
        <v>435</v>
      </c>
      <c r="C251" s="1" t="s">
        <v>548</v>
      </c>
      <c r="D251" s="1">
        <v>52200</v>
      </c>
      <c r="E251" s="3">
        <v>0</v>
      </c>
      <c r="F251" s="3">
        <v>0</v>
      </c>
      <c r="G251" s="4">
        <f t="shared" si="81"/>
        <v>17400</v>
      </c>
      <c r="H251" s="4">
        <f t="shared" si="82"/>
        <v>30137.684051698467</v>
      </c>
      <c r="I251" s="3"/>
      <c r="J251" s="3"/>
      <c r="K251" s="3">
        <v>0</v>
      </c>
      <c r="L251" s="3">
        <v>0</v>
      </c>
      <c r="M251" s="3">
        <v>0</v>
      </c>
      <c r="N251" s="4">
        <f t="shared" si="83"/>
        <v>0</v>
      </c>
      <c r="O251" s="4">
        <f t="shared" si="84"/>
        <v>0</v>
      </c>
      <c r="P251" s="3" t="e">
        <f t="shared" si="85"/>
        <v>#NUM!</v>
      </c>
      <c r="Q251" s="3">
        <f t="shared" si="86"/>
        <v>-1</v>
      </c>
      <c r="R251" s="3">
        <f t="shared" si="87"/>
        <v>-1.1320000000000001</v>
      </c>
      <c r="S251" s="1">
        <v>732000</v>
      </c>
      <c r="T251" s="3">
        <v>0</v>
      </c>
      <c r="U251" s="3">
        <v>0</v>
      </c>
      <c r="V251" s="4">
        <f t="shared" si="88"/>
        <v>244000</v>
      </c>
      <c r="W251" s="3">
        <f t="shared" si="89"/>
        <v>422620.39704680606</v>
      </c>
      <c r="X251" s="3">
        <f t="shared" si="90"/>
        <v>3.8097219366015205</v>
      </c>
      <c r="Y251" s="3">
        <f t="shared" si="91"/>
        <v>0.92633615054644713</v>
      </c>
      <c r="Z251" s="3">
        <f t="shared" si="92"/>
        <v>-1.205663849453553</v>
      </c>
      <c r="AA251" s="3"/>
      <c r="AB251" s="3">
        <v>0</v>
      </c>
      <c r="AC251" s="3">
        <v>0</v>
      </c>
      <c r="AD251" s="3">
        <v>0</v>
      </c>
      <c r="AE251" s="4">
        <f t="shared" si="93"/>
        <v>0</v>
      </c>
      <c r="AF251" s="4">
        <f t="shared" si="94"/>
        <v>0</v>
      </c>
      <c r="AG251" s="1" t="e">
        <f t="shared" si="95"/>
        <v>#NUM!</v>
      </c>
      <c r="AH251" s="1">
        <f t="shared" si="96"/>
        <v>-1</v>
      </c>
      <c r="AI251" s="1">
        <f t="shared" si="97"/>
        <v>-1.1320000000000001</v>
      </c>
      <c r="AJ251" s="3">
        <v>0</v>
      </c>
      <c r="AK251" s="3">
        <v>0</v>
      </c>
      <c r="AL251" s="3">
        <v>0</v>
      </c>
      <c r="AM251" s="4">
        <f t="shared" si="98"/>
        <v>0</v>
      </c>
      <c r="AN251" s="4">
        <f t="shared" si="99"/>
        <v>0</v>
      </c>
      <c r="AO251" s="1" t="e">
        <f t="shared" si="100"/>
        <v>#DIV/0!</v>
      </c>
      <c r="AP251" s="1" t="e">
        <f t="shared" si="101"/>
        <v>#DIV/0!</v>
      </c>
      <c r="AQ251" s="1" t="e">
        <f t="shared" si="102"/>
        <v>#DIV/0!</v>
      </c>
      <c r="AR251" s="3"/>
      <c r="AS251" s="3">
        <v>0</v>
      </c>
      <c r="AT251" s="3">
        <v>0</v>
      </c>
      <c r="AU251" s="3">
        <v>0</v>
      </c>
      <c r="AV251" s="4">
        <f t="shared" si="103"/>
        <v>0</v>
      </c>
      <c r="AW251" s="4">
        <f t="shared" si="104"/>
        <v>0</v>
      </c>
      <c r="AX251" s="1" t="e">
        <f t="shared" si="105"/>
        <v>#DIV/0!</v>
      </c>
      <c r="AY251" s="1" t="e">
        <f t="shared" si="106"/>
        <v>#DIV/0!</v>
      </c>
      <c r="AZ251" s="1" t="e">
        <f t="shared" si="107"/>
        <v>#DIV/0!</v>
      </c>
      <c r="BA251" s="2"/>
      <c r="BB251" s="2"/>
      <c r="BD251" s="3" t="s">
        <v>959</v>
      </c>
      <c r="BE251" s="3" t="s">
        <v>869</v>
      </c>
      <c r="BF251" s="3" t="s">
        <v>960</v>
      </c>
      <c r="BG251" s="3">
        <v>-2.2367813028454267E-2</v>
      </c>
      <c r="BH251" s="5">
        <v>-2.0372529871362404</v>
      </c>
      <c r="BI251" s="3">
        <v>-1.9271597724400936E-2</v>
      </c>
      <c r="BJ251" s="5">
        <v>-2.0774378753860776</v>
      </c>
      <c r="BK251" s="3">
        <v>-1.0857298740258838</v>
      </c>
      <c r="BL251" s="5">
        <v>2.483514805931224</v>
      </c>
      <c r="BM251" s="3">
        <v>0.31176406714086463</v>
      </c>
      <c r="BN251" s="5">
        <v>-0.97303238902133193</v>
      </c>
      <c r="BO251" s="3">
        <v>0.56320794808063479</v>
      </c>
      <c r="BP251" s="3">
        <v>2.0202443573886799</v>
      </c>
    </row>
    <row r="252" spans="1:68" x14ac:dyDescent="0.25">
      <c r="A252" s="1" t="s">
        <v>549</v>
      </c>
      <c r="B252" s="1" t="s">
        <v>435</v>
      </c>
      <c r="C252" s="1" t="s">
        <v>550</v>
      </c>
      <c r="D252" s="3">
        <v>0</v>
      </c>
      <c r="E252" s="3">
        <v>0</v>
      </c>
      <c r="F252" s="3">
        <v>0</v>
      </c>
      <c r="G252" s="4">
        <f t="shared" si="81"/>
        <v>0</v>
      </c>
      <c r="H252" s="4">
        <f t="shared" si="82"/>
        <v>0</v>
      </c>
      <c r="I252" s="3"/>
      <c r="J252" s="3"/>
      <c r="K252" s="3">
        <v>0</v>
      </c>
      <c r="L252" s="3">
        <v>0</v>
      </c>
      <c r="M252" s="3">
        <v>0</v>
      </c>
      <c r="N252" s="4">
        <f t="shared" si="83"/>
        <v>0</v>
      </c>
      <c r="O252" s="4">
        <f t="shared" si="84"/>
        <v>0</v>
      </c>
      <c r="P252" s="3" t="e">
        <f t="shared" si="85"/>
        <v>#DIV/0!</v>
      </c>
      <c r="Q252" s="3" t="e">
        <f t="shared" si="86"/>
        <v>#DIV/0!</v>
      </c>
      <c r="R252" s="3" t="e">
        <f t="shared" si="87"/>
        <v>#DIV/0!</v>
      </c>
      <c r="S252" s="3">
        <v>0</v>
      </c>
      <c r="T252" s="3">
        <v>0</v>
      </c>
      <c r="U252" s="3">
        <v>0</v>
      </c>
      <c r="V252" s="4">
        <f t="shared" si="88"/>
        <v>0</v>
      </c>
      <c r="W252" s="3">
        <f t="shared" si="89"/>
        <v>0</v>
      </c>
      <c r="X252" s="3" t="e">
        <f t="shared" si="90"/>
        <v>#DIV/0!</v>
      </c>
      <c r="Y252" s="3" t="e">
        <f t="shared" si="91"/>
        <v>#DIV/0!</v>
      </c>
      <c r="Z252" s="3" t="e">
        <f t="shared" si="92"/>
        <v>#DIV/0!</v>
      </c>
      <c r="AA252" s="3"/>
      <c r="AB252" s="3">
        <v>0</v>
      </c>
      <c r="AC252" s="3">
        <v>0</v>
      </c>
      <c r="AD252" s="3">
        <v>0</v>
      </c>
      <c r="AE252" s="4">
        <f t="shared" si="93"/>
        <v>0</v>
      </c>
      <c r="AF252" s="4">
        <f t="shared" si="94"/>
        <v>0</v>
      </c>
      <c r="AG252" s="1" t="e">
        <f t="shared" si="95"/>
        <v>#DIV/0!</v>
      </c>
      <c r="AH252" s="1" t="e">
        <f t="shared" si="96"/>
        <v>#DIV/0!</v>
      </c>
      <c r="AI252" s="1" t="e">
        <f t="shared" si="97"/>
        <v>#DIV/0!</v>
      </c>
      <c r="AJ252" s="3">
        <v>0</v>
      </c>
      <c r="AK252" s="3">
        <v>0</v>
      </c>
      <c r="AL252" s="3">
        <v>0</v>
      </c>
      <c r="AM252" s="4">
        <f t="shared" si="98"/>
        <v>0</v>
      </c>
      <c r="AN252" s="4">
        <f t="shared" si="99"/>
        <v>0</v>
      </c>
      <c r="AO252" s="1" t="e">
        <f t="shared" si="100"/>
        <v>#DIV/0!</v>
      </c>
      <c r="AP252" s="1" t="e">
        <f t="shared" si="101"/>
        <v>#DIV/0!</v>
      </c>
      <c r="AQ252" s="1" t="e">
        <f t="shared" si="102"/>
        <v>#DIV/0!</v>
      </c>
      <c r="AR252" s="3"/>
      <c r="AS252" s="3">
        <v>0</v>
      </c>
      <c r="AT252" s="3">
        <v>0</v>
      </c>
      <c r="AU252" s="3">
        <v>0</v>
      </c>
      <c r="AV252" s="4">
        <f t="shared" si="103"/>
        <v>0</v>
      </c>
      <c r="AW252" s="4">
        <f t="shared" si="104"/>
        <v>0</v>
      </c>
      <c r="AX252" s="1" t="e">
        <f t="shared" si="105"/>
        <v>#DIV/0!</v>
      </c>
      <c r="AY252" s="1" t="e">
        <f t="shared" si="106"/>
        <v>#DIV/0!</v>
      </c>
      <c r="AZ252" s="1" t="e">
        <f t="shared" si="107"/>
        <v>#DIV/0!</v>
      </c>
      <c r="BA252" s="2"/>
      <c r="BB252" s="2"/>
      <c r="BD252" s="3" t="s">
        <v>1359</v>
      </c>
      <c r="BE252" s="3" t="s">
        <v>1253</v>
      </c>
      <c r="BF252" s="3" t="s">
        <v>1360</v>
      </c>
      <c r="BG252" s="3">
        <v>-2.4210553591874899E-2</v>
      </c>
      <c r="BH252" s="5">
        <v>-2.0397073809075037</v>
      </c>
      <c r="BI252" s="3">
        <v>0.59438954382956899</v>
      </c>
      <c r="BJ252" s="5">
        <v>-0.81508459003205713</v>
      </c>
      <c r="BK252" s="3">
        <v>0.60590812829783514</v>
      </c>
      <c r="BL252" s="5">
        <v>1.5420957095903178</v>
      </c>
      <c r="BM252" s="3">
        <v>-0.19798155736079412</v>
      </c>
      <c r="BN252" s="5">
        <v>-0.34675016984243445</v>
      </c>
      <c r="BO252" s="3">
        <v>-5.5551352530932477E-2</v>
      </c>
      <c r="BP252" s="3">
        <v>-1.9160537250570668</v>
      </c>
    </row>
    <row r="253" spans="1:68" x14ac:dyDescent="0.25">
      <c r="A253" s="1" t="s">
        <v>551</v>
      </c>
      <c r="B253" s="1" t="s">
        <v>435</v>
      </c>
      <c r="C253" s="1" t="s">
        <v>552</v>
      </c>
      <c r="D253" s="1">
        <v>33500</v>
      </c>
      <c r="E253" s="3">
        <v>0</v>
      </c>
      <c r="F253" s="3">
        <v>0</v>
      </c>
      <c r="G253" s="4">
        <f t="shared" si="81"/>
        <v>11166.666666666666</v>
      </c>
      <c r="H253" s="4">
        <f t="shared" si="82"/>
        <v>19341.234017852465</v>
      </c>
      <c r="I253" s="3"/>
      <c r="J253" s="3"/>
      <c r="K253" s="1">
        <v>59300</v>
      </c>
      <c r="L253" s="1">
        <v>19200</v>
      </c>
      <c r="M253" s="1">
        <v>34700</v>
      </c>
      <c r="N253" s="4">
        <f t="shared" si="83"/>
        <v>37733.333333333336</v>
      </c>
      <c r="O253" s="4">
        <f t="shared" si="84"/>
        <v>20221.358345406305</v>
      </c>
      <c r="P253" s="3">
        <f t="shared" si="85"/>
        <v>1.7566409574867476</v>
      </c>
      <c r="Q253" s="3">
        <f t="shared" si="86"/>
        <v>1.6444493849660682</v>
      </c>
      <c r="R253" s="3">
        <f t="shared" si="87"/>
        <v>-0.48755061503393193</v>
      </c>
      <c r="S253" s="1">
        <v>80900</v>
      </c>
      <c r="T253" s="1">
        <v>39400</v>
      </c>
      <c r="U253" s="1">
        <v>16700</v>
      </c>
      <c r="V253" s="4">
        <f t="shared" si="88"/>
        <v>45666.666666666664</v>
      </c>
      <c r="W253" s="3">
        <f t="shared" si="89"/>
        <v>32555.54228289453</v>
      </c>
      <c r="X253" s="3">
        <f t="shared" si="90"/>
        <v>2.0319428925027543</v>
      </c>
      <c r="Y253" s="3">
        <f t="shared" si="91"/>
        <v>1.5780226156092498</v>
      </c>
      <c r="Z253" s="3">
        <f t="shared" si="92"/>
        <v>-0.55397738439075028</v>
      </c>
      <c r="AB253" s="1">
        <v>263000</v>
      </c>
      <c r="AC253" s="1">
        <v>454000</v>
      </c>
      <c r="AD253" s="1">
        <v>383000</v>
      </c>
      <c r="AE253" s="4">
        <f t="shared" si="93"/>
        <v>366666.66666666669</v>
      </c>
      <c r="AF253" s="4">
        <f t="shared" si="94"/>
        <v>96541.873471221508</v>
      </c>
      <c r="AG253" s="1">
        <f t="shared" si="95"/>
        <v>5.0371986179542496</v>
      </c>
      <c r="AH253" s="1">
        <f t="shared" si="96"/>
        <v>6.2537338094352695</v>
      </c>
      <c r="AI253" s="1">
        <f t="shared" si="97"/>
        <v>4.1217338094352698</v>
      </c>
      <c r="AJ253" s="1">
        <v>697000</v>
      </c>
      <c r="AK253" s="1">
        <v>827000</v>
      </c>
      <c r="AL253" s="1">
        <v>186000</v>
      </c>
      <c r="AM253" s="4">
        <f t="shared" si="98"/>
        <v>570000</v>
      </c>
      <c r="AN253" s="4">
        <f t="shared" si="99"/>
        <v>338846.57295005949</v>
      </c>
      <c r="AO253" s="1">
        <f t="shared" si="100"/>
        <v>0.6364928013612382</v>
      </c>
      <c r="AP253" s="1">
        <f t="shared" si="101"/>
        <v>0.99958102132266291</v>
      </c>
      <c r="AQ253" s="1">
        <f t="shared" si="102"/>
        <v>-1.1324189786773373</v>
      </c>
      <c r="AS253" s="1">
        <v>131000</v>
      </c>
      <c r="AT253" s="1">
        <v>441000</v>
      </c>
      <c r="AU253" s="1">
        <v>252000</v>
      </c>
      <c r="AV253" s="4">
        <f t="shared" si="103"/>
        <v>274666.66666666669</v>
      </c>
      <c r="AW253" s="4">
        <f t="shared" si="104"/>
        <v>156238.06621093763</v>
      </c>
      <c r="AX253" s="1">
        <f t="shared" si="105"/>
        <v>-0.41678728122880349</v>
      </c>
      <c r="AY253" s="1">
        <f t="shared" si="106"/>
        <v>-0.86763286104420911</v>
      </c>
      <c r="AZ253" s="1">
        <f t="shared" si="107"/>
        <v>-1.2643671389557909</v>
      </c>
      <c r="BA253" s="2"/>
      <c r="BB253" s="2"/>
      <c r="BD253" s="3" t="s">
        <v>889</v>
      </c>
      <c r="BE253" s="3" t="s">
        <v>869</v>
      </c>
      <c r="BF253" s="3" t="s">
        <v>890</v>
      </c>
      <c r="BG253" s="3">
        <v>-2.8690036611009606E-2</v>
      </c>
      <c r="BH253" s="5">
        <v>-1.9320826407680465</v>
      </c>
      <c r="BI253" s="3">
        <v>-0.37001470009933846</v>
      </c>
      <c r="BJ253" s="5">
        <v>-0.24424964452827402</v>
      </c>
      <c r="BK253" s="3">
        <v>3.5298287958157766</v>
      </c>
      <c r="BL253" s="5">
        <v>8.1422879258612308</v>
      </c>
      <c r="BM253" s="3">
        <v>-5.0588696098298781E-2</v>
      </c>
      <c r="BN253" s="5">
        <v>-1.943613465983496</v>
      </c>
      <c r="BO253" s="3">
        <v>3.7702785709054165E-2</v>
      </c>
      <c r="BP253" s="3">
        <v>-1.945366160091567</v>
      </c>
    </row>
    <row r="254" spans="1:68" x14ac:dyDescent="0.25">
      <c r="A254" s="1" t="s">
        <v>553</v>
      </c>
      <c r="B254" s="1" t="s">
        <v>435</v>
      </c>
      <c r="C254" s="1" t="s">
        <v>554</v>
      </c>
      <c r="D254" s="3">
        <v>0</v>
      </c>
      <c r="E254" s="3">
        <v>0</v>
      </c>
      <c r="F254" s="3">
        <v>0</v>
      </c>
      <c r="G254" s="4">
        <f t="shared" si="81"/>
        <v>0</v>
      </c>
      <c r="H254" s="4">
        <f t="shared" si="82"/>
        <v>0</v>
      </c>
      <c r="I254" s="3"/>
      <c r="J254" s="3"/>
      <c r="K254" s="3">
        <v>0</v>
      </c>
      <c r="L254" s="3">
        <v>0</v>
      </c>
      <c r="M254" s="3">
        <v>0</v>
      </c>
      <c r="N254" s="4">
        <f t="shared" si="83"/>
        <v>0</v>
      </c>
      <c r="O254" s="4">
        <f t="shared" si="84"/>
        <v>0</v>
      </c>
      <c r="P254" s="3" t="e">
        <f t="shared" si="85"/>
        <v>#DIV/0!</v>
      </c>
      <c r="Q254" s="3" t="e">
        <f t="shared" si="86"/>
        <v>#DIV/0!</v>
      </c>
      <c r="R254" s="3" t="e">
        <f t="shared" si="87"/>
        <v>#DIV/0!</v>
      </c>
      <c r="S254" s="3">
        <v>0</v>
      </c>
      <c r="T254" s="3">
        <v>0</v>
      </c>
      <c r="U254" s="3">
        <v>0</v>
      </c>
      <c r="V254" s="4">
        <f t="shared" si="88"/>
        <v>0</v>
      </c>
      <c r="W254" s="3">
        <f t="shared" si="89"/>
        <v>0</v>
      </c>
      <c r="X254" s="3" t="e">
        <f t="shared" si="90"/>
        <v>#DIV/0!</v>
      </c>
      <c r="Y254" s="3" t="e">
        <f t="shared" si="91"/>
        <v>#DIV/0!</v>
      </c>
      <c r="Z254" s="3" t="e">
        <f t="shared" si="92"/>
        <v>#DIV/0!</v>
      </c>
      <c r="AA254" s="3"/>
      <c r="AB254" s="3">
        <v>0</v>
      </c>
      <c r="AC254" s="3">
        <v>0</v>
      </c>
      <c r="AD254" s="3">
        <v>0</v>
      </c>
      <c r="AE254" s="4">
        <f t="shared" si="93"/>
        <v>0</v>
      </c>
      <c r="AF254" s="4">
        <f t="shared" si="94"/>
        <v>0</v>
      </c>
      <c r="AG254" s="1" t="e">
        <f t="shared" si="95"/>
        <v>#DIV/0!</v>
      </c>
      <c r="AH254" s="1" t="e">
        <f t="shared" si="96"/>
        <v>#DIV/0!</v>
      </c>
      <c r="AI254" s="1" t="e">
        <f t="shared" si="97"/>
        <v>#DIV/0!</v>
      </c>
      <c r="AJ254" s="3">
        <v>0</v>
      </c>
      <c r="AK254" s="3">
        <v>0</v>
      </c>
      <c r="AL254" s="3">
        <v>0</v>
      </c>
      <c r="AM254" s="4">
        <f t="shared" si="98"/>
        <v>0</v>
      </c>
      <c r="AN254" s="4">
        <f t="shared" si="99"/>
        <v>0</v>
      </c>
      <c r="AO254" s="1" t="e">
        <f t="shared" si="100"/>
        <v>#DIV/0!</v>
      </c>
      <c r="AP254" s="1" t="e">
        <f t="shared" si="101"/>
        <v>#DIV/0!</v>
      </c>
      <c r="AQ254" s="1" t="e">
        <f t="shared" si="102"/>
        <v>#DIV/0!</v>
      </c>
      <c r="AR254" s="3"/>
      <c r="AS254" s="3">
        <v>0</v>
      </c>
      <c r="AT254" s="3">
        <v>0</v>
      </c>
      <c r="AU254" s="3">
        <v>0</v>
      </c>
      <c r="AV254" s="4">
        <f t="shared" si="103"/>
        <v>0</v>
      </c>
      <c r="AW254" s="4">
        <f t="shared" si="104"/>
        <v>0</v>
      </c>
      <c r="AX254" s="1" t="e">
        <f t="shared" si="105"/>
        <v>#DIV/0!</v>
      </c>
      <c r="AY254" s="1" t="e">
        <f t="shared" si="106"/>
        <v>#DIV/0!</v>
      </c>
      <c r="AZ254" s="1" t="e">
        <f t="shared" si="107"/>
        <v>#DIV/0!</v>
      </c>
      <c r="BA254" s="2"/>
      <c r="BB254" s="2"/>
      <c r="BD254" s="3" t="s">
        <v>967</v>
      </c>
      <c r="BE254" s="3" t="s">
        <v>869</v>
      </c>
      <c r="BF254" s="3" t="s">
        <v>968</v>
      </c>
      <c r="BG254" s="3">
        <v>-2.9859288693110306E-2</v>
      </c>
      <c r="BH254" s="5">
        <v>-1.9945286368846173</v>
      </c>
      <c r="BI254" s="3">
        <v>-1.3495842484223071E-2</v>
      </c>
      <c r="BJ254" s="5">
        <v>-2.0741052203916519</v>
      </c>
      <c r="BK254" s="3">
        <v>0.66762365333287765</v>
      </c>
      <c r="BL254" s="5">
        <v>0.63157827438372394</v>
      </c>
      <c r="BM254" s="3">
        <v>-0.67543585731351818</v>
      </c>
      <c r="BN254" s="5">
        <v>-2.2283862171792457E-2</v>
      </c>
      <c r="BO254" s="3">
        <v>-0.15520134939333308</v>
      </c>
      <c r="BP254" s="3">
        <v>-1.1505195264779995</v>
      </c>
    </row>
    <row r="255" spans="1:68" x14ac:dyDescent="0.25">
      <c r="A255" s="1" t="s">
        <v>555</v>
      </c>
      <c r="B255" s="1" t="s">
        <v>435</v>
      </c>
      <c r="C255" s="1" t="s">
        <v>556</v>
      </c>
      <c r="D255" s="1">
        <v>112000</v>
      </c>
      <c r="E255" s="3">
        <v>0</v>
      </c>
      <c r="F255" s="1">
        <v>35900</v>
      </c>
      <c r="G255" s="4">
        <f t="shared" si="81"/>
        <v>49300</v>
      </c>
      <c r="H255" s="4">
        <f t="shared" si="82"/>
        <v>57189.771812798834</v>
      </c>
      <c r="K255" s="1">
        <v>67400</v>
      </c>
      <c r="L255" s="3">
        <v>0</v>
      </c>
      <c r="M255" s="1">
        <v>272000</v>
      </c>
      <c r="N255" s="4">
        <f t="shared" si="83"/>
        <v>113133.33333333333</v>
      </c>
      <c r="O255" s="4">
        <f t="shared" si="84"/>
        <v>141649.75585341942</v>
      </c>
      <c r="P255" s="3">
        <f t="shared" si="85"/>
        <v>1.1983645124435955</v>
      </c>
      <c r="Q255" s="3">
        <f t="shared" si="86"/>
        <v>0.72377110280295853</v>
      </c>
      <c r="R255" s="3">
        <f t="shared" si="87"/>
        <v>-1.4082288971970416</v>
      </c>
      <c r="S255" s="1">
        <v>79700</v>
      </c>
      <c r="T255" s="1">
        <v>71100</v>
      </c>
      <c r="U255" s="3">
        <v>0</v>
      </c>
      <c r="V255" s="4">
        <f t="shared" si="88"/>
        <v>50266.666666666664</v>
      </c>
      <c r="W255" s="3">
        <f t="shared" si="89"/>
        <v>43744.066264275585</v>
      </c>
      <c r="X255" s="3">
        <f t="shared" si="90"/>
        <v>2.8014376169596476E-2</v>
      </c>
      <c r="Y255" s="3">
        <f t="shared" si="91"/>
        <v>2.3253907371822032E-2</v>
      </c>
      <c r="Z255" s="3">
        <f t="shared" si="92"/>
        <v>-2.108746092628178</v>
      </c>
      <c r="AA255" s="3"/>
      <c r="AB255" s="3">
        <v>0</v>
      </c>
      <c r="AC255" s="3">
        <v>0</v>
      </c>
      <c r="AD255" s="3">
        <v>0</v>
      </c>
      <c r="AE255" s="4">
        <f t="shared" si="93"/>
        <v>0</v>
      </c>
      <c r="AF255" s="4">
        <f t="shared" si="94"/>
        <v>0</v>
      </c>
      <c r="AG255" s="1" t="e">
        <f t="shared" si="95"/>
        <v>#NUM!</v>
      </c>
      <c r="AH255" s="1">
        <f t="shared" si="96"/>
        <v>-1.4931009882790913</v>
      </c>
      <c r="AI255" s="1">
        <f t="shared" si="97"/>
        <v>-0.63889901172090879</v>
      </c>
      <c r="AJ255" s="3">
        <v>0</v>
      </c>
      <c r="AK255" s="3">
        <v>0</v>
      </c>
      <c r="AL255" s="3">
        <v>0</v>
      </c>
      <c r="AM255" s="4">
        <f t="shared" si="98"/>
        <v>0</v>
      </c>
      <c r="AN255" s="4">
        <f t="shared" si="99"/>
        <v>0</v>
      </c>
      <c r="AO255" s="1" t="e">
        <f t="shared" si="100"/>
        <v>#DIV/0!</v>
      </c>
      <c r="AP255" s="1" t="e">
        <f t="shared" si="101"/>
        <v>#DIV/0!</v>
      </c>
      <c r="AQ255" s="1" t="e">
        <f t="shared" si="102"/>
        <v>#DIV/0!</v>
      </c>
      <c r="AR255" s="3"/>
      <c r="AS255" s="3">
        <v>0</v>
      </c>
      <c r="AT255" s="3">
        <v>0</v>
      </c>
      <c r="AU255" s="3">
        <v>0</v>
      </c>
      <c r="AV255" s="4">
        <f t="shared" si="103"/>
        <v>0</v>
      </c>
      <c r="AW255" s="4">
        <f t="shared" si="104"/>
        <v>0</v>
      </c>
      <c r="AX255" s="1" t="e">
        <f t="shared" si="105"/>
        <v>#DIV/0!</v>
      </c>
      <c r="AY255" s="1" t="e">
        <f t="shared" si="106"/>
        <v>#DIV/0!</v>
      </c>
      <c r="AZ255" s="1" t="e">
        <f t="shared" si="107"/>
        <v>#DIV/0!</v>
      </c>
      <c r="BA255" s="2"/>
      <c r="BB255" s="2"/>
      <c r="BD255" s="3" t="s">
        <v>1082</v>
      </c>
      <c r="BE255" s="3" t="s">
        <v>980</v>
      </c>
      <c r="BF255" s="3" t="s">
        <v>1083</v>
      </c>
      <c r="BG255" s="3">
        <v>-3.0092065156436039E-2</v>
      </c>
      <c r="BH255" s="5">
        <v>-1.200411494887822</v>
      </c>
      <c r="BI255" s="3">
        <v>6.7866030281143477E-2</v>
      </c>
      <c r="BJ255" s="5">
        <v>-0.92624457129724957</v>
      </c>
      <c r="BK255" s="3">
        <v>-7.1216798542639237E-2</v>
      </c>
      <c r="BL255" s="5">
        <v>0.28750042382409102</v>
      </c>
      <c r="BM255" s="3">
        <v>3.4721919068051634E-3</v>
      </c>
      <c r="BN255" s="5">
        <v>-1.9896263006371186</v>
      </c>
      <c r="BO255" s="3">
        <v>0.14223626186265695</v>
      </c>
      <c r="BP255" s="3">
        <v>-0.43404354206118145</v>
      </c>
    </row>
    <row r="256" spans="1:68" x14ac:dyDescent="0.25">
      <c r="A256" s="1" t="s">
        <v>557</v>
      </c>
      <c r="B256" s="1" t="s">
        <v>435</v>
      </c>
      <c r="C256" s="1" t="s">
        <v>558</v>
      </c>
      <c r="D256" s="3">
        <v>0</v>
      </c>
      <c r="E256" s="3">
        <v>0</v>
      </c>
      <c r="F256" s="3">
        <v>0</v>
      </c>
      <c r="G256" s="4">
        <f t="shared" si="81"/>
        <v>0</v>
      </c>
      <c r="H256" s="4">
        <f t="shared" si="82"/>
        <v>0</v>
      </c>
      <c r="I256" s="3"/>
      <c r="J256" s="3"/>
      <c r="K256" s="3">
        <v>0</v>
      </c>
      <c r="L256" s="3">
        <v>0</v>
      </c>
      <c r="M256" s="3">
        <v>0</v>
      </c>
      <c r="N256" s="4">
        <f t="shared" si="83"/>
        <v>0</v>
      </c>
      <c r="O256" s="4">
        <f t="shared" si="84"/>
        <v>0</v>
      </c>
      <c r="P256" s="3" t="e">
        <f t="shared" si="85"/>
        <v>#DIV/0!</v>
      </c>
      <c r="Q256" s="3" t="e">
        <f t="shared" si="86"/>
        <v>#DIV/0!</v>
      </c>
      <c r="R256" s="3" t="e">
        <f t="shared" si="87"/>
        <v>#DIV/0!</v>
      </c>
      <c r="S256" s="3">
        <v>0</v>
      </c>
      <c r="T256" s="3">
        <v>0</v>
      </c>
      <c r="U256" s="3">
        <v>0</v>
      </c>
      <c r="V256" s="4">
        <f t="shared" si="88"/>
        <v>0</v>
      </c>
      <c r="W256" s="3">
        <f t="shared" si="89"/>
        <v>0</v>
      </c>
      <c r="X256" s="3" t="e">
        <f t="shared" si="90"/>
        <v>#DIV/0!</v>
      </c>
      <c r="Y256" s="3" t="e">
        <f t="shared" si="91"/>
        <v>#DIV/0!</v>
      </c>
      <c r="Z256" s="3" t="e">
        <f t="shared" si="92"/>
        <v>#DIV/0!</v>
      </c>
      <c r="AA256" s="3"/>
      <c r="AB256" s="3">
        <v>0</v>
      </c>
      <c r="AC256" s="3">
        <v>0</v>
      </c>
      <c r="AD256" s="3">
        <v>0</v>
      </c>
      <c r="AE256" s="4">
        <f t="shared" si="93"/>
        <v>0</v>
      </c>
      <c r="AF256" s="4">
        <f t="shared" si="94"/>
        <v>0</v>
      </c>
      <c r="AG256" s="1" t="e">
        <f t="shared" si="95"/>
        <v>#DIV/0!</v>
      </c>
      <c r="AH256" s="1" t="e">
        <f t="shared" si="96"/>
        <v>#DIV/0!</v>
      </c>
      <c r="AI256" s="1" t="e">
        <f t="shared" si="97"/>
        <v>#DIV/0!</v>
      </c>
      <c r="AJ256" s="3">
        <v>0</v>
      </c>
      <c r="AK256" s="3">
        <v>0</v>
      </c>
      <c r="AL256" s="3">
        <v>0</v>
      </c>
      <c r="AM256" s="4">
        <f t="shared" si="98"/>
        <v>0</v>
      </c>
      <c r="AN256" s="4">
        <f t="shared" si="99"/>
        <v>0</v>
      </c>
      <c r="AO256" s="1" t="e">
        <f t="shared" si="100"/>
        <v>#DIV/0!</v>
      </c>
      <c r="AP256" s="1" t="e">
        <f t="shared" si="101"/>
        <v>#DIV/0!</v>
      </c>
      <c r="AQ256" s="1" t="e">
        <f t="shared" si="102"/>
        <v>#DIV/0!</v>
      </c>
      <c r="AR256" s="3"/>
      <c r="AS256" s="3">
        <v>0</v>
      </c>
      <c r="AT256" s="3">
        <v>0</v>
      </c>
      <c r="AU256" s="3">
        <v>0</v>
      </c>
      <c r="AV256" s="4">
        <f t="shared" si="103"/>
        <v>0</v>
      </c>
      <c r="AW256" s="4">
        <f t="shared" si="104"/>
        <v>0</v>
      </c>
      <c r="AX256" s="1" t="e">
        <f t="shared" si="105"/>
        <v>#DIV/0!</v>
      </c>
      <c r="AY256" s="1" t="e">
        <f t="shared" si="106"/>
        <v>#DIV/0!</v>
      </c>
      <c r="AZ256" s="1" t="e">
        <f t="shared" si="107"/>
        <v>#DIV/0!</v>
      </c>
      <c r="BA256" s="2"/>
      <c r="BB256" s="2"/>
      <c r="BD256" s="3" t="s">
        <v>57</v>
      </c>
      <c r="BE256" s="3" t="s">
        <v>51</v>
      </c>
      <c r="BF256" s="3" t="s">
        <v>58</v>
      </c>
      <c r="BG256" s="3">
        <v>-3.0161970510252469E-2</v>
      </c>
      <c r="BH256" s="5">
        <v>-1.9274413374698647</v>
      </c>
      <c r="BI256" s="3">
        <v>0.35147237050137781</v>
      </c>
      <c r="BJ256" s="5">
        <v>-0.48569105417125513</v>
      </c>
      <c r="BK256" s="3">
        <v>0.7916344639358377</v>
      </c>
      <c r="BL256" s="5">
        <v>13.017299541422526</v>
      </c>
      <c r="BM256" s="3">
        <v>-4.9702616876282087E-2</v>
      </c>
      <c r="BN256" s="5">
        <v>-1.6229662470662443</v>
      </c>
      <c r="BO256" s="3">
        <v>-0.10117883436736755</v>
      </c>
      <c r="BP256" s="3">
        <v>-1.5732070297711462</v>
      </c>
    </row>
    <row r="257" spans="1:68" x14ac:dyDescent="0.25">
      <c r="A257" s="1" t="s">
        <v>559</v>
      </c>
      <c r="B257" s="1" t="s">
        <v>435</v>
      </c>
      <c r="C257" s="1" t="s">
        <v>560</v>
      </c>
      <c r="D257" s="1">
        <v>160000</v>
      </c>
      <c r="E257" s="3">
        <v>0</v>
      </c>
      <c r="F257" s="3">
        <v>0</v>
      </c>
      <c r="G257" s="4">
        <f t="shared" si="81"/>
        <v>53333.333333333336</v>
      </c>
      <c r="H257" s="4">
        <f t="shared" si="82"/>
        <v>92376.043070340122</v>
      </c>
      <c r="I257" s="3"/>
      <c r="J257" s="3"/>
      <c r="K257" s="3">
        <v>0</v>
      </c>
      <c r="L257" s="3">
        <v>0</v>
      </c>
      <c r="M257" s="3">
        <v>0</v>
      </c>
      <c r="N257" s="4">
        <f t="shared" si="83"/>
        <v>0</v>
      </c>
      <c r="O257" s="4">
        <f t="shared" si="84"/>
        <v>0</v>
      </c>
      <c r="P257" s="3" t="e">
        <f t="shared" si="85"/>
        <v>#NUM!</v>
      </c>
      <c r="Q257" s="3">
        <f t="shared" si="86"/>
        <v>-1.0000000000000002</v>
      </c>
      <c r="R257" s="3">
        <f t="shared" si="87"/>
        <v>-1.1319999999999999</v>
      </c>
      <c r="S257" s="3">
        <v>0</v>
      </c>
      <c r="T257" s="3">
        <v>0</v>
      </c>
      <c r="U257" s="3">
        <v>0</v>
      </c>
      <c r="V257" s="4">
        <f t="shared" si="88"/>
        <v>0</v>
      </c>
      <c r="W257" s="3">
        <f t="shared" si="89"/>
        <v>0</v>
      </c>
      <c r="X257" s="3" t="e">
        <f t="shared" si="90"/>
        <v>#NUM!</v>
      </c>
      <c r="Y257" s="3">
        <f t="shared" si="91"/>
        <v>-1.0000000000000002</v>
      </c>
      <c r="Z257" s="3">
        <f t="shared" si="92"/>
        <v>-1.1319999999999999</v>
      </c>
      <c r="AA257" s="3"/>
      <c r="AB257" s="3">
        <v>0</v>
      </c>
      <c r="AC257" s="3">
        <v>0</v>
      </c>
      <c r="AD257" s="3">
        <v>0</v>
      </c>
      <c r="AE257" s="4">
        <f t="shared" si="93"/>
        <v>0</v>
      </c>
      <c r="AF257" s="4">
        <f t="shared" si="94"/>
        <v>0</v>
      </c>
      <c r="AG257" s="1" t="e">
        <f t="shared" si="95"/>
        <v>#NUM!</v>
      </c>
      <c r="AH257" s="1">
        <f t="shared" si="96"/>
        <v>-1.0000000000000002</v>
      </c>
      <c r="AI257" s="1">
        <f t="shared" si="97"/>
        <v>-1.1319999999999999</v>
      </c>
      <c r="AJ257" s="1">
        <v>165000</v>
      </c>
      <c r="AK257" s="3">
        <v>0</v>
      </c>
      <c r="AL257" s="3">
        <v>0</v>
      </c>
      <c r="AM257" s="4">
        <f t="shared" si="98"/>
        <v>55000</v>
      </c>
      <c r="AN257" s="4">
        <f t="shared" si="99"/>
        <v>95262.794416288249</v>
      </c>
      <c r="AO257" s="1" t="e">
        <f t="shared" si="100"/>
        <v>#DIV/0!</v>
      </c>
      <c r="AP257" s="1">
        <f t="shared" si="101"/>
        <v>1</v>
      </c>
      <c r="AQ257" s="1">
        <f t="shared" si="102"/>
        <v>-1.1320000000000001</v>
      </c>
      <c r="AR257" s="3"/>
      <c r="AS257" s="3">
        <v>0</v>
      </c>
      <c r="AT257" s="3">
        <v>0</v>
      </c>
      <c r="AU257" s="3">
        <v>0</v>
      </c>
      <c r="AV257" s="4">
        <f t="shared" si="103"/>
        <v>0</v>
      </c>
      <c r="AW257" s="4">
        <f t="shared" si="104"/>
        <v>0</v>
      </c>
      <c r="AX257" s="1" t="e">
        <f t="shared" si="105"/>
        <v>#DIV/0!</v>
      </c>
      <c r="AY257" s="1" t="e">
        <f t="shared" si="106"/>
        <v>#DIV/0!</v>
      </c>
      <c r="AZ257" s="1" t="e">
        <f t="shared" si="107"/>
        <v>#DIV/0!</v>
      </c>
      <c r="BA257" s="2"/>
      <c r="BB257" s="2"/>
      <c r="BD257" s="3" t="s">
        <v>776</v>
      </c>
      <c r="BE257" s="3" t="s">
        <v>738</v>
      </c>
      <c r="BF257" s="3" t="s">
        <v>777</v>
      </c>
      <c r="BG257" s="3">
        <v>-3.1720289323342851E-2</v>
      </c>
      <c r="BH257" s="5">
        <v>-1.3757758268872933</v>
      </c>
      <c r="BI257" s="3">
        <v>-0.16664986940945145</v>
      </c>
      <c r="BJ257" s="5">
        <v>1.6119771993778325</v>
      </c>
      <c r="BK257" s="3">
        <v>-0.38635069473963335</v>
      </c>
      <c r="BL257" s="5">
        <v>5.4160010200241651</v>
      </c>
      <c r="BM257" s="3">
        <v>6.7633585021295101E-2</v>
      </c>
      <c r="BN257" s="5">
        <v>-1.2585957664520251</v>
      </c>
      <c r="BO257" s="3">
        <v>0.15837557986702083</v>
      </c>
      <c r="BP257" s="3">
        <v>0.71947737818983537</v>
      </c>
    </row>
    <row r="258" spans="1:68" x14ac:dyDescent="0.25">
      <c r="A258" s="1" t="s">
        <v>561</v>
      </c>
      <c r="B258" s="1" t="s">
        <v>435</v>
      </c>
      <c r="C258" s="1" t="s">
        <v>562</v>
      </c>
      <c r="D258" s="3">
        <v>0</v>
      </c>
      <c r="E258" s="3">
        <v>0</v>
      </c>
      <c r="F258" s="3">
        <v>0</v>
      </c>
      <c r="G258" s="4">
        <f t="shared" si="81"/>
        <v>0</v>
      </c>
      <c r="H258" s="4">
        <f t="shared" si="82"/>
        <v>0</v>
      </c>
      <c r="I258" s="3"/>
      <c r="J258" s="3"/>
      <c r="K258" s="3">
        <v>0</v>
      </c>
      <c r="L258" s="3">
        <v>0</v>
      </c>
      <c r="M258" s="3">
        <v>0</v>
      </c>
      <c r="N258" s="4">
        <f t="shared" si="83"/>
        <v>0</v>
      </c>
      <c r="O258" s="4">
        <f t="shared" si="84"/>
        <v>0</v>
      </c>
      <c r="P258" s="3" t="e">
        <f t="shared" si="85"/>
        <v>#DIV/0!</v>
      </c>
      <c r="Q258" s="3" t="e">
        <f t="shared" si="86"/>
        <v>#DIV/0!</v>
      </c>
      <c r="R258" s="3" t="e">
        <f t="shared" si="87"/>
        <v>#DIV/0!</v>
      </c>
      <c r="S258" s="3">
        <v>0</v>
      </c>
      <c r="T258" s="3">
        <v>0</v>
      </c>
      <c r="U258" s="3">
        <v>0</v>
      </c>
      <c r="V258" s="4">
        <f t="shared" si="88"/>
        <v>0</v>
      </c>
      <c r="W258" s="3">
        <f t="shared" si="89"/>
        <v>0</v>
      </c>
      <c r="X258" s="3" t="e">
        <f t="shared" si="90"/>
        <v>#DIV/0!</v>
      </c>
      <c r="Y258" s="3" t="e">
        <f t="shared" si="91"/>
        <v>#DIV/0!</v>
      </c>
      <c r="Z258" s="3" t="e">
        <f t="shared" si="92"/>
        <v>#DIV/0!</v>
      </c>
      <c r="AA258" s="3"/>
      <c r="AB258" s="3">
        <v>0</v>
      </c>
      <c r="AC258" s="3">
        <v>0</v>
      </c>
      <c r="AD258" s="3">
        <v>0</v>
      </c>
      <c r="AE258" s="4">
        <f t="shared" si="93"/>
        <v>0</v>
      </c>
      <c r="AF258" s="4">
        <f t="shared" si="94"/>
        <v>0</v>
      </c>
      <c r="AG258" s="1" t="e">
        <f t="shared" si="95"/>
        <v>#DIV/0!</v>
      </c>
      <c r="AH258" s="1" t="e">
        <f t="shared" si="96"/>
        <v>#DIV/0!</v>
      </c>
      <c r="AI258" s="1" t="e">
        <f t="shared" si="97"/>
        <v>#DIV/0!</v>
      </c>
      <c r="AJ258" s="1">
        <v>26500</v>
      </c>
      <c r="AK258" s="3">
        <v>0</v>
      </c>
      <c r="AL258" s="3">
        <v>0</v>
      </c>
      <c r="AM258" s="4">
        <f t="shared" si="98"/>
        <v>8833.3333333333339</v>
      </c>
      <c r="AN258" s="4">
        <f t="shared" si="99"/>
        <v>15299.782133525083</v>
      </c>
      <c r="AO258" s="1" t="e">
        <f t="shared" si="100"/>
        <v>#DIV/0!</v>
      </c>
      <c r="AP258" s="1">
        <f t="shared" si="101"/>
        <v>1</v>
      </c>
      <c r="AQ258" s="1">
        <f t="shared" si="102"/>
        <v>-1.1320000000000001</v>
      </c>
      <c r="AR258" s="3"/>
      <c r="AS258" s="3">
        <v>0</v>
      </c>
      <c r="AT258" s="3">
        <v>0</v>
      </c>
      <c r="AU258" s="1">
        <v>41400</v>
      </c>
      <c r="AV258" s="4">
        <f t="shared" si="103"/>
        <v>13800</v>
      </c>
      <c r="AW258" s="4">
        <f t="shared" si="104"/>
        <v>23902.301144450506</v>
      </c>
      <c r="AX258" s="1" t="e">
        <f t="shared" si="105"/>
        <v>#DIV/0!</v>
      </c>
      <c r="AY258" s="1">
        <f t="shared" si="106"/>
        <v>1</v>
      </c>
      <c r="AZ258" s="1">
        <f t="shared" si="107"/>
        <v>-1.1320000000000001</v>
      </c>
      <c r="BA258" s="2"/>
      <c r="BB258" s="2"/>
      <c r="BD258" s="3" t="s">
        <v>1255</v>
      </c>
      <c r="BE258" s="3" t="s">
        <v>1253</v>
      </c>
      <c r="BF258" s="3" t="s">
        <v>1256</v>
      </c>
      <c r="BG258" s="3">
        <v>-3.3515440707225945E-2</v>
      </c>
      <c r="BH258" s="5">
        <v>-1.9452195393765803</v>
      </c>
      <c r="BI258" s="3">
        <v>0.28921975632196367</v>
      </c>
      <c r="BJ258" s="5">
        <v>-1.1051966522656285</v>
      </c>
      <c r="BK258" s="3">
        <v>-2.5770960960579354</v>
      </c>
      <c r="BL258" s="5">
        <v>6.8013712122842183</v>
      </c>
      <c r="BM258" s="3">
        <v>3.6714143680462649E-2</v>
      </c>
      <c r="BN258" s="5">
        <v>-1.9588062967604993</v>
      </c>
      <c r="BO258" s="3">
        <v>-0.14652202021121336</v>
      </c>
      <c r="BP258" s="3">
        <v>-1.3697376307294276</v>
      </c>
    </row>
    <row r="259" spans="1:68" x14ac:dyDescent="0.25">
      <c r="A259" s="1" t="s">
        <v>563</v>
      </c>
      <c r="B259" s="1" t="s">
        <v>435</v>
      </c>
      <c r="C259" s="1" t="s">
        <v>564</v>
      </c>
      <c r="D259" s="1">
        <v>20800</v>
      </c>
      <c r="E259" s="3">
        <v>0</v>
      </c>
      <c r="F259" s="3">
        <v>0</v>
      </c>
      <c r="G259" s="4">
        <f t="shared" si="81"/>
        <v>6933.333333333333</v>
      </c>
      <c r="H259" s="4">
        <f t="shared" si="82"/>
        <v>12008.885599144214</v>
      </c>
      <c r="I259" s="3"/>
      <c r="J259" s="3"/>
      <c r="K259" s="3">
        <v>0</v>
      </c>
      <c r="L259" s="3">
        <v>0</v>
      </c>
      <c r="M259" s="3">
        <v>0</v>
      </c>
      <c r="N259" s="4">
        <f t="shared" si="83"/>
        <v>0</v>
      </c>
      <c r="O259" s="4">
        <f t="shared" si="84"/>
        <v>0</v>
      </c>
      <c r="P259" s="3" t="e">
        <f t="shared" si="85"/>
        <v>#NUM!</v>
      </c>
      <c r="Q259" s="3">
        <f t="shared" si="86"/>
        <v>-1.0000000000000002</v>
      </c>
      <c r="R259" s="3">
        <f t="shared" si="87"/>
        <v>-1.1319999999999999</v>
      </c>
      <c r="S259" s="1">
        <v>43800</v>
      </c>
      <c r="T259" s="1">
        <v>18300</v>
      </c>
      <c r="U259" s="3">
        <v>0</v>
      </c>
      <c r="V259" s="4">
        <f t="shared" si="88"/>
        <v>20700</v>
      </c>
      <c r="W259" s="3">
        <f t="shared" si="89"/>
        <v>21998.409033382391</v>
      </c>
      <c r="X259" s="3">
        <f t="shared" si="90"/>
        <v>1.5780097400793895</v>
      </c>
      <c r="Y259" s="3">
        <f t="shared" si="91"/>
        <v>0.95139320846291786</v>
      </c>
      <c r="Z259" s="3">
        <f t="shared" si="92"/>
        <v>-1.1806067915370821</v>
      </c>
      <c r="AA259" s="3"/>
      <c r="AB259" s="1">
        <v>11700</v>
      </c>
      <c r="AC259" s="3">
        <v>0</v>
      </c>
      <c r="AD259" s="3">
        <v>0</v>
      </c>
      <c r="AE259" s="4">
        <f t="shared" si="93"/>
        <v>3900</v>
      </c>
      <c r="AF259" s="4">
        <f t="shared" si="94"/>
        <v>6754.9981495186212</v>
      </c>
      <c r="AG259" s="1">
        <f t="shared" si="95"/>
        <v>-0.83007499855768763</v>
      </c>
      <c r="AH259" s="1">
        <f t="shared" si="96"/>
        <v>-0.38131429749199031</v>
      </c>
      <c r="AI259" s="1">
        <f t="shared" si="97"/>
        <v>-1.7506857025080098</v>
      </c>
      <c r="AJ259" s="1">
        <v>24400</v>
      </c>
      <c r="AK259" s="3">
        <v>0</v>
      </c>
      <c r="AL259" s="1">
        <v>19000</v>
      </c>
      <c r="AM259" s="4">
        <f t="shared" si="98"/>
        <v>14466.666666666666</v>
      </c>
      <c r="AN259" s="4">
        <f t="shared" si="99"/>
        <v>12816.135663035613</v>
      </c>
      <c r="AO259" s="1">
        <f t="shared" si="100"/>
        <v>1.8911865128610748</v>
      </c>
      <c r="AP259" s="1">
        <f t="shared" si="101"/>
        <v>1.2633091985041403</v>
      </c>
      <c r="AQ259" s="1">
        <f t="shared" si="102"/>
        <v>-0.86869080149585987</v>
      </c>
      <c r="AS259" s="3">
        <v>0</v>
      </c>
      <c r="AT259" s="1">
        <v>18500</v>
      </c>
      <c r="AU259" s="1">
        <v>52200</v>
      </c>
      <c r="AV259" s="4">
        <f t="shared" si="103"/>
        <v>23566.666666666668</v>
      </c>
      <c r="AW259" s="4">
        <f t="shared" si="104"/>
        <v>26466.267839144479</v>
      </c>
      <c r="AX259" s="1">
        <f t="shared" si="105"/>
        <v>2.5952016852259945</v>
      </c>
      <c r="AY259" s="1">
        <f t="shared" si="106"/>
        <v>1.2470814078538541</v>
      </c>
      <c r="AZ259" s="1">
        <f t="shared" si="107"/>
        <v>-0.88491859214614599</v>
      </c>
      <c r="BA259" s="2"/>
      <c r="BB259" s="2"/>
      <c r="BD259" s="3" t="s">
        <v>818</v>
      </c>
      <c r="BE259" s="3" t="s">
        <v>738</v>
      </c>
      <c r="BF259" s="3" t="s">
        <v>819</v>
      </c>
      <c r="BG259" s="3">
        <v>-3.8135128886771057E-2</v>
      </c>
      <c r="BH259" s="5">
        <v>-1.9542579783374381</v>
      </c>
      <c r="BI259" s="3">
        <v>0.55805462725763921</v>
      </c>
      <c r="BJ259" s="5">
        <v>-0.92967446167034051</v>
      </c>
      <c r="BK259" s="3">
        <v>4.9134097889920589</v>
      </c>
      <c r="BL259" s="5">
        <v>1.4792402656543202</v>
      </c>
      <c r="BM259" s="3">
        <v>-1.1573611639965873</v>
      </c>
      <c r="BN259" s="5">
        <v>-0.46346105412269756</v>
      </c>
      <c r="BO259" s="3">
        <v>-1.0871376535918253</v>
      </c>
      <c r="BP259" s="3">
        <v>-0.40202901443877503</v>
      </c>
    </row>
    <row r="260" spans="1:68" x14ac:dyDescent="0.25">
      <c r="A260" s="1" t="s">
        <v>565</v>
      </c>
      <c r="B260" s="1" t="s">
        <v>435</v>
      </c>
      <c r="C260" s="1" t="s">
        <v>566</v>
      </c>
      <c r="D260" s="1">
        <v>26700</v>
      </c>
      <c r="E260" s="1">
        <v>53100</v>
      </c>
      <c r="F260" s="1">
        <v>48200</v>
      </c>
      <c r="G260" s="4">
        <f t="shared" si="81"/>
        <v>42666.666666666664</v>
      </c>
      <c r="H260" s="4">
        <f t="shared" si="82"/>
        <v>14042.910429584514</v>
      </c>
      <c r="K260" s="3">
        <v>0</v>
      </c>
      <c r="L260" s="3">
        <v>0</v>
      </c>
      <c r="M260" s="3">
        <v>0</v>
      </c>
      <c r="N260" s="4">
        <f t="shared" si="83"/>
        <v>0</v>
      </c>
      <c r="O260" s="4">
        <f t="shared" si="84"/>
        <v>0</v>
      </c>
      <c r="P260" s="3" t="e">
        <f t="shared" si="85"/>
        <v>#NUM!</v>
      </c>
      <c r="Q260" s="3">
        <f t="shared" si="86"/>
        <v>-5.26250130461443</v>
      </c>
      <c r="R260" s="3">
        <f t="shared" si="87"/>
        <v>3.1305013046144299</v>
      </c>
      <c r="S260" s="1">
        <v>34500</v>
      </c>
      <c r="T260" s="1">
        <v>35500</v>
      </c>
      <c r="U260" s="3">
        <v>0</v>
      </c>
      <c r="V260" s="4">
        <f t="shared" si="88"/>
        <v>23333.333333333332</v>
      </c>
      <c r="W260" s="3">
        <f t="shared" si="89"/>
        <v>20213.444370847177</v>
      </c>
      <c r="X260" s="3">
        <f t="shared" si="90"/>
        <v>-0.87071698305503364</v>
      </c>
      <c r="Y260" s="3">
        <f t="shared" si="91"/>
        <v>-1.3605280844489005</v>
      </c>
      <c r="Z260" s="3">
        <f t="shared" si="92"/>
        <v>-0.77147191555109962</v>
      </c>
      <c r="AA260" s="3"/>
      <c r="AB260" s="3">
        <v>0</v>
      </c>
      <c r="AC260" s="3">
        <v>0</v>
      </c>
      <c r="AD260" s="3">
        <v>0</v>
      </c>
      <c r="AE260" s="4">
        <f t="shared" si="93"/>
        <v>0</v>
      </c>
      <c r="AF260" s="4">
        <f t="shared" si="94"/>
        <v>0</v>
      </c>
      <c r="AG260" s="1" t="e">
        <f t="shared" si="95"/>
        <v>#NUM!</v>
      </c>
      <c r="AH260" s="1">
        <f t="shared" si="96"/>
        <v>-5.26250130461443</v>
      </c>
      <c r="AI260" s="1">
        <f t="shared" si="97"/>
        <v>3.1305013046144299</v>
      </c>
      <c r="AJ260" s="3">
        <v>0</v>
      </c>
      <c r="AK260" s="3">
        <v>0</v>
      </c>
      <c r="AL260" s="3">
        <v>0</v>
      </c>
      <c r="AM260" s="4">
        <f t="shared" si="98"/>
        <v>0</v>
      </c>
      <c r="AN260" s="4">
        <f t="shared" si="99"/>
        <v>0</v>
      </c>
      <c r="AO260" s="1" t="e">
        <f t="shared" si="100"/>
        <v>#DIV/0!</v>
      </c>
      <c r="AP260" s="1" t="e">
        <f t="shared" si="101"/>
        <v>#DIV/0!</v>
      </c>
      <c r="AQ260" s="1" t="e">
        <f t="shared" si="102"/>
        <v>#DIV/0!</v>
      </c>
      <c r="AR260" s="3"/>
      <c r="AS260" s="3">
        <v>0</v>
      </c>
      <c r="AT260" s="3">
        <v>0</v>
      </c>
      <c r="AU260" s="3">
        <v>0</v>
      </c>
      <c r="AV260" s="4">
        <f t="shared" si="103"/>
        <v>0</v>
      </c>
      <c r="AW260" s="4">
        <f t="shared" si="104"/>
        <v>0</v>
      </c>
      <c r="AX260" s="1" t="e">
        <f t="shared" si="105"/>
        <v>#DIV/0!</v>
      </c>
      <c r="AY260" s="1" t="e">
        <f t="shared" si="106"/>
        <v>#DIV/0!</v>
      </c>
      <c r="AZ260" s="1" t="e">
        <f t="shared" si="107"/>
        <v>#DIV/0!</v>
      </c>
      <c r="BA260" s="2"/>
      <c r="BB260" s="2"/>
      <c r="BD260" s="3" t="s">
        <v>1347</v>
      </c>
      <c r="BE260" s="3" t="s">
        <v>1253</v>
      </c>
      <c r="BF260" s="3" t="s">
        <v>1348</v>
      </c>
      <c r="BG260" s="3">
        <v>-3.9770528692600712E-2</v>
      </c>
      <c r="BH260" s="5">
        <v>-1.7590091993030121</v>
      </c>
      <c r="BI260" s="3">
        <v>6.5330031375837871E-2</v>
      </c>
      <c r="BJ260" s="5">
        <v>-1.1700413566650165</v>
      </c>
      <c r="BK260" s="3">
        <v>0.81913715207279958</v>
      </c>
      <c r="BL260" s="5">
        <v>5.7862877992496422</v>
      </c>
      <c r="BM260" s="3">
        <v>-7.6950701638797081E-2</v>
      </c>
      <c r="BN260" s="5">
        <v>-1.2942297647236884</v>
      </c>
      <c r="BO260" s="3">
        <v>-9.971213921572851E-2</v>
      </c>
      <c r="BP260" s="3">
        <v>-1.0582891556563085</v>
      </c>
    </row>
    <row r="261" spans="1:68" x14ac:dyDescent="0.25">
      <c r="A261" s="1" t="s">
        <v>567</v>
      </c>
      <c r="B261" s="1" t="s">
        <v>435</v>
      </c>
      <c r="C261" s="1" t="s">
        <v>568</v>
      </c>
      <c r="D261" s="3">
        <v>0</v>
      </c>
      <c r="E261" s="3">
        <v>0</v>
      </c>
      <c r="F261" s="3">
        <v>0</v>
      </c>
      <c r="G261" s="4">
        <f t="shared" si="81"/>
        <v>0</v>
      </c>
      <c r="H261" s="4">
        <f t="shared" si="82"/>
        <v>0</v>
      </c>
      <c r="I261" s="3"/>
      <c r="J261" s="3"/>
      <c r="K261" s="3">
        <v>0</v>
      </c>
      <c r="L261" s="3">
        <v>0</v>
      </c>
      <c r="M261" s="3">
        <v>0</v>
      </c>
      <c r="N261" s="4">
        <f t="shared" si="83"/>
        <v>0</v>
      </c>
      <c r="O261" s="4">
        <f t="shared" si="84"/>
        <v>0</v>
      </c>
      <c r="P261" s="3" t="e">
        <f t="shared" si="85"/>
        <v>#DIV/0!</v>
      </c>
      <c r="Q261" s="3" t="e">
        <f t="shared" si="86"/>
        <v>#DIV/0!</v>
      </c>
      <c r="R261" s="3" t="e">
        <f t="shared" si="87"/>
        <v>#DIV/0!</v>
      </c>
      <c r="S261" s="3">
        <v>0</v>
      </c>
      <c r="T261" s="3">
        <v>0</v>
      </c>
      <c r="U261" s="3">
        <v>0</v>
      </c>
      <c r="V261" s="4">
        <f t="shared" si="88"/>
        <v>0</v>
      </c>
      <c r="W261" s="3">
        <f t="shared" si="89"/>
        <v>0</v>
      </c>
      <c r="X261" s="3" t="e">
        <f t="shared" si="90"/>
        <v>#DIV/0!</v>
      </c>
      <c r="Y261" s="3" t="e">
        <f t="shared" si="91"/>
        <v>#DIV/0!</v>
      </c>
      <c r="Z261" s="3" t="e">
        <f t="shared" si="92"/>
        <v>#DIV/0!</v>
      </c>
      <c r="AA261" s="3"/>
      <c r="AB261" s="3">
        <v>0</v>
      </c>
      <c r="AC261" s="3">
        <v>0</v>
      </c>
      <c r="AD261" s="3">
        <v>0</v>
      </c>
      <c r="AE261" s="4">
        <f t="shared" si="93"/>
        <v>0</v>
      </c>
      <c r="AF261" s="4">
        <f t="shared" si="94"/>
        <v>0</v>
      </c>
      <c r="AG261" s="1" t="e">
        <f t="shared" si="95"/>
        <v>#DIV/0!</v>
      </c>
      <c r="AH261" s="1" t="e">
        <f t="shared" si="96"/>
        <v>#DIV/0!</v>
      </c>
      <c r="AI261" s="1" t="e">
        <f t="shared" si="97"/>
        <v>#DIV/0!</v>
      </c>
      <c r="AJ261" s="3">
        <v>0</v>
      </c>
      <c r="AK261" s="3">
        <v>0</v>
      </c>
      <c r="AL261" s="3">
        <v>0</v>
      </c>
      <c r="AM261" s="4">
        <f t="shared" si="98"/>
        <v>0</v>
      </c>
      <c r="AN261" s="4">
        <f t="shared" si="99"/>
        <v>0</v>
      </c>
      <c r="AO261" s="1" t="e">
        <f t="shared" si="100"/>
        <v>#DIV/0!</v>
      </c>
      <c r="AP261" s="1" t="e">
        <f t="shared" si="101"/>
        <v>#DIV/0!</v>
      </c>
      <c r="AQ261" s="1" t="e">
        <f t="shared" si="102"/>
        <v>#DIV/0!</v>
      </c>
      <c r="AR261" s="3"/>
      <c r="AS261" s="3">
        <v>0</v>
      </c>
      <c r="AT261" s="3">
        <v>0</v>
      </c>
      <c r="AU261" s="3">
        <v>0</v>
      </c>
      <c r="AV261" s="4">
        <f t="shared" si="103"/>
        <v>0</v>
      </c>
      <c r="AW261" s="4">
        <f t="shared" si="104"/>
        <v>0</v>
      </c>
      <c r="AX261" s="1" t="e">
        <f t="shared" si="105"/>
        <v>#DIV/0!</v>
      </c>
      <c r="AY261" s="1" t="e">
        <f t="shared" si="106"/>
        <v>#DIV/0!</v>
      </c>
      <c r="AZ261" s="1" t="e">
        <f t="shared" si="107"/>
        <v>#DIV/0!</v>
      </c>
      <c r="BA261" s="2"/>
      <c r="BB261" s="2"/>
      <c r="BD261" s="3" t="s">
        <v>1076</v>
      </c>
      <c r="BE261" s="3" t="s">
        <v>980</v>
      </c>
      <c r="BF261" s="3" t="s">
        <v>1077</v>
      </c>
      <c r="BG261" s="3">
        <v>-4.2440993130115116E-2</v>
      </c>
      <c r="BH261" s="5">
        <v>-1.9090959591558825</v>
      </c>
      <c r="BI261" s="3">
        <v>9.646283950129142E-2</v>
      </c>
      <c r="BJ261" s="5">
        <v>-1.7735980066290187</v>
      </c>
      <c r="BK261" s="3">
        <v>-0.60622162009295955</v>
      </c>
      <c r="BL261" s="5">
        <v>2.5477118054437047</v>
      </c>
      <c r="BM261" s="3">
        <v>0.49747532230466429</v>
      </c>
      <c r="BN261" s="5">
        <v>1.4441710331161595</v>
      </c>
      <c r="BO261" s="3">
        <v>2.834008026220116E-2</v>
      </c>
      <c r="BP261" s="3">
        <v>-2.0146748010765902</v>
      </c>
    </row>
    <row r="262" spans="1:68" x14ac:dyDescent="0.25">
      <c r="A262" s="1" t="s">
        <v>569</v>
      </c>
      <c r="B262" s="1" t="s">
        <v>435</v>
      </c>
      <c r="C262" s="1" t="s">
        <v>570</v>
      </c>
      <c r="D262" s="1">
        <v>42900</v>
      </c>
      <c r="E262" s="3">
        <v>0</v>
      </c>
      <c r="F262" s="3">
        <v>0</v>
      </c>
      <c r="G262" s="4">
        <f t="shared" si="81"/>
        <v>14300</v>
      </c>
      <c r="H262" s="4">
        <f t="shared" si="82"/>
        <v>24768.326548234945</v>
      </c>
      <c r="I262" s="3"/>
      <c r="J262" s="3"/>
      <c r="K262" s="3">
        <v>0</v>
      </c>
      <c r="L262" s="3">
        <v>0</v>
      </c>
      <c r="M262" s="3">
        <v>0</v>
      </c>
      <c r="N262" s="4">
        <f t="shared" si="83"/>
        <v>0</v>
      </c>
      <c r="O262" s="4">
        <f t="shared" si="84"/>
        <v>0</v>
      </c>
      <c r="P262" s="3" t="e">
        <f t="shared" si="85"/>
        <v>#NUM!</v>
      </c>
      <c r="Q262" s="3">
        <f t="shared" si="86"/>
        <v>-1</v>
      </c>
      <c r="R262" s="3">
        <f t="shared" si="87"/>
        <v>-1.1320000000000001</v>
      </c>
      <c r="S262" s="1">
        <v>16600</v>
      </c>
      <c r="T262" s="3">
        <v>0</v>
      </c>
      <c r="U262" s="3">
        <v>0</v>
      </c>
      <c r="V262" s="4">
        <f t="shared" si="88"/>
        <v>5533.333333333333</v>
      </c>
      <c r="W262" s="3">
        <f t="shared" si="89"/>
        <v>9584.0144685477881</v>
      </c>
      <c r="X262" s="3">
        <f t="shared" si="90"/>
        <v>-1.3697944061526208</v>
      </c>
      <c r="Y262" s="3">
        <f t="shared" si="91"/>
        <v>-0.57174318344903097</v>
      </c>
      <c r="Z262" s="3">
        <f t="shared" si="92"/>
        <v>-1.5602568165509692</v>
      </c>
      <c r="AA262" s="3"/>
      <c r="AB262" s="3">
        <v>0</v>
      </c>
      <c r="AC262" s="3">
        <v>0</v>
      </c>
      <c r="AD262" s="3">
        <v>0</v>
      </c>
      <c r="AE262" s="4">
        <f t="shared" si="93"/>
        <v>0</v>
      </c>
      <c r="AF262" s="4">
        <f t="shared" si="94"/>
        <v>0</v>
      </c>
      <c r="AG262" s="1" t="e">
        <f t="shared" si="95"/>
        <v>#NUM!</v>
      </c>
      <c r="AH262" s="1">
        <f t="shared" si="96"/>
        <v>-1</v>
      </c>
      <c r="AI262" s="1">
        <f t="shared" si="97"/>
        <v>-1.1320000000000001</v>
      </c>
      <c r="AJ262" s="1">
        <v>47900</v>
      </c>
      <c r="AK262" s="3">
        <v>0</v>
      </c>
      <c r="AL262" s="3">
        <v>0</v>
      </c>
      <c r="AM262" s="4">
        <f t="shared" si="98"/>
        <v>15966.666666666666</v>
      </c>
      <c r="AN262" s="4">
        <f t="shared" si="99"/>
        <v>27655.077894183072</v>
      </c>
      <c r="AO262" s="1" t="e">
        <f t="shared" si="100"/>
        <v>#DIV/0!</v>
      </c>
      <c r="AP262" s="1">
        <f t="shared" si="101"/>
        <v>1</v>
      </c>
      <c r="AQ262" s="1">
        <f t="shared" si="102"/>
        <v>-1.1320000000000001</v>
      </c>
      <c r="AR262" s="3"/>
      <c r="AS262" s="3">
        <v>0</v>
      </c>
      <c r="AT262" s="3">
        <v>0</v>
      </c>
      <c r="AU262" s="3">
        <v>0</v>
      </c>
      <c r="AV262" s="4">
        <f t="shared" si="103"/>
        <v>0</v>
      </c>
      <c r="AW262" s="4">
        <f t="shared" si="104"/>
        <v>0</v>
      </c>
      <c r="AX262" s="1" t="e">
        <f t="shared" si="105"/>
        <v>#DIV/0!</v>
      </c>
      <c r="AY262" s="1" t="e">
        <f t="shared" si="106"/>
        <v>#DIV/0!</v>
      </c>
      <c r="AZ262" s="1" t="e">
        <f t="shared" si="107"/>
        <v>#DIV/0!</v>
      </c>
      <c r="BA262" s="2"/>
      <c r="BB262" s="2"/>
      <c r="BD262" s="3" t="s">
        <v>55</v>
      </c>
      <c r="BE262" s="3" t="s">
        <v>51</v>
      </c>
      <c r="BF262" s="3" t="s">
        <v>56</v>
      </c>
      <c r="BG262" s="3">
        <v>-4.3220528599122357E-2</v>
      </c>
      <c r="BH262" s="5">
        <v>-1.8331866931025473</v>
      </c>
      <c r="BI262" s="3">
        <v>0.32192809488736235</v>
      </c>
      <c r="BJ262" s="5">
        <v>-0.70253915856312488</v>
      </c>
      <c r="BK262" s="3">
        <v>0.79441586635010597</v>
      </c>
      <c r="BL262" s="5">
        <v>13.523932395679354</v>
      </c>
      <c r="BM262" s="3">
        <v>-5.4447784022376294E-2</v>
      </c>
      <c r="BN262" s="5">
        <v>-1.5824277024344222</v>
      </c>
      <c r="BO262" s="3">
        <v>-8.3226907117321863E-2</v>
      </c>
      <c r="BP262" s="3">
        <v>-1.6897875393884743</v>
      </c>
    </row>
    <row r="263" spans="1:68" x14ac:dyDescent="0.25">
      <c r="A263" s="1" t="s">
        <v>571</v>
      </c>
      <c r="B263" s="1" t="s">
        <v>435</v>
      </c>
      <c r="C263" s="1" t="s">
        <v>572</v>
      </c>
      <c r="D263" s="3">
        <v>0</v>
      </c>
      <c r="E263" s="3">
        <v>0</v>
      </c>
      <c r="F263" s="3">
        <v>0</v>
      </c>
      <c r="G263" s="4">
        <f t="shared" ref="G263:G326" si="108">AVERAGE(D263:F263)</f>
        <v>0</v>
      </c>
      <c r="H263" s="4">
        <f t="shared" ref="H263:H326" si="109">STDEV(D263:F263)</f>
        <v>0</v>
      </c>
      <c r="I263" s="3"/>
      <c r="J263" s="3"/>
      <c r="K263" s="3">
        <v>0</v>
      </c>
      <c r="L263" s="3">
        <v>0</v>
      </c>
      <c r="M263" s="3">
        <v>0</v>
      </c>
      <c r="N263" s="4">
        <f t="shared" ref="N263:N326" si="110">AVERAGE(K263:M263)</f>
        <v>0</v>
      </c>
      <c r="O263" s="4">
        <f t="shared" ref="O263:O326" si="111">STDEV(K263:M263)</f>
        <v>0</v>
      </c>
      <c r="P263" s="3" t="e">
        <f t="shared" ref="P263:P326" si="112">LOG(N263/G263,2)</f>
        <v>#DIV/0!</v>
      </c>
      <c r="Q263" s="3" t="e">
        <f t="shared" ref="Q263:Q326" si="113">(N263-G263)/SQRT(((2*H263*H263+2*O263*O263)/4)*2/3)</f>
        <v>#DIV/0!</v>
      </c>
      <c r="R263" s="3" t="e">
        <f t="shared" ref="R263:R326" si="114">ABS(Q263)-2.132</f>
        <v>#DIV/0!</v>
      </c>
      <c r="S263" s="3">
        <v>0</v>
      </c>
      <c r="T263" s="3">
        <v>0</v>
      </c>
      <c r="U263" s="3">
        <v>0</v>
      </c>
      <c r="V263" s="4">
        <f t="shared" ref="V263:V326" si="115">AVERAGE(S263:U263)</f>
        <v>0</v>
      </c>
      <c r="W263" s="3">
        <f t="shared" ref="W263:W326" si="116">STDEV(S263:U263)</f>
        <v>0</v>
      </c>
      <c r="X263" s="3" t="e">
        <f t="shared" ref="X263:X326" si="117">LOG(V263/$G263,2)</f>
        <v>#DIV/0!</v>
      </c>
      <c r="Y263" s="3" t="e">
        <f t="shared" ref="Y263:Y326" si="118">(V263-$G263)/SQRT(((2*$H263*$H263+2*W263*W263)/4)*2/3)</f>
        <v>#DIV/0!</v>
      </c>
      <c r="Z263" s="3" t="e">
        <f t="shared" ref="Z263:Z326" si="119">ABS(Y263)-2.132</f>
        <v>#DIV/0!</v>
      </c>
      <c r="AA263" s="3"/>
      <c r="AB263" s="3">
        <v>0</v>
      </c>
      <c r="AC263" s="3">
        <v>0</v>
      </c>
      <c r="AD263" s="3">
        <v>0</v>
      </c>
      <c r="AE263" s="4">
        <f t="shared" ref="AE263:AE326" si="120">AVERAGE(AB263:AD263)</f>
        <v>0</v>
      </c>
      <c r="AF263" s="4">
        <f t="shared" ref="AF263:AF326" si="121">STDEV(AB263:AD263)</f>
        <v>0</v>
      </c>
      <c r="AG263" s="1" t="e">
        <f t="shared" ref="AG263:AG326" si="122">LOG(AE263/$G263,2)</f>
        <v>#DIV/0!</v>
      </c>
      <c r="AH263" s="1" t="e">
        <f t="shared" ref="AH263:AH326" si="123">(AE263-$G263)/SQRT(((2*$H263*$H263+2*AF263*AF263)/4)*2/3)</f>
        <v>#DIV/0!</v>
      </c>
      <c r="AI263" s="1" t="e">
        <f t="shared" ref="AI263:AI326" si="124">ABS(AH263)-2.132</f>
        <v>#DIV/0!</v>
      </c>
      <c r="AJ263" s="3">
        <v>0</v>
      </c>
      <c r="AK263" s="3">
        <v>0</v>
      </c>
      <c r="AL263" s="3">
        <v>0</v>
      </c>
      <c r="AM263" s="4">
        <f t="shared" ref="AM263:AM326" si="125">AVERAGE(AJ263:AL263)</f>
        <v>0</v>
      </c>
      <c r="AN263" s="4">
        <f t="shared" ref="AN263:AN326" si="126">STDEV(AJ263:AL263)</f>
        <v>0</v>
      </c>
      <c r="AO263" s="1" t="e">
        <f t="shared" ref="AO263:AO326" si="127">LOG(AM263/$AE263,2)</f>
        <v>#DIV/0!</v>
      </c>
      <c r="AP263" s="1" t="e">
        <f t="shared" ref="AP263:AP326" si="128">(AM263-$AE263)/SQRT(((2*$AF263*$AF263+2*AN263*AN263)/4)*2/3)</f>
        <v>#DIV/0!</v>
      </c>
      <c r="AQ263" s="1" t="e">
        <f t="shared" ref="AQ263:AQ326" si="129">ABS(AP263)-2.132</f>
        <v>#DIV/0!</v>
      </c>
      <c r="AR263" s="3"/>
      <c r="AS263" s="3">
        <v>0</v>
      </c>
      <c r="AT263" s="3">
        <v>0</v>
      </c>
      <c r="AU263" s="3">
        <v>0</v>
      </c>
      <c r="AV263" s="4">
        <f t="shared" ref="AV263:AV326" si="130">AVERAGE(AS263:AU263)</f>
        <v>0</v>
      </c>
      <c r="AW263" s="4">
        <f t="shared" ref="AW263:AW326" si="131">STDEV(AS263:AU263)</f>
        <v>0</v>
      </c>
      <c r="AX263" s="1" t="e">
        <f t="shared" ref="AX263:AX326" si="132">LOG(AV263/$AE263,2)</f>
        <v>#DIV/0!</v>
      </c>
      <c r="AY263" s="1" t="e">
        <f t="shared" ref="AY263:AY326" si="133">(AV263-$AE263)/SQRT(((2*$AF263*$AF263+2*AW263*AW263)/4)*2/3)</f>
        <v>#DIV/0!</v>
      </c>
      <c r="AZ263" s="1" t="e">
        <f t="shared" ref="AZ263:AZ326" si="134">ABS(AY263)-2.132</f>
        <v>#DIV/0!</v>
      </c>
      <c r="BA263" s="2"/>
      <c r="BB263" s="2"/>
      <c r="BD263" s="3" t="s">
        <v>399</v>
      </c>
      <c r="BE263" s="3" t="s">
        <v>375</v>
      </c>
      <c r="BF263" s="3" t="s">
        <v>400</v>
      </c>
      <c r="BG263" s="3">
        <v>-4.4538396076498447E-2</v>
      </c>
      <c r="BH263" s="5">
        <v>-1.975306037451573</v>
      </c>
      <c r="BI263" s="3">
        <v>0.91420731339409278</v>
      </c>
      <c r="BJ263" s="5">
        <v>-1.2296343455601433</v>
      </c>
      <c r="BK263" s="3">
        <v>-0.34129341975429345</v>
      </c>
      <c r="BL263" s="5">
        <v>-0.85924042307780213</v>
      </c>
      <c r="BM263" s="3">
        <v>0.17770235203403176</v>
      </c>
      <c r="BN263" s="5">
        <v>-1.5742215990600263</v>
      </c>
      <c r="BO263" s="3">
        <v>-0.27458307443692243</v>
      </c>
      <c r="BP263" s="3">
        <v>-1.3878707385175475</v>
      </c>
    </row>
    <row r="264" spans="1:68" x14ac:dyDescent="0.25">
      <c r="A264" s="1" t="s">
        <v>573</v>
      </c>
      <c r="B264" s="1" t="s">
        <v>435</v>
      </c>
      <c r="C264" s="1" t="s">
        <v>574</v>
      </c>
      <c r="D264" s="1">
        <v>26700</v>
      </c>
      <c r="E264" s="1">
        <v>19400</v>
      </c>
      <c r="F264" s="1">
        <v>24300</v>
      </c>
      <c r="G264" s="4">
        <f t="shared" si="108"/>
        <v>23466.666666666668</v>
      </c>
      <c r="H264" s="4">
        <f t="shared" si="109"/>
        <v>3720.6630233512647</v>
      </c>
      <c r="K264" s="1">
        <v>10100</v>
      </c>
      <c r="L264" s="3">
        <v>0</v>
      </c>
      <c r="M264" s="1">
        <v>9330</v>
      </c>
      <c r="N264" s="4">
        <f t="shared" si="110"/>
        <v>6476.666666666667</v>
      </c>
      <c r="O264" s="4">
        <f t="shared" si="111"/>
        <v>5622.1555771192725</v>
      </c>
      <c r="P264" s="3">
        <f t="shared" si="112"/>
        <v>-1.8572895279393151</v>
      </c>
      <c r="Q264" s="3">
        <f t="shared" si="113"/>
        <v>-4.3649338506101811</v>
      </c>
      <c r="R264" s="3">
        <f t="shared" si="114"/>
        <v>2.232933850610181</v>
      </c>
      <c r="S264" s="1">
        <v>180000</v>
      </c>
      <c r="T264" s="1">
        <v>13700</v>
      </c>
      <c r="U264" s="3">
        <v>0</v>
      </c>
      <c r="V264" s="4">
        <f t="shared" si="115"/>
        <v>64566.666666666664</v>
      </c>
      <c r="W264" s="3">
        <f t="shared" si="116"/>
        <v>100202.61140974985</v>
      </c>
      <c r="X264" s="3">
        <f t="shared" si="117"/>
        <v>1.4601766199659563</v>
      </c>
      <c r="Y264" s="3">
        <f t="shared" si="118"/>
        <v>0.70994421674081698</v>
      </c>
      <c r="Z264" s="3">
        <f t="shared" si="119"/>
        <v>-1.4220557832591831</v>
      </c>
      <c r="AA264" s="3"/>
      <c r="AB264" s="3">
        <v>0</v>
      </c>
      <c r="AC264" s="3">
        <v>0</v>
      </c>
      <c r="AD264" s="3">
        <v>0</v>
      </c>
      <c r="AE264" s="4">
        <f t="shared" si="120"/>
        <v>0</v>
      </c>
      <c r="AF264" s="4">
        <f t="shared" si="121"/>
        <v>0</v>
      </c>
      <c r="AG264" s="1" t="e">
        <f t="shared" si="122"/>
        <v>#NUM!</v>
      </c>
      <c r="AH264" s="1">
        <f t="shared" si="123"/>
        <v>-10.924251590604838</v>
      </c>
      <c r="AI264" s="1">
        <f t="shared" si="124"/>
        <v>8.7922515906048382</v>
      </c>
      <c r="AJ264" s="3">
        <v>0</v>
      </c>
      <c r="AK264" s="3">
        <v>0</v>
      </c>
      <c r="AL264" s="1">
        <v>26100</v>
      </c>
      <c r="AM264" s="4">
        <f t="shared" si="125"/>
        <v>8700</v>
      </c>
      <c r="AN264" s="4">
        <f t="shared" si="126"/>
        <v>15068.842025849233</v>
      </c>
      <c r="AO264" s="1" t="e">
        <f t="shared" si="127"/>
        <v>#DIV/0!</v>
      </c>
      <c r="AP264" s="1">
        <f t="shared" si="128"/>
        <v>1</v>
      </c>
      <c r="AQ264" s="1">
        <f t="shared" si="129"/>
        <v>-1.1320000000000001</v>
      </c>
      <c r="AS264" s="1">
        <v>14600</v>
      </c>
      <c r="AT264" s="1">
        <v>9360</v>
      </c>
      <c r="AU264" s="1">
        <v>16000</v>
      </c>
      <c r="AV264" s="4">
        <f t="shared" si="130"/>
        <v>13320</v>
      </c>
      <c r="AW264" s="4">
        <f t="shared" si="131"/>
        <v>3500.1714243733836</v>
      </c>
      <c r="AX264" s="1" t="e">
        <f t="shared" si="132"/>
        <v>#DIV/0!</v>
      </c>
      <c r="AY264" s="1">
        <f t="shared" si="133"/>
        <v>6.5913676673558079</v>
      </c>
      <c r="AZ264" s="1">
        <f t="shared" si="134"/>
        <v>4.4593676673558083</v>
      </c>
      <c r="BA264" s="2"/>
      <c r="BB264" s="2"/>
      <c r="BD264" s="3" t="s">
        <v>1193</v>
      </c>
      <c r="BE264" s="3" t="s">
        <v>1163</v>
      </c>
      <c r="BF264" s="3" t="s">
        <v>1194</v>
      </c>
      <c r="BG264" s="3">
        <v>-4.574782208776737E-2</v>
      </c>
      <c r="BH264" s="5">
        <v>-1.9917085996269424</v>
      </c>
      <c r="BI264" s="3">
        <v>0.28082088932876254</v>
      </c>
      <c r="BJ264" s="5">
        <v>-0.89065936220884856</v>
      </c>
      <c r="BK264" s="3">
        <v>0.84761198258231196</v>
      </c>
      <c r="BL264" s="5">
        <v>4.5248941739092352</v>
      </c>
      <c r="BM264" s="3">
        <v>-0.27133520972737807</v>
      </c>
      <c r="BN264" s="5">
        <v>-1.1710536750159153</v>
      </c>
      <c r="BO264" s="3">
        <v>-0.29004140425707808</v>
      </c>
      <c r="BP264" s="3">
        <v>-0.6972495424974352</v>
      </c>
    </row>
    <row r="265" spans="1:68" x14ac:dyDescent="0.25">
      <c r="A265" s="1" t="s">
        <v>575</v>
      </c>
      <c r="B265" s="1" t="s">
        <v>435</v>
      </c>
      <c r="C265" s="1" t="s">
        <v>576</v>
      </c>
      <c r="D265" s="3">
        <v>0</v>
      </c>
      <c r="E265" s="3">
        <v>0</v>
      </c>
      <c r="F265" s="3">
        <v>0</v>
      </c>
      <c r="G265" s="4">
        <f t="shared" si="108"/>
        <v>0</v>
      </c>
      <c r="H265" s="4">
        <f t="shared" si="109"/>
        <v>0</v>
      </c>
      <c r="I265" s="3"/>
      <c r="J265" s="3"/>
      <c r="K265" s="3">
        <v>0</v>
      </c>
      <c r="L265" s="3">
        <v>0</v>
      </c>
      <c r="M265" s="3">
        <v>0</v>
      </c>
      <c r="N265" s="4">
        <f t="shared" si="110"/>
        <v>0</v>
      </c>
      <c r="O265" s="4">
        <f t="shared" si="111"/>
        <v>0</v>
      </c>
      <c r="P265" s="3" t="e">
        <f t="shared" si="112"/>
        <v>#DIV/0!</v>
      </c>
      <c r="Q265" s="3" t="e">
        <f t="shared" si="113"/>
        <v>#DIV/0!</v>
      </c>
      <c r="R265" s="3" t="e">
        <f t="shared" si="114"/>
        <v>#DIV/0!</v>
      </c>
      <c r="S265" s="3">
        <v>0</v>
      </c>
      <c r="T265" s="3">
        <v>0</v>
      </c>
      <c r="U265" s="3">
        <v>0</v>
      </c>
      <c r="V265" s="4">
        <f t="shared" si="115"/>
        <v>0</v>
      </c>
      <c r="W265" s="3">
        <f t="shared" si="116"/>
        <v>0</v>
      </c>
      <c r="X265" s="3" t="e">
        <f t="shared" si="117"/>
        <v>#DIV/0!</v>
      </c>
      <c r="Y265" s="3" t="e">
        <f t="shared" si="118"/>
        <v>#DIV/0!</v>
      </c>
      <c r="Z265" s="3" t="e">
        <f t="shared" si="119"/>
        <v>#DIV/0!</v>
      </c>
      <c r="AA265" s="3"/>
      <c r="AB265" s="3">
        <v>0</v>
      </c>
      <c r="AC265" s="3">
        <v>0</v>
      </c>
      <c r="AD265" s="3">
        <v>0</v>
      </c>
      <c r="AE265" s="4">
        <f t="shared" si="120"/>
        <v>0</v>
      </c>
      <c r="AF265" s="4">
        <f t="shared" si="121"/>
        <v>0</v>
      </c>
      <c r="AG265" s="1" t="e">
        <f t="shared" si="122"/>
        <v>#DIV/0!</v>
      </c>
      <c r="AH265" s="1" t="e">
        <f t="shared" si="123"/>
        <v>#DIV/0!</v>
      </c>
      <c r="AI265" s="1" t="e">
        <f t="shared" si="124"/>
        <v>#DIV/0!</v>
      </c>
      <c r="AJ265" s="3">
        <v>0</v>
      </c>
      <c r="AK265" s="3">
        <v>0</v>
      </c>
      <c r="AL265" s="3">
        <v>0</v>
      </c>
      <c r="AM265" s="4">
        <f t="shared" si="125"/>
        <v>0</v>
      </c>
      <c r="AN265" s="4">
        <f t="shared" si="126"/>
        <v>0</v>
      </c>
      <c r="AO265" s="1" t="e">
        <f t="shared" si="127"/>
        <v>#DIV/0!</v>
      </c>
      <c r="AP265" s="1" t="e">
        <f t="shared" si="128"/>
        <v>#DIV/0!</v>
      </c>
      <c r="AQ265" s="1" t="e">
        <f t="shared" si="129"/>
        <v>#DIV/0!</v>
      </c>
      <c r="AR265" s="3"/>
      <c r="AS265" s="3">
        <v>0</v>
      </c>
      <c r="AT265" s="3">
        <v>0</v>
      </c>
      <c r="AU265" s="3">
        <v>0</v>
      </c>
      <c r="AV265" s="4">
        <f t="shared" si="130"/>
        <v>0</v>
      </c>
      <c r="AW265" s="4">
        <f t="shared" si="131"/>
        <v>0</v>
      </c>
      <c r="AX265" s="1" t="e">
        <f t="shared" si="132"/>
        <v>#DIV/0!</v>
      </c>
      <c r="AY265" s="1" t="e">
        <f t="shared" si="133"/>
        <v>#DIV/0!</v>
      </c>
      <c r="AZ265" s="1" t="e">
        <f t="shared" si="134"/>
        <v>#DIV/0!</v>
      </c>
      <c r="BA265" s="2"/>
      <c r="BB265" s="2"/>
      <c r="BD265" s="3" t="s">
        <v>1401</v>
      </c>
      <c r="BE265" s="3" t="s">
        <v>1402</v>
      </c>
      <c r="BF265" s="3" t="s">
        <v>1403</v>
      </c>
      <c r="BG265" s="3">
        <v>-5.326913985969025E-2</v>
      </c>
      <c r="BH265" s="5">
        <v>1.2240978616754936</v>
      </c>
      <c r="BI265" s="3">
        <v>-3.4677451632745285E-2</v>
      </c>
      <c r="BJ265" s="5">
        <v>-1.003231801006597</v>
      </c>
      <c r="BK265" s="3">
        <v>-5.8893689053568399E-2</v>
      </c>
      <c r="BL265" s="5">
        <v>0.31748974278317421</v>
      </c>
      <c r="BM265" s="3">
        <v>9.2757140919852446E-2</v>
      </c>
      <c r="BN265" s="5">
        <v>1.1329404382888475</v>
      </c>
      <c r="BO265" s="3">
        <v>0.11200502551313073</v>
      </c>
      <c r="BP265" s="3">
        <v>1.5045877745768506</v>
      </c>
    </row>
    <row r="266" spans="1:68" x14ac:dyDescent="0.25">
      <c r="A266" s="1" t="s">
        <v>577</v>
      </c>
      <c r="B266" s="1" t="s">
        <v>435</v>
      </c>
      <c r="C266" s="1" t="s">
        <v>578</v>
      </c>
      <c r="D266" s="1">
        <v>93500</v>
      </c>
      <c r="E266" s="3">
        <v>0</v>
      </c>
      <c r="F266" s="3">
        <v>0</v>
      </c>
      <c r="G266" s="4">
        <f t="shared" si="108"/>
        <v>31166.666666666668</v>
      </c>
      <c r="H266" s="4">
        <f t="shared" si="109"/>
        <v>53982.250169230007</v>
      </c>
      <c r="I266" s="3"/>
      <c r="J266" s="3"/>
      <c r="K266" s="3">
        <v>0</v>
      </c>
      <c r="L266" s="3">
        <v>0</v>
      </c>
      <c r="M266" s="3">
        <v>0</v>
      </c>
      <c r="N266" s="4">
        <f t="shared" si="110"/>
        <v>0</v>
      </c>
      <c r="O266" s="4">
        <f t="shared" si="111"/>
        <v>0</v>
      </c>
      <c r="P266" s="3" t="e">
        <f t="shared" si="112"/>
        <v>#NUM!</v>
      </c>
      <c r="Q266" s="3">
        <f t="shared" si="113"/>
        <v>-1.0000000000000002</v>
      </c>
      <c r="R266" s="3">
        <f t="shared" si="114"/>
        <v>-1.1319999999999999</v>
      </c>
      <c r="S266" s="3">
        <v>0</v>
      </c>
      <c r="T266" s="3">
        <v>0</v>
      </c>
      <c r="U266" s="3">
        <v>0</v>
      </c>
      <c r="V266" s="4">
        <f t="shared" si="115"/>
        <v>0</v>
      </c>
      <c r="W266" s="3">
        <f t="shared" si="116"/>
        <v>0</v>
      </c>
      <c r="X266" s="3" t="e">
        <f t="shared" si="117"/>
        <v>#NUM!</v>
      </c>
      <c r="Y266" s="3">
        <f t="shared" si="118"/>
        <v>-1.0000000000000002</v>
      </c>
      <c r="Z266" s="3">
        <f t="shared" si="119"/>
        <v>-1.1319999999999999</v>
      </c>
      <c r="AA266" s="3"/>
      <c r="AB266" s="3">
        <v>0</v>
      </c>
      <c r="AC266" s="3">
        <v>0</v>
      </c>
      <c r="AD266" s="3">
        <v>0</v>
      </c>
      <c r="AE266" s="4">
        <f t="shared" si="120"/>
        <v>0</v>
      </c>
      <c r="AF266" s="4">
        <f t="shared" si="121"/>
        <v>0</v>
      </c>
      <c r="AG266" s="1" t="e">
        <f t="shared" si="122"/>
        <v>#NUM!</v>
      </c>
      <c r="AH266" s="1">
        <f t="shared" si="123"/>
        <v>-1.0000000000000002</v>
      </c>
      <c r="AI266" s="1">
        <f t="shared" si="124"/>
        <v>-1.1319999999999999</v>
      </c>
      <c r="AJ266" s="3">
        <v>0</v>
      </c>
      <c r="AK266" s="3">
        <v>0</v>
      </c>
      <c r="AL266" s="3">
        <v>0</v>
      </c>
      <c r="AM266" s="4">
        <f t="shared" si="125"/>
        <v>0</v>
      </c>
      <c r="AN266" s="4">
        <f t="shared" si="126"/>
        <v>0</v>
      </c>
      <c r="AO266" s="1" t="e">
        <f t="shared" si="127"/>
        <v>#DIV/0!</v>
      </c>
      <c r="AP266" s="1" t="e">
        <f t="shared" si="128"/>
        <v>#DIV/0!</v>
      </c>
      <c r="AQ266" s="1" t="e">
        <f t="shared" si="129"/>
        <v>#DIV/0!</v>
      </c>
      <c r="AR266" s="3"/>
      <c r="AS266" s="3">
        <v>0</v>
      </c>
      <c r="AT266" s="3">
        <v>0</v>
      </c>
      <c r="AU266" s="3">
        <v>0</v>
      </c>
      <c r="AV266" s="4">
        <f t="shared" si="130"/>
        <v>0</v>
      </c>
      <c r="AW266" s="4">
        <f t="shared" si="131"/>
        <v>0</v>
      </c>
      <c r="AX266" s="1" t="e">
        <f t="shared" si="132"/>
        <v>#DIV/0!</v>
      </c>
      <c r="AY266" s="1" t="e">
        <f t="shared" si="133"/>
        <v>#DIV/0!</v>
      </c>
      <c r="AZ266" s="1" t="e">
        <f t="shared" si="134"/>
        <v>#DIV/0!</v>
      </c>
      <c r="BA266" s="2"/>
      <c r="BB266" s="2"/>
      <c r="BD266" s="3" t="s">
        <v>917</v>
      </c>
      <c r="BE266" s="3" t="s">
        <v>869</v>
      </c>
      <c r="BF266" s="3" t="s">
        <v>918</v>
      </c>
      <c r="BG266" s="3">
        <v>-5.3381096328023715E-2</v>
      </c>
      <c r="BH266" s="5">
        <v>-1.7929929664108637</v>
      </c>
      <c r="BI266" s="3">
        <v>0.10977485805575249</v>
      </c>
      <c r="BJ266" s="5">
        <v>-1.0487509190271289</v>
      </c>
      <c r="BK266" s="3">
        <v>0.94341647163363263</v>
      </c>
      <c r="BL266" s="5">
        <v>12.95409438862289</v>
      </c>
      <c r="BM266" s="3">
        <v>1.2767296073878007E-2</v>
      </c>
      <c r="BN266" s="5">
        <v>-2.0549295197345292</v>
      </c>
      <c r="BO266" s="3">
        <v>0.12726641512354356</v>
      </c>
      <c r="BP266" s="3">
        <v>-1.3865979201308938</v>
      </c>
    </row>
    <row r="267" spans="1:68" x14ac:dyDescent="0.25">
      <c r="A267" s="1" t="s">
        <v>579</v>
      </c>
      <c r="B267" s="1" t="s">
        <v>435</v>
      </c>
      <c r="C267" s="1" t="s">
        <v>580</v>
      </c>
      <c r="D267" s="3">
        <v>0</v>
      </c>
      <c r="E267" s="3">
        <v>0</v>
      </c>
      <c r="F267" s="3">
        <v>0</v>
      </c>
      <c r="G267" s="4">
        <f t="shared" si="108"/>
        <v>0</v>
      </c>
      <c r="H267" s="4">
        <f t="shared" si="109"/>
        <v>0</v>
      </c>
      <c r="I267" s="3"/>
      <c r="J267" s="3"/>
      <c r="K267" s="3">
        <v>0</v>
      </c>
      <c r="L267" s="3">
        <v>0</v>
      </c>
      <c r="M267" s="3">
        <v>0</v>
      </c>
      <c r="N267" s="4">
        <f t="shared" si="110"/>
        <v>0</v>
      </c>
      <c r="O267" s="4">
        <f t="shared" si="111"/>
        <v>0</v>
      </c>
      <c r="P267" s="3" t="e">
        <f t="shared" si="112"/>
        <v>#DIV/0!</v>
      </c>
      <c r="Q267" s="3" t="e">
        <f t="shared" si="113"/>
        <v>#DIV/0!</v>
      </c>
      <c r="R267" s="3" t="e">
        <f t="shared" si="114"/>
        <v>#DIV/0!</v>
      </c>
      <c r="S267" s="3">
        <v>0</v>
      </c>
      <c r="T267" s="3">
        <v>0</v>
      </c>
      <c r="U267" s="3">
        <v>0</v>
      </c>
      <c r="V267" s="4">
        <f t="shared" si="115"/>
        <v>0</v>
      </c>
      <c r="W267" s="3">
        <f t="shared" si="116"/>
        <v>0</v>
      </c>
      <c r="X267" s="3" t="e">
        <f t="shared" si="117"/>
        <v>#DIV/0!</v>
      </c>
      <c r="Y267" s="3" t="e">
        <f t="shared" si="118"/>
        <v>#DIV/0!</v>
      </c>
      <c r="Z267" s="3" t="e">
        <f t="shared" si="119"/>
        <v>#DIV/0!</v>
      </c>
      <c r="AA267" s="3"/>
      <c r="AB267" s="3">
        <v>0</v>
      </c>
      <c r="AC267" s="3">
        <v>0</v>
      </c>
      <c r="AD267" s="3">
        <v>0</v>
      </c>
      <c r="AE267" s="4">
        <f t="shared" si="120"/>
        <v>0</v>
      </c>
      <c r="AF267" s="4">
        <f t="shared" si="121"/>
        <v>0</v>
      </c>
      <c r="AG267" s="1" t="e">
        <f t="shared" si="122"/>
        <v>#DIV/0!</v>
      </c>
      <c r="AH267" s="1" t="e">
        <f t="shared" si="123"/>
        <v>#DIV/0!</v>
      </c>
      <c r="AI267" s="1" t="e">
        <f t="shared" si="124"/>
        <v>#DIV/0!</v>
      </c>
      <c r="AJ267" s="3">
        <v>0</v>
      </c>
      <c r="AK267" s="3">
        <v>0</v>
      </c>
      <c r="AL267" s="3">
        <v>0</v>
      </c>
      <c r="AM267" s="4">
        <f t="shared" si="125"/>
        <v>0</v>
      </c>
      <c r="AN267" s="4">
        <f t="shared" si="126"/>
        <v>0</v>
      </c>
      <c r="AO267" s="1" t="e">
        <f t="shared" si="127"/>
        <v>#DIV/0!</v>
      </c>
      <c r="AP267" s="1" t="e">
        <f t="shared" si="128"/>
        <v>#DIV/0!</v>
      </c>
      <c r="AQ267" s="1" t="e">
        <f t="shared" si="129"/>
        <v>#DIV/0!</v>
      </c>
      <c r="AR267" s="3"/>
      <c r="AS267" s="3">
        <v>0</v>
      </c>
      <c r="AT267" s="3">
        <v>0</v>
      </c>
      <c r="AU267" s="3">
        <v>0</v>
      </c>
      <c r="AV267" s="4">
        <f t="shared" si="130"/>
        <v>0</v>
      </c>
      <c r="AW267" s="4">
        <f t="shared" si="131"/>
        <v>0</v>
      </c>
      <c r="AX267" s="1" t="e">
        <f t="shared" si="132"/>
        <v>#DIV/0!</v>
      </c>
      <c r="AY267" s="1" t="e">
        <f t="shared" si="133"/>
        <v>#DIV/0!</v>
      </c>
      <c r="AZ267" s="1" t="e">
        <f t="shared" si="134"/>
        <v>#DIV/0!</v>
      </c>
      <c r="BA267" s="2"/>
      <c r="BB267" s="2"/>
      <c r="BD267" s="3" t="s">
        <v>879</v>
      </c>
      <c r="BE267" s="3" t="s">
        <v>869</v>
      </c>
      <c r="BF267" s="3" t="s">
        <v>880</v>
      </c>
      <c r="BG267" s="3">
        <v>-5.4175140151038866E-2</v>
      </c>
      <c r="BH267" s="5">
        <v>-1.8609844994776223</v>
      </c>
      <c r="BI267" s="3">
        <v>9.2666248178232338E-2</v>
      </c>
      <c r="BJ267" s="5">
        <v>-1.6658819418764372</v>
      </c>
      <c r="BK267" s="3">
        <v>0.56233619644493826</v>
      </c>
      <c r="BL267" s="5">
        <v>0.84056195715709014</v>
      </c>
      <c r="BM267" s="3">
        <v>-0.17052524902363153</v>
      </c>
      <c r="BN267" s="5">
        <v>-1.4371925557600402</v>
      </c>
      <c r="BO267" s="3">
        <v>-0.12793337229916354</v>
      </c>
      <c r="BP267" s="3">
        <v>-1.7053574244383378</v>
      </c>
    </row>
    <row r="268" spans="1:68" x14ac:dyDescent="0.25">
      <c r="A268" s="1" t="s">
        <v>581</v>
      </c>
      <c r="B268" s="1" t="s">
        <v>435</v>
      </c>
      <c r="C268" s="1" t="s">
        <v>582</v>
      </c>
      <c r="D268" s="3">
        <v>0</v>
      </c>
      <c r="E268" s="3">
        <v>0</v>
      </c>
      <c r="F268" s="3">
        <v>0</v>
      </c>
      <c r="G268" s="4">
        <f t="shared" si="108"/>
        <v>0</v>
      </c>
      <c r="H268" s="4">
        <f t="shared" si="109"/>
        <v>0</v>
      </c>
      <c r="I268" s="3"/>
      <c r="J268" s="3"/>
      <c r="K268" s="3">
        <v>0</v>
      </c>
      <c r="L268" s="3">
        <v>0</v>
      </c>
      <c r="M268" s="3">
        <v>0</v>
      </c>
      <c r="N268" s="4">
        <f t="shared" si="110"/>
        <v>0</v>
      </c>
      <c r="O268" s="4">
        <f t="shared" si="111"/>
        <v>0</v>
      </c>
      <c r="P268" s="3" t="e">
        <f t="shared" si="112"/>
        <v>#DIV/0!</v>
      </c>
      <c r="Q268" s="3" t="e">
        <f t="shared" si="113"/>
        <v>#DIV/0!</v>
      </c>
      <c r="R268" s="3" t="e">
        <f t="shared" si="114"/>
        <v>#DIV/0!</v>
      </c>
      <c r="S268" s="1">
        <v>11600</v>
      </c>
      <c r="T268" s="1">
        <v>5990</v>
      </c>
      <c r="U268" s="1">
        <v>6860</v>
      </c>
      <c r="V268" s="4">
        <f t="shared" si="115"/>
        <v>8150</v>
      </c>
      <c r="W268" s="3">
        <f t="shared" si="116"/>
        <v>3019.2879955380208</v>
      </c>
      <c r="X268" s="3" t="e">
        <f t="shared" si="117"/>
        <v>#DIV/0!</v>
      </c>
      <c r="Y268" s="3">
        <f t="shared" si="118"/>
        <v>4.6753453471638489</v>
      </c>
      <c r="Z268" s="3">
        <f t="shared" si="119"/>
        <v>2.5433453471638487</v>
      </c>
      <c r="AB268" s="3">
        <v>0</v>
      </c>
      <c r="AC268" s="3">
        <v>0</v>
      </c>
      <c r="AD268" s="3">
        <v>0</v>
      </c>
      <c r="AE268" s="4">
        <f t="shared" si="120"/>
        <v>0</v>
      </c>
      <c r="AF268" s="4">
        <f t="shared" si="121"/>
        <v>0</v>
      </c>
      <c r="AG268" s="1" t="e">
        <f t="shared" si="122"/>
        <v>#DIV/0!</v>
      </c>
      <c r="AH268" s="1" t="e">
        <f t="shared" si="123"/>
        <v>#DIV/0!</v>
      </c>
      <c r="AI268" s="1" t="e">
        <f t="shared" si="124"/>
        <v>#DIV/0!</v>
      </c>
      <c r="AJ268" s="1">
        <v>9320</v>
      </c>
      <c r="AK268" s="3">
        <v>0</v>
      </c>
      <c r="AL268" s="3">
        <v>0</v>
      </c>
      <c r="AM268" s="4">
        <f t="shared" si="125"/>
        <v>3106.6666666666665</v>
      </c>
      <c r="AN268" s="4">
        <f t="shared" si="126"/>
        <v>5380.9045088473122</v>
      </c>
      <c r="AO268" s="1" t="e">
        <f t="shared" si="127"/>
        <v>#DIV/0!</v>
      </c>
      <c r="AP268" s="1">
        <f t="shared" si="128"/>
        <v>1</v>
      </c>
      <c r="AQ268" s="1">
        <f t="shared" si="129"/>
        <v>-1.1320000000000001</v>
      </c>
      <c r="AR268" s="3"/>
      <c r="AS268" s="3">
        <v>0</v>
      </c>
      <c r="AT268" s="3">
        <v>0</v>
      </c>
      <c r="AU268" s="3">
        <v>0</v>
      </c>
      <c r="AV268" s="4">
        <f t="shared" si="130"/>
        <v>0</v>
      </c>
      <c r="AW268" s="4">
        <f t="shared" si="131"/>
        <v>0</v>
      </c>
      <c r="AX268" s="1" t="e">
        <f t="shared" si="132"/>
        <v>#DIV/0!</v>
      </c>
      <c r="AY268" s="1" t="e">
        <f t="shared" si="133"/>
        <v>#DIV/0!</v>
      </c>
      <c r="AZ268" s="1" t="e">
        <f t="shared" si="134"/>
        <v>#DIV/0!</v>
      </c>
      <c r="BA268" s="2"/>
      <c r="BB268" s="2"/>
      <c r="BD268" s="3" t="s">
        <v>1114</v>
      </c>
      <c r="BE268" s="3" t="s">
        <v>980</v>
      </c>
      <c r="BF268" s="3" t="s">
        <v>1115</v>
      </c>
      <c r="BG268" s="3">
        <v>-5.6474133837888546E-2</v>
      </c>
      <c r="BH268" s="5">
        <v>-1.9365651136263329</v>
      </c>
      <c r="BI268" s="3">
        <v>0.75584948453875211</v>
      </c>
      <c r="BJ268" s="5">
        <v>-1.1749825653134982</v>
      </c>
      <c r="BK268" s="3">
        <v>-0.47412112909246423</v>
      </c>
      <c r="BL268" s="5">
        <v>-0.49998439586742371</v>
      </c>
      <c r="BM268" s="3">
        <v>0.46382837408463068</v>
      </c>
      <c r="BN268" s="5">
        <v>-0.42631450272313831</v>
      </c>
      <c r="BO268" s="3">
        <v>6.5904895669634464E-2</v>
      </c>
      <c r="BP268" s="3">
        <v>-1.8555714394267291</v>
      </c>
    </row>
    <row r="269" spans="1:68" x14ac:dyDescent="0.25">
      <c r="A269" s="1" t="s">
        <v>583</v>
      </c>
      <c r="B269" s="1" t="s">
        <v>435</v>
      </c>
      <c r="C269" s="1" t="s">
        <v>584</v>
      </c>
      <c r="D269" s="3">
        <v>0</v>
      </c>
      <c r="E269" s="3">
        <v>0</v>
      </c>
      <c r="F269" s="3">
        <v>0</v>
      </c>
      <c r="G269" s="4">
        <f t="shared" si="108"/>
        <v>0</v>
      </c>
      <c r="H269" s="4">
        <f t="shared" si="109"/>
        <v>0</v>
      </c>
      <c r="I269" s="3"/>
      <c r="J269" s="3"/>
      <c r="K269" s="3">
        <v>0</v>
      </c>
      <c r="L269" s="3">
        <v>0</v>
      </c>
      <c r="M269" s="3">
        <v>0</v>
      </c>
      <c r="N269" s="4">
        <f t="shared" si="110"/>
        <v>0</v>
      </c>
      <c r="O269" s="4">
        <f t="shared" si="111"/>
        <v>0</v>
      </c>
      <c r="P269" s="3" t="e">
        <f t="shared" si="112"/>
        <v>#DIV/0!</v>
      </c>
      <c r="Q269" s="3" t="e">
        <f t="shared" si="113"/>
        <v>#DIV/0!</v>
      </c>
      <c r="R269" s="3" t="e">
        <f t="shared" si="114"/>
        <v>#DIV/0!</v>
      </c>
      <c r="S269" s="3">
        <v>0</v>
      </c>
      <c r="T269" s="3">
        <v>0</v>
      </c>
      <c r="U269" s="3">
        <v>0</v>
      </c>
      <c r="V269" s="4">
        <f t="shared" si="115"/>
        <v>0</v>
      </c>
      <c r="W269" s="3">
        <f t="shared" si="116"/>
        <v>0</v>
      </c>
      <c r="X269" s="3" t="e">
        <f t="shared" si="117"/>
        <v>#DIV/0!</v>
      </c>
      <c r="Y269" s="3" t="e">
        <f t="shared" si="118"/>
        <v>#DIV/0!</v>
      </c>
      <c r="Z269" s="3" t="e">
        <f t="shared" si="119"/>
        <v>#DIV/0!</v>
      </c>
      <c r="AA269" s="3"/>
      <c r="AB269" s="3">
        <v>0</v>
      </c>
      <c r="AC269" s="3">
        <v>0</v>
      </c>
      <c r="AD269" s="3">
        <v>0</v>
      </c>
      <c r="AE269" s="4">
        <f t="shared" si="120"/>
        <v>0</v>
      </c>
      <c r="AF269" s="4">
        <f t="shared" si="121"/>
        <v>0</v>
      </c>
      <c r="AG269" s="1" t="e">
        <f t="shared" si="122"/>
        <v>#DIV/0!</v>
      </c>
      <c r="AH269" s="1" t="e">
        <f t="shared" si="123"/>
        <v>#DIV/0!</v>
      </c>
      <c r="AI269" s="1" t="e">
        <f t="shared" si="124"/>
        <v>#DIV/0!</v>
      </c>
      <c r="AJ269" s="3">
        <v>0</v>
      </c>
      <c r="AK269" s="3">
        <v>0</v>
      </c>
      <c r="AL269" s="3">
        <v>0</v>
      </c>
      <c r="AM269" s="4">
        <f t="shared" si="125"/>
        <v>0</v>
      </c>
      <c r="AN269" s="4">
        <f t="shared" si="126"/>
        <v>0</v>
      </c>
      <c r="AO269" s="1" t="e">
        <f t="shared" si="127"/>
        <v>#DIV/0!</v>
      </c>
      <c r="AP269" s="1" t="e">
        <f t="shared" si="128"/>
        <v>#DIV/0!</v>
      </c>
      <c r="AQ269" s="1" t="e">
        <f t="shared" si="129"/>
        <v>#DIV/0!</v>
      </c>
      <c r="AR269" s="3"/>
      <c r="AS269" s="3">
        <v>0</v>
      </c>
      <c r="AT269" s="3">
        <v>0</v>
      </c>
      <c r="AU269" s="3">
        <v>0</v>
      </c>
      <c r="AV269" s="4">
        <f t="shared" si="130"/>
        <v>0</v>
      </c>
      <c r="AW269" s="4">
        <f t="shared" si="131"/>
        <v>0</v>
      </c>
      <c r="AX269" s="1" t="e">
        <f t="shared" si="132"/>
        <v>#DIV/0!</v>
      </c>
      <c r="AY269" s="1" t="e">
        <f t="shared" si="133"/>
        <v>#DIV/0!</v>
      </c>
      <c r="AZ269" s="1" t="e">
        <f t="shared" si="134"/>
        <v>#DIV/0!</v>
      </c>
      <c r="BA269" s="2"/>
      <c r="BB269" s="2"/>
      <c r="BD269" s="3" t="s">
        <v>1291</v>
      </c>
      <c r="BE269" s="3" t="s">
        <v>1253</v>
      </c>
      <c r="BF269" s="3" t="s">
        <v>1292</v>
      </c>
      <c r="BG269" s="3">
        <v>-5.6481664704608844E-2</v>
      </c>
      <c r="BH269" s="5">
        <v>-1.9160155729173658</v>
      </c>
      <c r="BI269" s="3">
        <v>0.19336115435957901</v>
      </c>
      <c r="BJ269" s="5">
        <v>-1.4072597778150646</v>
      </c>
      <c r="BK269" s="3">
        <v>0.62225217895641094</v>
      </c>
      <c r="BL269" s="5">
        <v>-0.16909742798549687</v>
      </c>
      <c r="BM269" s="3">
        <v>-0.22708770942740253</v>
      </c>
      <c r="BN269" s="5">
        <v>-1.3380070092335741</v>
      </c>
      <c r="BO269" s="3">
        <v>-8.3435704355300816E-2</v>
      </c>
      <c r="BP269" s="3">
        <v>-1.7448064724326668</v>
      </c>
    </row>
    <row r="270" spans="1:68" x14ac:dyDescent="0.25">
      <c r="A270" s="1" t="s">
        <v>585</v>
      </c>
      <c r="B270" s="1" t="s">
        <v>435</v>
      </c>
      <c r="C270" s="1" t="s">
        <v>586</v>
      </c>
      <c r="D270" s="1">
        <v>65400</v>
      </c>
      <c r="E270" s="3">
        <v>0</v>
      </c>
      <c r="F270" s="3">
        <v>0</v>
      </c>
      <c r="G270" s="4">
        <f t="shared" si="108"/>
        <v>21800</v>
      </c>
      <c r="H270" s="4">
        <f t="shared" si="109"/>
        <v>37758.707605001524</v>
      </c>
      <c r="I270" s="3"/>
      <c r="J270" s="3"/>
      <c r="K270" s="3">
        <v>0</v>
      </c>
      <c r="L270" s="3">
        <v>0</v>
      </c>
      <c r="M270" s="3">
        <v>0</v>
      </c>
      <c r="N270" s="4">
        <f t="shared" si="110"/>
        <v>0</v>
      </c>
      <c r="O270" s="4">
        <f t="shared" si="111"/>
        <v>0</v>
      </c>
      <c r="P270" s="3" t="e">
        <f t="shared" si="112"/>
        <v>#NUM!</v>
      </c>
      <c r="Q270" s="3">
        <f t="shared" si="113"/>
        <v>-1</v>
      </c>
      <c r="R270" s="3">
        <f t="shared" si="114"/>
        <v>-1.1320000000000001</v>
      </c>
      <c r="S270" s="3">
        <v>0</v>
      </c>
      <c r="T270" s="3">
        <v>0</v>
      </c>
      <c r="U270" s="3">
        <v>0</v>
      </c>
      <c r="V270" s="4">
        <f t="shared" si="115"/>
        <v>0</v>
      </c>
      <c r="W270" s="3">
        <f t="shared" si="116"/>
        <v>0</v>
      </c>
      <c r="X270" s="3" t="e">
        <f t="shared" si="117"/>
        <v>#NUM!</v>
      </c>
      <c r="Y270" s="3">
        <f t="shared" si="118"/>
        <v>-1</v>
      </c>
      <c r="Z270" s="3">
        <f t="shared" si="119"/>
        <v>-1.1320000000000001</v>
      </c>
      <c r="AA270" s="3"/>
      <c r="AB270" s="3">
        <v>0</v>
      </c>
      <c r="AC270" s="3">
        <v>0</v>
      </c>
      <c r="AD270" s="3">
        <v>0</v>
      </c>
      <c r="AE270" s="4">
        <f t="shared" si="120"/>
        <v>0</v>
      </c>
      <c r="AF270" s="4">
        <f t="shared" si="121"/>
        <v>0</v>
      </c>
      <c r="AG270" s="1" t="e">
        <f t="shared" si="122"/>
        <v>#NUM!</v>
      </c>
      <c r="AH270" s="1">
        <f t="shared" si="123"/>
        <v>-1</v>
      </c>
      <c r="AI270" s="1">
        <f t="shared" si="124"/>
        <v>-1.1320000000000001</v>
      </c>
      <c r="AJ270" s="3">
        <v>0</v>
      </c>
      <c r="AK270" s="3">
        <v>0</v>
      </c>
      <c r="AL270" s="3">
        <v>0</v>
      </c>
      <c r="AM270" s="4">
        <f t="shared" si="125"/>
        <v>0</v>
      </c>
      <c r="AN270" s="4">
        <f t="shared" si="126"/>
        <v>0</v>
      </c>
      <c r="AO270" s="1" t="e">
        <f t="shared" si="127"/>
        <v>#DIV/0!</v>
      </c>
      <c r="AP270" s="1" t="e">
        <f t="shared" si="128"/>
        <v>#DIV/0!</v>
      </c>
      <c r="AQ270" s="1" t="e">
        <f t="shared" si="129"/>
        <v>#DIV/0!</v>
      </c>
      <c r="AR270" s="3"/>
      <c r="AS270" s="3">
        <v>0</v>
      </c>
      <c r="AT270" s="3">
        <v>0</v>
      </c>
      <c r="AU270" s="3">
        <v>0</v>
      </c>
      <c r="AV270" s="4">
        <f t="shared" si="130"/>
        <v>0</v>
      </c>
      <c r="AW270" s="4">
        <f t="shared" si="131"/>
        <v>0</v>
      </c>
      <c r="AX270" s="1" t="e">
        <f t="shared" si="132"/>
        <v>#DIV/0!</v>
      </c>
      <c r="AY270" s="1" t="e">
        <f t="shared" si="133"/>
        <v>#DIV/0!</v>
      </c>
      <c r="AZ270" s="1" t="e">
        <f t="shared" si="134"/>
        <v>#DIV/0!</v>
      </c>
      <c r="BA270" s="2"/>
      <c r="BB270" s="2"/>
      <c r="BD270" s="3" t="s">
        <v>1185</v>
      </c>
      <c r="BE270" s="3" t="s">
        <v>1163</v>
      </c>
      <c r="BF270" s="3" t="s">
        <v>1186</v>
      </c>
      <c r="BG270" s="3">
        <v>-5.8971355605814069E-2</v>
      </c>
      <c r="BH270" s="5">
        <v>-1.9039286274120706</v>
      </c>
      <c r="BI270" s="3">
        <v>6.142643258577999E-2</v>
      </c>
      <c r="BJ270" s="5">
        <v>-1.9615136253393353</v>
      </c>
      <c r="BK270" s="3">
        <v>-0.73510285014901677</v>
      </c>
      <c r="BL270" s="5">
        <v>-0.77438144945139475</v>
      </c>
      <c r="BM270" s="3">
        <v>0.65461293228864881</v>
      </c>
      <c r="BN270" s="5">
        <v>-0.75427887577910391</v>
      </c>
      <c r="BO270" s="3">
        <v>-1.3880576839573742</v>
      </c>
      <c r="BP270" s="3">
        <v>-0.94114081848283493</v>
      </c>
    </row>
    <row r="271" spans="1:68" x14ac:dyDescent="0.25">
      <c r="A271" s="1" t="s">
        <v>587</v>
      </c>
      <c r="B271" s="1" t="s">
        <v>435</v>
      </c>
      <c r="C271" s="1" t="s">
        <v>588</v>
      </c>
      <c r="D271" s="3">
        <v>0</v>
      </c>
      <c r="E271" s="3">
        <v>0</v>
      </c>
      <c r="F271" s="3">
        <v>0</v>
      </c>
      <c r="G271" s="4">
        <f t="shared" si="108"/>
        <v>0</v>
      </c>
      <c r="H271" s="4">
        <f t="shared" si="109"/>
        <v>0</v>
      </c>
      <c r="I271" s="3"/>
      <c r="J271" s="3"/>
      <c r="K271" s="3">
        <v>0</v>
      </c>
      <c r="L271" s="3">
        <v>0</v>
      </c>
      <c r="M271" s="3">
        <v>0</v>
      </c>
      <c r="N271" s="4">
        <f t="shared" si="110"/>
        <v>0</v>
      </c>
      <c r="O271" s="4">
        <f t="shared" si="111"/>
        <v>0</v>
      </c>
      <c r="P271" s="3" t="e">
        <f t="shared" si="112"/>
        <v>#DIV/0!</v>
      </c>
      <c r="Q271" s="3" t="e">
        <f t="shared" si="113"/>
        <v>#DIV/0!</v>
      </c>
      <c r="R271" s="3" t="e">
        <f t="shared" si="114"/>
        <v>#DIV/0!</v>
      </c>
      <c r="S271" s="3">
        <v>0</v>
      </c>
      <c r="T271" s="3">
        <v>0</v>
      </c>
      <c r="U271" s="3">
        <v>0</v>
      </c>
      <c r="V271" s="4">
        <f t="shared" si="115"/>
        <v>0</v>
      </c>
      <c r="W271" s="3">
        <f t="shared" si="116"/>
        <v>0</v>
      </c>
      <c r="X271" s="3" t="e">
        <f t="shared" si="117"/>
        <v>#DIV/0!</v>
      </c>
      <c r="Y271" s="3" t="e">
        <f t="shared" si="118"/>
        <v>#DIV/0!</v>
      </c>
      <c r="Z271" s="3" t="e">
        <f t="shared" si="119"/>
        <v>#DIV/0!</v>
      </c>
      <c r="AA271" s="3"/>
      <c r="AB271" s="3">
        <v>0</v>
      </c>
      <c r="AC271" s="3">
        <v>0</v>
      </c>
      <c r="AD271" s="3">
        <v>0</v>
      </c>
      <c r="AE271" s="4">
        <f t="shared" si="120"/>
        <v>0</v>
      </c>
      <c r="AF271" s="4">
        <f t="shared" si="121"/>
        <v>0</v>
      </c>
      <c r="AG271" s="1" t="e">
        <f t="shared" si="122"/>
        <v>#DIV/0!</v>
      </c>
      <c r="AH271" s="1" t="e">
        <f t="shared" si="123"/>
        <v>#DIV/0!</v>
      </c>
      <c r="AI271" s="1" t="e">
        <f t="shared" si="124"/>
        <v>#DIV/0!</v>
      </c>
      <c r="AJ271" s="3">
        <v>0</v>
      </c>
      <c r="AK271" s="3">
        <v>0</v>
      </c>
      <c r="AL271" s="3">
        <v>0</v>
      </c>
      <c r="AM271" s="4">
        <f t="shared" si="125"/>
        <v>0</v>
      </c>
      <c r="AN271" s="4">
        <f t="shared" si="126"/>
        <v>0</v>
      </c>
      <c r="AO271" s="1" t="e">
        <f t="shared" si="127"/>
        <v>#DIV/0!</v>
      </c>
      <c r="AP271" s="1" t="e">
        <f t="shared" si="128"/>
        <v>#DIV/0!</v>
      </c>
      <c r="AQ271" s="1" t="e">
        <f t="shared" si="129"/>
        <v>#DIV/0!</v>
      </c>
      <c r="AR271" s="3"/>
      <c r="AS271" s="3">
        <v>0</v>
      </c>
      <c r="AT271" s="3">
        <v>0</v>
      </c>
      <c r="AU271" s="3">
        <v>0</v>
      </c>
      <c r="AV271" s="4">
        <f t="shared" si="130"/>
        <v>0</v>
      </c>
      <c r="AW271" s="4">
        <f t="shared" si="131"/>
        <v>0</v>
      </c>
      <c r="AX271" s="1" t="e">
        <f t="shared" si="132"/>
        <v>#DIV/0!</v>
      </c>
      <c r="AY271" s="1" t="e">
        <f t="shared" si="133"/>
        <v>#DIV/0!</v>
      </c>
      <c r="AZ271" s="1" t="e">
        <f t="shared" si="134"/>
        <v>#DIV/0!</v>
      </c>
      <c r="BA271" s="2"/>
      <c r="BB271" s="2"/>
      <c r="BD271" s="3" t="s">
        <v>158</v>
      </c>
      <c r="BE271" s="3" t="s">
        <v>84</v>
      </c>
      <c r="BF271" s="3" t="s">
        <v>159</v>
      </c>
      <c r="BG271" s="3">
        <v>-5.9432913519157797E-2</v>
      </c>
      <c r="BH271" s="5">
        <v>-1.9391231748299154</v>
      </c>
      <c r="BI271" s="3">
        <v>0.43750483940477436</v>
      </c>
      <c r="BJ271" s="5">
        <v>-6.1252227905796985E-2</v>
      </c>
      <c r="BK271" s="3">
        <v>-1.5435120572276528</v>
      </c>
      <c r="BL271" s="5">
        <v>1.0948670281711608</v>
      </c>
      <c r="BM271" s="3">
        <v>0.57550217147208993</v>
      </c>
      <c r="BN271" s="5">
        <v>-0.98905784603881219</v>
      </c>
      <c r="BO271" s="3">
        <v>-0.29160355803056476</v>
      </c>
      <c r="BP271" s="3">
        <v>-1.8984083293173195</v>
      </c>
    </row>
    <row r="272" spans="1:68" x14ac:dyDescent="0.25">
      <c r="A272" s="1" t="s">
        <v>589</v>
      </c>
      <c r="B272" s="1" t="s">
        <v>435</v>
      </c>
      <c r="C272" s="1" t="s">
        <v>590</v>
      </c>
      <c r="D272" s="3">
        <v>0</v>
      </c>
      <c r="E272" s="1">
        <v>6840</v>
      </c>
      <c r="F272" s="1">
        <v>5800</v>
      </c>
      <c r="G272" s="4">
        <f t="shared" si="108"/>
        <v>4213.333333333333</v>
      </c>
      <c r="H272" s="4">
        <f t="shared" si="109"/>
        <v>3685.7201919480176</v>
      </c>
      <c r="K272" s="3">
        <v>0</v>
      </c>
      <c r="L272" s="3">
        <v>0</v>
      </c>
      <c r="M272" s="3">
        <v>0</v>
      </c>
      <c r="N272" s="4">
        <f t="shared" si="110"/>
        <v>0</v>
      </c>
      <c r="O272" s="4">
        <f t="shared" si="111"/>
        <v>0</v>
      </c>
      <c r="P272" s="3" t="e">
        <f t="shared" si="112"/>
        <v>#NUM!</v>
      </c>
      <c r="Q272" s="3">
        <f t="shared" si="113"/>
        <v>-1.9799949596010447</v>
      </c>
      <c r="R272" s="3">
        <f t="shared" si="114"/>
        <v>-0.15200504039895546</v>
      </c>
      <c r="S272" s="3">
        <v>0</v>
      </c>
      <c r="T272" s="3">
        <v>0</v>
      </c>
      <c r="U272" s="3">
        <v>0</v>
      </c>
      <c r="V272" s="4">
        <f t="shared" si="115"/>
        <v>0</v>
      </c>
      <c r="W272" s="3">
        <f t="shared" si="116"/>
        <v>0</v>
      </c>
      <c r="X272" s="3" t="e">
        <f t="shared" si="117"/>
        <v>#NUM!</v>
      </c>
      <c r="Y272" s="3">
        <f t="shared" si="118"/>
        <v>-1.9799949596010447</v>
      </c>
      <c r="Z272" s="3">
        <f t="shared" si="119"/>
        <v>-0.15200504039895546</v>
      </c>
      <c r="AA272" s="3"/>
      <c r="AB272" s="3">
        <v>0</v>
      </c>
      <c r="AC272" s="3">
        <v>0</v>
      </c>
      <c r="AD272" s="3">
        <v>0</v>
      </c>
      <c r="AE272" s="4">
        <f t="shared" si="120"/>
        <v>0</v>
      </c>
      <c r="AF272" s="4">
        <f t="shared" si="121"/>
        <v>0</v>
      </c>
      <c r="AG272" s="1" t="e">
        <f t="shared" si="122"/>
        <v>#NUM!</v>
      </c>
      <c r="AH272" s="1">
        <f t="shared" si="123"/>
        <v>-1.9799949596010447</v>
      </c>
      <c r="AI272" s="1">
        <f t="shared" si="124"/>
        <v>-0.15200504039895546</v>
      </c>
      <c r="AJ272" s="1">
        <v>33200</v>
      </c>
      <c r="AK272" s="3">
        <v>0</v>
      </c>
      <c r="AL272" s="3">
        <v>0</v>
      </c>
      <c r="AM272" s="4">
        <f t="shared" si="125"/>
        <v>11066.666666666666</v>
      </c>
      <c r="AN272" s="4">
        <f t="shared" si="126"/>
        <v>19168.028937095576</v>
      </c>
      <c r="AO272" s="1" t="e">
        <f t="shared" si="127"/>
        <v>#DIV/0!</v>
      </c>
      <c r="AP272" s="1">
        <f t="shared" si="128"/>
        <v>0.99999999999999989</v>
      </c>
      <c r="AQ272" s="1">
        <f t="shared" si="129"/>
        <v>-1.1320000000000001</v>
      </c>
      <c r="AR272" s="3"/>
      <c r="AS272" s="3">
        <v>0</v>
      </c>
      <c r="AT272" s="3">
        <v>0</v>
      </c>
      <c r="AU272" s="3">
        <v>0</v>
      </c>
      <c r="AV272" s="4">
        <f t="shared" si="130"/>
        <v>0</v>
      </c>
      <c r="AW272" s="4">
        <f t="shared" si="131"/>
        <v>0</v>
      </c>
      <c r="AX272" s="1" t="e">
        <f t="shared" si="132"/>
        <v>#DIV/0!</v>
      </c>
      <c r="AY272" s="1" t="e">
        <f t="shared" si="133"/>
        <v>#DIV/0!</v>
      </c>
      <c r="AZ272" s="1" t="e">
        <f t="shared" si="134"/>
        <v>#DIV/0!</v>
      </c>
      <c r="BA272" s="2"/>
      <c r="BB272" s="2"/>
      <c r="BD272" s="3" t="s">
        <v>243</v>
      </c>
      <c r="BE272" s="3" t="s">
        <v>163</v>
      </c>
      <c r="BF272" s="3" t="s">
        <v>244</v>
      </c>
      <c r="BG272" s="3">
        <v>-6.0488651726229616E-2</v>
      </c>
      <c r="BH272" s="5">
        <v>-1.9162686340271384</v>
      </c>
      <c r="BI272" s="3">
        <v>-0.28818168142976108</v>
      </c>
      <c r="BJ272" s="5">
        <v>-1.1324506427670715</v>
      </c>
      <c r="BK272" s="3">
        <v>-0.29220593798855626</v>
      </c>
      <c r="BL272" s="5">
        <v>-0.79333629473861067</v>
      </c>
      <c r="BM272" s="3">
        <v>-8.0803753689259739E-2</v>
      </c>
      <c r="BN272" s="5">
        <v>-1.3097088229048648</v>
      </c>
      <c r="BO272" s="3">
        <v>2.0135314376483336E-3</v>
      </c>
      <c r="BP272" s="3">
        <v>-2.1149428055073436</v>
      </c>
    </row>
    <row r="273" spans="1:68" x14ac:dyDescent="0.25">
      <c r="A273" s="1" t="s">
        <v>591</v>
      </c>
      <c r="B273" s="1" t="s">
        <v>435</v>
      </c>
      <c r="C273" s="1" t="s">
        <v>592</v>
      </c>
      <c r="D273" s="1">
        <v>236000</v>
      </c>
      <c r="E273" s="1">
        <v>293000</v>
      </c>
      <c r="F273" s="1">
        <v>245000</v>
      </c>
      <c r="G273" s="4">
        <f t="shared" si="108"/>
        <v>258000</v>
      </c>
      <c r="H273" s="4">
        <f t="shared" si="109"/>
        <v>30643.106892089123</v>
      </c>
      <c r="K273" s="1">
        <v>546000</v>
      </c>
      <c r="L273" s="1">
        <v>238000</v>
      </c>
      <c r="M273" s="1">
        <v>416000</v>
      </c>
      <c r="N273" s="4">
        <f t="shared" si="110"/>
        <v>400000</v>
      </c>
      <c r="O273" s="4">
        <f t="shared" si="111"/>
        <v>154622.12002168383</v>
      </c>
      <c r="P273" s="3">
        <f t="shared" si="112"/>
        <v>0.63262893435147072</v>
      </c>
      <c r="Q273" s="3">
        <f t="shared" si="113"/>
        <v>1.5603139515236006</v>
      </c>
      <c r="R273" s="3">
        <f t="shared" si="114"/>
        <v>-0.57168604847639948</v>
      </c>
      <c r="S273" s="1">
        <v>164000</v>
      </c>
      <c r="T273" s="1">
        <v>297000</v>
      </c>
      <c r="U273" s="1">
        <v>239000</v>
      </c>
      <c r="V273" s="4">
        <f t="shared" si="115"/>
        <v>233333.33333333334</v>
      </c>
      <c r="W273" s="3">
        <f t="shared" si="116"/>
        <v>66680.83182844473</v>
      </c>
      <c r="X273" s="3">
        <f t="shared" si="117"/>
        <v>-0.14497864431208135</v>
      </c>
      <c r="Y273" s="3">
        <f t="shared" si="118"/>
        <v>-0.58219007504938747</v>
      </c>
      <c r="Z273" s="3">
        <f t="shared" si="119"/>
        <v>-1.5498099249506128</v>
      </c>
      <c r="AB273" s="1">
        <v>294000</v>
      </c>
      <c r="AC273" s="1">
        <v>690000</v>
      </c>
      <c r="AD273" s="1">
        <v>367000</v>
      </c>
      <c r="AE273" s="4">
        <f t="shared" si="120"/>
        <v>450333.33333333331</v>
      </c>
      <c r="AF273" s="4">
        <f t="shared" si="121"/>
        <v>210742.33872986535</v>
      </c>
      <c r="AG273" s="1">
        <f t="shared" si="122"/>
        <v>0.8036222031812742</v>
      </c>
      <c r="AH273" s="1">
        <f t="shared" si="123"/>
        <v>1.5643003982006722</v>
      </c>
      <c r="AI273" s="1">
        <f t="shared" si="124"/>
        <v>-0.56769960179932788</v>
      </c>
      <c r="AJ273" s="1">
        <v>273000</v>
      </c>
      <c r="AK273" s="1">
        <v>212000</v>
      </c>
      <c r="AL273" s="1">
        <v>351000</v>
      </c>
      <c r="AM273" s="4">
        <f t="shared" si="125"/>
        <v>278666.66666666669</v>
      </c>
      <c r="AN273" s="4">
        <f t="shared" si="126"/>
        <v>69673.045959921466</v>
      </c>
      <c r="AO273" s="1">
        <f t="shared" si="127"/>
        <v>-0.69245282724480151</v>
      </c>
      <c r="AP273" s="1">
        <f t="shared" si="128"/>
        <v>-1.3395841860854749</v>
      </c>
      <c r="AQ273" s="1">
        <f t="shared" si="129"/>
        <v>-0.7924158139145252</v>
      </c>
      <c r="AS273" s="1">
        <v>413000</v>
      </c>
      <c r="AT273" s="1">
        <v>257000</v>
      </c>
      <c r="AU273" s="1">
        <v>1170000</v>
      </c>
      <c r="AV273" s="4">
        <f t="shared" si="130"/>
        <v>613333.33333333337</v>
      </c>
      <c r="AW273" s="4">
        <f t="shared" si="131"/>
        <v>488356.76849341748</v>
      </c>
      <c r="AX273" s="1">
        <f t="shared" si="132"/>
        <v>0.44567809161869093</v>
      </c>
      <c r="AY273" s="1">
        <f t="shared" si="133"/>
        <v>0.53079665341184656</v>
      </c>
      <c r="AZ273" s="1">
        <f t="shared" si="134"/>
        <v>-1.6012033465881537</v>
      </c>
      <c r="BA273" s="2"/>
      <c r="BB273" s="2"/>
      <c r="BD273" s="3" t="s">
        <v>273</v>
      </c>
      <c r="BE273" s="3" t="s">
        <v>163</v>
      </c>
      <c r="BF273" s="3" t="s">
        <v>274</v>
      </c>
      <c r="BG273" s="3">
        <v>-6.0796708051171273E-2</v>
      </c>
      <c r="BH273" s="5">
        <v>-1.1168476217113819</v>
      </c>
      <c r="BI273" s="3">
        <v>-3.4136339527550082E-2</v>
      </c>
      <c r="BJ273" s="5">
        <v>-1.9564840303568567</v>
      </c>
      <c r="BK273" s="3">
        <v>-0.48900326623304075</v>
      </c>
      <c r="BL273" s="5">
        <v>2.2380012038572432</v>
      </c>
      <c r="BM273" s="3">
        <v>-1.1183738492675599E-2</v>
      </c>
      <c r="BN273" s="5">
        <v>-2.0622349163028892</v>
      </c>
      <c r="BO273" s="3">
        <v>0.32304171519807101</v>
      </c>
      <c r="BP273" s="3">
        <v>-8.4861671804743022E-2</v>
      </c>
    </row>
    <row r="274" spans="1:68" x14ac:dyDescent="0.25">
      <c r="A274" s="1" t="s">
        <v>593</v>
      </c>
      <c r="B274" s="1" t="s">
        <v>435</v>
      </c>
      <c r="C274" s="1" t="s">
        <v>594</v>
      </c>
      <c r="D274" s="3">
        <v>0</v>
      </c>
      <c r="E274" s="3">
        <v>0</v>
      </c>
      <c r="F274" s="3">
        <v>0</v>
      </c>
      <c r="G274" s="4">
        <f t="shared" si="108"/>
        <v>0</v>
      </c>
      <c r="H274" s="4">
        <f t="shared" si="109"/>
        <v>0</v>
      </c>
      <c r="I274" s="3"/>
      <c r="J274" s="3"/>
      <c r="K274" s="3">
        <v>0</v>
      </c>
      <c r="L274" s="3">
        <v>0</v>
      </c>
      <c r="M274" s="1">
        <v>13900</v>
      </c>
      <c r="N274" s="4">
        <f t="shared" si="110"/>
        <v>4633.333333333333</v>
      </c>
      <c r="O274" s="4">
        <f t="shared" si="111"/>
        <v>8025.168741735798</v>
      </c>
      <c r="P274" s="3" t="e">
        <f>LOG(N274/G274,2)</f>
        <v>#DIV/0!</v>
      </c>
      <c r="Q274" s="3">
        <f t="shared" si="113"/>
        <v>1</v>
      </c>
      <c r="R274" s="3">
        <f>ABS(Q274)-2.132</f>
        <v>-1.1320000000000001</v>
      </c>
      <c r="S274" s="3">
        <v>0</v>
      </c>
      <c r="T274" s="3">
        <v>0</v>
      </c>
      <c r="U274" s="3">
        <v>0</v>
      </c>
      <c r="V274" s="4">
        <f t="shared" si="115"/>
        <v>0</v>
      </c>
      <c r="W274" s="3">
        <f t="shared" si="116"/>
        <v>0</v>
      </c>
      <c r="X274" s="3" t="e">
        <f t="shared" si="117"/>
        <v>#DIV/0!</v>
      </c>
      <c r="Y274" s="3" t="e">
        <f t="shared" si="118"/>
        <v>#DIV/0!</v>
      </c>
      <c r="Z274" s="3" t="e">
        <f t="shared" si="119"/>
        <v>#DIV/0!</v>
      </c>
      <c r="AA274" s="3"/>
      <c r="AB274" s="3">
        <v>0</v>
      </c>
      <c r="AC274" s="3">
        <v>0</v>
      </c>
      <c r="AD274" s="3">
        <v>0</v>
      </c>
      <c r="AE274" s="4">
        <f t="shared" si="120"/>
        <v>0</v>
      </c>
      <c r="AF274" s="4">
        <f t="shared" si="121"/>
        <v>0</v>
      </c>
      <c r="AG274" s="1" t="e">
        <f t="shared" si="122"/>
        <v>#DIV/0!</v>
      </c>
      <c r="AH274" s="1" t="e">
        <f t="shared" si="123"/>
        <v>#DIV/0!</v>
      </c>
      <c r="AI274" s="1" t="e">
        <f t="shared" si="124"/>
        <v>#DIV/0!</v>
      </c>
      <c r="AJ274" s="1">
        <v>24400</v>
      </c>
      <c r="AK274" s="3">
        <v>0</v>
      </c>
      <c r="AL274" s="3">
        <v>0</v>
      </c>
      <c r="AM274" s="4">
        <f t="shared" si="125"/>
        <v>8133.333333333333</v>
      </c>
      <c r="AN274" s="4">
        <f t="shared" si="126"/>
        <v>14087.346568226869</v>
      </c>
      <c r="AO274" s="1" t="e">
        <f t="shared" si="127"/>
        <v>#DIV/0!</v>
      </c>
      <c r="AP274" s="1">
        <f t="shared" si="128"/>
        <v>1</v>
      </c>
      <c r="AQ274" s="1">
        <f t="shared" si="129"/>
        <v>-1.1320000000000001</v>
      </c>
      <c r="AR274" s="3"/>
      <c r="AS274" s="3">
        <v>0</v>
      </c>
      <c r="AT274" s="3">
        <v>0</v>
      </c>
      <c r="AU274" s="3">
        <v>0</v>
      </c>
      <c r="AV274" s="4">
        <f t="shared" si="130"/>
        <v>0</v>
      </c>
      <c r="AW274" s="4">
        <f t="shared" si="131"/>
        <v>0</v>
      </c>
      <c r="AX274" s="1" t="e">
        <f t="shared" si="132"/>
        <v>#DIV/0!</v>
      </c>
      <c r="AY274" s="1" t="e">
        <f t="shared" si="133"/>
        <v>#DIV/0!</v>
      </c>
      <c r="AZ274" s="1" t="e">
        <f t="shared" si="134"/>
        <v>#DIV/0!</v>
      </c>
      <c r="BA274" s="2"/>
      <c r="BB274" s="2"/>
      <c r="BD274" s="3" t="s">
        <v>179</v>
      </c>
      <c r="BE274" s="3" t="s">
        <v>163</v>
      </c>
      <c r="BF274" s="3" t="s">
        <v>180</v>
      </c>
      <c r="BG274" s="3">
        <v>-6.3206470560102326E-2</v>
      </c>
      <c r="BH274" s="5">
        <v>-0.46136343380350042</v>
      </c>
      <c r="BI274" s="3">
        <v>-9.0006529903817495E-2</v>
      </c>
      <c r="BJ274" s="5">
        <v>-1.3737720118058663</v>
      </c>
      <c r="BK274" s="3">
        <v>-5.2624307900737473E-2</v>
      </c>
      <c r="BL274" s="5">
        <v>-1.6646093585215023</v>
      </c>
      <c r="BM274" s="3">
        <v>3.8150409164277484E-2</v>
      </c>
      <c r="BN274" s="5">
        <v>-1.9823528317601253</v>
      </c>
      <c r="BO274" s="3">
        <v>0.51351844264444313</v>
      </c>
      <c r="BP274" s="3">
        <v>0.78608449858505258</v>
      </c>
    </row>
    <row r="275" spans="1:68" x14ac:dyDescent="0.25">
      <c r="A275" s="1" t="s">
        <v>595</v>
      </c>
      <c r="B275" s="1" t="s">
        <v>435</v>
      </c>
      <c r="C275" s="1" t="s">
        <v>596</v>
      </c>
      <c r="D275" s="3">
        <v>0</v>
      </c>
      <c r="E275" s="1">
        <v>82600</v>
      </c>
      <c r="F275" s="3">
        <v>0</v>
      </c>
      <c r="G275" s="4">
        <f t="shared" si="108"/>
        <v>27533.333333333332</v>
      </c>
      <c r="H275" s="4">
        <f t="shared" si="109"/>
        <v>47689.132235063087</v>
      </c>
      <c r="I275" s="3"/>
      <c r="J275" s="3"/>
      <c r="K275" s="3">
        <v>0</v>
      </c>
      <c r="L275" s="3">
        <v>0</v>
      </c>
      <c r="M275" s="3">
        <v>0</v>
      </c>
      <c r="N275" s="4">
        <f t="shared" si="110"/>
        <v>0</v>
      </c>
      <c r="O275" s="4">
        <f t="shared" si="111"/>
        <v>0</v>
      </c>
      <c r="P275" s="3" t="e">
        <f t="shared" si="112"/>
        <v>#NUM!</v>
      </c>
      <c r="Q275" s="3">
        <f t="shared" si="113"/>
        <v>-1</v>
      </c>
      <c r="R275" s="3">
        <f t="shared" si="114"/>
        <v>-1.1320000000000001</v>
      </c>
      <c r="S275" s="3">
        <v>0</v>
      </c>
      <c r="T275" s="1">
        <v>228000</v>
      </c>
      <c r="U275" s="1">
        <v>209000</v>
      </c>
      <c r="V275" s="4">
        <f t="shared" si="115"/>
        <v>145666.66666666666</v>
      </c>
      <c r="W275" s="3">
        <f t="shared" si="116"/>
        <v>126508.23425110846</v>
      </c>
      <c r="X275" s="3">
        <f t="shared" si="117"/>
        <v>2.4034195929685152</v>
      </c>
      <c r="Y275" s="3">
        <f t="shared" si="118"/>
        <v>1.5134280526771382</v>
      </c>
      <c r="Z275" s="3">
        <f t="shared" si="119"/>
        <v>-0.61857194732286191</v>
      </c>
      <c r="AB275" s="3">
        <v>0</v>
      </c>
      <c r="AC275" s="3">
        <v>0</v>
      </c>
      <c r="AD275" s="3">
        <v>0</v>
      </c>
      <c r="AE275" s="4">
        <f t="shared" si="120"/>
        <v>0</v>
      </c>
      <c r="AF275" s="4">
        <f t="shared" si="121"/>
        <v>0</v>
      </c>
      <c r="AG275" s="1" t="e">
        <f t="shared" si="122"/>
        <v>#NUM!</v>
      </c>
      <c r="AH275" s="1">
        <f t="shared" si="123"/>
        <v>-1</v>
      </c>
      <c r="AI275" s="1">
        <f t="shared" si="124"/>
        <v>-1.1320000000000001</v>
      </c>
      <c r="AJ275" s="3">
        <v>0</v>
      </c>
      <c r="AK275" s="3">
        <v>0</v>
      </c>
      <c r="AL275" s="3">
        <v>0</v>
      </c>
      <c r="AM275" s="4">
        <f t="shared" si="125"/>
        <v>0</v>
      </c>
      <c r="AN275" s="4">
        <f t="shared" si="126"/>
        <v>0</v>
      </c>
      <c r="AO275" s="1" t="e">
        <f t="shared" si="127"/>
        <v>#DIV/0!</v>
      </c>
      <c r="AP275" s="1" t="e">
        <f t="shared" si="128"/>
        <v>#DIV/0!</v>
      </c>
      <c r="AQ275" s="1" t="e">
        <f t="shared" si="129"/>
        <v>#DIV/0!</v>
      </c>
      <c r="AR275" s="3"/>
      <c r="AS275" s="3">
        <v>0</v>
      </c>
      <c r="AT275" s="3">
        <v>0</v>
      </c>
      <c r="AU275" s="3">
        <v>0</v>
      </c>
      <c r="AV275" s="4">
        <f t="shared" si="130"/>
        <v>0</v>
      </c>
      <c r="AW275" s="4">
        <f t="shared" si="131"/>
        <v>0</v>
      </c>
      <c r="AX275" s="1" t="e">
        <f t="shared" si="132"/>
        <v>#DIV/0!</v>
      </c>
      <c r="AY275" s="1" t="e">
        <f t="shared" si="133"/>
        <v>#DIV/0!</v>
      </c>
      <c r="AZ275" s="1" t="e">
        <f t="shared" si="134"/>
        <v>#DIV/0!</v>
      </c>
      <c r="BA275" s="2"/>
      <c r="BB275" s="2"/>
      <c r="BD275" s="3" t="s">
        <v>963</v>
      </c>
      <c r="BE275" s="3" t="s">
        <v>869</v>
      </c>
      <c r="BF275" s="3" t="s">
        <v>964</v>
      </c>
      <c r="BG275" s="3">
        <v>-6.3565128777466035E-2</v>
      </c>
      <c r="BH275" s="5">
        <v>-1.3709805658522398</v>
      </c>
      <c r="BI275" s="3">
        <v>-7.0078435736140407E-2</v>
      </c>
      <c r="BJ275" s="5">
        <v>-1.4367622522004599</v>
      </c>
      <c r="BK275" s="3">
        <v>-0.13006054056437269</v>
      </c>
      <c r="BL275" s="5">
        <v>-0.70464179579058284</v>
      </c>
      <c r="BM275" s="3">
        <v>-3.4066014432494835E-3</v>
      </c>
      <c r="BN275" s="5">
        <v>-2.1121293999193491</v>
      </c>
      <c r="BO275" s="3">
        <v>3.3630777881279897E-2</v>
      </c>
      <c r="BP275" s="3">
        <v>-1.5842774424948372</v>
      </c>
    </row>
    <row r="276" spans="1:68" x14ac:dyDescent="0.25">
      <c r="A276" s="1" t="s">
        <v>597</v>
      </c>
      <c r="B276" s="1" t="s">
        <v>435</v>
      </c>
      <c r="C276" s="1" t="s">
        <v>598</v>
      </c>
      <c r="D276" s="3">
        <v>0</v>
      </c>
      <c r="E276" s="3">
        <v>0</v>
      </c>
      <c r="F276" s="3">
        <v>0</v>
      </c>
      <c r="G276" s="4">
        <f t="shared" si="108"/>
        <v>0</v>
      </c>
      <c r="H276" s="4">
        <f t="shared" si="109"/>
        <v>0</v>
      </c>
      <c r="I276" s="3"/>
      <c r="J276" s="3"/>
      <c r="K276" s="3">
        <v>0</v>
      </c>
      <c r="L276" s="3">
        <v>0</v>
      </c>
      <c r="M276" s="3">
        <v>0</v>
      </c>
      <c r="N276" s="4">
        <f t="shared" si="110"/>
        <v>0</v>
      </c>
      <c r="O276" s="4">
        <f t="shared" si="111"/>
        <v>0</v>
      </c>
      <c r="P276" s="3" t="e">
        <f t="shared" si="112"/>
        <v>#DIV/0!</v>
      </c>
      <c r="Q276" s="3" t="e">
        <f t="shared" si="113"/>
        <v>#DIV/0!</v>
      </c>
      <c r="R276" s="3" t="e">
        <f t="shared" si="114"/>
        <v>#DIV/0!</v>
      </c>
      <c r="S276" s="3">
        <v>0</v>
      </c>
      <c r="T276" s="3">
        <v>0</v>
      </c>
      <c r="U276" s="3">
        <v>0</v>
      </c>
      <c r="V276" s="4">
        <f t="shared" si="115"/>
        <v>0</v>
      </c>
      <c r="W276" s="3">
        <f t="shared" si="116"/>
        <v>0</v>
      </c>
      <c r="X276" s="3" t="e">
        <f t="shared" si="117"/>
        <v>#DIV/0!</v>
      </c>
      <c r="Y276" s="3" t="e">
        <f t="shared" si="118"/>
        <v>#DIV/0!</v>
      </c>
      <c r="Z276" s="3" t="e">
        <f t="shared" si="119"/>
        <v>#DIV/0!</v>
      </c>
      <c r="AA276" s="3"/>
      <c r="AB276" s="3">
        <v>0</v>
      </c>
      <c r="AC276" s="3">
        <v>0</v>
      </c>
      <c r="AD276" s="3">
        <v>0</v>
      </c>
      <c r="AE276" s="4">
        <f t="shared" si="120"/>
        <v>0</v>
      </c>
      <c r="AF276" s="4">
        <f t="shared" si="121"/>
        <v>0</v>
      </c>
      <c r="AG276" s="1" t="e">
        <f t="shared" si="122"/>
        <v>#DIV/0!</v>
      </c>
      <c r="AH276" s="1" t="e">
        <f t="shared" si="123"/>
        <v>#DIV/0!</v>
      </c>
      <c r="AI276" s="1" t="e">
        <f t="shared" si="124"/>
        <v>#DIV/0!</v>
      </c>
      <c r="AJ276" s="3">
        <v>0</v>
      </c>
      <c r="AK276" s="3">
        <v>0</v>
      </c>
      <c r="AL276" s="3">
        <v>0</v>
      </c>
      <c r="AM276" s="4">
        <f t="shared" si="125"/>
        <v>0</v>
      </c>
      <c r="AN276" s="4">
        <f t="shared" si="126"/>
        <v>0</v>
      </c>
      <c r="AO276" s="1" t="e">
        <f t="shared" si="127"/>
        <v>#DIV/0!</v>
      </c>
      <c r="AP276" s="1" t="e">
        <f t="shared" si="128"/>
        <v>#DIV/0!</v>
      </c>
      <c r="AQ276" s="1" t="e">
        <f t="shared" si="129"/>
        <v>#DIV/0!</v>
      </c>
      <c r="AR276" s="3"/>
      <c r="AS276" s="3">
        <v>0</v>
      </c>
      <c r="AT276" s="3">
        <v>0</v>
      </c>
      <c r="AU276" s="3">
        <v>0</v>
      </c>
      <c r="AV276" s="4">
        <f t="shared" si="130"/>
        <v>0</v>
      </c>
      <c r="AW276" s="4">
        <f t="shared" si="131"/>
        <v>0</v>
      </c>
      <c r="AX276" s="1" t="e">
        <f t="shared" si="132"/>
        <v>#DIV/0!</v>
      </c>
      <c r="AY276" s="1" t="e">
        <f t="shared" si="133"/>
        <v>#DIV/0!</v>
      </c>
      <c r="AZ276" s="1" t="e">
        <f t="shared" si="134"/>
        <v>#DIV/0!</v>
      </c>
      <c r="BA276" s="2"/>
      <c r="BB276" s="2"/>
      <c r="BD276" s="3" t="s">
        <v>1012</v>
      </c>
      <c r="BE276" s="3" t="s">
        <v>980</v>
      </c>
      <c r="BF276" s="3" t="s">
        <v>1013</v>
      </c>
      <c r="BG276" s="3">
        <v>-6.5439564166282604E-2</v>
      </c>
      <c r="BH276" s="5">
        <v>-1.7989133062367555</v>
      </c>
      <c r="BI276" s="3">
        <v>0</v>
      </c>
      <c r="BJ276" s="5">
        <v>-2.1320000000000001</v>
      </c>
      <c r="BK276" s="3">
        <v>1.7519225312467026</v>
      </c>
      <c r="BL276" s="5">
        <v>5.525274894334288</v>
      </c>
      <c r="BM276" s="3">
        <v>-5.1236766368271326E-2</v>
      </c>
      <c r="BN276" s="5">
        <v>-1.8590988412981475</v>
      </c>
      <c r="BO276" s="3">
        <v>-0.13219461236486962</v>
      </c>
      <c r="BP276" s="3">
        <v>-1.2563681123430843</v>
      </c>
    </row>
    <row r="277" spans="1:68" x14ac:dyDescent="0.25">
      <c r="A277" s="1" t="s">
        <v>599</v>
      </c>
      <c r="B277" s="1" t="s">
        <v>435</v>
      </c>
      <c r="C277" s="1" t="s">
        <v>600</v>
      </c>
      <c r="D277" s="1">
        <v>171000</v>
      </c>
      <c r="E277" s="1">
        <v>217000</v>
      </c>
      <c r="F277" s="1">
        <v>138000</v>
      </c>
      <c r="G277" s="4">
        <f t="shared" si="108"/>
        <v>175333.33333333334</v>
      </c>
      <c r="H277" s="4">
        <f t="shared" si="109"/>
        <v>39677.869566464076</v>
      </c>
      <c r="K277" s="1">
        <v>441000</v>
      </c>
      <c r="L277" s="1">
        <v>155000</v>
      </c>
      <c r="M277" s="1">
        <v>390000</v>
      </c>
      <c r="N277" s="4">
        <f t="shared" si="110"/>
        <v>328666.66666666669</v>
      </c>
      <c r="O277" s="4">
        <f t="shared" si="111"/>
        <v>152546.16787495301</v>
      </c>
      <c r="P277" s="3">
        <f t="shared" si="112"/>
        <v>0.9065248470856091</v>
      </c>
      <c r="Q277" s="3">
        <f t="shared" si="113"/>
        <v>1.6849251668173388</v>
      </c>
      <c r="R277" s="3">
        <f t="shared" si="114"/>
        <v>-0.44707483318266128</v>
      </c>
      <c r="S277" s="1">
        <v>160000</v>
      </c>
      <c r="T277" s="1">
        <v>211000</v>
      </c>
      <c r="U277" s="1">
        <v>197000</v>
      </c>
      <c r="V277" s="4">
        <f t="shared" si="115"/>
        <v>189333.33333333334</v>
      </c>
      <c r="W277" s="3">
        <f t="shared" si="116"/>
        <v>26350.205565295611</v>
      </c>
      <c r="X277" s="3">
        <f t="shared" si="117"/>
        <v>0.11082813021237958</v>
      </c>
      <c r="Y277" s="3">
        <f t="shared" si="118"/>
        <v>0.50910025904378386</v>
      </c>
      <c r="Z277" s="3">
        <f t="shared" si="119"/>
        <v>-1.6228997409562163</v>
      </c>
      <c r="AB277" s="1">
        <v>264000</v>
      </c>
      <c r="AC277" s="1">
        <v>383000</v>
      </c>
      <c r="AD277" s="1">
        <v>235000</v>
      </c>
      <c r="AE277" s="4">
        <f t="shared" si="120"/>
        <v>294000</v>
      </c>
      <c r="AF277" s="4">
        <f t="shared" si="121"/>
        <v>78428.311214764792</v>
      </c>
      <c r="AG277" s="1">
        <f t="shared" si="122"/>
        <v>0.74571585626521819</v>
      </c>
      <c r="AH277" s="1">
        <f t="shared" si="123"/>
        <v>2.3384643684151469</v>
      </c>
      <c r="AI277" s="1">
        <f t="shared" si="124"/>
        <v>0.20646436841514682</v>
      </c>
      <c r="AJ277" s="1">
        <v>156000</v>
      </c>
      <c r="AK277" s="1">
        <v>191000</v>
      </c>
      <c r="AL277" s="1">
        <v>240000</v>
      </c>
      <c r="AM277" s="4">
        <f t="shared" si="125"/>
        <v>195666.66666666666</v>
      </c>
      <c r="AN277" s="4">
        <f t="shared" si="126"/>
        <v>42193.996413391986</v>
      </c>
      <c r="AO277" s="1">
        <f t="shared" si="127"/>
        <v>-0.58741815244746842</v>
      </c>
      <c r="AP277" s="1">
        <f t="shared" si="128"/>
        <v>-1.9124420637996062</v>
      </c>
      <c r="AQ277" s="1">
        <f t="shared" si="129"/>
        <v>-0.21955793620039388</v>
      </c>
      <c r="AS277" s="1">
        <v>190000</v>
      </c>
      <c r="AT277" s="1">
        <v>184000</v>
      </c>
      <c r="AU277" s="1">
        <v>707000</v>
      </c>
      <c r="AV277" s="4">
        <f t="shared" si="130"/>
        <v>360333.33333333331</v>
      </c>
      <c r="AW277" s="4">
        <f t="shared" si="131"/>
        <v>300237.12850567524</v>
      </c>
      <c r="AX277" s="1">
        <f t="shared" si="132"/>
        <v>0.29351596217712966</v>
      </c>
      <c r="AY277" s="1">
        <f t="shared" si="133"/>
        <v>0.37024937893689558</v>
      </c>
      <c r="AZ277" s="1">
        <f t="shared" si="134"/>
        <v>-1.7617506210631046</v>
      </c>
      <c r="BA277" s="2"/>
      <c r="BB277" s="2"/>
      <c r="BD277" s="3" t="s">
        <v>1351</v>
      </c>
      <c r="BE277" s="3" t="s">
        <v>1253</v>
      </c>
      <c r="BF277" s="3" t="s">
        <v>1352</v>
      </c>
      <c r="BG277" s="3">
        <v>-6.5479413767591588E-2</v>
      </c>
      <c r="BH277" s="5">
        <v>-1.42178814415976</v>
      </c>
      <c r="BI277" s="3">
        <v>0.33622155056814174</v>
      </c>
      <c r="BJ277" s="5">
        <v>-0.31610212464011056</v>
      </c>
      <c r="BK277" s="3">
        <v>1.3062294085293746</v>
      </c>
      <c r="BL277" s="5">
        <v>6.0032499239728629</v>
      </c>
      <c r="BM277" s="3">
        <v>6.2999883557384763E-3</v>
      </c>
      <c r="BN277" s="5">
        <v>-2.0797053436307618</v>
      </c>
      <c r="BO277" s="3">
        <v>-0.13561063691697733</v>
      </c>
      <c r="BP277" s="3">
        <v>-0.94513049669431326</v>
      </c>
    </row>
    <row r="278" spans="1:68" x14ac:dyDescent="0.25">
      <c r="A278" s="1" t="s">
        <v>601</v>
      </c>
      <c r="B278" s="1" t="s">
        <v>435</v>
      </c>
      <c r="C278" s="1" t="s">
        <v>602</v>
      </c>
      <c r="D278" s="3">
        <v>0</v>
      </c>
      <c r="E278" s="3">
        <v>0</v>
      </c>
      <c r="F278" s="3">
        <v>0</v>
      </c>
      <c r="G278" s="4">
        <f t="shared" si="108"/>
        <v>0</v>
      </c>
      <c r="H278" s="4">
        <f t="shared" si="109"/>
        <v>0</v>
      </c>
      <c r="I278" s="3"/>
      <c r="J278" s="3"/>
      <c r="K278" s="3">
        <v>0</v>
      </c>
      <c r="L278" s="3">
        <v>0</v>
      </c>
      <c r="M278" s="3">
        <v>0</v>
      </c>
      <c r="N278" s="4">
        <f t="shared" si="110"/>
        <v>0</v>
      </c>
      <c r="O278" s="4">
        <f t="shared" si="111"/>
        <v>0</v>
      </c>
      <c r="P278" s="3" t="e">
        <f t="shared" si="112"/>
        <v>#DIV/0!</v>
      </c>
      <c r="Q278" s="3" t="e">
        <f t="shared" si="113"/>
        <v>#DIV/0!</v>
      </c>
      <c r="R278" s="3" t="e">
        <f t="shared" si="114"/>
        <v>#DIV/0!</v>
      </c>
      <c r="S278" s="3">
        <v>0</v>
      </c>
      <c r="T278" s="3">
        <v>0</v>
      </c>
      <c r="U278" s="3">
        <v>0</v>
      </c>
      <c r="V278" s="4">
        <f t="shared" si="115"/>
        <v>0</v>
      </c>
      <c r="W278" s="3">
        <f t="shared" si="116"/>
        <v>0</v>
      </c>
      <c r="X278" s="3" t="e">
        <f t="shared" si="117"/>
        <v>#DIV/0!</v>
      </c>
      <c r="Y278" s="3" t="e">
        <f t="shared" si="118"/>
        <v>#DIV/0!</v>
      </c>
      <c r="Z278" s="3" t="e">
        <f t="shared" si="119"/>
        <v>#DIV/0!</v>
      </c>
      <c r="AA278" s="3"/>
      <c r="AB278" s="3">
        <v>0</v>
      </c>
      <c r="AC278" s="3">
        <v>0</v>
      </c>
      <c r="AD278" s="3">
        <v>0</v>
      </c>
      <c r="AE278" s="4">
        <f t="shared" si="120"/>
        <v>0</v>
      </c>
      <c r="AF278" s="4">
        <f t="shared" si="121"/>
        <v>0</v>
      </c>
      <c r="AG278" s="1" t="e">
        <f t="shared" si="122"/>
        <v>#DIV/0!</v>
      </c>
      <c r="AH278" s="1" t="e">
        <f t="shared" si="123"/>
        <v>#DIV/0!</v>
      </c>
      <c r="AI278" s="1" t="e">
        <f t="shared" si="124"/>
        <v>#DIV/0!</v>
      </c>
      <c r="AJ278" s="3">
        <v>0</v>
      </c>
      <c r="AK278" s="3">
        <v>0</v>
      </c>
      <c r="AL278" s="3">
        <v>0</v>
      </c>
      <c r="AM278" s="4">
        <f t="shared" si="125"/>
        <v>0</v>
      </c>
      <c r="AN278" s="4">
        <f t="shared" si="126"/>
        <v>0</v>
      </c>
      <c r="AO278" s="1" t="e">
        <f t="shared" si="127"/>
        <v>#DIV/0!</v>
      </c>
      <c r="AP278" s="1" t="e">
        <f t="shared" si="128"/>
        <v>#DIV/0!</v>
      </c>
      <c r="AQ278" s="1" t="e">
        <f t="shared" si="129"/>
        <v>#DIV/0!</v>
      </c>
      <c r="AR278" s="3"/>
      <c r="AS278" s="3">
        <v>0</v>
      </c>
      <c r="AT278" s="3">
        <v>0</v>
      </c>
      <c r="AU278" s="3">
        <v>0</v>
      </c>
      <c r="AV278" s="4">
        <f t="shared" si="130"/>
        <v>0</v>
      </c>
      <c r="AW278" s="4">
        <f t="shared" si="131"/>
        <v>0</v>
      </c>
      <c r="AX278" s="1" t="e">
        <f t="shared" si="132"/>
        <v>#DIV/0!</v>
      </c>
      <c r="AY278" s="1" t="e">
        <f t="shared" si="133"/>
        <v>#DIV/0!</v>
      </c>
      <c r="AZ278" s="1" t="e">
        <f t="shared" si="134"/>
        <v>#DIV/0!</v>
      </c>
      <c r="BA278" s="2"/>
      <c r="BB278" s="2"/>
      <c r="BD278" s="3" t="s">
        <v>1265</v>
      </c>
      <c r="BE278" s="3" t="s">
        <v>1253</v>
      </c>
      <c r="BF278" s="3" t="s">
        <v>1266</v>
      </c>
      <c r="BG278" s="3">
        <v>-6.8939237266863615E-2</v>
      </c>
      <c r="BH278" s="5">
        <v>-1.8480720560002517</v>
      </c>
      <c r="BI278" s="3">
        <v>0.32864424092542383</v>
      </c>
      <c r="BJ278" s="5">
        <v>-0.86394344177433657</v>
      </c>
      <c r="BK278" s="3">
        <v>-0.76983557672554781</v>
      </c>
      <c r="BL278" s="5">
        <v>0.18795273197295392</v>
      </c>
      <c r="BM278" s="3">
        <v>5.9131150175146349E-2</v>
      </c>
      <c r="BN278" s="5">
        <v>-1.9274570440705905</v>
      </c>
      <c r="BO278" s="3">
        <v>1.476671070891201E-2</v>
      </c>
      <c r="BP278" s="3">
        <v>-2.0796234761447043</v>
      </c>
    </row>
    <row r="279" spans="1:68" x14ac:dyDescent="0.25">
      <c r="A279" s="1" t="s">
        <v>603</v>
      </c>
      <c r="B279" s="1" t="s">
        <v>435</v>
      </c>
      <c r="C279" s="1" t="s">
        <v>604</v>
      </c>
      <c r="D279" s="1">
        <v>217000</v>
      </c>
      <c r="E279" s="1">
        <v>124000</v>
      </c>
      <c r="F279" s="1">
        <v>86000</v>
      </c>
      <c r="G279" s="4">
        <f t="shared" si="108"/>
        <v>142333.33333333334</v>
      </c>
      <c r="H279" s="4">
        <f t="shared" si="109"/>
        <v>67396.83474268901</v>
      </c>
      <c r="K279" s="1">
        <v>182000</v>
      </c>
      <c r="L279" s="1">
        <v>113000</v>
      </c>
      <c r="M279" s="1">
        <v>81000</v>
      </c>
      <c r="N279" s="4">
        <f t="shared" si="110"/>
        <v>125333.33333333333</v>
      </c>
      <c r="O279" s="4">
        <f t="shared" si="111"/>
        <v>51617.180602327862</v>
      </c>
      <c r="P279" s="3">
        <f t="shared" si="112"/>
        <v>-0.18350340794285322</v>
      </c>
      <c r="Q279" s="3">
        <f t="shared" si="113"/>
        <v>-0.34685050511058424</v>
      </c>
      <c r="R279" s="3">
        <f t="shared" si="114"/>
        <v>-1.7851494948894158</v>
      </c>
      <c r="S279" s="1">
        <v>233000</v>
      </c>
      <c r="T279" s="1">
        <v>198000</v>
      </c>
      <c r="U279" s="1">
        <v>188000</v>
      </c>
      <c r="V279" s="4">
        <f t="shared" si="115"/>
        <v>206333.33333333334</v>
      </c>
      <c r="W279" s="3">
        <f t="shared" si="116"/>
        <v>23629.078131263042</v>
      </c>
      <c r="X279" s="3">
        <f t="shared" si="117"/>
        <v>0.53570333959377436</v>
      </c>
      <c r="Y279" s="3">
        <f t="shared" si="118"/>
        <v>1.5521265573673291</v>
      </c>
      <c r="Z279" s="3">
        <f t="shared" si="119"/>
        <v>-0.57987344263267104</v>
      </c>
      <c r="AB279" s="1">
        <v>628000</v>
      </c>
      <c r="AC279" s="1">
        <v>538000</v>
      </c>
      <c r="AD279" s="1">
        <v>349000</v>
      </c>
      <c r="AE279" s="4">
        <f t="shared" si="120"/>
        <v>505000</v>
      </c>
      <c r="AF279" s="4">
        <f t="shared" si="121"/>
        <v>142397.33143566982</v>
      </c>
      <c r="AG279" s="1">
        <f t="shared" si="122"/>
        <v>1.8270098187398229</v>
      </c>
      <c r="AH279" s="1">
        <f t="shared" si="123"/>
        <v>3.9872476622430058</v>
      </c>
      <c r="AI279" s="1">
        <f t="shared" si="124"/>
        <v>1.8552476622430056</v>
      </c>
      <c r="AJ279" s="1">
        <v>635000</v>
      </c>
      <c r="AK279" s="1">
        <v>326000</v>
      </c>
      <c r="AL279" s="1">
        <v>356000</v>
      </c>
      <c r="AM279" s="4">
        <f t="shared" si="125"/>
        <v>439000</v>
      </c>
      <c r="AN279" s="4">
        <f t="shared" si="126"/>
        <v>170402.4647709064</v>
      </c>
      <c r="AO279" s="1">
        <f t="shared" si="127"/>
        <v>-0.20206244810379892</v>
      </c>
      <c r="AP279" s="1">
        <f t="shared" si="128"/>
        <v>-0.51477737088415298</v>
      </c>
      <c r="AQ279" s="1">
        <f t="shared" si="129"/>
        <v>-1.6172226291158471</v>
      </c>
      <c r="AS279" s="1">
        <v>1480000</v>
      </c>
      <c r="AT279" s="1">
        <v>279000</v>
      </c>
      <c r="AU279" s="1">
        <v>276000</v>
      </c>
      <c r="AV279" s="4">
        <f t="shared" si="130"/>
        <v>678333.33333333337</v>
      </c>
      <c r="AW279" s="4">
        <f t="shared" si="131"/>
        <v>694265.31912038743</v>
      </c>
      <c r="AX279" s="1">
        <f t="shared" si="132"/>
        <v>0.42571100079329627</v>
      </c>
      <c r="AY279" s="1">
        <f t="shared" si="133"/>
        <v>0.42361291964360165</v>
      </c>
      <c r="AZ279" s="1">
        <f t="shared" si="134"/>
        <v>-1.7083870803563985</v>
      </c>
      <c r="BA279" s="2"/>
      <c r="BB279" s="2"/>
      <c r="BD279" s="3" t="s">
        <v>173</v>
      </c>
      <c r="BE279" s="3" t="s">
        <v>163</v>
      </c>
      <c r="BF279" s="3" t="s">
        <v>174</v>
      </c>
      <c r="BG279" s="3">
        <v>-7.161727411615422E-2</v>
      </c>
      <c r="BH279" s="5">
        <v>-1.3346553355468656</v>
      </c>
      <c r="BI279" s="3">
        <v>9.1456156230498561E-2</v>
      </c>
      <c r="BJ279" s="5">
        <v>-1.6507707951689869</v>
      </c>
      <c r="BK279" s="3">
        <v>0.62591917494401406</v>
      </c>
      <c r="BL279" s="5">
        <v>12.534356000544959</v>
      </c>
      <c r="BM279" s="3">
        <v>3.8635146714566131E-2</v>
      </c>
      <c r="BN279" s="5">
        <v>-1.3941058542756823</v>
      </c>
      <c r="BO279" s="3">
        <v>0.13983771246811849</v>
      </c>
      <c r="BP279" s="3">
        <v>-0.87982419330547668</v>
      </c>
    </row>
    <row r="280" spans="1:68" x14ac:dyDescent="0.25">
      <c r="A280" s="1" t="s">
        <v>605</v>
      </c>
      <c r="B280" s="1" t="s">
        <v>435</v>
      </c>
      <c r="C280" s="1" t="s">
        <v>606</v>
      </c>
      <c r="D280" s="3">
        <v>0</v>
      </c>
      <c r="E280" s="3">
        <v>0</v>
      </c>
      <c r="F280" s="3">
        <v>0</v>
      </c>
      <c r="G280" s="4">
        <f t="shared" si="108"/>
        <v>0</v>
      </c>
      <c r="H280" s="4">
        <f t="shared" si="109"/>
        <v>0</v>
      </c>
      <c r="I280" s="3"/>
      <c r="J280" s="3"/>
      <c r="K280" s="3">
        <v>0</v>
      </c>
      <c r="L280" s="3">
        <v>0</v>
      </c>
      <c r="M280" s="3">
        <v>0</v>
      </c>
      <c r="N280" s="4">
        <f t="shared" si="110"/>
        <v>0</v>
      </c>
      <c r="O280" s="4">
        <f t="shared" si="111"/>
        <v>0</v>
      </c>
      <c r="P280" s="3" t="e">
        <f t="shared" si="112"/>
        <v>#DIV/0!</v>
      </c>
      <c r="Q280" s="3" t="e">
        <f t="shared" si="113"/>
        <v>#DIV/0!</v>
      </c>
      <c r="R280" s="3" t="e">
        <f t="shared" si="114"/>
        <v>#DIV/0!</v>
      </c>
      <c r="S280" s="3">
        <v>0</v>
      </c>
      <c r="T280" s="3">
        <v>0</v>
      </c>
      <c r="U280" s="3">
        <v>0</v>
      </c>
      <c r="V280" s="4">
        <f t="shared" si="115"/>
        <v>0</v>
      </c>
      <c r="W280" s="3">
        <f t="shared" si="116"/>
        <v>0</v>
      </c>
      <c r="X280" s="3" t="e">
        <f t="shared" si="117"/>
        <v>#DIV/0!</v>
      </c>
      <c r="Y280" s="3" t="e">
        <f t="shared" si="118"/>
        <v>#DIV/0!</v>
      </c>
      <c r="Z280" s="3" t="e">
        <f t="shared" si="119"/>
        <v>#DIV/0!</v>
      </c>
      <c r="AA280" s="3"/>
      <c r="AB280" s="3">
        <v>0</v>
      </c>
      <c r="AC280" s="3">
        <v>0</v>
      </c>
      <c r="AD280" s="3">
        <v>0</v>
      </c>
      <c r="AE280" s="4">
        <f t="shared" si="120"/>
        <v>0</v>
      </c>
      <c r="AF280" s="4">
        <f t="shared" si="121"/>
        <v>0</v>
      </c>
      <c r="AG280" s="1" t="e">
        <f t="shared" si="122"/>
        <v>#DIV/0!</v>
      </c>
      <c r="AH280" s="1" t="e">
        <f t="shared" si="123"/>
        <v>#DIV/0!</v>
      </c>
      <c r="AI280" s="1" t="e">
        <f t="shared" si="124"/>
        <v>#DIV/0!</v>
      </c>
      <c r="AJ280" s="3">
        <v>0</v>
      </c>
      <c r="AK280" s="3">
        <v>0</v>
      </c>
      <c r="AL280" s="3">
        <v>0</v>
      </c>
      <c r="AM280" s="4">
        <f t="shared" si="125"/>
        <v>0</v>
      </c>
      <c r="AN280" s="4">
        <f t="shared" si="126"/>
        <v>0</v>
      </c>
      <c r="AO280" s="1" t="e">
        <f t="shared" si="127"/>
        <v>#DIV/0!</v>
      </c>
      <c r="AP280" s="1" t="e">
        <f t="shared" si="128"/>
        <v>#DIV/0!</v>
      </c>
      <c r="AQ280" s="1" t="e">
        <f t="shared" si="129"/>
        <v>#DIV/0!</v>
      </c>
      <c r="AR280" s="3"/>
      <c r="AS280" s="3">
        <v>0</v>
      </c>
      <c r="AT280" s="3">
        <v>0</v>
      </c>
      <c r="AU280" s="3">
        <v>0</v>
      </c>
      <c r="AV280" s="4">
        <f t="shared" si="130"/>
        <v>0</v>
      </c>
      <c r="AW280" s="4">
        <f t="shared" si="131"/>
        <v>0</v>
      </c>
      <c r="AX280" s="1" t="e">
        <f t="shared" si="132"/>
        <v>#DIV/0!</v>
      </c>
      <c r="AY280" s="1" t="e">
        <f t="shared" si="133"/>
        <v>#DIV/0!</v>
      </c>
      <c r="AZ280" s="1" t="e">
        <f t="shared" si="134"/>
        <v>#DIV/0!</v>
      </c>
      <c r="BA280" s="2"/>
      <c r="BB280" s="2"/>
      <c r="BD280" s="3" t="s">
        <v>766</v>
      </c>
      <c r="BE280" s="3" t="s">
        <v>738</v>
      </c>
      <c r="BF280" s="3" t="s">
        <v>767</v>
      </c>
      <c r="BG280" s="3">
        <v>-7.1728978012895406E-2</v>
      </c>
      <c r="BH280" s="5">
        <v>-1.8843101782575993</v>
      </c>
      <c r="BI280" s="3">
        <v>0.24783657486743327</v>
      </c>
      <c r="BJ280" s="5">
        <v>-1.5269978366348527</v>
      </c>
      <c r="BK280" s="3">
        <v>0.767565996316113</v>
      </c>
      <c r="BL280" s="5">
        <v>2.5011678197011276</v>
      </c>
      <c r="BM280" s="3">
        <v>-0.27475334222516556</v>
      </c>
      <c r="BN280" s="5">
        <v>-0.40320031816320645</v>
      </c>
      <c r="BO280" s="3">
        <v>-0.17341798081898785</v>
      </c>
      <c r="BP280" s="3">
        <v>-1.234912081075707</v>
      </c>
    </row>
    <row r="281" spans="1:68" x14ac:dyDescent="0.25">
      <c r="A281" s="1" t="s">
        <v>607</v>
      </c>
      <c r="B281" s="1" t="s">
        <v>435</v>
      </c>
      <c r="C281" s="1" t="s">
        <v>608</v>
      </c>
      <c r="D281" s="1">
        <v>110000</v>
      </c>
      <c r="E281" s="1">
        <v>93600</v>
      </c>
      <c r="F281" s="1">
        <v>123000</v>
      </c>
      <c r="G281" s="4">
        <f t="shared" si="108"/>
        <v>108866.66666666667</v>
      </c>
      <c r="H281" s="4">
        <f t="shared" si="109"/>
        <v>14732.730002729706</v>
      </c>
      <c r="K281" s="1">
        <v>143000</v>
      </c>
      <c r="L281" s="1">
        <v>111000</v>
      </c>
      <c r="M281" s="1">
        <v>111000</v>
      </c>
      <c r="N281" s="4">
        <f t="shared" si="110"/>
        <v>121666.66666666667</v>
      </c>
      <c r="O281" s="4">
        <f t="shared" si="111"/>
        <v>18475.208614067989</v>
      </c>
      <c r="P281" s="3">
        <f t="shared" si="112"/>
        <v>0.16037167309304695</v>
      </c>
      <c r="Q281" s="3">
        <f t="shared" si="113"/>
        <v>0.93821652338505745</v>
      </c>
      <c r="R281" s="3">
        <f t="shared" si="114"/>
        <v>-1.1937834766149427</v>
      </c>
      <c r="S281" s="1">
        <v>124000</v>
      </c>
      <c r="T281" s="1">
        <v>170000</v>
      </c>
      <c r="U281" s="1">
        <v>81600</v>
      </c>
      <c r="V281" s="4">
        <f t="shared" si="115"/>
        <v>125200</v>
      </c>
      <c r="W281" s="3">
        <f t="shared" si="116"/>
        <v>44212.215506576911</v>
      </c>
      <c r="X281" s="3">
        <f t="shared" si="117"/>
        <v>0.20167227209207947</v>
      </c>
      <c r="Y281" s="3">
        <f t="shared" si="118"/>
        <v>0.6070552292821938</v>
      </c>
      <c r="Z281" s="3">
        <f t="shared" si="119"/>
        <v>-1.5249447707178063</v>
      </c>
      <c r="AB281" s="1">
        <v>190000</v>
      </c>
      <c r="AC281" s="1">
        <v>107000</v>
      </c>
      <c r="AD281" s="1">
        <v>190000</v>
      </c>
      <c r="AE281" s="4">
        <f t="shared" si="120"/>
        <v>162333.33333333334</v>
      </c>
      <c r="AF281" s="4">
        <f t="shared" si="121"/>
        <v>47920.072342738968</v>
      </c>
      <c r="AG281" s="1">
        <f t="shared" si="122"/>
        <v>0.57639698140800966</v>
      </c>
      <c r="AH281" s="1">
        <f t="shared" si="123"/>
        <v>1.8472006943741759</v>
      </c>
      <c r="AI281" s="1">
        <f t="shared" si="124"/>
        <v>-0.28479930562582423</v>
      </c>
      <c r="AJ281" s="1">
        <v>183000</v>
      </c>
      <c r="AK281" s="1">
        <v>98700</v>
      </c>
      <c r="AL281" s="1">
        <v>160000</v>
      </c>
      <c r="AM281" s="4">
        <f t="shared" si="125"/>
        <v>147233.33333333334</v>
      </c>
      <c r="AN281" s="4">
        <f t="shared" si="126"/>
        <v>43575.949023897716</v>
      </c>
      <c r="AO281" s="1">
        <f t="shared" si="127"/>
        <v>-0.14085493992955139</v>
      </c>
      <c r="AP281" s="1">
        <f t="shared" si="128"/>
        <v>-0.40379544183168165</v>
      </c>
      <c r="AQ281" s="1">
        <f t="shared" si="129"/>
        <v>-1.7282045581683185</v>
      </c>
      <c r="AS281" s="1">
        <v>1040000</v>
      </c>
      <c r="AT281" s="1">
        <v>128000</v>
      </c>
      <c r="AU281" s="1">
        <v>84400</v>
      </c>
      <c r="AV281" s="4">
        <f t="shared" si="130"/>
        <v>417466.66666666669</v>
      </c>
      <c r="AW281" s="4">
        <f t="shared" si="131"/>
        <v>539570.2487474021</v>
      </c>
      <c r="AX281" s="1">
        <f t="shared" si="132"/>
        <v>1.3627017361689653</v>
      </c>
      <c r="AY281" s="1">
        <f t="shared" si="133"/>
        <v>0.8157814158429314</v>
      </c>
      <c r="AZ281" s="1">
        <f t="shared" si="134"/>
        <v>-1.3162185841570686</v>
      </c>
      <c r="BA281" s="2"/>
      <c r="BB281" s="2"/>
      <c r="BD281" s="3" t="s">
        <v>1437</v>
      </c>
      <c r="BE281" s="3" t="s">
        <v>1433</v>
      </c>
      <c r="BF281" s="3" t="s">
        <v>1438</v>
      </c>
      <c r="BG281" s="3">
        <v>-7.303362762682189E-2</v>
      </c>
      <c r="BH281" s="5">
        <v>-1.6885390979765351</v>
      </c>
      <c r="BI281" s="3">
        <v>0.2978362883764536</v>
      </c>
      <c r="BJ281" s="5">
        <v>-1.0261818508922667</v>
      </c>
      <c r="BK281" s="3">
        <v>0.86902892712419821</v>
      </c>
      <c r="BL281" s="5">
        <v>6.7985949993845392</v>
      </c>
      <c r="BM281" s="3">
        <v>-0.18636975251590865</v>
      </c>
      <c r="BN281" s="5">
        <v>-1.230820104995177</v>
      </c>
      <c r="BO281" s="3">
        <v>-0.16364967601582495</v>
      </c>
      <c r="BP281" s="3">
        <v>-1.5199561730344198</v>
      </c>
    </row>
    <row r="282" spans="1:68" x14ac:dyDescent="0.25">
      <c r="A282" s="1" t="s">
        <v>609</v>
      </c>
      <c r="B282" s="1" t="s">
        <v>435</v>
      </c>
      <c r="C282" s="1" t="s">
        <v>610</v>
      </c>
      <c r="D282" s="1">
        <v>28800</v>
      </c>
      <c r="E282" s="1">
        <v>13300</v>
      </c>
      <c r="F282" s="1">
        <v>12600</v>
      </c>
      <c r="G282" s="4">
        <f t="shared" si="108"/>
        <v>18233.333333333332</v>
      </c>
      <c r="H282" s="4">
        <f t="shared" si="109"/>
        <v>9157.6925769176869</v>
      </c>
      <c r="K282" s="1">
        <v>19000</v>
      </c>
      <c r="L282" s="3">
        <v>0</v>
      </c>
      <c r="M282" s="3">
        <v>0</v>
      </c>
      <c r="N282" s="4">
        <f t="shared" si="110"/>
        <v>6333.333333333333</v>
      </c>
      <c r="O282" s="4">
        <f t="shared" si="111"/>
        <v>10969.655114602891</v>
      </c>
      <c r="P282" s="3">
        <f t="shared" si="112"/>
        <v>-1.5255414144616086</v>
      </c>
      <c r="Q282" s="3">
        <f t="shared" si="113"/>
        <v>-1.442391865865819</v>
      </c>
      <c r="R282" s="3">
        <f t="shared" si="114"/>
        <v>-0.68960813413418109</v>
      </c>
      <c r="S282" s="1">
        <v>20700</v>
      </c>
      <c r="T282" s="1">
        <v>23000</v>
      </c>
      <c r="U282" s="3">
        <v>0</v>
      </c>
      <c r="V282" s="4">
        <f t="shared" si="115"/>
        <v>14566.666666666666</v>
      </c>
      <c r="W282" s="3">
        <f t="shared" si="116"/>
        <v>12667.412258758033</v>
      </c>
      <c r="X282" s="3">
        <f t="shared" si="117"/>
        <v>-0.32390755329195819</v>
      </c>
      <c r="Y282" s="3">
        <f t="shared" si="118"/>
        <v>-0.40629981334355808</v>
      </c>
      <c r="Z282" s="3">
        <f t="shared" si="119"/>
        <v>-1.7257001866564421</v>
      </c>
      <c r="AA282" s="3"/>
      <c r="AB282" s="3">
        <v>0</v>
      </c>
      <c r="AC282" s="3">
        <v>0</v>
      </c>
      <c r="AD282" s="3">
        <v>0</v>
      </c>
      <c r="AE282" s="4">
        <f t="shared" si="120"/>
        <v>0</v>
      </c>
      <c r="AF282" s="4">
        <f t="shared" si="121"/>
        <v>0</v>
      </c>
      <c r="AG282" s="1" t="e">
        <f t="shared" si="122"/>
        <v>#NUM!</v>
      </c>
      <c r="AH282" s="1">
        <f t="shared" si="123"/>
        <v>-3.4485826488949622</v>
      </c>
      <c r="AI282" s="1">
        <f t="shared" si="124"/>
        <v>1.3165826488949621</v>
      </c>
      <c r="AJ282" s="3">
        <v>0</v>
      </c>
      <c r="AK282" s="3">
        <v>0</v>
      </c>
      <c r="AL282" s="3">
        <v>0</v>
      </c>
      <c r="AM282" s="4">
        <f t="shared" si="125"/>
        <v>0</v>
      </c>
      <c r="AN282" s="4">
        <f t="shared" si="126"/>
        <v>0</v>
      </c>
      <c r="AO282" s="1" t="e">
        <f t="shared" si="127"/>
        <v>#DIV/0!</v>
      </c>
      <c r="AP282" s="1" t="e">
        <f t="shared" si="128"/>
        <v>#DIV/0!</v>
      </c>
      <c r="AQ282" s="1" t="e">
        <f t="shared" si="129"/>
        <v>#DIV/0!</v>
      </c>
      <c r="AR282" s="3"/>
      <c r="AS282" s="3">
        <v>0</v>
      </c>
      <c r="AT282" s="3">
        <v>0</v>
      </c>
      <c r="AU282" s="3">
        <v>0</v>
      </c>
      <c r="AV282" s="4">
        <f t="shared" si="130"/>
        <v>0</v>
      </c>
      <c r="AW282" s="4">
        <f t="shared" si="131"/>
        <v>0</v>
      </c>
      <c r="AX282" s="1" t="e">
        <f t="shared" si="132"/>
        <v>#DIV/0!</v>
      </c>
      <c r="AY282" s="1" t="e">
        <f t="shared" si="133"/>
        <v>#DIV/0!</v>
      </c>
      <c r="AZ282" s="1" t="e">
        <f t="shared" si="134"/>
        <v>#DIV/0!</v>
      </c>
      <c r="BA282" s="2"/>
      <c r="BB282" s="2"/>
      <c r="BD282" s="3" t="s">
        <v>955</v>
      </c>
      <c r="BE282" s="3" t="s">
        <v>869</v>
      </c>
      <c r="BF282" s="3" t="s">
        <v>956</v>
      </c>
      <c r="BG282" s="3">
        <v>-7.4141462752505452E-2</v>
      </c>
      <c r="BH282" s="5">
        <v>-2.0217116732528542</v>
      </c>
      <c r="BI282" s="3">
        <v>0.65037239036744432</v>
      </c>
      <c r="BJ282" s="5">
        <v>-1.2755088791894003</v>
      </c>
      <c r="BK282" s="3">
        <v>2.4000714744414391</v>
      </c>
      <c r="BL282" s="5">
        <v>6.1719227659802289</v>
      </c>
      <c r="BM282" s="3">
        <v>-0.74035021751540198</v>
      </c>
      <c r="BN282" s="5">
        <v>0.62461050623325276</v>
      </c>
      <c r="BO282" s="3">
        <v>-0.36177343041239202</v>
      </c>
      <c r="BP282" s="3">
        <v>-1.5195704579908487</v>
      </c>
    </row>
    <row r="283" spans="1:68" x14ac:dyDescent="0.25">
      <c r="A283" s="1" t="s">
        <v>611</v>
      </c>
      <c r="B283" s="1" t="s">
        <v>435</v>
      </c>
      <c r="C283" s="1" t="s">
        <v>612</v>
      </c>
      <c r="D283" s="3">
        <v>0</v>
      </c>
      <c r="E283" s="3">
        <v>0</v>
      </c>
      <c r="F283" s="3">
        <v>0</v>
      </c>
      <c r="G283" s="4">
        <f t="shared" si="108"/>
        <v>0</v>
      </c>
      <c r="H283" s="4">
        <f t="shared" si="109"/>
        <v>0</v>
      </c>
      <c r="I283" s="3"/>
      <c r="J283" s="3"/>
      <c r="K283" s="3">
        <v>0</v>
      </c>
      <c r="L283" s="3">
        <v>0</v>
      </c>
      <c r="M283" s="3">
        <v>0</v>
      </c>
      <c r="N283" s="4">
        <f t="shared" si="110"/>
        <v>0</v>
      </c>
      <c r="O283" s="4">
        <f t="shared" si="111"/>
        <v>0</v>
      </c>
      <c r="P283" s="3" t="e">
        <f t="shared" si="112"/>
        <v>#DIV/0!</v>
      </c>
      <c r="Q283" s="3" t="e">
        <f t="shared" si="113"/>
        <v>#DIV/0!</v>
      </c>
      <c r="R283" s="3" t="e">
        <f t="shared" si="114"/>
        <v>#DIV/0!</v>
      </c>
      <c r="S283" s="3">
        <v>0</v>
      </c>
      <c r="T283" s="3">
        <v>0</v>
      </c>
      <c r="U283" s="1">
        <v>52700</v>
      </c>
      <c r="V283" s="4">
        <f t="shared" si="115"/>
        <v>17566.666666666668</v>
      </c>
      <c r="W283" s="3">
        <f t="shared" si="116"/>
        <v>30426.359186293277</v>
      </c>
      <c r="X283" s="3" t="e">
        <f t="shared" si="117"/>
        <v>#DIV/0!</v>
      </c>
      <c r="Y283" s="3">
        <f t="shared" si="118"/>
        <v>1.0000000000000002</v>
      </c>
      <c r="Z283" s="3">
        <f t="shared" si="119"/>
        <v>-1.1319999999999999</v>
      </c>
      <c r="AB283" s="1">
        <v>76500</v>
      </c>
      <c r="AC283" s="1">
        <v>108000</v>
      </c>
      <c r="AD283" s="3">
        <v>0</v>
      </c>
      <c r="AE283" s="4">
        <f t="shared" si="120"/>
        <v>61500</v>
      </c>
      <c r="AF283" s="4">
        <f t="shared" si="121"/>
        <v>55540.525744720857</v>
      </c>
      <c r="AG283" s="1" t="e">
        <f t="shared" si="122"/>
        <v>#DIV/0!</v>
      </c>
      <c r="AH283" s="1">
        <f t="shared" si="123"/>
        <v>1.9178991058724506</v>
      </c>
      <c r="AI283" s="1">
        <f t="shared" si="124"/>
        <v>-0.21410089412754951</v>
      </c>
      <c r="AJ283" s="3">
        <v>0</v>
      </c>
      <c r="AK283" s="1">
        <v>66000</v>
      </c>
      <c r="AL283" s="3">
        <v>0</v>
      </c>
      <c r="AM283" s="4">
        <f t="shared" si="125"/>
        <v>22000</v>
      </c>
      <c r="AN283" s="4">
        <f t="shared" si="126"/>
        <v>38105.117766515301</v>
      </c>
      <c r="AO283" s="1">
        <f t="shared" si="127"/>
        <v>-1.4830828867019425</v>
      </c>
      <c r="AP283" s="1">
        <f t="shared" si="128"/>
        <v>-1.0157464169764987</v>
      </c>
      <c r="AQ283" s="1">
        <f t="shared" si="129"/>
        <v>-1.1162535830235014</v>
      </c>
      <c r="AR283" s="3"/>
      <c r="AS283" s="1">
        <v>81900</v>
      </c>
      <c r="AT283" s="3">
        <v>0</v>
      </c>
      <c r="AU283" s="3">
        <v>0</v>
      </c>
      <c r="AV283" s="4">
        <f t="shared" si="130"/>
        <v>27300</v>
      </c>
      <c r="AW283" s="4">
        <f t="shared" si="131"/>
        <v>47284.987046630347</v>
      </c>
      <c r="AX283" s="1">
        <f t="shared" si="132"/>
        <v>-1.1716854593067498</v>
      </c>
      <c r="AY283" s="1">
        <f t="shared" si="133"/>
        <v>-0.81209271033649266</v>
      </c>
      <c r="AZ283" s="1">
        <f t="shared" si="134"/>
        <v>-1.3199072896635076</v>
      </c>
      <c r="BA283" s="2"/>
      <c r="BB283" s="2"/>
      <c r="BD283" s="3" t="s">
        <v>385</v>
      </c>
      <c r="BE283" s="3" t="s">
        <v>375</v>
      </c>
      <c r="BF283" s="3" t="s">
        <v>386</v>
      </c>
      <c r="BG283" s="3">
        <v>-7.4873619316645323E-2</v>
      </c>
      <c r="BH283" s="5">
        <v>-1.8331891727762906</v>
      </c>
      <c r="BI283" s="3">
        <v>0.25444113491529552</v>
      </c>
      <c r="BJ283" s="5">
        <v>-1.7351808502573713</v>
      </c>
      <c r="BK283" s="3">
        <v>-1.784160761835901</v>
      </c>
      <c r="BL283" s="5">
        <v>9.3688964333803355</v>
      </c>
      <c r="BM283" s="3">
        <v>0.69736107621244792</v>
      </c>
      <c r="BN283" s="5">
        <v>0.31712611195942308</v>
      </c>
      <c r="BO283" s="3">
        <v>0.54520143184316106</v>
      </c>
      <c r="BP283" s="3">
        <v>1.8824822157967436E-2</v>
      </c>
    </row>
    <row r="284" spans="1:68" x14ac:dyDescent="0.25">
      <c r="A284" s="1" t="s">
        <v>613</v>
      </c>
      <c r="B284" s="1" t="s">
        <v>435</v>
      </c>
      <c r="C284" s="1" t="s">
        <v>614</v>
      </c>
      <c r="D284" s="3">
        <v>0</v>
      </c>
      <c r="E284" s="3">
        <v>0</v>
      </c>
      <c r="F284" s="3">
        <v>0</v>
      </c>
      <c r="G284" s="4">
        <f t="shared" si="108"/>
        <v>0</v>
      </c>
      <c r="H284" s="4">
        <f t="shared" si="109"/>
        <v>0</v>
      </c>
      <c r="I284" s="3"/>
      <c r="J284" s="3"/>
      <c r="K284" s="3">
        <v>0</v>
      </c>
      <c r="L284" s="3">
        <v>0</v>
      </c>
      <c r="M284" s="3">
        <v>0</v>
      </c>
      <c r="N284" s="4">
        <f t="shared" si="110"/>
        <v>0</v>
      </c>
      <c r="O284" s="4">
        <f t="shared" si="111"/>
        <v>0</v>
      </c>
      <c r="P284" s="3" t="e">
        <f t="shared" si="112"/>
        <v>#DIV/0!</v>
      </c>
      <c r="Q284" s="3" t="e">
        <f t="shared" si="113"/>
        <v>#DIV/0!</v>
      </c>
      <c r="R284" s="3" t="e">
        <f t="shared" si="114"/>
        <v>#DIV/0!</v>
      </c>
      <c r="S284" s="3">
        <v>0</v>
      </c>
      <c r="T284" s="3">
        <v>0</v>
      </c>
      <c r="U284" s="3">
        <v>0</v>
      </c>
      <c r="V284" s="4">
        <f t="shared" si="115"/>
        <v>0</v>
      </c>
      <c r="W284" s="3">
        <f t="shared" si="116"/>
        <v>0</v>
      </c>
      <c r="X284" s="3" t="e">
        <f t="shared" si="117"/>
        <v>#DIV/0!</v>
      </c>
      <c r="Y284" s="3" t="e">
        <f t="shared" si="118"/>
        <v>#DIV/0!</v>
      </c>
      <c r="Z284" s="3" t="e">
        <f t="shared" si="119"/>
        <v>#DIV/0!</v>
      </c>
      <c r="AA284" s="3"/>
      <c r="AB284" s="3">
        <v>0</v>
      </c>
      <c r="AC284" s="3">
        <v>0</v>
      </c>
      <c r="AD284" s="3">
        <v>0</v>
      </c>
      <c r="AE284" s="4">
        <f t="shared" si="120"/>
        <v>0</v>
      </c>
      <c r="AF284" s="4">
        <f t="shared" si="121"/>
        <v>0</v>
      </c>
      <c r="AG284" s="1" t="e">
        <f t="shared" si="122"/>
        <v>#DIV/0!</v>
      </c>
      <c r="AH284" s="1" t="e">
        <f t="shared" si="123"/>
        <v>#DIV/0!</v>
      </c>
      <c r="AI284" s="1" t="e">
        <f t="shared" si="124"/>
        <v>#DIV/0!</v>
      </c>
      <c r="AJ284" s="3">
        <v>0</v>
      </c>
      <c r="AK284" s="3">
        <v>0</v>
      </c>
      <c r="AL284" s="3">
        <v>0</v>
      </c>
      <c r="AM284" s="4">
        <f t="shared" si="125"/>
        <v>0</v>
      </c>
      <c r="AN284" s="4">
        <f t="shared" si="126"/>
        <v>0</v>
      </c>
      <c r="AO284" s="1" t="e">
        <f t="shared" si="127"/>
        <v>#DIV/0!</v>
      </c>
      <c r="AP284" s="1" t="e">
        <f t="shared" si="128"/>
        <v>#DIV/0!</v>
      </c>
      <c r="AQ284" s="1" t="e">
        <f t="shared" si="129"/>
        <v>#DIV/0!</v>
      </c>
      <c r="AR284" s="3"/>
      <c r="AS284" s="3">
        <v>0</v>
      </c>
      <c r="AT284" s="3">
        <v>0</v>
      </c>
      <c r="AU284" s="3">
        <v>0</v>
      </c>
      <c r="AV284" s="4">
        <f t="shared" si="130"/>
        <v>0</v>
      </c>
      <c r="AW284" s="4">
        <f t="shared" si="131"/>
        <v>0</v>
      </c>
      <c r="AX284" s="1" t="e">
        <f t="shared" si="132"/>
        <v>#DIV/0!</v>
      </c>
      <c r="AY284" s="1" t="e">
        <f t="shared" si="133"/>
        <v>#DIV/0!</v>
      </c>
      <c r="AZ284" s="1" t="e">
        <f t="shared" si="134"/>
        <v>#DIV/0!</v>
      </c>
      <c r="BA284" s="2"/>
      <c r="BB284" s="2"/>
      <c r="BD284" s="3" t="s">
        <v>1321</v>
      </c>
      <c r="BE284" s="3" t="s">
        <v>1253</v>
      </c>
      <c r="BF284" s="3" t="s">
        <v>1322</v>
      </c>
      <c r="BG284" s="3">
        <v>-7.5322615549720959E-2</v>
      </c>
      <c r="BH284" s="5">
        <v>-1.8201332190045569</v>
      </c>
      <c r="BI284" s="3">
        <v>0.54249840846110242</v>
      </c>
      <c r="BJ284" s="5">
        <v>-0.10484601455236753</v>
      </c>
      <c r="BK284" s="3">
        <v>1.7100641370294924</v>
      </c>
      <c r="BL284" s="5">
        <v>3.536941667105475</v>
      </c>
      <c r="BM284" s="3">
        <v>-5.2292526568561981E-2</v>
      </c>
      <c r="BN284" s="5">
        <v>-1.8614289137811753</v>
      </c>
      <c r="BO284" s="3">
        <v>-0.18557880239094596</v>
      </c>
      <c r="BP284" s="3">
        <v>-1.1826630407285035</v>
      </c>
    </row>
    <row r="285" spans="1:68" x14ac:dyDescent="0.25">
      <c r="A285" s="1" t="s">
        <v>615</v>
      </c>
      <c r="B285" s="1" t="s">
        <v>435</v>
      </c>
      <c r="C285" s="1" t="s">
        <v>616</v>
      </c>
      <c r="D285" s="1">
        <v>562000</v>
      </c>
      <c r="E285" s="1">
        <v>780000</v>
      </c>
      <c r="F285" s="1">
        <v>832000</v>
      </c>
      <c r="G285" s="4">
        <f t="shared" si="108"/>
        <v>724666.66666666663</v>
      </c>
      <c r="H285" s="4">
        <f t="shared" si="109"/>
        <v>143252.69049247686</v>
      </c>
      <c r="K285" s="1">
        <v>894000</v>
      </c>
      <c r="L285" s="1">
        <v>563000</v>
      </c>
      <c r="M285" s="1">
        <v>556000</v>
      </c>
      <c r="N285" s="4">
        <f t="shared" si="110"/>
        <v>671000</v>
      </c>
      <c r="O285" s="4">
        <f t="shared" si="111"/>
        <v>193155.37786973472</v>
      </c>
      <c r="P285" s="3">
        <f t="shared" si="112"/>
        <v>-0.11100476810596946</v>
      </c>
      <c r="Q285" s="3">
        <f t="shared" si="113"/>
        <v>-0.3865337328833201</v>
      </c>
      <c r="R285" s="3">
        <f t="shared" si="114"/>
        <v>-1.7454662671166801</v>
      </c>
      <c r="S285" s="1">
        <v>771000</v>
      </c>
      <c r="T285" s="1">
        <v>797000</v>
      </c>
      <c r="U285" s="1">
        <v>1020000</v>
      </c>
      <c r="V285" s="4">
        <f t="shared" si="115"/>
        <v>862666.66666666663</v>
      </c>
      <c r="W285" s="3">
        <f t="shared" si="116"/>
        <v>136873.42084324936</v>
      </c>
      <c r="X285" s="3">
        <f t="shared" si="117"/>
        <v>0.25148567696519841</v>
      </c>
      <c r="Y285" s="3">
        <f t="shared" si="118"/>
        <v>1.2063922404460981</v>
      </c>
      <c r="Z285" s="3">
        <f t="shared" si="119"/>
        <v>-0.92560775955390207</v>
      </c>
      <c r="AB285" s="1">
        <v>14100000</v>
      </c>
      <c r="AC285" s="1">
        <v>13000000</v>
      </c>
      <c r="AD285" s="1">
        <v>12900000</v>
      </c>
      <c r="AE285" s="4">
        <f t="shared" si="120"/>
        <v>13333333.333333334</v>
      </c>
      <c r="AF285" s="4">
        <f t="shared" si="121"/>
        <v>665832.81184793927</v>
      </c>
      <c r="AG285" s="1">
        <f t="shared" si="122"/>
        <v>4.2015761545221411</v>
      </c>
      <c r="AH285" s="1">
        <f t="shared" si="123"/>
        <v>32.065559764754461</v>
      </c>
      <c r="AI285" s="1">
        <f t="shared" si="124"/>
        <v>29.93355976475446</v>
      </c>
      <c r="AJ285" s="1">
        <v>13400000</v>
      </c>
      <c r="AK285" s="1">
        <v>12400000</v>
      </c>
      <c r="AL285" s="1">
        <v>12600000</v>
      </c>
      <c r="AM285" s="4">
        <f t="shared" si="125"/>
        <v>12800000</v>
      </c>
      <c r="AN285" s="4">
        <f t="shared" si="126"/>
        <v>529150.26221291814</v>
      </c>
      <c r="AO285" s="1">
        <f t="shared" si="127"/>
        <v>-5.8893689053568565E-2</v>
      </c>
      <c r="AP285" s="1">
        <f t="shared" si="128"/>
        <v>-1.0861507732834104</v>
      </c>
      <c r="AQ285" s="1">
        <f t="shared" si="129"/>
        <v>-1.0458492267165898</v>
      </c>
      <c r="AS285" s="1">
        <v>10100000</v>
      </c>
      <c r="AT285" s="1">
        <v>15500000</v>
      </c>
      <c r="AU285" s="1">
        <v>16900000</v>
      </c>
      <c r="AV285" s="4">
        <f t="shared" si="130"/>
        <v>14166666.666666666</v>
      </c>
      <c r="AW285" s="4">
        <f t="shared" si="131"/>
        <v>3590728.8025320587</v>
      </c>
      <c r="AX285" s="1">
        <f t="shared" si="132"/>
        <v>8.7462841250339401E-2</v>
      </c>
      <c r="AY285" s="1">
        <f t="shared" si="133"/>
        <v>0.39523530619516267</v>
      </c>
      <c r="AZ285" s="1">
        <f t="shared" si="134"/>
        <v>-1.7367646938048376</v>
      </c>
      <c r="BA285" s="2"/>
      <c r="BB285" s="2"/>
      <c r="BD285" s="3" t="s">
        <v>219</v>
      </c>
      <c r="BE285" s="3" t="s">
        <v>163</v>
      </c>
      <c r="BF285" s="3" t="s">
        <v>220</v>
      </c>
      <c r="BG285" s="3">
        <v>-7.5490199584263326E-2</v>
      </c>
      <c r="BH285" s="5">
        <v>-1.9551933330842506</v>
      </c>
      <c r="BI285" s="3">
        <v>-0.61194556056390093</v>
      </c>
      <c r="BJ285" s="5">
        <v>-0.85352109847769486</v>
      </c>
      <c r="BK285" s="3">
        <v>0.70087485463689236</v>
      </c>
      <c r="BL285" s="5">
        <v>-6.5040535334224714E-2</v>
      </c>
      <c r="BM285" s="3">
        <v>-0.25851674935853652</v>
      </c>
      <c r="BN285" s="5">
        <v>-1.1072883027291756</v>
      </c>
      <c r="BO285" s="3">
        <v>-0.29008682835940647</v>
      </c>
      <c r="BP285" s="3">
        <v>-0.49017829854472827</v>
      </c>
    </row>
    <row r="286" spans="1:68" x14ac:dyDescent="0.25">
      <c r="A286" s="1" t="s">
        <v>617</v>
      </c>
      <c r="B286" s="1" t="s">
        <v>435</v>
      </c>
      <c r="C286" s="1" t="s">
        <v>618</v>
      </c>
      <c r="D286" s="3">
        <v>0</v>
      </c>
      <c r="E286" s="3">
        <v>0</v>
      </c>
      <c r="F286" s="3">
        <v>0</v>
      </c>
      <c r="G286" s="4">
        <f t="shared" si="108"/>
        <v>0</v>
      </c>
      <c r="H286" s="4">
        <f t="shared" si="109"/>
        <v>0</v>
      </c>
      <c r="I286" s="3"/>
      <c r="J286" s="3"/>
      <c r="K286" s="3">
        <v>0</v>
      </c>
      <c r="L286" s="3">
        <v>0</v>
      </c>
      <c r="M286" s="3">
        <v>0</v>
      </c>
      <c r="N286" s="4">
        <f t="shared" si="110"/>
        <v>0</v>
      </c>
      <c r="O286" s="4">
        <f t="shared" si="111"/>
        <v>0</v>
      </c>
      <c r="P286" s="3" t="e">
        <f t="shared" si="112"/>
        <v>#DIV/0!</v>
      </c>
      <c r="Q286" s="3" t="e">
        <f t="shared" si="113"/>
        <v>#DIV/0!</v>
      </c>
      <c r="R286" s="3" t="e">
        <f t="shared" si="114"/>
        <v>#DIV/0!</v>
      </c>
      <c r="S286" s="3">
        <v>0</v>
      </c>
      <c r="T286" s="3">
        <v>0</v>
      </c>
      <c r="U286" s="3">
        <v>0</v>
      </c>
      <c r="V286" s="4">
        <f t="shared" si="115"/>
        <v>0</v>
      </c>
      <c r="W286" s="3">
        <f t="shared" si="116"/>
        <v>0</v>
      </c>
      <c r="X286" s="3" t="e">
        <f t="shared" si="117"/>
        <v>#DIV/0!</v>
      </c>
      <c r="Y286" s="3" t="e">
        <f t="shared" si="118"/>
        <v>#DIV/0!</v>
      </c>
      <c r="Z286" s="3" t="e">
        <f t="shared" si="119"/>
        <v>#DIV/0!</v>
      </c>
      <c r="AA286" s="3"/>
      <c r="AB286" s="3">
        <v>0</v>
      </c>
      <c r="AC286" s="3">
        <v>0</v>
      </c>
      <c r="AD286" s="3">
        <v>0</v>
      </c>
      <c r="AE286" s="4">
        <f t="shared" si="120"/>
        <v>0</v>
      </c>
      <c r="AF286" s="4">
        <f t="shared" si="121"/>
        <v>0</v>
      </c>
      <c r="AG286" s="1" t="e">
        <f t="shared" si="122"/>
        <v>#DIV/0!</v>
      </c>
      <c r="AH286" s="1" t="e">
        <f t="shared" si="123"/>
        <v>#DIV/0!</v>
      </c>
      <c r="AI286" s="1" t="e">
        <f t="shared" si="124"/>
        <v>#DIV/0!</v>
      </c>
      <c r="AJ286" s="3">
        <v>0</v>
      </c>
      <c r="AK286" s="3">
        <v>0</v>
      </c>
      <c r="AL286" s="3">
        <v>0</v>
      </c>
      <c r="AM286" s="4">
        <f t="shared" si="125"/>
        <v>0</v>
      </c>
      <c r="AN286" s="4">
        <f t="shared" si="126"/>
        <v>0</v>
      </c>
      <c r="AO286" s="1" t="e">
        <f t="shared" si="127"/>
        <v>#DIV/0!</v>
      </c>
      <c r="AP286" s="1" t="e">
        <f t="shared" si="128"/>
        <v>#DIV/0!</v>
      </c>
      <c r="AQ286" s="1" t="e">
        <f t="shared" si="129"/>
        <v>#DIV/0!</v>
      </c>
      <c r="AR286" s="3"/>
      <c r="AS286" s="3">
        <v>0</v>
      </c>
      <c r="AT286" s="3">
        <v>0</v>
      </c>
      <c r="AU286" s="3">
        <v>0</v>
      </c>
      <c r="AV286" s="4">
        <f t="shared" si="130"/>
        <v>0</v>
      </c>
      <c r="AW286" s="4">
        <f t="shared" si="131"/>
        <v>0</v>
      </c>
      <c r="AX286" s="1" t="e">
        <f t="shared" si="132"/>
        <v>#DIV/0!</v>
      </c>
      <c r="AY286" s="1" t="e">
        <f t="shared" si="133"/>
        <v>#DIV/0!</v>
      </c>
      <c r="AZ286" s="1" t="e">
        <f t="shared" si="134"/>
        <v>#DIV/0!</v>
      </c>
      <c r="BA286" s="2"/>
      <c r="BB286" s="2"/>
      <c r="BD286" s="3" t="s">
        <v>327</v>
      </c>
      <c r="BE286" s="3" t="s">
        <v>163</v>
      </c>
      <c r="BF286" s="3" t="s">
        <v>328</v>
      </c>
      <c r="BG286" s="3">
        <v>-7.8847653575157398E-2</v>
      </c>
      <c r="BH286" s="5">
        <v>-1.5071146312602015</v>
      </c>
      <c r="BI286" s="3">
        <v>-0.25160460440029681</v>
      </c>
      <c r="BJ286" s="5">
        <v>2.2976406962569977</v>
      </c>
      <c r="BK286" s="3">
        <v>4.8264264328182184E-2</v>
      </c>
      <c r="BL286" s="5">
        <v>-0.21611089361591995</v>
      </c>
      <c r="BM286" s="3">
        <v>-0.11547721741993608</v>
      </c>
      <c r="BN286" s="5">
        <v>-0.80678180548019252</v>
      </c>
      <c r="BO286" s="3">
        <v>0.24362842633696657</v>
      </c>
      <c r="BP286" s="3">
        <v>-1.0255335438427515</v>
      </c>
    </row>
    <row r="287" spans="1:68" x14ac:dyDescent="0.25">
      <c r="A287" s="1" t="s">
        <v>619</v>
      </c>
      <c r="B287" s="1" t="s">
        <v>435</v>
      </c>
      <c r="C287" s="1" t="s">
        <v>620</v>
      </c>
      <c r="D287" s="1">
        <v>903000</v>
      </c>
      <c r="E287" s="1">
        <v>1730000</v>
      </c>
      <c r="F287" s="1">
        <v>1590000</v>
      </c>
      <c r="G287" s="4">
        <f t="shared" si="108"/>
        <v>1407666.6666666667</v>
      </c>
      <c r="H287" s="4">
        <f t="shared" si="109"/>
        <v>442624.37046928797</v>
      </c>
      <c r="K287" s="1">
        <v>3160000</v>
      </c>
      <c r="L287" s="1">
        <v>3610000</v>
      </c>
      <c r="M287" s="1">
        <v>994000</v>
      </c>
      <c r="N287" s="4">
        <f t="shared" si="110"/>
        <v>2588000</v>
      </c>
      <c r="O287" s="4">
        <f t="shared" si="111"/>
        <v>1398660.788039759</v>
      </c>
      <c r="P287" s="3">
        <f t="shared" si="112"/>
        <v>0.87853187091236162</v>
      </c>
      <c r="Q287" s="3">
        <f t="shared" si="113"/>
        <v>1.3935648415248905</v>
      </c>
      <c r="R287" s="3">
        <f t="shared" si="114"/>
        <v>-0.73843515847510965</v>
      </c>
      <c r="S287" s="1">
        <v>3240000</v>
      </c>
      <c r="T287" s="1">
        <v>1780000</v>
      </c>
      <c r="U287" s="1">
        <v>3910000</v>
      </c>
      <c r="V287" s="4">
        <f t="shared" si="115"/>
        <v>2976666.6666666665</v>
      </c>
      <c r="W287" s="3">
        <f t="shared" si="116"/>
        <v>1089143.3942935769</v>
      </c>
      <c r="X287" s="3">
        <f t="shared" si="117"/>
        <v>1.0803919282072831</v>
      </c>
      <c r="Y287" s="3">
        <f t="shared" si="118"/>
        <v>2.3115645965120328</v>
      </c>
      <c r="Z287" s="3">
        <f t="shared" si="119"/>
        <v>0.17956459651203271</v>
      </c>
      <c r="AB287" s="1">
        <v>46700</v>
      </c>
      <c r="AC287" s="1">
        <v>97500</v>
      </c>
      <c r="AD287" s="1">
        <v>241000</v>
      </c>
      <c r="AE287" s="4">
        <f t="shared" si="120"/>
        <v>128400</v>
      </c>
      <c r="AF287" s="4">
        <f t="shared" si="121"/>
        <v>100768.1993488025</v>
      </c>
      <c r="AG287" s="1">
        <f t="shared" si="122"/>
        <v>-3.4545886388452054</v>
      </c>
      <c r="AH287" s="1">
        <f t="shared" si="123"/>
        <v>-4.8810553445620304</v>
      </c>
      <c r="AI287" s="1">
        <f t="shared" si="124"/>
        <v>2.7490553445620303</v>
      </c>
      <c r="AJ287" s="1">
        <v>117000</v>
      </c>
      <c r="AK287" s="1">
        <v>97000</v>
      </c>
      <c r="AL287" s="1">
        <v>81100</v>
      </c>
      <c r="AM287" s="4">
        <f t="shared" si="125"/>
        <v>98366.666666666672</v>
      </c>
      <c r="AN287" s="4">
        <f t="shared" si="126"/>
        <v>17988.978106978004</v>
      </c>
      <c r="AO287" s="1">
        <f t="shared" si="127"/>
        <v>-0.38440378241145223</v>
      </c>
      <c r="AP287" s="1">
        <f t="shared" si="128"/>
        <v>-0.50819269804540501</v>
      </c>
      <c r="AQ287" s="1">
        <f t="shared" si="129"/>
        <v>-1.6238073019545951</v>
      </c>
      <c r="AS287" s="1">
        <v>382000</v>
      </c>
      <c r="AT287" s="1">
        <v>136000</v>
      </c>
      <c r="AU287" s="1">
        <v>111000</v>
      </c>
      <c r="AV287" s="4">
        <f t="shared" si="130"/>
        <v>209666.66666666666</v>
      </c>
      <c r="AW287" s="4">
        <f t="shared" si="131"/>
        <v>149767.59774174565</v>
      </c>
      <c r="AX287" s="1">
        <f t="shared" si="132"/>
        <v>0.70745231392319219</v>
      </c>
      <c r="AY287" s="1">
        <f t="shared" si="133"/>
        <v>0.77977107481692398</v>
      </c>
      <c r="AZ287" s="1">
        <f t="shared" si="134"/>
        <v>-1.3522289251830761</v>
      </c>
      <c r="BA287" s="2"/>
      <c r="BB287" s="2"/>
      <c r="BD287" s="3" t="s">
        <v>1463</v>
      </c>
      <c r="BE287" s="3" t="s">
        <v>1433</v>
      </c>
      <c r="BF287" s="3" t="s">
        <v>1464</v>
      </c>
      <c r="BG287" s="3">
        <v>-8.2462160191972819E-2</v>
      </c>
      <c r="BH287" s="5">
        <v>-1.4222384776615793</v>
      </c>
      <c r="BI287" s="3">
        <v>-0.11334147307594479</v>
      </c>
      <c r="BJ287" s="5">
        <v>-1.2356062363975355</v>
      </c>
      <c r="BK287" s="3">
        <v>-0.75578946845786121</v>
      </c>
      <c r="BL287" s="5">
        <v>4.256701599654221</v>
      </c>
      <c r="BM287" s="3">
        <v>-9.7989790691095022E-2</v>
      </c>
      <c r="BN287" s="5">
        <v>-1.5800804120250258</v>
      </c>
      <c r="BO287" s="3">
        <v>-0.12194275908256011</v>
      </c>
      <c r="BP287" s="3">
        <v>-1.3386504812423203</v>
      </c>
    </row>
    <row r="288" spans="1:68" x14ac:dyDescent="0.25">
      <c r="A288" s="1" t="s">
        <v>621</v>
      </c>
      <c r="B288" s="1" t="s">
        <v>435</v>
      </c>
      <c r="C288" s="1" t="s">
        <v>622</v>
      </c>
      <c r="D288" s="3">
        <v>0</v>
      </c>
      <c r="E288" s="3">
        <v>0</v>
      </c>
      <c r="F288" s="3">
        <v>0</v>
      </c>
      <c r="G288" s="4">
        <f t="shared" si="108"/>
        <v>0</v>
      </c>
      <c r="H288" s="4">
        <f t="shared" si="109"/>
        <v>0</v>
      </c>
      <c r="I288" s="3"/>
      <c r="J288" s="3"/>
      <c r="K288" s="3">
        <v>0</v>
      </c>
      <c r="L288" s="3">
        <v>0</v>
      </c>
      <c r="M288" s="3">
        <v>0</v>
      </c>
      <c r="N288" s="4">
        <f t="shared" si="110"/>
        <v>0</v>
      </c>
      <c r="O288" s="4">
        <f t="shared" si="111"/>
        <v>0</v>
      </c>
      <c r="P288" s="3" t="e">
        <f t="shared" si="112"/>
        <v>#DIV/0!</v>
      </c>
      <c r="Q288" s="3" t="e">
        <f t="shared" si="113"/>
        <v>#DIV/0!</v>
      </c>
      <c r="R288" s="3" t="e">
        <f t="shared" si="114"/>
        <v>#DIV/0!</v>
      </c>
      <c r="S288" s="3">
        <v>0</v>
      </c>
      <c r="T288" s="3">
        <v>0</v>
      </c>
      <c r="U288" s="3">
        <v>0</v>
      </c>
      <c r="V288" s="4">
        <f t="shared" si="115"/>
        <v>0</v>
      </c>
      <c r="W288" s="3">
        <f t="shared" si="116"/>
        <v>0</v>
      </c>
      <c r="X288" s="3" t="e">
        <f t="shared" si="117"/>
        <v>#DIV/0!</v>
      </c>
      <c r="Y288" s="3" t="e">
        <f t="shared" si="118"/>
        <v>#DIV/0!</v>
      </c>
      <c r="Z288" s="3" t="e">
        <f t="shared" si="119"/>
        <v>#DIV/0!</v>
      </c>
      <c r="AA288" s="3"/>
      <c r="AB288" s="3">
        <v>0</v>
      </c>
      <c r="AC288" s="3">
        <v>0</v>
      </c>
      <c r="AD288" s="3">
        <v>0</v>
      </c>
      <c r="AE288" s="4">
        <f t="shared" si="120"/>
        <v>0</v>
      </c>
      <c r="AF288" s="4">
        <f t="shared" si="121"/>
        <v>0</v>
      </c>
      <c r="AG288" s="1" t="e">
        <f t="shared" si="122"/>
        <v>#DIV/0!</v>
      </c>
      <c r="AH288" s="1" t="e">
        <f t="shared" si="123"/>
        <v>#DIV/0!</v>
      </c>
      <c r="AI288" s="1" t="e">
        <f t="shared" si="124"/>
        <v>#DIV/0!</v>
      </c>
      <c r="AJ288" s="3">
        <v>0</v>
      </c>
      <c r="AK288" s="3">
        <v>0</v>
      </c>
      <c r="AL288" s="3">
        <v>0</v>
      </c>
      <c r="AM288" s="4">
        <f t="shared" si="125"/>
        <v>0</v>
      </c>
      <c r="AN288" s="4">
        <f t="shared" si="126"/>
        <v>0</v>
      </c>
      <c r="AO288" s="1" t="e">
        <f t="shared" si="127"/>
        <v>#DIV/0!</v>
      </c>
      <c r="AP288" s="1" t="e">
        <f t="shared" si="128"/>
        <v>#DIV/0!</v>
      </c>
      <c r="AQ288" s="1" t="e">
        <f t="shared" si="129"/>
        <v>#DIV/0!</v>
      </c>
      <c r="AR288" s="3"/>
      <c r="AS288" s="3">
        <v>0</v>
      </c>
      <c r="AT288" s="3">
        <v>0</v>
      </c>
      <c r="AU288" s="3">
        <v>0</v>
      </c>
      <c r="AV288" s="4">
        <f t="shared" si="130"/>
        <v>0</v>
      </c>
      <c r="AW288" s="4">
        <f t="shared" si="131"/>
        <v>0</v>
      </c>
      <c r="AX288" s="1" t="e">
        <f t="shared" si="132"/>
        <v>#DIV/0!</v>
      </c>
      <c r="AY288" s="1" t="e">
        <f t="shared" si="133"/>
        <v>#DIV/0!</v>
      </c>
      <c r="AZ288" s="1" t="e">
        <f t="shared" si="134"/>
        <v>#DIV/0!</v>
      </c>
      <c r="BA288" s="2"/>
      <c r="BB288" s="2"/>
      <c r="BD288" s="3" t="s">
        <v>1226</v>
      </c>
      <c r="BE288" s="3" t="s">
        <v>1224</v>
      </c>
      <c r="BF288" s="3" t="s">
        <v>1227</v>
      </c>
      <c r="BG288" s="3">
        <v>-8.6601890552896937E-2</v>
      </c>
      <c r="BH288" s="5">
        <v>-1.9477315526503567</v>
      </c>
      <c r="BI288" s="3">
        <v>0.29100903341083817</v>
      </c>
      <c r="BJ288" s="5">
        <v>-1.4475670746774221</v>
      </c>
      <c r="BK288" s="3">
        <v>0.9608926092350053</v>
      </c>
      <c r="BL288" s="5">
        <v>1.26760860361837</v>
      </c>
      <c r="BM288" s="3">
        <v>-0.13495734103824159</v>
      </c>
      <c r="BN288" s="5">
        <v>-1.3649024067149014</v>
      </c>
      <c r="BO288" s="3">
        <v>-0.15294726562592798</v>
      </c>
      <c r="BP288" s="3">
        <v>-1.6861124578430826</v>
      </c>
    </row>
    <row r="289" spans="1:68" x14ac:dyDescent="0.25">
      <c r="A289" s="1" t="s">
        <v>623</v>
      </c>
      <c r="B289" s="1" t="s">
        <v>435</v>
      </c>
      <c r="C289" s="1" t="s">
        <v>624</v>
      </c>
      <c r="D289" s="1">
        <v>66900</v>
      </c>
      <c r="E289" s="1">
        <v>23300</v>
      </c>
      <c r="F289" s="1">
        <v>37300</v>
      </c>
      <c r="G289" s="4">
        <f t="shared" si="108"/>
        <v>42500</v>
      </c>
      <c r="H289" s="4">
        <f t="shared" si="109"/>
        <v>22260.278524762442</v>
      </c>
      <c r="K289" s="1">
        <v>51400</v>
      </c>
      <c r="L289" s="1">
        <v>15400</v>
      </c>
      <c r="M289" s="1">
        <v>28000</v>
      </c>
      <c r="N289" s="4">
        <f t="shared" si="110"/>
        <v>31600</v>
      </c>
      <c r="O289" s="4">
        <f t="shared" si="111"/>
        <v>18268.004817165995</v>
      </c>
      <c r="P289" s="3">
        <f t="shared" si="112"/>
        <v>-0.42753828284796119</v>
      </c>
      <c r="Q289" s="3">
        <f t="shared" si="113"/>
        <v>-0.65561216565538372</v>
      </c>
      <c r="R289" s="3">
        <f t="shared" si="114"/>
        <v>-1.4763878343446164</v>
      </c>
      <c r="S289" s="1">
        <v>105000</v>
      </c>
      <c r="T289" s="1">
        <v>71900</v>
      </c>
      <c r="U289" s="1">
        <v>5240</v>
      </c>
      <c r="V289" s="4">
        <f t="shared" si="115"/>
        <v>60713.333333333336</v>
      </c>
      <c r="W289" s="3">
        <f t="shared" si="116"/>
        <v>50812.110105105188</v>
      </c>
      <c r="X289" s="3">
        <f t="shared" si="117"/>
        <v>0.51455054214181695</v>
      </c>
      <c r="Y289" s="3">
        <f t="shared" si="118"/>
        <v>0.56866795572898254</v>
      </c>
      <c r="Z289" s="3">
        <f t="shared" si="119"/>
        <v>-1.5633320442710175</v>
      </c>
      <c r="AB289" s="1">
        <v>39300</v>
      </c>
      <c r="AC289" s="1">
        <v>47100</v>
      </c>
      <c r="AD289" s="1">
        <v>17200</v>
      </c>
      <c r="AE289" s="4">
        <f t="shared" si="120"/>
        <v>34533.333333333336</v>
      </c>
      <c r="AF289" s="4">
        <f t="shared" si="121"/>
        <v>15509.459479083507</v>
      </c>
      <c r="AG289" s="1">
        <f t="shared" si="122"/>
        <v>-0.2994732440596663</v>
      </c>
      <c r="AH289" s="1">
        <f t="shared" si="123"/>
        <v>-0.50860389473224343</v>
      </c>
      <c r="AI289" s="1">
        <f t="shared" si="124"/>
        <v>-1.6233961052677568</v>
      </c>
      <c r="AJ289" s="1">
        <v>161000</v>
      </c>
      <c r="AK289" s="1">
        <v>14100</v>
      </c>
      <c r="AL289" s="1">
        <v>86900</v>
      </c>
      <c r="AM289" s="4">
        <f t="shared" si="125"/>
        <v>87333.333333333328</v>
      </c>
      <c r="AN289" s="4">
        <f t="shared" si="126"/>
        <v>73450.95869580828</v>
      </c>
      <c r="AO289" s="1">
        <f t="shared" si="127"/>
        <v>1.3385428087382585</v>
      </c>
      <c r="AP289" s="1">
        <f t="shared" si="128"/>
        <v>1.2182179192371776</v>
      </c>
      <c r="AQ289" s="1">
        <f t="shared" si="129"/>
        <v>-0.91378208076282252</v>
      </c>
      <c r="AS289" s="1">
        <v>21300</v>
      </c>
      <c r="AT289" s="1">
        <v>35800</v>
      </c>
      <c r="AU289" s="1">
        <v>95300</v>
      </c>
      <c r="AV289" s="4">
        <f t="shared" si="130"/>
        <v>50800</v>
      </c>
      <c r="AW289" s="4">
        <f t="shared" si="131"/>
        <v>39214.155607382396</v>
      </c>
      <c r="AX289" s="1">
        <f t="shared" si="132"/>
        <v>0.55683889980676815</v>
      </c>
      <c r="AY289" s="1">
        <f t="shared" si="133"/>
        <v>0.66812464910482439</v>
      </c>
      <c r="AZ289" s="1">
        <f t="shared" si="134"/>
        <v>-1.4638753508951758</v>
      </c>
      <c r="BA289" s="2"/>
      <c r="BB289" s="2"/>
      <c r="BD289" s="3" t="s">
        <v>1353</v>
      </c>
      <c r="BE289" s="3" t="s">
        <v>1253</v>
      </c>
      <c r="BF289" s="3" t="s">
        <v>1354</v>
      </c>
      <c r="BG289" s="3">
        <v>-8.6955796279426067E-2</v>
      </c>
      <c r="BH289" s="5">
        <v>-1.7237349330134788</v>
      </c>
      <c r="BI289" s="3">
        <v>-0.15038117642105972</v>
      </c>
      <c r="BJ289" s="5">
        <v>-1.2363073351774192</v>
      </c>
      <c r="BK289" s="3">
        <v>0.15961029869860396</v>
      </c>
      <c r="BL289" s="5">
        <v>-1.0778135868041654</v>
      </c>
      <c r="BM289" s="3">
        <v>-3.5297052113292829E-2</v>
      </c>
      <c r="BN289" s="5">
        <v>-1.9063667211498718</v>
      </c>
      <c r="BO289" s="3">
        <v>-6.6906658630114704E-2</v>
      </c>
      <c r="BP289" s="3">
        <v>-1.6319382601714016</v>
      </c>
    </row>
    <row r="290" spans="1:68" x14ac:dyDescent="0.25">
      <c r="A290" s="1" t="s">
        <v>625</v>
      </c>
      <c r="B290" s="1" t="s">
        <v>626</v>
      </c>
      <c r="C290" s="1" t="s">
        <v>627</v>
      </c>
      <c r="D290" s="3">
        <v>0</v>
      </c>
      <c r="E290" s="3">
        <v>0</v>
      </c>
      <c r="F290" s="3">
        <v>0</v>
      </c>
      <c r="G290" s="4">
        <f t="shared" si="108"/>
        <v>0</v>
      </c>
      <c r="H290" s="4">
        <f t="shared" si="109"/>
        <v>0</v>
      </c>
      <c r="I290" s="3"/>
      <c r="J290" s="3"/>
      <c r="K290" s="3">
        <v>0</v>
      </c>
      <c r="L290" s="3">
        <v>0</v>
      </c>
      <c r="M290" s="3">
        <v>0</v>
      </c>
      <c r="N290" s="4">
        <f t="shared" si="110"/>
        <v>0</v>
      </c>
      <c r="O290" s="4">
        <f t="shared" si="111"/>
        <v>0</v>
      </c>
      <c r="P290" s="3" t="e">
        <f t="shared" si="112"/>
        <v>#DIV/0!</v>
      </c>
      <c r="Q290" s="3" t="e">
        <f t="shared" si="113"/>
        <v>#DIV/0!</v>
      </c>
      <c r="R290" s="3" t="e">
        <f t="shared" si="114"/>
        <v>#DIV/0!</v>
      </c>
      <c r="S290" s="3">
        <v>0</v>
      </c>
      <c r="T290" s="3">
        <v>0</v>
      </c>
      <c r="U290" s="3">
        <v>0</v>
      </c>
      <c r="V290" s="4">
        <f t="shared" si="115"/>
        <v>0</v>
      </c>
      <c r="W290" s="3">
        <f t="shared" si="116"/>
        <v>0</v>
      </c>
      <c r="X290" s="3" t="e">
        <f t="shared" si="117"/>
        <v>#DIV/0!</v>
      </c>
      <c r="Y290" s="3" t="e">
        <f t="shared" si="118"/>
        <v>#DIV/0!</v>
      </c>
      <c r="Z290" s="3" t="e">
        <f t="shared" si="119"/>
        <v>#DIV/0!</v>
      </c>
      <c r="AA290" s="3"/>
      <c r="AB290" s="3">
        <v>0</v>
      </c>
      <c r="AC290" s="3">
        <v>0</v>
      </c>
      <c r="AD290" s="3">
        <v>0</v>
      </c>
      <c r="AE290" s="4">
        <f t="shared" si="120"/>
        <v>0</v>
      </c>
      <c r="AF290" s="4">
        <f t="shared" si="121"/>
        <v>0</v>
      </c>
      <c r="AG290" s="1" t="e">
        <f t="shared" si="122"/>
        <v>#DIV/0!</v>
      </c>
      <c r="AH290" s="1" t="e">
        <f t="shared" si="123"/>
        <v>#DIV/0!</v>
      </c>
      <c r="AI290" s="1" t="e">
        <f t="shared" si="124"/>
        <v>#DIV/0!</v>
      </c>
      <c r="AJ290" s="3">
        <v>0</v>
      </c>
      <c r="AK290" s="3">
        <v>0</v>
      </c>
      <c r="AL290" s="3">
        <v>0</v>
      </c>
      <c r="AM290" s="4">
        <f t="shared" si="125"/>
        <v>0</v>
      </c>
      <c r="AN290" s="4">
        <f t="shared" si="126"/>
        <v>0</v>
      </c>
      <c r="AO290" s="1" t="e">
        <f t="shared" si="127"/>
        <v>#DIV/0!</v>
      </c>
      <c r="AP290" s="1" t="e">
        <f t="shared" si="128"/>
        <v>#DIV/0!</v>
      </c>
      <c r="AQ290" s="1" t="e">
        <f t="shared" si="129"/>
        <v>#DIV/0!</v>
      </c>
      <c r="AR290" s="3"/>
      <c r="AS290" s="3">
        <v>0</v>
      </c>
      <c r="AT290" s="3">
        <v>0</v>
      </c>
      <c r="AU290" s="3">
        <v>0</v>
      </c>
      <c r="AV290" s="4">
        <f t="shared" si="130"/>
        <v>0</v>
      </c>
      <c r="AW290" s="4">
        <f t="shared" si="131"/>
        <v>0</v>
      </c>
      <c r="AX290" s="1" t="e">
        <f t="shared" si="132"/>
        <v>#DIV/0!</v>
      </c>
      <c r="AY290" s="1" t="e">
        <f t="shared" si="133"/>
        <v>#DIV/0!</v>
      </c>
      <c r="AZ290" s="1" t="e">
        <f t="shared" si="134"/>
        <v>#DIV/0!</v>
      </c>
      <c r="BA290" s="2"/>
      <c r="BB290" s="2"/>
      <c r="BD290" s="3" t="s">
        <v>897</v>
      </c>
      <c r="BE290" s="3" t="s">
        <v>869</v>
      </c>
      <c r="BF290" s="3" t="s">
        <v>898</v>
      </c>
      <c r="BG290" s="3">
        <v>-8.7029056719618025E-2</v>
      </c>
      <c r="BH290" s="5">
        <v>-1.852100652525426</v>
      </c>
      <c r="BI290" s="3">
        <v>0.36680594134925842</v>
      </c>
      <c r="BJ290" s="5">
        <v>-1.5077157171067339</v>
      </c>
      <c r="BK290" s="3">
        <v>2.0221008038588306</v>
      </c>
      <c r="BL290" s="5">
        <v>8.8197783544913708</v>
      </c>
      <c r="BM290" s="3">
        <v>-7.0033326645695407E-2</v>
      </c>
      <c r="BN290" s="5">
        <v>-1.7531103527517655</v>
      </c>
      <c r="BO290" s="3">
        <v>-5.0727803848904331E-2</v>
      </c>
      <c r="BP290" s="3">
        <v>-1.9440740471577127</v>
      </c>
    </row>
    <row r="291" spans="1:68" x14ac:dyDescent="0.25">
      <c r="A291" s="1" t="s">
        <v>628</v>
      </c>
      <c r="B291" s="1" t="s">
        <v>626</v>
      </c>
      <c r="C291" s="1" t="s">
        <v>629</v>
      </c>
      <c r="D291" s="3">
        <v>0</v>
      </c>
      <c r="E291" s="3">
        <v>0</v>
      </c>
      <c r="F291" s="3">
        <v>0</v>
      </c>
      <c r="G291" s="4">
        <f t="shared" si="108"/>
        <v>0</v>
      </c>
      <c r="H291" s="4">
        <f t="shared" si="109"/>
        <v>0</v>
      </c>
      <c r="I291" s="3"/>
      <c r="J291" s="3"/>
      <c r="K291" s="3">
        <v>0</v>
      </c>
      <c r="L291" s="3">
        <v>0</v>
      </c>
      <c r="M291" s="3">
        <v>0</v>
      </c>
      <c r="N291" s="4">
        <f t="shared" si="110"/>
        <v>0</v>
      </c>
      <c r="O291" s="4">
        <f t="shared" si="111"/>
        <v>0</v>
      </c>
      <c r="P291" s="3" t="e">
        <f t="shared" si="112"/>
        <v>#DIV/0!</v>
      </c>
      <c r="Q291" s="3" t="e">
        <f t="shared" si="113"/>
        <v>#DIV/0!</v>
      </c>
      <c r="R291" s="3" t="e">
        <f t="shared" si="114"/>
        <v>#DIV/0!</v>
      </c>
      <c r="S291" s="3">
        <v>0</v>
      </c>
      <c r="T291" s="3">
        <v>0</v>
      </c>
      <c r="U291" s="3">
        <v>0</v>
      </c>
      <c r="V291" s="4">
        <f t="shared" si="115"/>
        <v>0</v>
      </c>
      <c r="W291" s="3">
        <f t="shared" si="116"/>
        <v>0</v>
      </c>
      <c r="X291" s="3" t="e">
        <f t="shared" si="117"/>
        <v>#DIV/0!</v>
      </c>
      <c r="Y291" s="3" t="e">
        <f t="shared" si="118"/>
        <v>#DIV/0!</v>
      </c>
      <c r="Z291" s="3" t="e">
        <f t="shared" si="119"/>
        <v>#DIV/0!</v>
      </c>
      <c r="AA291" s="3"/>
      <c r="AB291" s="3">
        <v>0</v>
      </c>
      <c r="AC291" s="3">
        <v>0</v>
      </c>
      <c r="AD291" s="3">
        <v>0</v>
      </c>
      <c r="AE291" s="4">
        <f t="shared" si="120"/>
        <v>0</v>
      </c>
      <c r="AF291" s="4">
        <f t="shared" si="121"/>
        <v>0</v>
      </c>
      <c r="AG291" s="1" t="e">
        <f t="shared" si="122"/>
        <v>#DIV/0!</v>
      </c>
      <c r="AH291" s="1" t="e">
        <f t="shared" si="123"/>
        <v>#DIV/0!</v>
      </c>
      <c r="AI291" s="1" t="e">
        <f t="shared" si="124"/>
        <v>#DIV/0!</v>
      </c>
      <c r="AJ291" s="3">
        <v>0</v>
      </c>
      <c r="AK291" s="3">
        <v>0</v>
      </c>
      <c r="AL291" s="3">
        <v>0</v>
      </c>
      <c r="AM291" s="4">
        <f t="shared" si="125"/>
        <v>0</v>
      </c>
      <c r="AN291" s="4">
        <f t="shared" si="126"/>
        <v>0</v>
      </c>
      <c r="AO291" s="1" t="e">
        <f t="shared" si="127"/>
        <v>#DIV/0!</v>
      </c>
      <c r="AP291" s="1" t="e">
        <f t="shared" si="128"/>
        <v>#DIV/0!</v>
      </c>
      <c r="AQ291" s="1" t="e">
        <f t="shared" si="129"/>
        <v>#DIV/0!</v>
      </c>
      <c r="AR291" s="3"/>
      <c r="AS291" s="3">
        <v>0</v>
      </c>
      <c r="AT291" s="3">
        <v>0</v>
      </c>
      <c r="AU291" s="3">
        <v>0</v>
      </c>
      <c r="AV291" s="4">
        <f t="shared" si="130"/>
        <v>0</v>
      </c>
      <c r="AW291" s="4">
        <f t="shared" si="131"/>
        <v>0</v>
      </c>
      <c r="AX291" s="1" t="e">
        <f t="shared" si="132"/>
        <v>#DIV/0!</v>
      </c>
      <c r="AY291" s="1" t="e">
        <f t="shared" si="133"/>
        <v>#DIV/0!</v>
      </c>
      <c r="AZ291" s="1" t="e">
        <f t="shared" si="134"/>
        <v>#DIV/0!</v>
      </c>
      <c r="BA291" s="2"/>
      <c r="BB291" s="2"/>
      <c r="BD291" s="3" t="s">
        <v>931</v>
      </c>
      <c r="BE291" s="3" t="s">
        <v>869</v>
      </c>
      <c r="BF291" s="3" t="s">
        <v>932</v>
      </c>
      <c r="BG291" s="3">
        <v>-8.7764103571600041E-2</v>
      </c>
      <c r="BH291" s="5">
        <v>-1.8259193231073017</v>
      </c>
      <c r="BI291" s="3">
        <v>-0.18851981528477058</v>
      </c>
      <c r="BJ291" s="5">
        <v>-1.6181346357556148</v>
      </c>
      <c r="BK291" s="3">
        <v>0.96174293918050568</v>
      </c>
      <c r="BL291" s="5">
        <v>2.077433947669046</v>
      </c>
      <c r="BM291" s="3">
        <v>-0.5874392310133687</v>
      </c>
      <c r="BN291" s="5">
        <v>1.9694525591270655</v>
      </c>
      <c r="BO291" s="3">
        <v>-0.15944607663061203</v>
      </c>
      <c r="BP291" s="3">
        <v>-1.5343946176792631</v>
      </c>
    </row>
    <row r="292" spans="1:68" x14ac:dyDescent="0.25">
      <c r="A292" s="1" t="s">
        <v>630</v>
      </c>
      <c r="B292" s="1" t="s">
        <v>626</v>
      </c>
      <c r="C292" s="1" t="s">
        <v>631</v>
      </c>
      <c r="D292" s="3">
        <v>0</v>
      </c>
      <c r="E292" s="3">
        <v>0</v>
      </c>
      <c r="F292" s="3">
        <v>0</v>
      </c>
      <c r="G292" s="4">
        <f t="shared" si="108"/>
        <v>0</v>
      </c>
      <c r="H292" s="4">
        <f t="shared" si="109"/>
        <v>0</v>
      </c>
      <c r="I292" s="3"/>
      <c r="J292" s="3"/>
      <c r="K292" s="1">
        <v>6190</v>
      </c>
      <c r="L292" s="3">
        <v>0</v>
      </c>
      <c r="M292" s="3">
        <v>0</v>
      </c>
      <c r="N292" s="4">
        <f t="shared" si="110"/>
        <v>2063.3333333333335</v>
      </c>
      <c r="O292" s="4">
        <f t="shared" si="111"/>
        <v>3573.7981662837833</v>
      </c>
      <c r="P292" s="3" t="e">
        <f t="shared" si="112"/>
        <v>#DIV/0!</v>
      </c>
      <c r="Q292" s="3">
        <f t="shared" si="113"/>
        <v>1.0000000000000002</v>
      </c>
      <c r="R292" s="3">
        <f t="shared" si="114"/>
        <v>-1.1319999999999999</v>
      </c>
      <c r="S292" s="3">
        <v>0</v>
      </c>
      <c r="T292" s="1">
        <v>3900</v>
      </c>
      <c r="U292" s="1">
        <v>7410</v>
      </c>
      <c r="V292" s="4">
        <f t="shared" si="115"/>
        <v>3770</v>
      </c>
      <c r="W292" s="3">
        <f t="shared" si="116"/>
        <v>3706.7101316396456</v>
      </c>
      <c r="X292" s="3" t="e">
        <f t="shared" si="117"/>
        <v>#DIV/0!</v>
      </c>
      <c r="Y292" s="3">
        <f t="shared" si="118"/>
        <v>1.7616245437692823</v>
      </c>
      <c r="Z292" s="3">
        <f t="shared" si="119"/>
        <v>-0.37037545623071777</v>
      </c>
      <c r="AB292" s="1">
        <v>60900</v>
      </c>
      <c r="AC292" s="1">
        <v>90200</v>
      </c>
      <c r="AD292" s="1">
        <v>92800</v>
      </c>
      <c r="AE292" s="4">
        <f t="shared" si="120"/>
        <v>81300</v>
      </c>
      <c r="AF292" s="4">
        <f t="shared" si="121"/>
        <v>17714.683175264523</v>
      </c>
      <c r="AG292" s="1" t="e">
        <f t="shared" si="122"/>
        <v>#DIV/0!</v>
      </c>
      <c r="AH292" s="1">
        <f t="shared" si="123"/>
        <v>7.9490967612660688</v>
      </c>
      <c r="AI292" s="1">
        <f t="shared" si="124"/>
        <v>5.8170967612660682</v>
      </c>
      <c r="AJ292" s="1">
        <v>51900</v>
      </c>
      <c r="AK292" s="1">
        <v>65600</v>
      </c>
      <c r="AL292" s="1">
        <v>43500</v>
      </c>
      <c r="AM292" s="4">
        <f t="shared" si="125"/>
        <v>53666.666666666664</v>
      </c>
      <c r="AN292" s="4">
        <f t="shared" si="126"/>
        <v>11155.417219151106</v>
      </c>
      <c r="AO292" s="1">
        <f t="shared" si="127"/>
        <v>-0.59922906979420476</v>
      </c>
      <c r="AP292" s="1">
        <f t="shared" si="128"/>
        <v>-2.2862898547001635</v>
      </c>
      <c r="AQ292" s="1">
        <f t="shared" si="129"/>
        <v>0.15428985470016343</v>
      </c>
      <c r="AS292" s="1">
        <v>73000</v>
      </c>
      <c r="AT292" s="1">
        <v>76000</v>
      </c>
      <c r="AU292" s="1">
        <v>60500</v>
      </c>
      <c r="AV292" s="4">
        <f t="shared" si="130"/>
        <v>69833.333333333328</v>
      </c>
      <c r="AW292" s="4">
        <f t="shared" si="131"/>
        <v>8220.9083034256819</v>
      </c>
      <c r="AX292" s="1">
        <f t="shared" si="132"/>
        <v>-0.21933951420947012</v>
      </c>
      <c r="AY292" s="1">
        <f t="shared" si="133"/>
        <v>-1.0169773172913219</v>
      </c>
      <c r="AZ292" s="1">
        <f t="shared" si="134"/>
        <v>-1.1150226827086782</v>
      </c>
      <c r="BA292" s="2"/>
      <c r="BB292" s="2"/>
      <c r="BD292" s="3" t="s">
        <v>977</v>
      </c>
      <c r="BE292" s="3" t="s">
        <v>869</v>
      </c>
      <c r="BF292" s="3" t="s">
        <v>978</v>
      </c>
      <c r="BG292" s="3">
        <v>-8.8056176665196106E-2</v>
      </c>
      <c r="BH292" s="5">
        <v>-1.6803187497088805</v>
      </c>
      <c r="BI292" s="3">
        <v>0.30089439501516552</v>
      </c>
      <c r="BJ292" s="5">
        <v>-1.4594453250597552</v>
      </c>
      <c r="BK292" s="3">
        <v>1.5975625375007898</v>
      </c>
      <c r="BL292" s="5">
        <v>1.8538561867470218</v>
      </c>
      <c r="BM292" s="3">
        <v>1.3009060561862603E-2</v>
      </c>
      <c r="BN292" s="5">
        <v>-2.0997376827996534</v>
      </c>
      <c r="BO292" s="3">
        <v>7.6350886130114828E-2</v>
      </c>
      <c r="BP292" s="3">
        <v>-1.8733216318644641</v>
      </c>
    </row>
    <row r="293" spans="1:68" x14ac:dyDescent="0.25">
      <c r="A293" s="1" t="s">
        <v>632</v>
      </c>
      <c r="B293" s="1" t="s">
        <v>626</v>
      </c>
      <c r="C293" s="1" t="s">
        <v>633</v>
      </c>
      <c r="D293" s="3">
        <v>0</v>
      </c>
      <c r="E293" s="3">
        <v>0</v>
      </c>
      <c r="F293" s="3">
        <v>0</v>
      </c>
      <c r="G293" s="4">
        <f t="shared" si="108"/>
        <v>0</v>
      </c>
      <c r="H293" s="4">
        <f t="shared" si="109"/>
        <v>0</v>
      </c>
      <c r="I293" s="3"/>
      <c r="J293" s="3"/>
      <c r="K293" s="3">
        <v>0</v>
      </c>
      <c r="L293" s="3">
        <v>0</v>
      </c>
      <c r="M293" s="3">
        <v>0</v>
      </c>
      <c r="N293" s="4">
        <f t="shared" si="110"/>
        <v>0</v>
      </c>
      <c r="O293" s="4">
        <f t="shared" si="111"/>
        <v>0</v>
      </c>
      <c r="P293" s="3" t="e">
        <f t="shared" si="112"/>
        <v>#DIV/0!</v>
      </c>
      <c r="Q293" s="3" t="e">
        <f t="shared" si="113"/>
        <v>#DIV/0!</v>
      </c>
      <c r="R293" s="3" t="e">
        <f t="shared" si="114"/>
        <v>#DIV/0!</v>
      </c>
      <c r="S293" s="3">
        <v>0</v>
      </c>
      <c r="T293" s="3">
        <v>0</v>
      </c>
      <c r="U293" s="3">
        <v>0</v>
      </c>
      <c r="V293" s="4">
        <f t="shared" si="115"/>
        <v>0</v>
      </c>
      <c r="W293" s="3">
        <f t="shared" si="116"/>
        <v>0</v>
      </c>
      <c r="X293" s="3" t="e">
        <f t="shared" si="117"/>
        <v>#DIV/0!</v>
      </c>
      <c r="Y293" s="3" t="e">
        <f t="shared" si="118"/>
        <v>#DIV/0!</v>
      </c>
      <c r="Z293" s="3" t="e">
        <f t="shared" si="119"/>
        <v>#DIV/0!</v>
      </c>
      <c r="AA293" s="3"/>
      <c r="AB293" s="3">
        <v>0</v>
      </c>
      <c r="AC293" s="3">
        <v>0</v>
      </c>
      <c r="AD293" s="3">
        <v>0</v>
      </c>
      <c r="AE293" s="4">
        <f t="shared" si="120"/>
        <v>0</v>
      </c>
      <c r="AF293" s="4">
        <f t="shared" si="121"/>
        <v>0</v>
      </c>
      <c r="AG293" s="1" t="e">
        <f t="shared" si="122"/>
        <v>#DIV/0!</v>
      </c>
      <c r="AH293" s="1" t="e">
        <f t="shared" si="123"/>
        <v>#DIV/0!</v>
      </c>
      <c r="AI293" s="1" t="e">
        <f t="shared" si="124"/>
        <v>#DIV/0!</v>
      </c>
      <c r="AJ293" s="3">
        <v>0</v>
      </c>
      <c r="AK293" s="3">
        <v>0</v>
      </c>
      <c r="AL293" s="3">
        <v>0</v>
      </c>
      <c r="AM293" s="4">
        <f t="shared" si="125"/>
        <v>0</v>
      </c>
      <c r="AN293" s="4">
        <f t="shared" si="126"/>
        <v>0</v>
      </c>
      <c r="AO293" s="1" t="e">
        <f t="shared" si="127"/>
        <v>#DIV/0!</v>
      </c>
      <c r="AP293" s="1" t="e">
        <f t="shared" si="128"/>
        <v>#DIV/0!</v>
      </c>
      <c r="AQ293" s="1" t="e">
        <f t="shared" si="129"/>
        <v>#DIV/0!</v>
      </c>
      <c r="AR293" s="3"/>
      <c r="AS293" s="3">
        <v>0</v>
      </c>
      <c r="AT293" s="3">
        <v>0</v>
      </c>
      <c r="AU293" s="3">
        <v>0</v>
      </c>
      <c r="AV293" s="4">
        <f t="shared" si="130"/>
        <v>0</v>
      </c>
      <c r="AW293" s="4">
        <f t="shared" si="131"/>
        <v>0</v>
      </c>
      <c r="AX293" s="1" t="e">
        <f t="shared" si="132"/>
        <v>#DIV/0!</v>
      </c>
      <c r="AY293" s="1" t="e">
        <f t="shared" si="133"/>
        <v>#DIV/0!</v>
      </c>
      <c r="AZ293" s="1" t="e">
        <f t="shared" si="134"/>
        <v>#DIV/0!</v>
      </c>
      <c r="BA293" s="2"/>
      <c r="BB293" s="2"/>
      <c r="BD293" s="3" t="s">
        <v>311</v>
      </c>
      <c r="BE293" s="3" t="s">
        <v>163</v>
      </c>
      <c r="BF293" s="3" t="s">
        <v>312</v>
      </c>
      <c r="BG293" s="3">
        <v>-8.8536674601657386E-2</v>
      </c>
      <c r="BH293" s="5">
        <v>-1.6982638010253199</v>
      </c>
      <c r="BI293" s="3">
        <v>-0.22908707391045607</v>
      </c>
      <c r="BJ293" s="5">
        <v>1.8424375509188504</v>
      </c>
      <c r="BK293" s="3">
        <v>3.3104324560495333</v>
      </c>
      <c r="BL293" s="5">
        <v>122.91780750851419</v>
      </c>
      <c r="BM293" s="3">
        <v>3.7030730944967026E-2</v>
      </c>
      <c r="BN293" s="5">
        <v>-1.1368947919943357</v>
      </c>
      <c r="BO293" s="3">
        <v>-0.16165326347876943</v>
      </c>
      <c r="BP293" s="3">
        <v>0.54946844798566818</v>
      </c>
    </row>
    <row r="294" spans="1:68" x14ac:dyDescent="0.25">
      <c r="A294" s="1" t="s">
        <v>634</v>
      </c>
      <c r="B294" s="1" t="s">
        <v>626</v>
      </c>
      <c r="C294" s="1" t="s">
        <v>635</v>
      </c>
      <c r="D294" s="3">
        <v>0</v>
      </c>
      <c r="E294" s="3">
        <v>0</v>
      </c>
      <c r="F294" s="3">
        <v>0</v>
      </c>
      <c r="G294" s="4">
        <f t="shared" si="108"/>
        <v>0</v>
      </c>
      <c r="H294" s="4">
        <f t="shared" si="109"/>
        <v>0</v>
      </c>
      <c r="I294" s="3"/>
      <c r="J294" s="3"/>
      <c r="K294" s="3">
        <v>0</v>
      </c>
      <c r="L294" s="3">
        <v>0</v>
      </c>
      <c r="M294" s="3">
        <v>0</v>
      </c>
      <c r="N294" s="4">
        <f t="shared" si="110"/>
        <v>0</v>
      </c>
      <c r="O294" s="4">
        <f t="shared" si="111"/>
        <v>0</v>
      </c>
      <c r="P294" s="3" t="e">
        <f t="shared" si="112"/>
        <v>#DIV/0!</v>
      </c>
      <c r="Q294" s="3" t="e">
        <f t="shared" si="113"/>
        <v>#DIV/0!</v>
      </c>
      <c r="R294" s="3" t="e">
        <f t="shared" si="114"/>
        <v>#DIV/0!</v>
      </c>
      <c r="S294" s="3">
        <v>0</v>
      </c>
      <c r="T294" s="3">
        <v>0</v>
      </c>
      <c r="U294" s="3">
        <v>0</v>
      </c>
      <c r="V294" s="4">
        <f t="shared" si="115"/>
        <v>0</v>
      </c>
      <c r="W294" s="3">
        <f t="shared" si="116"/>
        <v>0</v>
      </c>
      <c r="X294" s="3" t="e">
        <f t="shared" si="117"/>
        <v>#DIV/0!</v>
      </c>
      <c r="Y294" s="3" t="e">
        <f t="shared" si="118"/>
        <v>#DIV/0!</v>
      </c>
      <c r="Z294" s="3" t="e">
        <f t="shared" si="119"/>
        <v>#DIV/0!</v>
      </c>
      <c r="AA294" s="3"/>
      <c r="AB294" s="3">
        <v>0</v>
      </c>
      <c r="AC294" s="3">
        <v>0</v>
      </c>
      <c r="AD294" s="3">
        <v>0</v>
      </c>
      <c r="AE294" s="4">
        <f t="shared" si="120"/>
        <v>0</v>
      </c>
      <c r="AF294" s="4">
        <f t="shared" si="121"/>
        <v>0</v>
      </c>
      <c r="AG294" s="1" t="e">
        <f t="shared" si="122"/>
        <v>#DIV/0!</v>
      </c>
      <c r="AH294" s="1" t="e">
        <f t="shared" si="123"/>
        <v>#DIV/0!</v>
      </c>
      <c r="AI294" s="1" t="e">
        <f t="shared" si="124"/>
        <v>#DIV/0!</v>
      </c>
      <c r="AJ294" s="3">
        <v>0</v>
      </c>
      <c r="AK294" s="3">
        <v>0</v>
      </c>
      <c r="AL294" s="3">
        <v>0</v>
      </c>
      <c r="AM294" s="4">
        <f t="shared" si="125"/>
        <v>0</v>
      </c>
      <c r="AN294" s="4">
        <f t="shared" si="126"/>
        <v>0</v>
      </c>
      <c r="AO294" s="1" t="e">
        <f t="shared" si="127"/>
        <v>#DIV/0!</v>
      </c>
      <c r="AP294" s="1" t="e">
        <f t="shared" si="128"/>
        <v>#DIV/0!</v>
      </c>
      <c r="AQ294" s="1" t="e">
        <f t="shared" si="129"/>
        <v>#DIV/0!</v>
      </c>
      <c r="AR294" s="3"/>
      <c r="AS294" s="3">
        <v>0</v>
      </c>
      <c r="AT294" s="3">
        <v>0</v>
      </c>
      <c r="AU294" s="3">
        <v>0</v>
      </c>
      <c r="AV294" s="4">
        <f t="shared" si="130"/>
        <v>0</v>
      </c>
      <c r="AW294" s="4">
        <f t="shared" si="131"/>
        <v>0</v>
      </c>
      <c r="AX294" s="1" t="e">
        <f t="shared" si="132"/>
        <v>#DIV/0!</v>
      </c>
      <c r="AY294" s="1" t="e">
        <f t="shared" si="133"/>
        <v>#DIV/0!</v>
      </c>
      <c r="AZ294" s="1" t="e">
        <f t="shared" si="134"/>
        <v>#DIV/0!</v>
      </c>
      <c r="BA294" s="2"/>
      <c r="BB294" s="2"/>
      <c r="BD294" s="3" t="s">
        <v>1181</v>
      </c>
      <c r="BE294" s="3" t="s">
        <v>1163</v>
      </c>
      <c r="BF294" s="3" t="s">
        <v>1182</v>
      </c>
      <c r="BG294" s="3">
        <v>-8.9189035020138571E-2</v>
      </c>
      <c r="BH294" s="5">
        <v>-1.5901329966148929</v>
      </c>
      <c r="BI294" s="3">
        <v>0.18457177740671385</v>
      </c>
      <c r="BJ294" s="5">
        <v>-1.3739667679880543</v>
      </c>
      <c r="BK294" s="3">
        <v>0.82096041682134246</v>
      </c>
      <c r="BL294" s="5">
        <v>3.8448211213560444</v>
      </c>
      <c r="BM294" s="3">
        <v>-0.2384535678264986</v>
      </c>
      <c r="BN294" s="5">
        <v>-0.36822815102666229</v>
      </c>
      <c r="BO294" s="3">
        <v>-6.1717605566357386E-2</v>
      </c>
      <c r="BP294" s="3">
        <v>-1.7270815773077084</v>
      </c>
    </row>
    <row r="295" spans="1:68" x14ac:dyDescent="0.25">
      <c r="A295" s="1" t="s">
        <v>636</v>
      </c>
      <c r="B295" s="1" t="s">
        <v>626</v>
      </c>
      <c r="C295" s="1" t="s">
        <v>637</v>
      </c>
      <c r="D295" s="3">
        <v>0</v>
      </c>
      <c r="E295" s="3">
        <v>0</v>
      </c>
      <c r="F295" s="1">
        <v>15000</v>
      </c>
      <c r="G295" s="4">
        <f t="shared" si="108"/>
        <v>5000</v>
      </c>
      <c r="H295" s="4">
        <f t="shared" si="109"/>
        <v>8660.2540378443864</v>
      </c>
      <c r="K295" s="1">
        <v>8380</v>
      </c>
      <c r="L295" s="3">
        <v>0</v>
      </c>
      <c r="M295" s="3">
        <v>0</v>
      </c>
      <c r="N295" s="4">
        <f t="shared" si="110"/>
        <v>2793.3333333333335</v>
      </c>
      <c r="O295" s="4">
        <f t="shared" si="111"/>
        <v>4838.1952558090643</v>
      </c>
      <c r="P295" s="3">
        <f t="shared" si="112"/>
        <v>-0.83994035168389158</v>
      </c>
      <c r="Q295" s="3">
        <f t="shared" si="113"/>
        <v>-0.38528479047882747</v>
      </c>
      <c r="R295" s="3">
        <f t="shared" si="114"/>
        <v>-1.7467152095211727</v>
      </c>
      <c r="S295" s="1">
        <v>5690</v>
      </c>
      <c r="T295" s="1">
        <v>8680</v>
      </c>
      <c r="U295" s="3">
        <v>0</v>
      </c>
      <c r="V295" s="4">
        <f t="shared" si="115"/>
        <v>4790</v>
      </c>
      <c r="W295" s="3">
        <f t="shared" si="116"/>
        <v>4409.4330701349809</v>
      </c>
      <c r="X295" s="3">
        <f t="shared" si="117"/>
        <v>-6.1902438925906862E-2</v>
      </c>
      <c r="Y295" s="3">
        <f t="shared" si="118"/>
        <v>-3.7427843523646732E-2</v>
      </c>
      <c r="Z295" s="3">
        <f t="shared" si="119"/>
        <v>-2.0945721564763535</v>
      </c>
      <c r="AA295" s="3"/>
      <c r="AB295" s="3">
        <v>0</v>
      </c>
      <c r="AC295" s="3">
        <v>0</v>
      </c>
      <c r="AD295" s="3">
        <v>0</v>
      </c>
      <c r="AE295" s="4">
        <f t="shared" si="120"/>
        <v>0</v>
      </c>
      <c r="AF295" s="4">
        <f t="shared" si="121"/>
        <v>0</v>
      </c>
      <c r="AG295" s="1" t="e">
        <f t="shared" si="122"/>
        <v>#NUM!</v>
      </c>
      <c r="AH295" s="1">
        <f t="shared" si="123"/>
        <v>-1</v>
      </c>
      <c r="AI295" s="1">
        <f t="shared" si="124"/>
        <v>-1.1320000000000001</v>
      </c>
      <c r="AJ295" s="3">
        <v>0</v>
      </c>
      <c r="AK295" s="1">
        <v>12400</v>
      </c>
      <c r="AL295" s="3">
        <v>0</v>
      </c>
      <c r="AM295" s="4">
        <f t="shared" si="125"/>
        <v>4133.333333333333</v>
      </c>
      <c r="AN295" s="4">
        <f t="shared" si="126"/>
        <v>7159.1433379513592</v>
      </c>
      <c r="AO295" s="1" t="e">
        <f t="shared" si="127"/>
        <v>#DIV/0!</v>
      </c>
      <c r="AP295" s="1">
        <f t="shared" si="128"/>
        <v>1</v>
      </c>
      <c r="AQ295" s="1">
        <f t="shared" si="129"/>
        <v>-1.1320000000000001</v>
      </c>
      <c r="AR295" s="3"/>
      <c r="AS295" s="3">
        <v>0</v>
      </c>
      <c r="AT295" s="1">
        <v>45800</v>
      </c>
      <c r="AU295" s="3">
        <v>0</v>
      </c>
      <c r="AV295" s="4">
        <f t="shared" si="130"/>
        <v>15266.666666666666</v>
      </c>
      <c r="AW295" s="4">
        <f t="shared" si="131"/>
        <v>26442.64232888486</v>
      </c>
      <c r="AX295" s="1" t="e">
        <f t="shared" si="132"/>
        <v>#DIV/0!</v>
      </c>
      <c r="AY295" s="1">
        <f t="shared" si="133"/>
        <v>0.99999999999999989</v>
      </c>
      <c r="AZ295" s="1">
        <f t="shared" si="134"/>
        <v>-1.1320000000000001</v>
      </c>
      <c r="BA295" s="2"/>
      <c r="BB295" s="2"/>
      <c r="BD295" s="3" t="s">
        <v>1032</v>
      </c>
      <c r="BE295" s="3" t="s">
        <v>980</v>
      </c>
      <c r="BF295" s="3" t="s">
        <v>1033</v>
      </c>
      <c r="BG295" s="3">
        <v>-9.0153061060069276E-2</v>
      </c>
      <c r="BH295" s="5">
        <v>-1.8045552854880005</v>
      </c>
      <c r="BI295" s="3">
        <v>0.43501306604408091</v>
      </c>
      <c r="BJ295" s="5">
        <v>0.14823737111395241</v>
      </c>
      <c r="BK295" s="3">
        <v>1.9398052180812537</v>
      </c>
      <c r="BL295" s="5">
        <v>11.544082507784617</v>
      </c>
      <c r="BM295" s="3">
        <v>-0.22154898662029479</v>
      </c>
      <c r="BN295" s="5">
        <v>-0.67166077670669555</v>
      </c>
      <c r="BO295" s="3">
        <v>-0.307984558050163</v>
      </c>
      <c r="BP295" s="3">
        <v>-0.59785476070902965</v>
      </c>
    </row>
    <row r="296" spans="1:68" x14ac:dyDescent="0.25">
      <c r="A296" s="1" t="s">
        <v>638</v>
      </c>
      <c r="B296" s="1" t="s">
        <v>626</v>
      </c>
      <c r="C296" s="1" t="s">
        <v>639</v>
      </c>
      <c r="D296" s="1">
        <v>219000</v>
      </c>
      <c r="E296" s="3">
        <v>0</v>
      </c>
      <c r="F296" s="1">
        <v>41000</v>
      </c>
      <c r="G296" s="4">
        <f t="shared" si="108"/>
        <v>86666.666666666672</v>
      </c>
      <c r="H296" s="4">
        <f t="shared" si="109"/>
        <v>116423.07904076981</v>
      </c>
      <c r="K296" s="3">
        <v>0</v>
      </c>
      <c r="L296" s="1">
        <v>79400</v>
      </c>
      <c r="M296" s="3">
        <v>0</v>
      </c>
      <c r="N296" s="4">
        <f t="shared" si="110"/>
        <v>26466.666666666668</v>
      </c>
      <c r="O296" s="4">
        <f t="shared" si="111"/>
        <v>45841.611373656284</v>
      </c>
      <c r="P296" s="3">
        <f t="shared" si="112"/>
        <v>-1.7113007107728593</v>
      </c>
      <c r="Q296" s="3">
        <f t="shared" si="113"/>
        <v>-0.83333509341904743</v>
      </c>
      <c r="R296" s="3">
        <f t="shared" si="114"/>
        <v>-1.2986649065809526</v>
      </c>
      <c r="S296" s="1">
        <v>102000</v>
      </c>
      <c r="T296" s="1">
        <v>106000</v>
      </c>
      <c r="U296" s="3">
        <v>0</v>
      </c>
      <c r="V296" s="4">
        <f t="shared" si="115"/>
        <v>69333.333333333328</v>
      </c>
      <c r="W296" s="3">
        <f t="shared" si="116"/>
        <v>60077.727431497718</v>
      </c>
      <c r="X296" s="3">
        <f t="shared" si="117"/>
        <v>-0.32192809488736251</v>
      </c>
      <c r="Y296" s="3">
        <f t="shared" si="118"/>
        <v>-0.22915940211637431</v>
      </c>
      <c r="Z296" s="3">
        <f t="shared" si="119"/>
        <v>-1.9028405978836258</v>
      </c>
      <c r="AA296" s="3"/>
      <c r="AB296" s="1">
        <v>230000</v>
      </c>
      <c r="AC296" s="3">
        <v>0</v>
      </c>
      <c r="AD296" s="3">
        <v>0</v>
      </c>
      <c r="AE296" s="4">
        <f t="shared" si="120"/>
        <v>76666.666666666672</v>
      </c>
      <c r="AF296" s="4">
        <f t="shared" si="121"/>
        <v>132790.56191361393</v>
      </c>
      <c r="AG296" s="1">
        <f t="shared" si="122"/>
        <v>-0.17687776208407935</v>
      </c>
      <c r="AH296" s="1">
        <f t="shared" si="123"/>
        <v>-9.8077454452144983E-2</v>
      </c>
      <c r="AI296" s="1">
        <f t="shared" si="124"/>
        <v>-2.0339225455478553</v>
      </c>
      <c r="AJ296" s="1">
        <v>781000</v>
      </c>
      <c r="AK296" s="3">
        <v>0</v>
      </c>
      <c r="AL296" s="3">
        <v>0</v>
      </c>
      <c r="AM296" s="4">
        <f t="shared" si="125"/>
        <v>260333.33333333334</v>
      </c>
      <c r="AN296" s="4">
        <f t="shared" si="126"/>
        <v>450910.56023709773</v>
      </c>
      <c r="AO296" s="1">
        <f t="shared" si="127"/>
        <v>1.7636886871976041</v>
      </c>
      <c r="AP296" s="1">
        <f t="shared" si="128"/>
        <v>0.67676885627235839</v>
      </c>
      <c r="AQ296" s="1">
        <f t="shared" si="129"/>
        <v>-1.4552311437276417</v>
      </c>
      <c r="AR296" s="3"/>
      <c r="AS296" s="3">
        <v>0</v>
      </c>
      <c r="AT296" s="3">
        <v>0</v>
      </c>
      <c r="AU296" s="3">
        <v>0</v>
      </c>
      <c r="AV296" s="4">
        <f t="shared" si="130"/>
        <v>0</v>
      </c>
      <c r="AW296" s="4">
        <f t="shared" si="131"/>
        <v>0</v>
      </c>
      <c r="AX296" s="1" t="e">
        <f t="shared" si="132"/>
        <v>#NUM!</v>
      </c>
      <c r="AY296" s="1">
        <f t="shared" si="133"/>
        <v>-1</v>
      </c>
      <c r="AZ296" s="1">
        <f t="shared" si="134"/>
        <v>-1.1320000000000001</v>
      </c>
      <c r="BA296" s="2"/>
      <c r="BB296" s="2"/>
      <c r="BD296" s="3" t="s">
        <v>1447</v>
      </c>
      <c r="BE296" s="3" t="s">
        <v>1433</v>
      </c>
      <c r="BF296" s="3" t="s">
        <v>1448</v>
      </c>
      <c r="BG296" s="3">
        <v>-9.1655150416668274E-2</v>
      </c>
      <c r="BH296" s="5">
        <v>-1.7023396206561403</v>
      </c>
      <c r="BI296" s="3">
        <v>-0.17501387811511207</v>
      </c>
      <c r="BJ296" s="5">
        <v>-1.2719786825542958</v>
      </c>
      <c r="BK296" s="3">
        <v>1.1246526053000945</v>
      </c>
      <c r="BL296" s="5">
        <v>1.7318193600163494</v>
      </c>
      <c r="BM296" s="3">
        <v>1.0317290985513304E-2</v>
      </c>
      <c r="BN296" s="5">
        <v>-2.0842746171867614</v>
      </c>
      <c r="BO296" s="3">
        <v>-0.27273090444415815</v>
      </c>
      <c r="BP296" s="3">
        <v>-0.813799092973716</v>
      </c>
    </row>
    <row r="297" spans="1:68" x14ac:dyDescent="0.25">
      <c r="A297" s="1" t="s">
        <v>640</v>
      </c>
      <c r="B297" s="1" t="s">
        <v>626</v>
      </c>
      <c r="C297" s="1" t="s">
        <v>641</v>
      </c>
      <c r="D297" s="3">
        <v>0</v>
      </c>
      <c r="E297" s="3">
        <v>0</v>
      </c>
      <c r="F297" s="3">
        <v>0</v>
      </c>
      <c r="G297" s="4">
        <f t="shared" si="108"/>
        <v>0</v>
      </c>
      <c r="H297" s="4">
        <f t="shared" si="109"/>
        <v>0</v>
      </c>
      <c r="I297" s="3"/>
      <c r="J297" s="3"/>
      <c r="K297" s="3">
        <v>0</v>
      </c>
      <c r="L297" s="3">
        <v>0</v>
      </c>
      <c r="M297" s="3">
        <v>0</v>
      </c>
      <c r="N297" s="4">
        <f t="shared" si="110"/>
        <v>0</v>
      </c>
      <c r="O297" s="4">
        <f t="shared" si="111"/>
        <v>0</v>
      </c>
      <c r="P297" s="3" t="e">
        <f t="shared" si="112"/>
        <v>#DIV/0!</v>
      </c>
      <c r="Q297" s="3" t="e">
        <f t="shared" si="113"/>
        <v>#DIV/0!</v>
      </c>
      <c r="R297" s="3" t="e">
        <f t="shared" si="114"/>
        <v>#DIV/0!</v>
      </c>
      <c r="S297" s="3">
        <v>0</v>
      </c>
      <c r="T297" s="3">
        <v>0</v>
      </c>
      <c r="U297" s="3">
        <v>0</v>
      </c>
      <c r="V297" s="4">
        <f t="shared" si="115"/>
        <v>0</v>
      </c>
      <c r="W297" s="3">
        <f t="shared" si="116"/>
        <v>0</v>
      </c>
      <c r="X297" s="3" t="e">
        <f t="shared" si="117"/>
        <v>#DIV/0!</v>
      </c>
      <c r="Y297" s="3" t="e">
        <f t="shared" si="118"/>
        <v>#DIV/0!</v>
      </c>
      <c r="Z297" s="3" t="e">
        <f t="shared" si="119"/>
        <v>#DIV/0!</v>
      </c>
      <c r="AA297" s="3"/>
      <c r="AB297" s="3">
        <v>0</v>
      </c>
      <c r="AC297" s="3">
        <v>0</v>
      </c>
      <c r="AD297" s="3">
        <v>0</v>
      </c>
      <c r="AE297" s="4">
        <f t="shared" si="120"/>
        <v>0</v>
      </c>
      <c r="AF297" s="4">
        <f t="shared" si="121"/>
        <v>0</v>
      </c>
      <c r="AG297" s="1" t="e">
        <f t="shared" si="122"/>
        <v>#DIV/0!</v>
      </c>
      <c r="AH297" s="1" t="e">
        <f t="shared" si="123"/>
        <v>#DIV/0!</v>
      </c>
      <c r="AI297" s="1" t="e">
        <f t="shared" si="124"/>
        <v>#DIV/0!</v>
      </c>
      <c r="AJ297" s="3">
        <v>0</v>
      </c>
      <c r="AK297" s="3">
        <v>0</v>
      </c>
      <c r="AL297" s="3">
        <v>0</v>
      </c>
      <c r="AM297" s="4">
        <f t="shared" si="125"/>
        <v>0</v>
      </c>
      <c r="AN297" s="4">
        <f t="shared" si="126"/>
        <v>0</v>
      </c>
      <c r="AO297" s="1" t="e">
        <f t="shared" si="127"/>
        <v>#DIV/0!</v>
      </c>
      <c r="AP297" s="1" t="e">
        <f t="shared" si="128"/>
        <v>#DIV/0!</v>
      </c>
      <c r="AQ297" s="1" t="e">
        <f t="shared" si="129"/>
        <v>#DIV/0!</v>
      </c>
      <c r="AR297" s="3"/>
      <c r="AS297" s="3">
        <v>0</v>
      </c>
      <c r="AT297" s="3">
        <v>0</v>
      </c>
      <c r="AU297" s="3">
        <v>0</v>
      </c>
      <c r="AV297" s="4">
        <f t="shared" si="130"/>
        <v>0</v>
      </c>
      <c r="AW297" s="4">
        <f t="shared" si="131"/>
        <v>0</v>
      </c>
      <c r="AX297" s="1" t="e">
        <f t="shared" si="132"/>
        <v>#DIV/0!</v>
      </c>
      <c r="AY297" s="1" t="e">
        <f t="shared" si="133"/>
        <v>#DIV/0!</v>
      </c>
      <c r="AZ297" s="1" t="e">
        <f t="shared" si="134"/>
        <v>#DIV/0!</v>
      </c>
      <c r="BA297" s="2"/>
      <c r="BB297" s="2"/>
      <c r="BD297" s="3" t="s">
        <v>1209</v>
      </c>
      <c r="BE297" s="3" t="s">
        <v>1163</v>
      </c>
      <c r="BF297" s="3" t="s">
        <v>1210</v>
      </c>
      <c r="BG297" s="3">
        <v>-9.4259716217429804E-2</v>
      </c>
      <c r="BH297" s="5">
        <v>-1.6165654817551973</v>
      </c>
      <c r="BI297" s="3">
        <v>0.25018055906173964</v>
      </c>
      <c r="BJ297" s="5">
        <v>-1.2014625048225309</v>
      </c>
      <c r="BK297" s="3">
        <v>0.95306515798483971</v>
      </c>
      <c r="BL297" s="5">
        <v>5.481451852827723</v>
      </c>
      <c r="BM297" s="3">
        <v>-0.3828289183685083</v>
      </c>
      <c r="BN297" s="5">
        <v>2.495241727666333</v>
      </c>
      <c r="BO297" s="3">
        <v>-0.11356255882319977</v>
      </c>
      <c r="BP297" s="3">
        <v>-0.98798892955307105</v>
      </c>
    </row>
    <row r="298" spans="1:68" x14ac:dyDescent="0.25">
      <c r="A298" s="1" t="s">
        <v>642</v>
      </c>
      <c r="B298" s="1" t="s">
        <v>626</v>
      </c>
      <c r="C298" s="1" t="s">
        <v>643</v>
      </c>
      <c r="D298" s="3">
        <v>0</v>
      </c>
      <c r="E298" s="3">
        <v>0</v>
      </c>
      <c r="F298" s="3">
        <v>0</v>
      </c>
      <c r="G298" s="4">
        <f t="shared" si="108"/>
        <v>0</v>
      </c>
      <c r="H298" s="4">
        <f t="shared" si="109"/>
        <v>0</v>
      </c>
      <c r="I298" s="3"/>
      <c r="J298" s="3"/>
      <c r="K298" s="3">
        <v>0</v>
      </c>
      <c r="L298" s="3">
        <v>0</v>
      </c>
      <c r="M298" s="3">
        <v>0</v>
      </c>
      <c r="N298" s="4">
        <f t="shared" si="110"/>
        <v>0</v>
      </c>
      <c r="O298" s="4">
        <f t="shared" si="111"/>
        <v>0</v>
      </c>
      <c r="P298" s="3" t="e">
        <f t="shared" si="112"/>
        <v>#DIV/0!</v>
      </c>
      <c r="Q298" s="3" t="e">
        <f t="shared" si="113"/>
        <v>#DIV/0!</v>
      </c>
      <c r="R298" s="3" t="e">
        <f t="shared" si="114"/>
        <v>#DIV/0!</v>
      </c>
      <c r="S298" s="3">
        <v>0</v>
      </c>
      <c r="T298" s="3">
        <v>0</v>
      </c>
      <c r="U298" s="3">
        <v>0</v>
      </c>
      <c r="V298" s="4">
        <f t="shared" si="115"/>
        <v>0</v>
      </c>
      <c r="W298" s="3">
        <f t="shared" si="116"/>
        <v>0</v>
      </c>
      <c r="X298" s="3" t="e">
        <f t="shared" si="117"/>
        <v>#DIV/0!</v>
      </c>
      <c r="Y298" s="3" t="e">
        <f t="shared" si="118"/>
        <v>#DIV/0!</v>
      </c>
      <c r="Z298" s="3" t="e">
        <f t="shared" si="119"/>
        <v>#DIV/0!</v>
      </c>
      <c r="AA298" s="3"/>
      <c r="AB298" s="3">
        <v>0</v>
      </c>
      <c r="AC298" s="3">
        <v>0</v>
      </c>
      <c r="AD298" s="3">
        <v>0</v>
      </c>
      <c r="AE298" s="4">
        <f t="shared" si="120"/>
        <v>0</v>
      </c>
      <c r="AF298" s="4">
        <f t="shared" si="121"/>
        <v>0</v>
      </c>
      <c r="AG298" s="1" t="e">
        <f t="shared" si="122"/>
        <v>#DIV/0!</v>
      </c>
      <c r="AH298" s="1" t="e">
        <f t="shared" si="123"/>
        <v>#DIV/0!</v>
      </c>
      <c r="AI298" s="1" t="e">
        <f t="shared" si="124"/>
        <v>#DIV/0!</v>
      </c>
      <c r="AJ298" s="3">
        <v>0</v>
      </c>
      <c r="AK298" s="3">
        <v>0</v>
      </c>
      <c r="AL298" s="3">
        <v>0</v>
      </c>
      <c r="AM298" s="4">
        <f t="shared" si="125"/>
        <v>0</v>
      </c>
      <c r="AN298" s="4">
        <f t="shared" si="126"/>
        <v>0</v>
      </c>
      <c r="AO298" s="1" t="e">
        <f t="shared" si="127"/>
        <v>#DIV/0!</v>
      </c>
      <c r="AP298" s="1" t="e">
        <f t="shared" si="128"/>
        <v>#DIV/0!</v>
      </c>
      <c r="AQ298" s="1" t="e">
        <f t="shared" si="129"/>
        <v>#DIV/0!</v>
      </c>
      <c r="AR298" s="3"/>
      <c r="AS298" s="3">
        <v>0</v>
      </c>
      <c r="AT298" s="3">
        <v>0</v>
      </c>
      <c r="AU298" s="3">
        <v>0</v>
      </c>
      <c r="AV298" s="4">
        <f t="shared" si="130"/>
        <v>0</v>
      </c>
      <c r="AW298" s="4">
        <f t="shared" si="131"/>
        <v>0</v>
      </c>
      <c r="AX298" s="1" t="e">
        <f t="shared" si="132"/>
        <v>#DIV/0!</v>
      </c>
      <c r="AY298" s="1" t="e">
        <f t="shared" si="133"/>
        <v>#DIV/0!</v>
      </c>
      <c r="AZ298" s="1" t="e">
        <f t="shared" si="134"/>
        <v>#DIV/0!</v>
      </c>
      <c r="BA298" s="2"/>
      <c r="BB298" s="2"/>
      <c r="BD298" s="3" t="s">
        <v>1252</v>
      </c>
      <c r="BE298" s="3" t="s">
        <v>1253</v>
      </c>
      <c r="BF298" s="3" t="s">
        <v>1254</v>
      </c>
      <c r="BG298" s="3">
        <v>-9.710893615637442E-2</v>
      </c>
      <c r="BH298" s="5">
        <v>-1.2152450126330971</v>
      </c>
      <c r="BI298" s="3">
        <v>-0.12685627955042633</v>
      </c>
      <c r="BJ298" s="5">
        <v>0.37078241599749928</v>
      </c>
      <c r="BK298" s="3">
        <v>0.31054903275687196</v>
      </c>
      <c r="BL298" s="5">
        <v>1.0866213586658438</v>
      </c>
      <c r="BM298" s="3">
        <v>-0.16731614893955413</v>
      </c>
      <c r="BN298" s="5">
        <v>-0.72944117243530582</v>
      </c>
      <c r="BO298" s="3">
        <v>-8.4691092000285725E-2</v>
      </c>
      <c r="BP298" s="3">
        <v>-1.3749575919757402</v>
      </c>
    </row>
    <row r="299" spans="1:68" x14ac:dyDescent="0.25">
      <c r="A299" s="1" t="s">
        <v>644</v>
      </c>
      <c r="B299" s="1" t="s">
        <v>626</v>
      </c>
      <c r="C299" s="1" t="s">
        <v>645</v>
      </c>
      <c r="D299" s="3">
        <v>0</v>
      </c>
      <c r="E299" s="3">
        <v>0</v>
      </c>
      <c r="F299" s="3">
        <v>0</v>
      </c>
      <c r="G299" s="4">
        <f t="shared" si="108"/>
        <v>0</v>
      </c>
      <c r="H299" s="4">
        <f t="shared" si="109"/>
        <v>0</v>
      </c>
      <c r="I299" s="3"/>
      <c r="J299" s="3"/>
      <c r="K299" s="3">
        <v>0</v>
      </c>
      <c r="L299" s="3">
        <v>0</v>
      </c>
      <c r="M299" s="3">
        <v>0</v>
      </c>
      <c r="N299" s="4">
        <f t="shared" si="110"/>
        <v>0</v>
      </c>
      <c r="O299" s="4">
        <f t="shared" si="111"/>
        <v>0</v>
      </c>
      <c r="P299" s="3" t="e">
        <f t="shared" si="112"/>
        <v>#DIV/0!</v>
      </c>
      <c r="Q299" s="3" t="e">
        <f t="shared" si="113"/>
        <v>#DIV/0!</v>
      </c>
      <c r="R299" s="3" t="e">
        <f t="shared" si="114"/>
        <v>#DIV/0!</v>
      </c>
      <c r="S299" s="3">
        <v>0</v>
      </c>
      <c r="T299" s="3">
        <v>0</v>
      </c>
      <c r="U299" s="3">
        <v>0</v>
      </c>
      <c r="V299" s="4">
        <f t="shared" si="115"/>
        <v>0</v>
      </c>
      <c r="W299" s="3">
        <f t="shared" si="116"/>
        <v>0</v>
      </c>
      <c r="X299" s="3" t="e">
        <f t="shared" si="117"/>
        <v>#DIV/0!</v>
      </c>
      <c r="Y299" s="3" t="e">
        <f t="shared" si="118"/>
        <v>#DIV/0!</v>
      </c>
      <c r="Z299" s="3" t="e">
        <f t="shared" si="119"/>
        <v>#DIV/0!</v>
      </c>
      <c r="AA299" s="3"/>
      <c r="AB299" s="3">
        <v>0</v>
      </c>
      <c r="AC299" s="3">
        <v>0</v>
      </c>
      <c r="AD299" s="3">
        <v>0</v>
      </c>
      <c r="AE299" s="4">
        <f t="shared" si="120"/>
        <v>0</v>
      </c>
      <c r="AF299" s="4">
        <f t="shared" si="121"/>
        <v>0</v>
      </c>
      <c r="AG299" s="1" t="e">
        <f t="shared" si="122"/>
        <v>#DIV/0!</v>
      </c>
      <c r="AH299" s="1" t="e">
        <f t="shared" si="123"/>
        <v>#DIV/0!</v>
      </c>
      <c r="AI299" s="1" t="e">
        <f t="shared" si="124"/>
        <v>#DIV/0!</v>
      </c>
      <c r="AJ299" s="1">
        <v>58200</v>
      </c>
      <c r="AK299" s="3">
        <v>0</v>
      </c>
      <c r="AL299" s="3">
        <v>0</v>
      </c>
      <c r="AM299" s="4">
        <f t="shared" si="125"/>
        <v>19400</v>
      </c>
      <c r="AN299" s="4">
        <f t="shared" si="126"/>
        <v>33601.785666836222</v>
      </c>
      <c r="AO299" s="1" t="e">
        <f t="shared" si="127"/>
        <v>#DIV/0!</v>
      </c>
      <c r="AP299" s="1">
        <f t="shared" si="128"/>
        <v>1</v>
      </c>
      <c r="AQ299" s="1">
        <f t="shared" si="129"/>
        <v>-1.1320000000000001</v>
      </c>
      <c r="AR299" s="3"/>
      <c r="AS299" s="3">
        <v>0</v>
      </c>
      <c r="AT299" s="3">
        <v>0</v>
      </c>
      <c r="AU299" s="3">
        <v>0</v>
      </c>
      <c r="AV299" s="4">
        <f t="shared" si="130"/>
        <v>0</v>
      </c>
      <c r="AW299" s="4">
        <f t="shared" si="131"/>
        <v>0</v>
      </c>
      <c r="AX299" s="1" t="e">
        <f t="shared" si="132"/>
        <v>#DIV/0!</v>
      </c>
      <c r="AY299" s="1" t="e">
        <f t="shared" si="133"/>
        <v>#DIV/0!</v>
      </c>
      <c r="AZ299" s="1" t="e">
        <f t="shared" si="134"/>
        <v>#DIV/0!</v>
      </c>
      <c r="BA299" s="2"/>
      <c r="BB299" s="2"/>
      <c r="BD299" s="3" t="s">
        <v>132</v>
      </c>
      <c r="BE299" s="3" t="s">
        <v>84</v>
      </c>
      <c r="BF299" s="3" t="s">
        <v>133</v>
      </c>
      <c r="BG299" s="3">
        <v>-9.7440353720088038E-2</v>
      </c>
      <c r="BH299" s="5">
        <v>-1.9386304842740563</v>
      </c>
      <c r="BI299" s="3">
        <v>0.29294600861658399</v>
      </c>
      <c r="BJ299" s="5">
        <v>-1.7253884503128127</v>
      </c>
      <c r="BK299" s="3">
        <v>1.0037828800196062</v>
      </c>
      <c r="BL299" s="5">
        <v>0.38898566197647533</v>
      </c>
      <c r="BM299" s="3">
        <v>-0.49248042725219937</v>
      </c>
      <c r="BN299" s="5">
        <v>-0.92641104434829691</v>
      </c>
      <c r="BO299" s="3">
        <v>0.20645087746742652</v>
      </c>
      <c r="BP299" s="3">
        <v>-1.7215026900857635</v>
      </c>
    </row>
    <row r="300" spans="1:68" x14ac:dyDescent="0.25">
      <c r="A300" s="1" t="s">
        <v>646</v>
      </c>
      <c r="B300" s="1" t="s">
        <v>626</v>
      </c>
      <c r="C300" s="1" t="s">
        <v>647</v>
      </c>
      <c r="D300" s="1">
        <v>63000</v>
      </c>
      <c r="E300" s="1">
        <v>62300</v>
      </c>
      <c r="F300" s="1">
        <v>135000</v>
      </c>
      <c r="G300" s="4">
        <f t="shared" si="108"/>
        <v>86766.666666666672</v>
      </c>
      <c r="H300" s="4">
        <f t="shared" si="109"/>
        <v>41772.758268198355</v>
      </c>
      <c r="K300" s="1">
        <v>117000</v>
      </c>
      <c r="L300" s="1">
        <v>144000</v>
      </c>
      <c r="M300" s="1">
        <v>79900</v>
      </c>
      <c r="N300" s="4">
        <f t="shared" si="110"/>
        <v>113633.33333333333</v>
      </c>
      <c r="O300" s="4">
        <f t="shared" si="111"/>
        <v>32182.345056464299</v>
      </c>
      <c r="P300" s="3">
        <f t="shared" si="112"/>
        <v>0.38917328773583393</v>
      </c>
      <c r="Q300" s="3">
        <f t="shared" si="113"/>
        <v>0.88246999754754563</v>
      </c>
      <c r="R300" s="3">
        <f t="shared" si="114"/>
        <v>-1.2495300024524545</v>
      </c>
      <c r="S300" s="1">
        <v>88200</v>
      </c>
      <c r="T300" s="1">
        <v>1040000</v>
      </c>
      <c r="U300" s="1">
        <v>859000</v>
      </c>
      <c r="V300" s="4">
        <f t="shared" si="115"/>
        <v>662400</v>
      </c>
      <c r="W300" s="3">
        <f t="shared" si="116"/>
        <v>505439.88762265292</v>
      </c>
      <c r="X300" s="3">
        <f t="shared" si="117"/>
        <v>2.9324898618163693</v>
      </c>
      <c r="Y300" s="3">
        <f t="shared" si="118"/>
        <v>1.9658885184324353</v>
      </c>
      <c r="Z300" s="3">
        <f t="shared" si="119"/>
        <v>-0.16611148156756483</v>
      </c>
      <c r="AB300" s="1">
        <v>32700</v>
      </c>
      <c r="AC300" s="1">
        <v>51100</v>
      </c>
      <c r="AD300" s="1">
        <v>20800</v>
      </c>
      <c r="AE300" s="4">
        <f t="shared" si="120"/>
        <v>34866.666666666664</v>
      </c>
      <c r="AF300" s="4">
        <f t="shared" si="121"/>
        <v>15265.75688701131</v>
      </c>
      <c r="AG300" s="1">
        <f t="shared" si="122"/>
        <v>-1.3152924601571712</v>
      </c>
      <c r="AH300" s="1">
        <f t="shared" si="123"/>
        <v>-2.021222432974346</v>
      </c>
      <c r="AI300" s="1">
        <f t="shared" si="124"/>
        <v>-0.11077756702565411</v>
      </c>
      <c r="AJ300" s="1">
        <v>293000</v>
      </c>
      <c r="AK300" s="1">
        <v>27200</v>
      </c>
      <c r="AL300" s="1">
        <v>38000</v>
      </c>
      <c r="AM300" s="4">
        <f t="shared" si="125"/>
        <v>119400</v>
      </c>
      <c r="AN300" s="4">
        <f t="shared" si="126"/>
        <v>150438.95772039902</v>
      </c>
      <c r="AO300" s="1">
        <f t="shared" si="127"/>
        <v>1.7758824857390201</v>
      </c>
      <c r="AP300" s="1">
        <f t="shared" si="128"/>
        <v>0.96828621059350128</v>
      </c>
      <c r="AQ300" s="1">
        <f t="shared" si="129"/>
        <v>-1.1637137894064988</v>
      </c>
      <c r="AS300" s="1">
        <v>106000</v>
      </c>
      <c r="AT300" s="1">
        <v>41400</v>
      </c>
      <c r="AU300" s="1">
        <v>35800</v>
      </c>
      <c r="AV300" s="4">
        <f t="shared" si="130"/>
        <v>61066.666666666664</v>
      </c>
      <c r="AW300" s="4">
        <f t="shared" si="131"/>
        <v>39014.014575961453</v>
      </c>
      <c r="AX300" s="1">
        <f t="shared" si="132"/>
        <v>0.80853665185000256</v>
      </c>
      <c r="AY300" s="1">
        <f t="shared" si="133"/>
        <v>1.0831945072355649</v>
      </c>
      <c r="AZ300" s="1">
        <f t="shared" si="134"/>
        <v>-1.0488054927644352</v>
      </c>
      <c r="BA300" s="2"/>
      <c r="BB300" s="2"/>
      <c r="BD300" s="3" t="s">
        <v>96</v>
      </c>
      <c r="BE300" s="3" t="s">
        <v>84</v>
      </c>
      <c r="BF300" s="3" t="s">
        <v>97</v>
      </c>
      <c r="BG300" s="3">
        <v>-9.9444158118051185E-2</v>
      </c>
      <c r="BH300" s="5">
        <v>1.1034848605546603</v>
      </c>
      <c r="BI300" s="3">
        <v>-3.89590291197029E-2</v>
      </c>
      <c r="BJ300" s="5">
        <v>-1.6693835816370131</v>
      </c>
      <c r="BK300" s="3">
        <v>-0.26816855730523065</v>
      </c>
      <c r="BL300" s="5">
        <v>9.3371790162893724</v>
      </c>
      <c r="BM300" s="3">
        <v>-2.9618766678054999E-2</v>
      </c>
      <c r="BN300" s="5">
        <v>-1.7731472899104102</v>
      </c>
      <c r="BO300" s="3">
        <v>0.13680199441887897</v>
      </c>
      <c r="BP300" s="3">
        <v>-1.2607203978549117</v>
      </c>
    </row>
    <row r="301" spans="1:68" x14ac:dyDescent="0.25">
      <c r="A301" s="1" t="s">
        <v>648</v>
      </c>
      <c r="B301" s="1" t="s">
        <v>626</v>
      </c>
      <c r="C301" s="1" t="s">
        <v>649</v>
      </c>
      <c r="D301" s="3">
        <v>0</v>
      </c>
      <c r="E301" s="3">
        <v>0</v>
      </c>
      <c r="F301" s="3">
        <v>0</v>
      </c>
      <c r="G301" s="4">
        <f t="shared" si="108"/>
        <v>0</v>
      </c>
      <c r="H301" s="4">
        <f t="shared" si="109"/>
        <v>0</v>
      </c>
      <c r="I301" s="3"/>
      <c r="J301" s="3"/>
      <c r="K301" s="3">
        <v>0</v>
      </c>
      <c r="L301" s="3">
        <v>0</v>
      </c>
      <c r="M301" s="3">
        <v>0</v>
      </c>
      <c r="N301" s="4">
        <f t="shared" si="110"/>
        <v>0</v>
      </c>
      <c r="O301" s="4">
        <f t="shared" si="111"/>
        <v>0</v>
      </c>
      <c r="P301" s="3" t="e">
        <f t="shared" si="112"/>
        <v>#DIV/0!</v>
      </c>
      <c r="Q301" s="3" t="e">
        <f t="shared" si="113"/>
        <v>#DIV/0!</v>
      </c>
      <c r="R301" s="3" t="e">
        <f t="shared" si="114"/>
        <v>#DIV/0!</v>
      </c>
      <c r="S301" s="3">
        <v>0</v>
      </c>
      <c r="T301" s="3">
        <v>0</v>
      </c>
      <c r="U301" s="3">
        <v>0</v>
      </c>
      <c r="V301" s="4">
        <f t="shared" si="115"/>
        <v>0</v>
      </c>
      <c r="W301" s="3">
        <f t="shared" si="116"/>
        <v>0</v>
      </c>
      <c r="X301" s="3" t="e">
        <f t="shared" si="117"/>
        <v>#DIV/0!</v>
      </c>
      <c r="Y301" s="3" t="e">
        <f t="shared" si="118"/>
        <v>#DIV/0!</v>
      </c>
      <c r="Z301" s="3" t="e">
        <f t="shared" si="119"/>
        <v>#DIV/0!</v>
      </c>
      <c r="AA301" s="3"/>
      <c r="AB301" s="3">
        <v>0</v>
      </c>
      <c r="AC301" s="3">
        <v>0</v>
      </c>
      <c r="AD301" s="3">
        <v>0</v>
      </c>
      <c r="AE301" s="4">
        <f t="shared" si="120"/>
        <v>0</v>
      </c>
      <c r="AF301" s="4">
        <f t="shared" si="121"/>
        <v>0</v>
      </c>
      <c r="AG301" s="1" t="e">
        <f t="shared" si="122"/>
        <v>#DIV/0!</v>
      </c>
      <c r="AH301" s="1" t="e">
        <f t="shared" si="123"/>
        <v>#DIV/0!</v>
      </c>
      <c r="AI301" s="1" t="e">
        <f t="shared" si="124"/>
        <v>#DIV/0!</v>
      </c>
      <c r="AJ301" s="3">
        <v>0</v>
      </c>
      <c r="AK301" s="3">
        <v>0</v>
      </c>
      <c r="AL301" s="3">
        <v>0</v>
      </c>
      <c r="AM301" s="4">
        <f t="shared" si="125"/>
        <v>0</v>
      </c>
      <c r="AN301" s="4">
        <f t="shared" si="126"/>
        <v>0</v>
      </c>
      <c r="AO301" s="1" t="e">
        <f t="shared" si="127"/>
        <v>#DIV/0!</v>
      </c>
      <c r="AP301" s="1" t="e">
        <f t="shared" si="128"/>
        <v>#DIV/0!</v>
      </c>
      <c r="AQ301" s="1" t="e">
        <f t="shared" si="129"/>
        <v>#DIV/0!</v>
      </c>
      <c r="AR301" s="3"/>
      <c r="AS301" s="3">
        <v>0</v>
      </c>
      <c r="AT301" s="3">
        <v>0</v>
      </c>
      <c r="AU301" s="3">
        <v>0</v>
      </c>
      <c r="AV301" s="4">
        <f t="shared" si="130"/>
        <v>0</v>
      </c>
      <c r="AW301" s="4">
        <f t="shared" si="131"/>
        <v>0</v>
      </c>
      <c r="AX301" s="1" t="e">
        <f t="shared" si="132"/>
        <v>#DIV/0!</v>
      </c>
      <c r="AY301" s="1" t="e">
        <f t="shared" si="133"/>
        <v>#DIV/0!</v>
      </c>
      <c r="AZ301" s="1" t="e">
        <f t="shared" si="134"/>
        <v>#DIV/0!</v>
      </c>
      <c r="BA301" s="2"/>
      <c r="BB301" s="2"/>
      <c r="BD301" s="3" t="s">
        <v>784</v>
      </c>
      <c r="BE301" s="3" t="s">
        <v>738</v>
      </c>
      <c r="BF301" s="3" t="s">
        <v>785</v>
      </c>
      <c r="BG301" s="3">
        <v>-0.10239158575238322</v>
      </c>
      <c r="BH301" s="5">
        <v>-1.7132049136312892</v>
      </c>
      <c r="BI301" s="3">
        <v>0.75124715217482119</v>
      </c>
      <c r="BJ301" s="5">
        <v>-0.6996486514502287</v>
      </c>
      <c r="BK301" s="3">
        <v>2.8467551987634367</v>
      </c>
      <c r="BL301" s="5">
        <v>7.9900853027436938</v>
      </c>
      <c r="BM301" s="3">
        <v>-0.44643269555437809</v>
      </c>
      <c r="BN301" s="5">
        <v>-0.67850484308321612</v>
      </c>
      <c r="BO301" s="3">
        <v>-0.28407941393976122</v>
      </c>
      <c r="BP301" s="3">
        <v>-0.81549337702324132</v>
      </c>
    </row>
    <row r="302" spans="1:68" x14ac:dyDescent="0.25">
      <c r="A302" s="1" t="s">
        <v>650</v>
      </c>
      <c r="B302" s="1" t="s">
        <v>626</v>
      </c>
      <c r="C302" s="1" t="s">
        <v>651</v>
      </c>
      <c r="D302" s="1">
        <v>352000</v>
      </c>
      <c r="E302" s="1">
        <v>238000</v>
      </c>
      <c r="F302" s="1">
        <v>89900</v>
      </c>
      <c r="G302" s="4">
        <f t="shared" si="108"/>
        <v>226633.33333333334</v>
      </c>
      <c r="H302" s="4">
        <f t="shared" si="109"/>
        <v>131419.18936492238</v>
      </c>
      <c r="K302" s="1">
        <v>83200</v>
      </c>
      <c r="L302" s="1">
        <v>98400</v>
      </c>
      <c r="M302" s="1">
        <v>222000</v>
      </c>
      <c r="N302" s="4">
        <f t="shared" si="110"/>
        <v>134533.33333333334</v>
      </c>
      <c r="O302" s="4">
        <f t="shared" si="111"/>
        <v>76128.663020792184</v>
      </c>
      <c r="P302" s="3">
        <f t="shared" si="112"/>
        <v>-0.75239639528167634</v>
      </c>
      <c r="Q302" s="3">
        <f t="shared" si="113"/>
        <v>-1.05033704930404</v>
      </c>
      <c r="R302" s="3">
        <f t="shared" si="114"/>
        <v>-1.0816629506959601</v>
      </c>
      <c r="S302" s="1">
        <v>41000</v>
      </c>
      <c r="T302" s="1">
        <v>380000</v>
      </c>
      <c r="U302" s="1">
        <v>702000</v>
      </c>
      <c r="V302" s="4">
        <f t="shared" si="115"/>
        <v>374333.33333333331</v>
      </c>
      <c r="W302" s="3">
        <f t="shared" si="116"/>
        <v>330536.43268682703</v>
      </c>
      <c r="X302" s="3">
        <f t="shared" si="117"/>
        <v>0.72396345289992992</v>
      </c>
      <c r="Y302" s="3">
        <f t="shared" si="118"/>
        <v>0.71920445993225268</v>
      </c>
      <c r="Z302" s="3">
        <f t="shared" si="119"/>
        <v>-1.4127955400677474</v>
      </c>
      <c r="AB302" s="1">
        <v>584000</v>
      </c>
      <c r="AC302" s="1">
        <v>3310000</v>
      </c>
      <c r="AD302" s="1">
        <v>544000</v>
      </c>
      <c r="AE302" s="4">
        <f t="shared" si="120"/>
        <v>1479333.3333333333</v>
      </c>
      <c r="AF302" s="4">
        <f t="shared" si="121"/>
        <v>1585529.9849997582</v>
      </c>
      <c r="AG302" s="1">
        <f t="shared" si="122"/>
        <v>2.7065151926963402</v>
      </c>
      <c r="AH302" s="1">
        <f t="shared" si="123"/>
        <v>1.3637868668805078</v>
      </c>
      <c r="AI302" s="1">
        <f t="shared" si="124"/>
        <v>-0.76821313311949235</v>
      </c>
      <c r="AJ302" s="1">
        <v>1710000</v>
      </c>
      <c r="AK302" s="1">
        <v>54200</v>
      </c>
      <c r="AL302" s="1">
        <v>29100</v>
      </c>
      <c r="AM302" s="4">
        <f t="shared" si="125"/>
        <v>597766.66666666663</v>
      </c>
      <c r="AN302" s="4">
        <f t="shared" si="126"/>
        <v>963304.0762569902</v>
      </c>
      <c r="AO302" s="1">
        <f t="shared" si="127"/>
        <v>-1.3072928116163558</v>
      </c>
      <c r="AP302" s="1">
        <f t="shared" si="128"/>
        <v>-0.82303666439131862</v>
      </c>
      <c r="AQ302" s="1">
        <f t="shared" si="129"/>
        <v>-1.3089633356086816</v>
      </c>
      <c r="AS302" s="1">
        <v>31200</v>
      </c>
      <c r="AT302" s="1">
        <v>91000</v>
      </c>
      <c r="AU302" s="1">
        <v>811000</v>
      </c>
      <c r="AV302" s="4">
        <f t="shared" si="130"/>
        <v>311066.66666666669</v>
      </c>
      <c r="AW302" s="4">
        <f t="shared" si="131"/>
        <v>433986.19025647966</v>
      </c>
      <c r="AX302" s="1">
        <f t="shared" si="132"/>
        <v>-2.2496514551001745</v>
      </c>
      <c r="AY302" s="1">
        <f t="shared" si="133"/>
        <v>-1.2309485541518088</v>
      </c>
      <c r="AZ302" s="1">
        <f t="shared" si="134"/>
        <v>-0.9010514458481913</v>
      </c>
      <c r="BA302" s="2"/>
      <c r="BB302" s="2"/>
      <c r="BD302" s="3" t="s">
        <v>1250</v>
      </c>
      <c r="BE302" s="3" t="s">
        <v>1224</v>
      </c>
      <c r="BF302" s="3" t="s">
        <v>1251</v>
      </c>
      <c r="BG302" s="3">
        <v>-0.1025504373736745</v>
      </c>
      <c r="BH302" s="5">
        <v>1.3016216175343081</v>
      </c>
      <c r="BI302" s="3">
        <v>-5.5099813922781828E-3</v>
      </c>
      <c r="BJ302" s="5">
        <v>-2.0614719360016984</v>
      </c>
      <c r="BK302" s="3">
        <v>-6.1799112238822021E-2</v>
      </c>
      <c r="BL302" s="5">
        <v>0.81568210416829734</v>
      </c>
      <c r="BM302" s="3">
        <v>2.2779868656292897E-2</v>
      </c>
      <c r="BN302" s="5">
        <v>-1.6458684836348285</v>
      </c>
      <c r="BO302" s="3">
        <v>2.6541787452491909E-2</v>
      </c>
      <c r="BP302" s="3">
        <v>-1.8451886120740955</v>
      </c>
    </row>
    <row r="303" spans="1:68" x14ac:dyDescent="0.25">
      <c r="A303" s="1" t="s">
        <v>652</v>
      </c>
      <c r="B303" s="1" t="s">
        <v>626</v>
      </c>
      <c r="C303" s="1" t="s">
        <v>653</v>
      </c>
      <c r="D303" s="1">
        <v>14800</v>
      </c>
      <c r="E303" s="1">
        <v>17400</v>
      </c>
      <c r="F303" s="1">
        <v>38300</v>
      </c>
      <c r="G303" s="4">
        <f t="shared" si="108"/>
        <v>23500</v>
      </c>
      <c r="H303" s="4">
        <f t="shared" si="109"/>
        <v>12882.934448331249</v>
      </c>
      <c r="K303" s="1">
        <v>18500</v>
      </c>
      <c r="L303" s="3">
        <v>0</v>
      </c>
      <c r="M303" s="1">
        <v>12100</v>
      </c>
      <c r="N303" s="4">
        <f t="shared" si="110"/>
        <v>10200</v>
      </c>
      <c r="O303" s="4">
        <f t="shared" si="111"/>
        <v>9395.211546314431</v>
      </c>
      <c r="P303" s="3">
        <f t="shared" si="112"/>
        <v>-1.2040916045935042</v>
      </c>
      <c r="Q303" s="3">
        <f t="shared" si="113"/>
        <v>-1.444742100058976</v>
      </c>
      <c r="R303" s="3">
        <f t="shared" si="114"/>
        <v>-0.68725789994102415</v>
      </c>
      <c r="S303" s="3">
        <v>0</v>
      </c>
      <c r="T303" s="1">
        <v>34600</v>
      </c>
      <c r="U303" s="1">
        <v>14600</v>
      </c>
      <c r="V303" s="4">
        <f t="shared" si="115"/>
        <v>16400</v>
      </c>
      <c r="W303" s="3">
        <f t="shared" si="116"/>
        <v>17370.089234082825</v>
      </c>
      <c r="X303" s="3">
        <f t="shared" si="117"/>
        <v>-0.518964941946916</v>
      </c>
      <c r="Y303" s="3">
        <f t="shared" si="118"/>
        <v>-0.56864330992613721</v>
      </c>
      <c r="Z303" s="3">
        <f t="shared" si="119"/>
        <v>-1.5633566900738629</v>
      </c>
      <c r="AB303" s="3">
        <v>0</v>
      </c>
      <c r="AC303" s="1">
        <v>25100</v>
      </c>
      <c r="AD303" s="3">
        <v>0</v>
      </c>
      <c r="AE303" s="4">
        <f t="shared" si="120"/>
        <v>8366.6666666666661</v>
      </c>
      <c r="AF303" s="4">
        <f t="shared" si="121"/>
        <v>14491.491756659607</v>
      </c>
      <c r="AG303" s="1">
        <f t="shared" si="122"/>
        <v>-1.4899358933353839</v>
      </c>
      <c r="AH303" s="1">
        <f t="shared" si="123"/>
        <v>-1.3518132660688005</v>
      </c>
      <c r="AI303" s="1">
        <f t="shared" si="124"/>
        <v>-0.78018673393119964</v>
      </c>
      <c r="AJ303" s="1">
        <v>14100</v>
      </c>
      <c r="AK303" s="3">
        <v>0</v>
      </c>
      <c r="AL303" s="3">
        <v>0</v>
      </c>
      <c r="AM303" s="4">
        <f t="shared" si="125"/>
        <v>4700</v>
      </c>
      <c r="AN303" s="4">
        <f t="shared" si="126"/>
        <v>8140.6387955737237</v>
      </c>
      <c r="AO303" s="1">
        <f t="shared" si="127"/>
        <v>-0.83199220155197828</v>
      </c>
      <c r="AP303" s="1">
        <f t="shared" si="128"/>
        <v>-0.38208727478542748</v>
      </c>
      <c r="AQ303" s="1">
        <f t="shared" si="129"/>
        <v>-1.7499127252145725</v>
      </c>
      <c r="AR303" s="3"/>
      <c r="AS303" s="3">
        <v>0</v>
      </c>
      <c r="AT303" s="1">
        <v>12700</v>
      </c>
      <c r="AU303" s="3">
        <v>0</v>
      </c>
      <c r="AV303" s="4">
        <f t="shared" si="130"/>
        <v>4233.333333333333</v>
      </c>
      <c r="AW303" s="4">
        <f t="shared" si="131"/>
        <v>7332.3484187082468</v>
      </c>
      <c r="AX303" s="1">
        <f t="shared" si="132"/>
        <v>-0.98285886717860615</v>
      </c>
      <c r="AY303" s="1">
        <f t="shared" si="133"/>
        <v>-0.44080965911239828</v>
      </c>
      <c r="AZ303" s="1">
        <f t="shared" si="134"/>
        <v>-1.6911903408876019</v>
      </c>
      <c r="BA303" s="2"/>
      <c r="BB303" s="2"/>
      <c r="BD303" s="3" t="s">
        <v>1211</v>
      </c>
      <c r="BE303" s="3" t="s">
        <v>1163</v>
      </c>
      <c r="BF303" s="3" t="s">
        <v>1212</v>
      </c>
      <c r="BG303" s="3">
        <v>-0.10844181162929693</v>
      </c>
      <c r="BH303" s="5">
        <v>-1.6105601604743329</v>
      </c>
      <c r="BI303" s="3">
        <v>-0.12998569192541126</v>
      </c>
      <c r="BJ303" s="5">
        <v>-1.541485914468252</v>
      </c>
      <c r="BK303" s="3">
        <v>1.0255582912233736</v>
      </c>
      <c r="BL303" s="5">
        <v>6.1702427558824091</v>
      </c>
      <c r="BM303" s="3">
        <v>0.30717261127111967</v>
      </c>
      <c r="BN303" s="5">
        <v>1.2096957151282193</v>
      </c>
      <c r="BO303" s="3">
        <v>0.20324276769466834</v>
      </c>
      <c r="BP303" s="3">
        <v>-0.57619988645370523</v>
      </c>
    </row>
    <row r="304" spans="1:68" x14ac:dyDescent="0.25">
      <c r="A304" s="1" t="s">
        <v>654</v>
      </c>
      <c r="B304" s="1" t="s">
        <v>626</v>
      </c>
      <c r="C304" s="1" t="s">
        <v>655</v>
      </c>
      <c r="D304" s="3">
        <v>0</v>
      </c>
      <c r="E304" s="3">
        <v>0</v>
      </c>
      <c r="F304" s="3">
        <v>0</v>
      </c>
      <c r="G304" s="4">
        <f t="shared" si="108"/>
        <v>0</v>
      </c>
      <c r="H304" s="4">
        <f t="shared" si="109"/>
        <v>0</v>
      </c>
      <c r="I304" s="3"/>
      <c r="J304" s="3"/>
      <c r="K304" s="3">
        <v>0</v>
      </c>
      <c r="L304" s="3">
        <v>0</v>
      </c>
      <c r="M304" s="3">
        <v>0</v>
      </c>
      <c r="N304" s="4">
        <f t="shared" si="110"/>
        <v>0</v>
      </c>
      <c r="O304" s="4">
        <f t="shared" si="111"/>
        <v>0</v>
      </c>
      <c r="P304" s="3" t="e">
        <f t="shared" si="112"/>
        <v>#DIV/0!</v>
      </c>
      <c r="Q304" s="3" t="e">
        <f t="shared" si="113"/>
        <v>#DIV/0!</v>
      </c>
      <c r="R304" s="3" t="e">
        <f t="shared" si="114"/>
        <v>#DIV/0!</v>
      </c>
      <c r="S304" s="3">
        <v>0</v>
      </c>
      <c r="T304" s="3">
        <v>0</v>
      </c>
      <c r="U304" s="3">
        <v>0</v>
      </c>
      <c r="V304" s="4">
        <f t="shared" si="115"/>
        <v>0</v>
      </c>
      <c r="W304" s="3">
        <f t="shared" si="116"/>
        <v>0</v>
      </c>
      <c r="X304" s="3" t="e">
        <f t="shared" si="117"/>
        <v>#DIV/0!</v>
      </c>
      <c r="Y304" s="3" t="e">
        <f t="shared" si="118"/>
        <v>#DIV/0!</v>
      </c>
      <c r="Z304" s="3" t="e">
        <f t="shared" si="119"/>
        <v>#DIV/0!</v>
      </c>
      <c r="AA304" s="3"/>
      <c r="AB304" s="3">
        <v>0</v>
      </c>
      <c r="AC304" s="3">
        <v>0</v>
      </c>
      <c r="AD304" s="3">
        <v>0</v>
      </c>
      <c r="AE304" s="4">
        <f t="shared" si="120"/>
        <v>0</v>
      </c>
      <c r="AF304" s="4">
        <f t="shared" si="121"/>
        <v>0</v>
      </c>
      <c r="AG304" s="1" t="e">
        <f t="shared" si="122"/>
        <v>#DIV/0!</v>
      </c>
      <c r="AH304" s="1" t="e">
        <f t="shared" si="123"/>
        <v>#DIV/0!</v>
      </c>
      <c r="AI304" s="1" t="e">
        <f t="shared" si="124"/>
        <v>#DIV/0!</v>
      </c>
      <c r="AJ304" s="3">
        <v>0</v>
      </c>
      <c r="AK304" s="3">
        <v>0</v>
      </c>
      <c r="AL304" s="3">
        <v>0</v>
      </c>
      <c r="AM304" s="4">
        <f t="shared" si="125"/>
        <v>0</v>
      </c>
      <c r="AN304" s="4">
        <f t="shared" si="126"/>
        <v>0</v>
      </c>
      <c r="AO304" s="1" t="e">
        <f t="shared" si="127"/>
        <v>#DIV/0!</v>
      </c>
      <c r="AP304" s="1" t="e">
        <f t="shared" si="128"/>
        <v>#DIV/0!</v>
      </c>
      <c r="AQ304" s="1" t="e">
        <f t="shared" si="129"/>
        <v>#DIV/0!</v>
      </c>
      <c r="AR304" s="3"/>
      <c r="AS304" s="3">
        <v>0</v>
      </c>
      <c r="AT304" s="3">
        <v>0</v>
      </c>
      <c r="AU304" s="3">
        <v>0</v>
      </c>
      <c r="AV304" s="4">
        <f t="shared" si="130"/>
        <v>0</v>
      </c>
      <c r="AW304" s="4">
        <f t="shared" si="131"/>
        <v>0</v>
      </c>
      <c r="AX304" s="1" t="e">
        <f t="shared" si="132"/>
        <v>#DIV/0!</v>
      </c>
      <c r="AY304" s="1" t="e">
        <f t="shared" si="133"/>
        <v>#DIV/0!</v>
      </c>
      <c r="AZ304" s="1" t="e">
        <f t="shared" si="134"/>
        <v>#DIV/0!</v>
      </c>
      <c r="BA304" s="2"/>
      <c r="BB304" s="2"/>
      <c r="BD304" s="3" t="s">
        <v>203</v>
      </c>
      <c r="BE304" s="3" t="s">
        <v>163</v>
      </c>
      <c r="BF304" s="3" t="s">
        <v>204</v>
      </c>
      <c r="BG304" s="3">
        <v>-0.10910143715938264</v>
      </c>
      <c r="BH304" s="5">
        <v>1.7537772331777242</v>
      </c>
      <c r="BI304" s="3">
        <v>-8.5451091330087537E-3</v>
      </c>
      <c r="BJ304" s="5">
        <v>-2.0683476579514997</v>
      </c>
      <c r="BK304" s="3">
        <v>-0.29171716053787877</v>
      </c>
      <c r="BL304" s="5">
        <v>5.2823413481656356</v>
      </c>
      <c r="BM304" s="3">
        <v>0.17031121347537492</v>
      </c>
      <c r="BN304" s="5">
        <v>0.15422048886614359</v>
      </c>
      <c r="BO304" s="3">
        <v>0.28602604846002316</v>
      </c>
      <c r="BP304" s="3">
        <v>8.2031097716889434E-2</v>
      </c>
    </row>
    <row r="305" spans="1:68" x14ac:dyDescent="0.25">
      <c r="A305" s="1" t="s">
        <v>656</v>
      </c>
      <c r="B305" s="1" t="s">
        <v>626</v>
      </c>
      <c r="C305" s="1" t="s">
        <v>657</v>
      </c>
      <c r="D305" s="3">
        <v>0</v>
      </c>
      <c r="E305" s="3">
        <v>0</v>
      </c>
      <c r="F305" s="3">
        <v>0</v>
      </c>
      <c r="G305" s="4">
        <f t="shared" si="108"/>
        <v>0</v>
      </c>
      <c r="H305" s="4">
        <f t="shared" si="109"/>
        <v>0</v>
      </c>
      <c r="I305" s="3"/>
      <c r="J305" s="3"/>
      <c r="K305" s="3">
        <v>0</v>
      </c>
      <c r="L305" s="3">
        <v>0</v>
      </c>
      <c r="M305" s="3">
        <v>0</v>
      </c>
      <c r="N305" s="4">
        <f t="shared" si="110"/>
        <v>0</v>
      </c>
      <c r="O305" s="4">
        <f t="shared" si="111"/>
        <v>0</v>
      </c>
      <c r="P305" s="3" t="e">
        <f t="shared" si="112"/>
        <v>#DIV/0!</v>
      </c>
      <c r="Q305" s="3" t="e">
        <f t="shared" si="113"/>
        <v>#DIV/0!</v>
      </c>
      <c r="R305" s="3" t="e">
        <f t="shared" si="114"/>
        <v>#DIV/0!</v>
      </c>
      <c r="S305" s="3">
        <v>0</v>
      </c>
      <c r="T305" s="3">
        <v>0</v>
      </c>
      <c r="U305" s="3">
        <v>0</v>
      </c>
      <c r="V305" s="4">
        <f t="shared" si="115"/>
        <v>0</v>
      </c>
      <c r="W305" s="3">
        <f t="shared" si="116"/>
        <v>0</v>
      </c>
      <c r="X305" s="3" t="e">
        <f t="shared" si="117"/>
        <v>#DIV/0!</v>
      </c>
      <c r="Y305" s="3" t="e">
        <f t="shared" si="118"/>
        <v>#DIV/0!</v>
      </c>
      <c r="Z305" s="3" t="e">
        <f t="shared" si="119"/>
        <v>#DIV/0!</v>
      </c>
      <c r="AA305" s="3"/>
      <c r="AB305" s="3">
        <v>0</v>
      </c>
      <c r="AC305" s="3">
        <v>0</v>
      </c>
      <c r="AD305" s="3">
        <v>0</v>
      </c>
      <c r="AE305" s="4">
        <f t="shared" si="120"/>
        <v>0</v>
      </c>
      <c r="AF305" s="4">
        <f t="shared" si="121"/>
        <v>0</v>
      </c>
      <c r="AG305" s="1" t="e">
        <f t="shared" si="122"/>
        <v>#DIV/0!</v>
      </c>
      <c r="AH305" s="1" t="e">
        <f t="shared" si="123"/>
        <v>#DIV/0!</v>
      </c>
      <c r="AI305" s="1" t="e">
        <f t="shared" si="124"/>
        <v>#DIV/0!</v>
      </c>
      <c r="AJ305" s="3">
        <v>0</v>
      </c>
      <c r="AK305" s="3">
        <v>0</v>
      </c>
      <c r="AL305" s="3">
        <v>0</v>
      </c>
      <c r="AM305" s="4">
        <f t="shared" si="125"/>
        <v>0</v>
      </c>
      <c r="AN305" s="4">
        <f t="shared" si="126"/>
        <v>0</v>
      </c>
      <c r="AO305" s="1" t="e">
        <f t="shared" si="127"/>
        <v>#DIV/0!</v>
      </c>
      <c r="AP305" s="1" t="e">
        <f t="shared" si="128"/>
        <v>#DIV/0!</v>
      </c>
      <c r="AQ305" s="1" t="e">
        <f t="shared" si="129"/>
        <v>#DIV/0!</v>
      </c>
      <c r="AR305" s="3"/>
      <c r="AS305" s="3">
        <v>0</v>
      </c>
      <c r="AT305" s="3">
        <v>0</v>
      </c>
      <c r="AU305" s="3">
        <v>0</v>
      </c>
      <c r="AV305" s="4">
        <f t="shared" si="130"/>
        <v>0</v>
      </c>
      <c r="AW305" s="4">
        <f t="shared" si="131"/>
        <v>0</v>
      </c>
      <c r="AX305" s="1" t="e">
        <f t="shared" si="132"/>
        <v>#DIV/0!</v>
      </c>
      <c r="AY305" s="1" t="e">
        <f t="shared" si="133"/>
        <v>#DIV/0!</v>
      </c>
      <c r="AZ305" s="1" t="e">
        <f t="shared" si="134"/>
        <v>#DIV/0!</v>
      </c>
      <c r="BA305" s="2"/>
      <c r="BB305" s="2"/>
      <c r="BD305" s="3" t="s">
        <v>1455</v>
      </c>
      <c r="BE305" s="3" t="s">
        <v>1433</v>
      </c>
      <c r="BF305" s="3" t="s">
        <v>1456</v>
      </c>
      <c r="BG305" s="3">
        <v>-0.11047352003580266</v>
      </c>
      <c r="BH305" s="5">
        <v>-1.0257700090810247</v>
      </c>
      <c r="BI305" s="3">
        <v>-0.12133688317998423</v>
      </c>
      <c r="BJ305" s="5">
        <v>0.6278711323690449</v>
      </c>
      <c r="BK305" s="3">
        <v>-1.5176898191939014</v>
      </c>
      <c r="BL305" s="5">
        <v>18.0373409586573</v>
      </c>
      <c r="BM305" s="3">
        <v>-0.13600669320837655</v>
      </c>
      <c r="BN305" s="5">
        <v>-1.2432517692160938</v>
      </c>
      <c r="BO305" s="3">
        <v>4.1820175694626899E-2</v>
      </c>
      <c r="BP305" s="3">
        <v>-1.9176130180329285</v>
      </c>
    </row>
    <row r="306" spans="1:68" x14ac:dyDescent="0.25">
      <c r="A306" s="1" t="s">
        <v>658</v>
      </c>
      <c r="B306" s="1" t="s">
        <v>626</v>
      </c>
      <c r="C306" s="1" t="s">
        <v>659</v>
      </c>
      <c r="D306" s="3">
        <v>0</v>
      </c>
      <c r="E306" s="3">
        <v>0</v>
      </c>
      <c r="F306" s="3">
        <v>0</v>
      </c>
      <c r="G306" s="4">
        <f t="shared" si="108"/>
        <v>0</v>
      </c>
      <c r="H306" s="4">
        <f t="shared" si="109"/>
        <v>0</v>
      </c>
      <c r="I306" s="3"/>
      <c r="J306" s="3"/>
      <c r="K306" s="3">
        <v>0</v>
      </c>
      <c r="L306" s="3">
        <v>0</v>
      </c>
      <c r="M306" s="3">
        <v>0</v>
      </c>
      <c r="N306" s="4">
        <f t="shared" si="110"/>
        <v>0</v>
      </c>
      <c r="O306" s="4">
        <f t="shared" si="111"/>
        <v>0</v>
      </c>
      <c r="P306" s="3" t="e">
        <f t="shared" si="112"/>
        <v>#DIV/0!</v>
      </c>
      <c r="Q306" s="3" t="e">
        <f t="shared" si="113"/>
        <v>#DIV/0!</v>
      </c>
      <c r="R306" s="3" t="e">
        <f t="shared" si="114"/>
        <v>#DIV/0!</v>
      </c>
      <c r="S306" s="3">
        <v>0</v>
      </c>
      <c r="T306" s="3">
        <v>0</v>
      </c>
      <c r="U306" s="1">
        <v>16700</v>
      </c>
      <c r="V306" s="4">
        <f t="shared" si="115"/>
        <v>5566.666666666667</v>
      </c>
      <c r="W306" s="3">
        <f t="shared" si="116"/>
        <v>9641.7494954667509</v>
      </c>
      <c r="X306" s="3" t="e">
        <f t="shared" si="117"/>
        <v>#DIV/0!</v>
      </c>
      <c r="Y306" s="3">
        <f t="shared" si="118"/>
        <v>1</v>
      </c>
      <c r="Z306" s="3">
        <f t="shared" si="119"/>
        <v>-1.1320000000000001</v>
      </c>
      <c r="AB306" s="1">
        <v>38500</v>
      </c>
      <c r="AC306" s="3">
        <v>0</v>
      </c>
      <c r="AD306" s="3">
        <v>0</v>
      </c>
      <c r="AE306" s="4">
        <f t="shared" si="120"/>
        <v>12833.333333333334</v>
      </c>
      <c r="AF306" s="4">
        <f t="shared" si="121"/>
        <v>22227.985363800592</v>
      </c>
      <c r="AG306" s="1" t="e">
        <f t="shared" si="122"/>
        <v>#DIV/0!</v>
      </c>
      <c r="AH306" s="1">
        <f t="shared" si="123"/>
        <v>1</v>
      </c>
      <c r="AI306" s="1">
        <f t="shared" si="124"/>
        <v>-1.1320000000000001</v>
      </c>
      <c r="AJ306" s="3">
        <v>0</v>
      </c>
      <c r="AK306" s="3">
        <v>0</v>
      </c>
      <c r="AL306" s="3">
        <v>0</v>
      </c>
      <c r="AM306" s="4">
        <f t="shared" si="125"/>
        <v>0</v>
      </c>
      <c r="AN306" s="4">
        <f t="shared" si="126"/>
        <v>0</v>
      </c>
      <c r="AO306" s="1" t="e">
        <f t="shared" si="127"/>
        <v>#NUM!</v>
      </c>
      <c r="AP306" s="1">
        <f t="shared" si="128"/>
        <v>-1</v>
      </c>
      <c r="AQ306" s="1">
        <f t="shared" si="129"/>
        <v>-1.1320000000000001</v>
      </c>
      <c r="AR306" s="3"/>
      <c r="AS306" s="1">
        <v>6980000</v>
      </c>
      <c r="AT306" s="1">
        <v>84100</v>
      </c>
      <c r="AU306" s="3">
        <v>0</v>
      </c>
      <c r="AV306" s="4">
        <f t="shared" si="130"/>
        <v>2354700</v>
      </c>
      <c r="AW306" s="4">
        <f t="shared" si="131"/>
        <v>4005848.0088490625</v>
      </c>
      <c r="AX306" s="1">
        <f t="shared" si="132"/>
        <v>7.5195035100117389</v>
      </c>
      <c r="AY306" s="1">
        <f t="shared" si="133"/>
        <v>1.0125620337518138</v>
      </c>
      <c r="AZ306" s="1">
        <f t="shared" si="134"/>
        <v>-1.1194379662481864</v>
      </c>
      <c r="BA306" s="2"/>
      <c r="BB306" s="2"/>
      <c r="BD306" s="3" t="s">
        <v>615</v>
      </c>
      <c r="BE306" s="3" t="s">
        <v>435</v>
      </c>
      <c r="BF306" s="3" t="s">
        <v>616</v>
      </c>
      <c r="BG306" s="3">
        <v>-0.11100476810596946</v>
      </c>
      <c r="BH306" s="5">
        <v>-1.6585947930313074</v>
      </c>
      <c r="BI306" s="3">
        <v>0.25148567696519841</v>
      </c>
      <c r="BJ306" s="5">
        <v>-0.65447729062703286</v>
      </c>
      <c r="BK306" s="3">
        <v>4.2015761545221411</v>
      </c>
      <c r="BL306" s="5">
        <v>37.140129870183515</v>
      </c>
      <c r="BM306" s="3">
        <v>-5.8893689053568565E-2</v>
      </c>
      <c r="BN306" s="5">
        <v>-0.8017424108631348</v>
      </c>
      <c r="BO306" s="3">
        <v>8.7462841250339401E-2</v>
      </c>
      <c r="BP306" s="3">
        <v>-1.6479375857445904</v>
      </c>
    </row>
    <row r="307" spans="1:68" x14ac:dyDescent="0.25">
      <c r="A307" s="1" t="s">
        <v>660</v>
      </c>
      <c r="B307" s="1" t="s">
        <v>661</v>
      </c>
      <c r="C307" s="1" t="s">
        <v>662</v>
      </c>
      <c r="D307" s="3">
        <v>0</v>
      </c>
      <c r="E307" s="3">
        <v>0</v>
      </c>
      <c r="F307" s="3">
        <v>0</v>
      </c>
      <c r="G307" s="4">
        <f t="shared" si="108"/>
        <v>0</v>
      </c>
      <c r="H307" s="4">
        <f t="shared" si="109"/>
        <v>0</v>
      </c>
      <c r="I307" s="3"/>
      <c r="J307" s="3"/>
      <c r="K307" s="3">
        <v>0</v>
      </c>
      <c r="L307" s="3">
        <v>0</v>
      </c>
      <c r="M307" s="3">
        <v>0</v>
      </c>
      <c r="N307" s="4">
        <f t="shared" si="110"/>
        <v>0</v>
      </c>
      <c r="O307" s="4">
        <f t="shared" si="111"/>
        <v>0</v>
      </c>
      <c r="P307" s="3" t="e">
        <f t="shared" si="112"/>
        <v>#DIV/0!</v>
      </c>
      <c r="Q307" s="3" t="e">
        <f t="shared" si="113"/>
        <v>#DIV/0!</v>
      </c>
      <c r="R307" s="3" t="e">
        <f t="shared" si="114"/>
        <v>#DIV/0!</v>
      </c>
      <c r="S307" s="3">
        <v>0</v>
      </c>
      <c r="T307" s="3">
        <v>0</v>
      </c>
      <c r="U307" s="3">
        <v>0</v>
      </c>
      <c r="V307" s="4">
        <f t="shared" si="115"/>
        <v>0</v>
      </c>
      <c r="W307" s="3">
        <f t="shared" si="116"/>
        <v>0</v>
      </c>
      <c r="X307" s="3" t="e">
        <f t="shared" si="117"/>
        <v>#DIV/0!</v>
      </c>
      <c r="Y307" s="3" t="e">
        <f t="shared" si="118"/>
        <v>#DIV/0!</v>
      </c>
      <c r="Z307" s="3" t="e">
        <f t="shared" si="119"/>
        <v>#DIV/0!</v>
      </c>
      <c r="AA307" s="3"/>
      <c r="AB307" s="3">
        <v>0</v>
      </c>
      <c r="AC307" s="3">
        <v>0</v>
      </c>
      <c r="AD307" s="3">
        <v>0</v>
      </c>
      <c r="AE307" s="4">
        <f t="shared" si="120"/>
        <v>0</v>
      </c>
      <c r="AF307" s="4">
        <f t="shared" si="121"/>
        <v>0</v>
      </c>
      <c r="AG307" s="1" t="e">
        <f t="shared" si="122"/>
        <v>#DIV/0!</v>
      </c>
      <c r="AH307" s="1" t="e">
        <f t="shared" si="123"/>
        <v>#DIV/0!</v>
      </c>
      <c r="AI307" s="1" t="e">
        <f t="shared" si="124"/>
        <v>#DIV/0!</v>
      </c>
      <c r="AJ307" s="3">
        <v>0</v>
      </c>
      <c r="AK307" s="3">
        <v>0</v>
      </c>
      <c r="AL307" s="3">
        <v>0</v>
      </c>
      <c r="AM307" s="4">
        <f t="shared" si="125"/>
        <v>0</v>
      </c>
      <c r="AN307" s="4">
        <f t="shared" si="126"/>
        <v>0</v>
      </c>
      <c r="AO307" s="1" t="e">
        <f t="shared" si="127"/>
        <v>#DIV/0!</v>
      </c>
      <c r="AP307" s="1" t="e">
        <f t="shared" si="128"/>
        <v>#DIV/0!</v>
      </c>
      <c r="AQ307" s="1" t="e">
        <f t="shared" si="129"/>
        <v>#DIV/0!</v>
      </c>
      <c r="AR307" s="3"/>
      <c r="AS307" s="3">
        <v>0</v>
      </c>
      <c r="AT307" s="3">
        <v>0</v>
      </c>
      <c r="AU307" s="3">
        <v>0</v>
      </c>
      <c r="AV307" s="4">
        <f t="shared" si="130"/>
        <v>0</v>
      </c>
      <c r="AW307" s="4">
        <f t="shared" si="131"/>
        <v>0</v>
      </c>
      <c r="AX307" s="1" t="e">
        <f t="shared" si="132"/>
        <v>#DIV/0!</v>
      </c>
      <c r="AY307" s="1" t="e">
        <f t="shared" si="133"/>
        <v>#DIV/0!</v>
      </c>
      <c r="AZ307" s="1" t="e">
        <f t="shared" si="134"/>
        <v>#DIV/0!</v>
      </c>
      <c r="BA307" s="2"/>
      <c r="BB307" s="2"/>
      <c r="BD307" s="3" t="s">
        <v>927</v>
      </c>
      <c r="BE307" s="3" t="s">
        <v>869</v>
      </c>
      <c r="BF307" s="3" t="s">
        <v>928</v>
      </c>
      <c r="BG307" s="3">
        <v>-0.11369879082347704</v>
      </c>
      <c r="BH307" s="5">
        <v>-1.4857221565102794</v>
      </c>
      <c r="BI307" s="3">
        <v>-0.65990747508089498</v>
      </c>
      <c r="BJ307" s="5">
        <v>1.2705554136124517</v>
      </c>
      <c r="BK307" s="3">
        <v>-0.34041066161680072</v>
      </c>
      <c r="BL307" s="5">
        <v>6.2761579671300805E-2</v>
      </c>
      <c r="BM307" s="3">
        <v>0.32667877885376767</v>
      </c>
      <c r="BN307" s="5">
        <v>-0.26511196747078469</v>
      </c>
      <c r="BO307" s="3">
        <v>0.20153981631834833</v>
      </c>
      <c r="BP307" s="3">
        <v>-0.83850597406651217</v>
      </c>
    </row>
    <row r="308" spans="1:68" x14ac:dyDescent="0.25">
      <c r="A308" s="1" t="s">
        <v>663</v>
      </c>
      <c r="B308" s="1" t="s">
        <v>661</v>
      </c>
      <c r="C308" s="1" t="s">
        <v>664</v>
      </c>
      <c r="D308" s="1">
        <v>191000</v>
      </c>
      <c r="E308" s="1">
        <v>66400</v>
      </c>
      <c r="F308" s="1">
        <v>39700</v>
      </c>
      <c r="G308" s="4">
        <f t="shared" si="108"/>
        <v>99033.333333333328</v>
      </c>
      <c r="H308" s="4">
        <f t="shared" si="109"/>
        <v>80756.568360309451</v>
      </c>
      <c r="K308" s="1">
        <v>44400</v>
      </c>
      <c r="L308" s="1">
        <v>18600</v>
      </c>
      <c r="M308" s="1">
        <v>20200</v>
      </c>
      <c r="N308" s="4">
        <f t="shared" si="110"/>
        <v>27733.333333333332</v>
      </c>
      <c r="O308" s="4">
        <f t="shared" si="111"/>
        <v>14455.90997942825</v>
      </c>
      <c r="P308" s="3">
        <f t="shared" si="112"/>
        <v>-1.8362931716943223</v>
      </c>
      <c r="Q308" s="3">
        <f t="shared" si="113"/>
        <v>-1.5053010832742548</v>
      </c>
      <c r="R308" s="3">
        <f t="shared" si="114"/>
        <v>-0.62669891672574529</v>
      </c>
      <c r="S308" s="1">
        <v>152000</v>
      </c>
      <c r="T308" s="1">
        <v>22900</v>
      </c>
      <c r="U308" s="1">
        <v>16100</v>
      </c>
      <c r="V308" s="4">
        <f t="shared" si="115"/>
        <v>63666.666666666664</v>
      </c>
      <c r="W308" s="3">
        <f t="shared" si="116"/>
        <v>76574.430022908651</v>
      </c>
      <c r="X308" s="3">
        <f t="shared" si="117"/>
        <v>-0.63737596691230347</v>
      </c>
      <c r="Y308" s="3">
        <f t="shared" si="118"/>
        <v>-0.55042997399949234</v>
      </c>
      <c r="Z308" s="3">
        <f t="shared" si="119"/>
        <v>-1.5815700260005077</v>
      </c>
      <c r="AB308" s="3">
        <v>0</v>
      </c>
      <c r="AC308" s="1">
        <v>182000</v>
      </c>
      <c r="AD308" s="1">
        <v>25800</v>
      </c>
      <c r="AE308" s="4">
        <f t="shared" si="120"/>
        <v>69266.666666666672</v>
      </c>
      <c r="AF308" s="4">
        <f t="shared" si="121"/>
        <v>98478.491729581903</v>
      </c>
      <c r="AG308" s="1">
        <f t="shared" si="122"/>
        <v>-0.51575295093120255</v>
      </c>
      <c r="AH308" s="1">
        <f t="shared" si="123"/>
        <v>-0.40482774635270202</v>
      </c>
      <c r="AI308" s="1">
        <f t="shared" si="124"/>
        <v>-1.7271722536472982</v>
      </c>
      <c r="AJ308" s="1">
        <v>479000</v>
      </c>
      <c r="AK308" s="1">
        <v>53100</v>
      </c>
      <c r="AL308" s="1">
        <v>73900</v>
      </c>
      <c r="AM308" s="4">
        <f t="shared" si="125"/>
        <v>202000</v>
      </c>
      <c r="AN308" s="4">
        <f t="shared" si="126"/>
        <v>240114.3685829734</v>
      </c>
      <c r="AO308" s="1">
        <f t="shared" si="127"/>
        <v>1.5441221394561013</v>
      </c>
      <c r="AP308" s="1">
        <f t="shared" si="128"/>
        <v>0.88585451539676918</v>
      </c>
      <c r="AQ308" s="1">
        <f t="shared" si="129"/>
        <v>-1.2461454846032309</v>
      </c>
      <c r="AS308" s="1">
        <v>25400</v>
      </c>
      <c r="AT308" s="3">
        <v>0</v>
      </c>
      <c r="AU308" s="1">
        <v>94100</v>
      </c>
      <c r="AV308" s="4">
        <f t="shared" si="130"/>
        <v>39833.333333333336</v>
      </c>
      <c r="AW308" s="4">
        <f t="shared" si="131"/>
        <v>48682.06377438546</v>
      </c>
      <c r="AX308" s="1">
        <f t="shared" si="132"/>
        <v>-0.79818503603610103</v>
      </c>
      <c r="AY308" s="1">
        <f t="shared" si="133"/>
        <v>-0.46406969120179292</v>
      </c>
      <c r="AZ308" s="1">
        <f t="shared" si="134"/>
        <v>-1.6679303087982071</v>
      </c>
      <c r="BA308" s="2"/>
      <c r="BB308" s="2"/>
      <c r="BD308" s="3" t="s">
        <v>1404</v>
      </c>
      <c r="BE308" s="3" t="s">
        <v>1402</v>
      </c>
      <c r="BF308" s="3" t="s">
        <v>1405</v>
      </c>
      <c r="BG308" s="3">
        <v>-0.11373307651733269</v>
      </c>
      <c r="BH308" s="5">
        <v>1.017707713841832</v>
      </c>
      <c r="BI308" s="3">
        <v>-0.11877746991139489</v>
      </c>
      <c r="BJ308" s="5">
        <v>0.27234999041414643</v>
      </c>
      <c r="BK308" s="3">
        <v>-8.6299846394220378E-2</v>
      </c>
      <c r="BL308" s="5">
        <v>0.45710182802107457</v>
      </c>
      <c r="BM308" s="3">
        <v>-1.2405020890780759E-2</v>
      </c>
      <c r="BN308" s="5">
        <v>-1.4000749452885968</v>
      </c>
      <c r="BO308" s="3">
        <v>7.3921342300350638E-3</v>
      </c>
      <c r="BP308" s="3">
        <v>-1.7489345611585634</v>
      </c>
    </row>
    <row r="309" spans="1:68" x14ac:dyDescent="0.25">
      <c r="A309" s="1" t="s">
        <v>665</v>
      </c>
      <c r="B309" s="1" t="s">
        <v>661</v>
      </c>
      <c r="C309" s="1" t="s">
        <v>666</v>
      </c>
      <c r="D309" s="1">
        <v>354000</v>
      </c>
      <c r="E309" s="1">
        <v>281000</v>
      </c>
      <c r="F309" s="1">
        <v>263000</v>
      </c>
      <c r="G309" s="4">
        <f t="shared" si="108"/>
        <v>299333.33333333331</v>
      </c>
      <c r="H309" s="4">
        <f t="shared" si="109"/>
        <v>48190.59382631976</v>
      </c>
      <c r="K309" s="1">
        <v>311000</v>
      </c>
      <c r="L309" s="1">
        <v>217000</v>
      </c>
      <c r="M309" s="1">
        <v>203000</v>
      </c>
      <c r="N309" s="4">
        <f t="shared" si="110"/>
        <v>243666.66666666666</v>
      </c>
      <c r="O309" s="4">
        <f t="shared" si="111"/>
        <v>58731.025304632036</v>
      </c>
      <c r="P309" s="3">
        <f t="shared" si="112"/>
        <v>-0.29684403878870969</v>
      </c>
      <c r="Q309" s="3">
        <f t="shared" si="113"/>
        <v>-1.2691274079883361</v>
      </c>
      <c r="R309" s="3">
        <f t="shared" si="114"/>
        <v>-0.862872592011664</v>
      </c>
      <c r="S309" s="1">
        <v>385000</v>
      </c>
      <c r="T309" s="1">
        <v>430000</v>
      </c>
      <c r="U309" s="1">
        <v>297000</v>
      </c>
      <c r="V309" s="4">
        <f t="shared" si="115"/>
        <v>370666.66666666669</v>
      </c>
      <c r="W309" s="3">
        <f t="shared" si="116"/>
        <v>67648.601857934525</v>
      </c>
      <c r="X309" s="3">
        <f t="shared" si="117"/>
        <v>0.30836943798236072</v>
      </c>
      <c r="Y309" s="3">
        <f t="shared" si="118"/>
        <v>1.4875465515221693</v>
      </c>
      <c r="Z309" s="3">
        <f t="shared" si="119"/>
        <v>-0.64445344847783081</v>
      </c>
      <c r="AB309" s="1">
        <v>1330000</v>
      </c>
      <c r="AC309" s="1">
        <v>940000</v>
      </c>
      <c r="AD309" s="1">
        <v>919000</v>
      </c>
      <c r="AE309" s="4">
        <f t="shared" si="120"/>
        <v>1063000</v>
      </c>
      <c r="AF309" s="4">
        <f t="shared" si="121"/>
        <v>231467.06029152399</v>
      </c>
      <c r="AG309" s="1">
        <f t="shared" si="122"/>
        <v>1.8283167475111139</v>
      </c>
      <c r="AH309" s="1">
        <f t="shared" si="123"/>
        <v>5.594498317996953</v>
      </c>
      <c r="AI309" s="1">
        <f t="shared" si="124"/>
        <v>3.4624983179969528</v>
      </c>
      <c r="AJ309" s="1">
        <v>960000</v>
      </c>
      <c r="AK309" s="1">
        <v>775000</v>
      </c>
      <c r="AL309" s="1">
        <v>899000</v>
      </c>
      <c r="AM309" s="4">
        <f t="shared" si="125"/>
        <v>878000</v>
      </c>
      <c r="AN309" s="4">
        <f t="shared" si="126"/>
        <v>94270.886279911472</v>
      </c>
      <c r="AO309" s="1">
        <f t="shared" si="127"/>
        <v>-0.27584875199574643</v>
      </c>
      <c r="AP309" s="1">
        <f t="shared" si="128"/>
        <v>-1.2820868918118373</v>
      </c>
      <c r="AQ309" s="1">
        <f t="shared" si="129"/>
        <v>-0.84991310818816279</v>
      </c>
      <c r="AS309" s="1">
        <v>867000</v>
      </c>
      <c r="AT309" s="1">
        <v>879000</v>
      </c>
      <c r="AU309" s="1">
        <v>899000</v>
      </c>
      <c r="AV309" s="4">
        <f t="shared" si="130"/>
        <v>881666.66666666663</v>
      </c>
      <c r="AW309" s="4">
        <f t="shared" si="131"/>
        <v>16165.807537309522</v>
      </c>
      <c r="AX309" s="1">
        <f t="shared" si="132"/>
        <v>-0.26983637525087278</v>
      </c>
      <c r="AY309" s="1">
        <f t="shared" si="133"/>
        <v>-1.3536066173492867</v>
      </c>
      <c r="AZ309" s="1">
        <f t="shared" si="134"/>
        <v>-0.77839338265071345</v>
      </c>
      <c r="BA309" s="2"/>
      <c r="BB309" s="2"/>
      <c r="BD309" s="3" t="s">
        <v>1461</v>
      </c>
      <c r="BE309" s="3" t="s">
        <v>1433</v>
      </c>
      <c r="BF309" s="3" t="s">
        <v>1462</v>
      </c>
      <c r="BG309" s="3">
        <v>-0.1150822290421398</v>
      </c>
      <c r="BH309" s="5">
        <v>-1.8594234784663553</v>
      </c>
      <c r="BI309" s="3">
        <v>-0.43145902640922545</v>
      </c>
      <c r="BJ309" s="5">
        <v>-0.64831980737201045</v>
      </c>
      <c r="BL309" s="5">
        <v>5.0375183822558522</v>
      </c>
      <c r="BP309" s="3">
        <v>-0.90725512860841118</v>
      </c>
    </row>
    <row r="310" spans="1:68" x14ac:dyDescent="0.25">
      <c r="A310" s="1" t="s">
        <v>667</v>
      </c>
      <c r="B310" s="1" t="s">
        <v>661</v>
      </c>
      <c r="C310" s="1" t="s">
        <v>668</v>
      </c>
      <c r="D310" s="1">
        <v>13600</v>
      </c>
      <c r="E310" s="1">
        <v>13300</v>
      </c>
      <c r="F310" s="1">
        <v>35200</v>
      </c>
      <c r="G310" s="4">
        <f t="shared" si="108"/>
        <v>20700</v>
      </c>
      <c r="H310" s="4">
        <f t="shared" si="109"/>
        <v>12558.264211267415</v>
      </c>
      <c r="K310" s="1">
        <v>18700</v>
      </c>
      <c r="L310" s="1">
        <v>25100</v>
      </c>
      <c r="M310" s="1">
        <v>18300</v>
      </c>
      <c r="N310" s="4">
        <f t="shared" si="110"/>
        <v>20700</v>
      </c>
      <c r="O310" s="4">
        <f t="shared" si="111"/>
        <v>3815.7568056677824</v>
      </c>
      <c r="P310" s="3">
        <f t="shared" si="112"/>
        <v>0</v>
      </c>
      <c r="Q310" s="3">
        <f t="shared" si="113"/>
        <v>0</v>
      </c>
      <c r="R310" s="3">
        <f t="shared" si="114"/>
        <v>-2.1320000000000001</v>
      </c>
      <c r="S310" s="1">
        <v>18400</v>
      </c>
      <c r="T310" s="1">
        <v>234000</v>
      </c>
      <c r="U310" s="1">
        <v>200000</v>
      </c>
      <c r="V310" s="4">
        <f t="shared" si="115"/>
        <v>150800</v>
      </c>
      <c r="W310" s="3">
        <f t="shared" si="116"/>
        <v>115915.14137505936</v>
      </c>
      <c r="X310" s="3">
        <f t="shared" si="117"/>
        <v>2.8649337557693393</v>
      </c>
      <c r="Y310" s="3">
        <f t="shared" si="118"/>
        <v>1.9326971752898374</v>
      </c>
      <c r="Z310" s="3">
        <f t="shared" si="119"/>
        <v>-0.1993028247101627</v>
      </c>
      <c r="AB310" s="3">
        <v>0</v>
      </c>
      <c r="AC310" s="1">
        <v>10400</v>
      </c>
      <c r="AD310" s="3">
        <v>0</v>
      </c>
      <c r="AE310" s="4">
        <f t="shared" si="120"/>
        <v>3466.6666666666665</v>
      </c>
      <c r="AF310" s="4">
        <f t="shared" si="121"/>
        <v>6004.4427995721071</v>
      </c>
      <c r="AG310" s="1">
        <f t="shared" si="122"/>
        <v>-2.5780097400793895</v>
      </c>
      <c r="AH310" s="1">
        <f t="shared" si="123"/>
        <v>-2.1443423221500373</v>
      </c>
      <c r="AI310" s="1">
        <f t="shared" si="124"/>
        <v>1.2342322150037166E-2</v>
      </c>
      <c r="AJ310" s="1">
        <v>60100</v>
      </c>
      <c r="AK310" s="3">
        <v>0</v>
      </c>
      <c r="AL310" s="3">
        <v>0</v>
      </c>
      <c r="AM310" s="4">
        <f t="shared" si="125"/>
        <v>20033.333333333332</v>
      </c>
      <c r="AN310" s="4">
        <f t="shared" si="126"/>
        <v>34698.751178296508</v>
      </c>
      <c r="AO310" s="1">
        <f t="shared" si="127"/>
        <v>2.5307814625700935</v>
      </c>
      <c r="AP310" s="1">
        <f t="shared" si="128"/>
        <v>0.81484498240451186</v>
      </c>
      <c r="AQ310" s="1">
        <f t="shared" si="129"/>
        <v>-1.3171550175954883</v>
      </c>
      <c r="AR310" s="3"/>
      <c r="AS310" s="1">
        <v>27300</v>
      </c>
      <c r="AT310" s="3">
        <v>0</v>
      </c>
      <c r="AU310" s="3">
        <v>0</v>
      </c>
      <c r="AV310" s="4">
        <f t="shared" si="130"/>
        <v>9100</v>
      </c>
      <c r="AW310" s="4">
        <f t="shared" si="131"/>
        <v>15761.662348876784</v>
      </c>
      <c r="AX310" s="1">
        <f t="shared" si="132"/>
        <v>1.3923174227787602</v>
      </c>
      <c r="AY310" s="1">
        <f t="shared" si="133"/>
        <v>0.57849240733698026</v>
      </c>
      <c r="AZ310" s="1">
        <f t="shared" si="134"/>
        <v>-1.5535075926630197</v>
      </c>
      <c r="BA310" s="2"/>
      <c r="BB310" s="2"/>
      <c r="BD310" s="3" t="s">
        <v>798</v>
      </c>
      <c r="BE310" s="3" t="s">
        <v>738</v>
      </c>
      <c r="BF310" s="3" t="s">
        <v>799</v>
      </c>
      <c r="BG310" s="3">
        <v>-0.11609706492287118</v>
      </c>
      <c r="BH310" s="5">
        <v>-1.7408435094804675</v>
      </c>
      <c r="BI310" s="3">
        <v>0.78018741383634371</v>
      </c>
      <c r="BJ310" s="5">
        <v>-0.76609324512150878</v>
      </c>
      <c r="BK310" s="3">
        <v>5.1384609463718869</v>
      </c>
      <c r="BL310" s="5">
        <v>89.750540205010253</v>
      </c>
      <c r="BM310" s="3">
        <v>-0.60801773694882166</v>
      </c>
      <c r="BN310" s="5">
        <v>0.44947677625980376</v>
      </c>
      <c r="BO310" s="3">
        <v>-0.43916577017173558</v>
      </c>
      <c r="BP310" s="3">
        <v>0.78998617138720384</v>
      </c>
    </row>
    <row r="311" spans="1:68" x14ac:dyDescent="0.25">
      <c r="A311" s="1" t="s">
        <v>669</v>
      </c>
      <c r="B311" s="1" t="s">
        <v>661</v>
      </c>
      <c r="C311" s="1" t="s">
        <v>670</v>
      </c>
      <c r="D311" s="3">
        <v>0</v>
      </c>
      <c r="E311" s="1">
        <v>95300</v>
      </c>
      <c r="F311" s="3">
        <v>0</v>
      </c>
      <c r="G311" s="4">
        <f t="shared" si="108"/>
        <v>31766.666666666668</v>
      </c>
      <c r="H311" s="4">
        <f t="shared" si="109"/>
        <v>55021.48065377133</v>
      </c>
      <c r="I311" s="3"/>
      <c r="J311" s="3"/>
      <c r="K311" s="3">
        <v>0</v>
      </c>
      <c r="L311" s="3">
        <v>0</v>
      </c>
      <c r="M311" s="3">
        <v>0</v>
      </c>
      <c r="N311" s="4">
        <f t="shared" si="110"/>
        <v>0</v>
      </c>
      <c r="O311" s="4">
        <f t="shared" si="111"/>
        <v>0</v>
      </c>
      <c r="P311" s="3" t="e">
        <f t="shared" si="112"/>
        <v>#NUM!</v>
      </c>
      <c r="Q311" s="3">
        <f t="shared" si="113"/>
        <v>-1.0000000000000002</v>
      </c>
      <c r="R311" s="3">
        <f t="shared" si="114"/>
        <v>-1.1319999999999999</v>
      </c>
      <c r="S311" s="3">
        <v>0</v>
      </c>
      <c r="T311" s="1">
        <v>287000</v>
      </c>
      <c r="U311" s="1">
        <v>218000</v>
      </c>
      <c r="V311" s="4">
        <f t="shared" si="115"/>
        <v>168333.33333333334</v>
      </c>
      <c r="W311" s="3">
        <f t="shared" si="116"/>
        <v>149807.65445508229</v>
      </c>
      <c r="X311" s="3">
        <f t="shared" si="117"/>
        <v>2.4057352686165778</v>
      </c>
      <c r="Y311" s="3">
        <f t="shared" si="118"/>
        <v>1.4821544088966572</v>
      </c>
      <c r="Z311" s="3">
        <f t="shared" si="119"/>
        <v>-0.64984559110334295</v>
      </c>
      <c r="AB311" s="3">
        <v>0</v>
      </c>
      <c r="AC311" s="3">
        <v>0</v>
      </c>
      <c r="AD311" s="3">
        <v>0</v>
      </c>
      <c r="AE311" s="4">
        <f t="shared" si="120"/>
        <v>0</v>
      </c>
      <c r="AF311" s="4">
        <f t="shared" si="121"/>
        <v>0</v>
      </c>
      <c r="AG311" s="1" t="e">
        <f t="shared" si="122"/>
        <v>#NUM!</v>
      </c>
      <c r="AH311" s="1">
        <f t="shared" si="123"/>
        <v>-1.0000000000000002</v>
      </c>
      <c r="AI311" s="1">
        <f t="shared" si="124"/>
        <v>-1.1319999999999999</v>
      </c>
      <c r="AJ311" s="3">
        <v>0</v>
      </c>
      <c r="AK311" s="3">
        <v>0</v>
      </c>
      <c r="AL311" s="3">
        <v>0</v>
      </c>
      <c r="AM311" s="4">
        <f t="shared" si="125"/>
        <v>0</v>
      </c>
      <c r="AN311" s="4">
        <f t="shared" si="126"/>
        <v>0</v>
      </c>
      <c r="AO311" s="1" t="e">
        <f t="shared" si="127"/>
        <v>#DIV/0!</v>
      </c>
      <c r="AP311" s="1" t="e">
        <f t="shared" si="128"/>
        <v>#DIV/0!</v>
      </c>
      <c r="AQ311" s="1" t="e">
        <f t="shared" si="129"/>
        <v>#DIV/0!</v>
      </c>
      <c r="AR311" s="3"/>
      <c r="AS311" s="3">
        <v>0</v>
      </c>
      <c r="AT311" s="3">
        <v>0</v>
      </c>
      <c r="AU311" s="3">
        <v>0</v>
      </c>
      <c r="AV311" s="4">
        <f t="shared" si="130"/>
        <v>0</v>
      </c>
      <c r="AW311" s="4">
        <f t="shared" si="131"/>
        <v>0</v>
      </c>
      <c r="AX311" s="1" t="e">
        <f t="shared" si="132"/>
        <v>#DIV/0!</v>
      </c>
      <c r="AY311" s="1" t="e">
        <f t="shared" si="133"/>
        <v>#DIV/0!</v>
      </c>
      <c r="AZ311" s="1" t="e">
        <f t="shared" si="134"/>
        <v>#DIV/0!</v>
      </c>
      <c r="BA311" s="2"/>
      <c r="BB311" s="2"/>
      <c r="BD311" s="3" t="s">
        <v>69</v>
      </c>
      <c r="BE311" s="3" t="s">
        <v>51</v>
      </c>
      <c r="BF311" s="3" t="s">
        <v>70</v>
      </c>
      <c r="BG311" s="3">
        <v>-0.11814245933976605</v>
      </c>
      <c r="BH311" s="5">
        <v>-1.5159039696944103</v>
      </c>
      <c r="BI311" s="3">
        <v>0.21208495876608313</v>
      </c>
      <c r="BJ311" s="5">
        <v>-0.93469382138942159</v>
      </c>
      <c r="BK311" s="3">
        <v>0.5168081772130666</v>
      </c>
      <c r="BL311" s="5">
        <v>-0.56264338753697896</v>
      </c>
      <c r="BM311" s="3">
        <v>-0.13449174965548058</v>
      </c>
      <c r="BN311" s="5">
        <v>-1.7796754929877852</v>
      </c>
      <c r="BO311" s="3">
        <v>0.20570626065559899</v>
      </c>
      <c r="BP311" s="3">
        <v>-1.4081338418357072</v>
      </c>
    </row>
    <row r="312" spans="1:68" x14ac:dyDescent="0.25">
      <c r="A312" s="1" t="s">
        <v>671</v>
      </c>
      <c r="B312" s="1" t="s">
        <v>661</v>
      </c>
      <c r="C312" s="1" t="s">
        <v>672</v>
      </c>
      <c r="D312" s="3">
        <v>0</v>
      </c>
      <c r="E312" s="3">
        <v>0</v>
      </c>
      <c r="F312" s="1">
        <v>67100</v>
      </c>
      <c r="G312" s="4">
        <f t="shared" si="108"/>
        <v>22366.666666666668</v>
      </c>
      <c r="H312" s="4">
        <f t="shared" si="109"/>
        <v>38740.203062623892</v>
      </c>
      <c r="K312" s="1">
        <v>74000</v>
      </c>
      <c r="L312" s="3">
        <v>0</v>
      </c>
      <c r="M312" s="1">
        <v>18600</v>
      </c>
      <c r="N312" s="4">
        <f t="shared" si="110"/>
        <v>30866.666666666668</v>
      </c>
      <c r="O312" s="4">
        <f t="shared" si="111"/>
        <v>38494.848140151604</v>
      </c>
      <c r="P312" s="3">
        <f t="shared" si="112"/>
        <v>0.46469942706005279</v>
      </c>
      <c r="Q312" s="3">
        <f t="shared" si="113"/>
        <v>0.26957394904462006</v>
      </c>
      <c r="R312" s="3">
        <f t="shared" si="114"/>
        <v>-1.8624260509553801</v>
      </c>
      <c r="S312" s="3">
        <v>0</v>
      </c>
      <c r="T312" s="1">
        <v>149000</v>
      </c>
      <c r="U312" s="1">
        <v>143000</v>
      </c>
      <c r="V312" s="4">
        <f t="shared" si="115"/>
        <v>97333.333333333328</v>
      </c>
      <c r="W312" s="3">
        <f t="shared" si="116"/>
        <v>84346.507534890465</v>
      </c>
      <c r="X312" s="3">
        <f t="shared" si="117"/>
        <v>2.1215836975671962</v>
      </c>
      <c r="Y312" s="3">
        <f t="shared" si="118"/>
        <v>1.3989356651459464</v>
      </c>
      <c r="Z312" s="3">
        <f t="shared" si="119"/>
        <v>-0.73306433485405376</v>
      </c>
      <c r="AB312" s="3">
        <v>0</v>
      </c>
      <c r="AC312" s="3">
        <v>0</v>
      </c>
      <c r="AD312" s="3">
        <v>0</v>
      </c>
      <c r="AE312" s="4">
        <f t="shared" si="120"/>
        <v>0</v>
      </c>
      <c r="AF312" s="4">
        <f t="shared" si="121"/>
        <v>0</v>
      </c>
      <c r="AG312" s="1" t="e">
        <f t="shared" si="122"/>
        <v>#NUM!</v>
      </c>
      <c r="AH312" s="1">
        <f t="shared" si="123"/>
        <v>-1</v>
      </c>
      <c r="AI312" s="1">
        <f t="shared" si="124"/>
        <v>-1.1320000000000001</v>
      </c>
      <c r="AJ312" s="1">
        <v>94000</v>
      </c>
      <c r="AK312" s="3">
        <v>0</v>
      </c>
      <c r="AL312" s="3">
        <v>0</v>
      </c>
      <c r="AM312" s="4">
        <f t="shared" si="125"/>
        <v>31333.333333333332</v>
      </c>
      <c r="AN312" s="4">
        <f t="shared" si="126"/>
        <v>54270.925303824821</v>
      </c>
      <c r="AO312" s="1" t="e">
        <f t="shared" si="127"/>
        <v>#DIV/0!</v>
      </c>
      <c r="AP312" s="1">
        <f t="shared" si="128"/>
        <v>1</v>
      </c>
      <c r="AQ312" s="1">
        <f t="shared" si="129"/>
        <v>-1.1320000000000001</v>
      </c>
      <c r="AR312" s="3"/>
      <c r="AS312" s="3">
        <v>0</v>
      </c>
      <c r="AT312" s="3">
        <v>0</v>
      </c>
      <c r="AU312" s="3">
        <v>0</v>
      </c>
      <c r="AV312" s="4">
        <f t="shared" si="130"/>
        <v>0</v>
      </c>
      <c r="AW312" s="4">
        <f t="shared" si="131"/>
        <v>0</v>
      </c>
      <c r="AX312" s="1" t="e">
        <f t="shared" si="132"/>
        <v>#DIV/0!</v>
      </c>
      <c r="AY312" s="1" t="e">
        <f t="shared" si="133"/>
        <v>#DIV/0!</v>
      </c>
      <c r="AZ312" s="1" t="e">
        <f t="shared" si="134"/>
        <v>#DIV/0!</v>
      </c>
      <c r="BA312" s="2"/>
      <c r="BB312" s="2"/>
      <c r="BD312" s="3" t="s">
        <v>943</v>
      </c>
      <c r="BE312" s="3" t="s">
        <v>869</v>
      </c>
      <c r="BF312" s="3" t="s">
        <v>944</v>
      </c>
      <c r="BG312" s="3">
        <v>-0.12088750813375782</v>
      </c>
      <c r="BH312" s="5">
        <v>-1.4393713815480691</v>
      </c>
      <c r="BI312" s="3">
        <v>-0.16992500144231246</v>
      </c>
      <c r="BJ312" s="5">
        <v>-1.3501493292458391</v>
      </c>
      <c r="BK312" s="3">
        <v>0.88835464417109089</v>
      </c>
      <c r="BL312" s="5">
        <v>3.4677649530707524</v>
      </c>
      <c r="BM312" s="3">
        <v>0.16027070942865074</v>
      </c>
      <c r="BN312" s="5">
        <v>-1.5852294569690861</v>
      </c>
      <c r="BO312" s="3">
        <v>-2.6028709329214146E-2</v>
      </c>
      <c r="BP312" s="3">
        <v>-2.0240973217621896</v>
      </c>
    </row>
    <row r="313" spans="1:68" x14ac:dyDescent="0.25">
      <c r="A313" s="1" t="s">
        <v>673</v>
      </c>
      <c r="B313" s="1" t="s">
        <v>661</v>
      </c>
      <c r="C313" s="1" t="s">
        <v>674</v>
      </c>
      <c r="D313" s="1">
        <v>33700</v>
      </c>
      <c r="E313" s="1">
        <v>18100</v>
      </c>
      <c r="F313" s="1">
        <v>38200</v>
      </c>
      <c r="G313" s="4">
        <f t="shared" si="108"/>
        <v>30000</v>
      </c>
      <c r="H313" s="4">
        <f t="shared" si="109"/>
        <v>10548.459603183775</v>
      </c>
      <c r="K313" s="3">
        <v>0</v>
      </c>
      <c r="L313" s="1">
        <v>21700</v>
      </c>
      <c r="M313" s="1">
        <v>13900</v>
      </c>
      <c r="N313" s="4">
        <f t="shared" si="110"/>
        <v>11866.666666666666</v>
      </c>
      <c r="O313" s="4">
        <f t="shared" si="111"/>
        <v>10991.96676365669</v>
      </c>
      <c r="P313" s="3">
        <f t="shared" si="112"/>
        <v>-1.3380477602506393</v>
      </c>
      <c r="Q313" s="3">
        <f t="shared" si="113"/>
        <v>-2.0616120281591366</v>
      </c>
      <c r="R313" s="3">
        <f t="shared" si="114"/>
        <v>-7.0387971840863539E-2</v>
      </c>
      <c r="S313" s="1">
        <v>224000</v>
      </c>
      <c r="T313" s="1">
        <v>24600</v>
      </c>
      <c r="U313" s="1">
        <v>29600</v>
      </c>
      <c r="V313" s="4">
        <f t="shared" si="115"/>
        <v>92733.333333333328</v>
      </c>
      <c r="W313" s="3">
        <f t="shared" si="116"/>
        <v>113707.7540598412</v>
      </c>
      <c r="X313" s="3">
        <f t="shared" si="117"/>
        <v>1.6281255133252022</v>
      </c>
      <c r="Y313" s="3">
        <f t="shared" si="118"/>
        <v>0.95149859455772667</v>
      </c>
      <c r="Z313" s="3">
        <f t="shared" si="119"/>
        <v>-1.1805014054422736</v>
      </c>
      <c r="AB313" s="1">
        <v>44500</v>
      </c>
      <c r="AC313" s="1">
        <v>55200</v>
      </c>
      <c r="AD313" s="1">
        <v>37900</v>
      </c>
      <c r="AE313" s="4">
        <f t="shared" si="120"/>
        <v>45866.666666666664</v>
      </c>
      <c r="AF313" s="4">
        <f t="shared" si="121"/>
        <v>8730.5975358696669</v>
      </c>
      <c r="AG313" s="1">
        <f t="shared" si="122"/>
        <v>0.61248356348506072</v>
      </c>
      <c r="AH313" s="1">
        <f t="shared" si="123"/>
        <v>2.0070279024667395</v>
      </c>
      <c r="AI313" s="1">
        <f t="shared" si="124"/>
        <v>-0.12497209753326066</v>
      </c>
      <c r="AJ313" s="1">
        <v>166000</v>
      </c>
      <c r="AK313" s="1">
        <v>101000</v>
      </c>
      <c r="AL313" s="1">
        <v>88800</v>
      </c>
      <c r="AM313" s="4">
        <f t="shared" si="125"/>
        <v>118600</v>
      </c>
      <c r="AN313" s="4">
        <f t="shared" si="126"/>
        <v>41500.361444209135</v>
      </c>
      <c r="AO313" s="1">
        <f t="shared" si="127"/>
        <v>1.3705860405650618</v>
      </c>
      <c r="AP313" s="1">
        <f t="shared" si="128"/>
        <v>2.9705611394188982</v>
      </c>
      <c r="AQ313" s="1">
        <f t="shared" si="129"/>
        <v>0.83856113941889809</v>
      </c>
      <c r="AS313" s="1">
        <v>35100</v>
      </c>
      <c r="AT313" s="1">
        <v>72400</v>
      </c>
      <c r="AU313" s="1">
        <v>77300</v>
      </c>
      <c r="AV313" s="4">
        <f t="shared" si="130"/>
        <v>61600</v>
      </c>
      <c r="AW313" s="4">
        <f t="shared" si="131"/>
        <v>23080.077989469621</v>
      </c>
      <c r="AX313" s="1">
        <f t="shared" si="132"/>
        <v>0.42548428671395977</v>
      </c>
      <c r="AY313" s="1">
        <f t="shared" si="133"/>
        <v>1.1043421014601817</v>
      </c>
      <c r="AZ313" s="1">
        <f t="shared" si="134"/>
        <v>-1.0276578985398184</v>
      </c>
      <c r="BA313" s="2"/>
      <c r="BB313" s="2"/>
      <c r="BD313" s="3" t="s">
        <v>1191</v>
      </c>
      <c r="BE313" s="3" t="s">
        <v>1163</v>
      </c>
      <c r="BF313" s="3" t="s">
        <v>1192</v>
      </c>
      <c r="BG313" s="3">
        <v>-0.12109181691736196</v>
      </c>
      <c r="BH313" s="5">
        <v>-1.4064591040441128</v>
      </c>
      <c r="BI313" s="3">
        <v>-0.24360387588489255</v>
      </c>
      <c r="BJ313" s="5">
        <v>0.40992331798254389</v>
      </c>
      <c r="BK313" s="3">
        <v>2.9836055617493318</v>
      </c>
      <c r="BL313" s="5">
        <v>15.366157483177448</v>
      </c>
      <c r="BM313" s="3">
        <v>0.17677867248337484</v>
      </c>
      <c r="BN313" s="5">
        <v>-0.41644910456847617</v>
      </c>
      <c r="BO313" s="3">
        <v>-6.0504738959553966E-2</v>
      </c>
      <c r="BP313" s="3">
        <v>-1.7161260082868424</v>
      </c>
    </row>
    <row r="314" spans="1:68" x14ac:dyDescent="0.25">
      <c r="A314" s="1" t="s">
        <v>675</v>
      </c>
      <c r="B314" s="1" t="s">
        <v>661</v>
      </c>
      <c r="C314" s="1" t="s">
        <v>676</v>
      </c>
      <c r="D314" s="3">
        <v>0</v>
      </c>
      <c r="E314" s="1">
        <v>55900</v>
      </c>
      <c r="F314" s="1">
        <v>35900</v>
      </c>
      <c r="G314" s="4">
        <f t="shared" si="108"/>
        <v>30600</v>
      </c>
      <c r="H314" s="4">
        <f t="shared" si="109"/>
        <v>28324.371131589134</v>
      </c>
      <c r="K314" s="1">
        <v>30700</v>
      </c>
      <c r="L314" s="1">
        <v>22900</v>
      </c>
      <c r="M314" s="1">
        <v>41900</v>
      </c>
      <c r="N314" s="4">
        <f t="shared" si="110"/>
        <v>31833.333333333332</v>
      </c>
      <c r="O314" s="4">
        <f t="shared" si="111"/>
        <v>9550.5671733846921</v>
      </c>
      <c r="P314" s="3">
        <f t="shared" si="112"/>
        <v>5.700657950930299E-2</v>
      </c>
      <c r="Q314" s="3">
        <f t="shared" si="113"/>
        <v>7.1465735688980278E-2</v>
      </c>
      <c r="R314" s="3">
        <f t="shared" si="114"/>
        <v>-2.0605342643110198</v>
      </c>
      <c r="S314" s="1">
        <v>33600</v>
      </c>
      <c r="T314" s="1">
        <v>71500</v>
      </c>
      <c r="U314" s="1">
        <v>44400</v>
      </c>
      <c r="V314" s="4">
        <f t="shared" si="115"/>
        <v>49833.333333333336</v>
      </c>
      <c r="W314" s="3">
        <f t="shared" si="116"/>
        <v>19525.453473180423</v>
      </c>
      <c r="X314" s="3">
        <f t="shared" si="117"/>
        <v>0.70357942567165954</v>
      </c>
      <c r="Y314" s="3">
        <f t="shared" si="118"/>
        <v>0.96834164175565252</v>
      </c>
      <c r="Z314" s="3">
        <f t="shared" si="119"/>
        <v>-1.1636583582443476</v>
      </c>
      <c r="AB314" s="1">
        <v>35000</v>
      </c>
      <c r="AC314" s="1">
        <v>47800</v>
      </c>
      <c r="AD314" s="1">
        <v>29100</v>
      </c>
      <c r="AE314" s="4">
        <f t="shared" si="120"/>
        <v>37300</v>
      </c>
      <c r="AF314" s="4">
        <f t="shared" si="121"/>
        <v>9559.8117136269993</v>
      </c>
      <c r="AG314" s="1">
        <f t="shared" si="122"/>
        <v>0.28564397756258614</v>
      </c>
      <c r="AH314" s="1">
        <f t="shared" si="123"/>
        <v>0.38819440381113285</v>
      </c>
      <c r="AI314" s="1">
        <f t="shared" si="124"/>
        <v>-1.7438055961888672</v>
      </c>
      <c r="AJ314" s="1">
        <v>42500</v>
      </c>
      <c r="AK314" s="1">
        <v>34100</v>
      </c>
      <c r="AL314" s="1">
        <v>21600</v>
      </c>
      <c r="AM314" s="4">
        <f t="shared" si="125"/>
        <v>32733.333333333332</v>
      </c>
      <c r="AN314" s="4">
        <f t="shared" si="126"/>
        <v>10516.811937718257</v>
      </c>
      <c r="AO314" s="1">
        <f t="shared" si="127"/>
        <v>-0.18841510666170097</v>
      </c>
      <c r="AP314" s="1">
        <f t="shared" si="128"/>
        <v>-0.55653364143536621</v>
      </c>
      <c r="AQ314" s="1">
        <f t="shared" si="129"/>
        <v>-1.575466358564634</v>
      </c>
      <c r="AS314" s="1">
        <v>43100</v>
      </c>
      <c r="AT314" s="1">
        <v>26300</v>
      </c>
      <c r="AU314" s="1">
        <v>43900</v>
      </c>
      <c r="AV314" s="4">
        <f t="shared" si="130"/>
        <v>37766.666666666664</v>
      </c>
      <c r="AW314" s="4">
        <f t="shared" si="131"/>
        <v>9938.4774152449154</v>
      </c>
      <c r="AX314" s="1">
        <f t="shared" si="132"/>
        <v>1.7937824844121479E-2</v>
      </c>
      <c r="AY314" s="1">
        <f t="shared" si="133"/>
        <v>5.8614358681975204E-2</v>
      </c>
      <c r="AZ314" s="1">
        <f t="shared" si="134"/>
        <v>-2.0733856413180249</v>
      </c>
      <c r="BA314" s="2"/>
      <c r="BB314" s="2"/>
      <c r="BD314" s="3" t="s">
        <v>1197</v>
      </c>
      <c r="BE314" s="3" t="s">
        <v>1163</v>
      </c>
      <c r="BF314" s="3" t="s">
        <v>1198</v>
      </c>
      <c r="BG314" s="3">
        <v>-0.12314823077286484</v>
      </c>
      <c r="BH314" s="5">
        <v>-0.82824536006042848</v>
      </c>
      <c r="BI314" s="3">
        <v>-7.8907856194654416E-3</v>
      </c>
      <c r="BJ314" s="5">
        <v>-2.1031928826104718</v>
      </c>
      <c r="BK314" s="3">
        <v>-0.53343220008107384</v>
      </c>
      <c r="BL314" s="5">
        <v>3.2782461125141356</v>
      </c>
      <c r="BM314" s="3">
        <v>-3.801570159856315E-3</v>
      </c>
      <c r="BN314" s="5">
        <v>-2.1052483859372582</v>
      </c>
      <c r="BO314" s="3">
        <v>0.23104429158935699</v>
      </c>
      <c r="BP314" s="3">
        <v>-0.64925945780194239</v>
      </c>
    </row>
    <row r="315" spans="1:68" x14ac:dyDescent="0.25">
      <c r="A315" s="1" t="s">
        <v>677</v>
      </c>
      <c r="B315" s="1" t="s">
        <v>661</v>
      </c>
      <c r="C315" s="1" t="s">
        <v>678</v>
      </c>
      <c r="D315" s="1">
        <v>127000</v>
      </c>
      <c r="E315" s="3">
        <v>0</v>
      </c>
      <c r="F315" s="3">
        <v>0</v>
      </c>
      <c r="G315" s="4">
        <f t="shared" si="108"/>
        <v>42333.333333333336</v>
      </c>
      <c r="H315" s="4">
        <f t="shared" si="109"/>
        <v>73323.484187082475</v>
      </c>
      <c r="I315" s="3"/>
      <c r="J315" s="3"/>
      <c r="K315" s="3">
        <v>0</v>
      </c>
      <c r="L315" s="1">
        <v>40900</v>
      </c>
      <c r="M315" s="1">
        <v>26400</v>
      </c>
      <c r="N315" s="4">
        <f t="shared" si="110"/>
        <v>22433.333333333332</v>
      </c>
      <c r="O315" s="4">
        <f t="shared" si="111"/>
        <v>20736.521726975654</v>
      </c>
      <c r="P315" s="3">
        <f t="shared" si="112"/>
        <v>-0.91615008704921141</v>
      </c>
      <c r="Q315" s="3">
        <f t="shared" si="113"/>
        <v>-0.45233750360914676</v>
      </c>
      <c r="R315" s="3">
        <f t="shared" si="114"/>
        <v>-1.6796624963908533</v>
      </c>
      <c r="S315" s="3">
        <v>0</v>
      </c>
      <c r="T315" s="1">
        <v>47800</v>
      </c>
      <c r="U315" s="1">
        <v>27100</v>
      </c>
      <c r="V315" s="4">
        <f t="shared" si="115"/>
        <v>24966.666666666668</v>
      </c>
      <c r="W315" s="3">
        <f t="shared" si="116"/>
        <v>23971.30228697084</v>
      </c>
      <c r="X315" s="3">
        <f t="shared" si="117"/>
        <v>-0.7617908732007771</v>
      </c>
      <c r="Y315" s="3">
        <f t="shared" si="118"/>
        <v>-0.38992735340139689</v>
      </c>
      <c r="Z315" s="3">
        <f t="shared" si="119"/>
        <v>-1.7420726465986032</v>
      </c>
      <c r="AB315" s="3">
        <v>0</v>
      </c>
      <c r="AC315" s="3">
        <v>0</v>
      </c>
      <c r="AD315" s="1">
        <v>34800</v>
      </c>
      <c r="AE315" s="4">
        <f t="shared" si="120"/>
        <v>11600</v>
      </c>
      <c r="AF315" s="4">
        <f t="shared" si="121"/>
        <v>20091.789367798978</v>
      </c>
      <c r="AG315" s="1">
        <f t="shared" si="122"/>
        <v>-1.8676692858108002</v>
      </c>
      <c r="AH315" s="1">
        <f t="shared" si="123"/>
        <v>-0.70017382873255551</v>
      </c>
      <c r="AI315" s="1">
        <f t="shared" si="124"/>
        <v>-1.4318261712674447</v>
      </c>
      <c r="AJ315" s="3">
        <v>0</v>
      </c>
      <c r="AK315" s="3">
        <v>0</v>
      </c>
      <c r="AL315" s="3">
        <v>0</v>
      </c>
      <c r="AM315" s="4">
        <f t="shared" si="125"/>
        <v>0</v>
      </c>
      <c r="AN315" s="4">
        <f t="shared" si="126"/>
        <v>0</v>
      </c>
      <c r="AO315" s="1" t="e">
        <f t="shared" si="127"/>
        <v>#NUM!</v>
      </c>
      <c r="AP315" s="1">
        <f t="shared" si="128"/>
        <v>-0.99999999999999989</v>
      </c>
      <c r="AQ315" s="1">
        <f t="shared" si="129"/>
        <v>-1.1320000000000001</v>
      </c>
      <c r="AR315" s="3"/>
      <c r="AS315" s="3">
        <v>0</v>
      </c>
      <c r="AT315" s="3">
        <v>0</v>
      </c>
      <c r="AU315" s="3">
        <v>0</v>
      </c>
      <c r="AV315" s="4">
        <f t="shared" si="130"/>
        <v>0</v>
      </c>
      <c r="AW315" s="4">
        <f t="shared" si="131"/>
        <v>0</v>
      </c>
      <c r="AX315" s="1" t="e">
        <f t="shared" si="132"/>
        <v>#NUM!</v>
      </c>
      <c r="AY315" s="1">
        <f t="shared" si="133"/>
        <v>-0.99999999999999989</v>
      </c>
      <c r="AZ315" s="1">
        <f t="shared" si="134"/>
        <v>-1.1320000000000001</v>
      </c>
      <c r="BA315" s="2"/>
      <c r="BB315" s="2"/>
      <c r="BD315" s="3" t="s">
        <v>969</v>
      </c>
      <c r="BE315" s="3" t="s">
        <v>869</v>
      </c>
      <c r="BF315" s="3" t="s">
        <v>970</v>
      </c>
      <c r="BG315" s="3">
        <v>-0.12759778077677206</v>
      </c>
      <c r="BH315" s="5">
        <v>0.30152913624215749</v>
      </c>
      <c r="BI315" s="3">
        <v>-0.15053127734622143</v>
      </c>
      <c r="BJ315" s="5">
        <v>3.1911529113842332</v>
      </c>
      <c r="BK315" s="3">
        <v>-0.3115523421231427</v>
      </c>
      <c r="BL315" s="5">
        <v>-0.13884321698693336</v>
      </c>
      <c r="BM315" s="3">
        <v>-0.30209291330209842</v>
      </c>
      <c r="BN315" s="5">
        <v>-0.77475644535548693</v>
      </c>
      <c r="BO315" s="3">
        <v>-0.10474791000733648</v>
      </c>
      <c r="BP315" s="3">
        <v>-1.7271196125521016</v>
      </c>
    </row>
    <row r="316" spans="1:68" x14ac:dyDescent="0.25">
      <c r="A316" s="1" t="s">
        <v>679</v>
      </c>
      <c r="B316" s="1" t="s">
        <v>661</v>
      </c>
      <c r="C316" s="1" t="s">
        <v>680</v>
      </c>
      <c r="D316" s="3">
        <v>0</v>
      </c>
      <c r="E316" s="3">
        <v>0</v>
      </c>
      <c r="F316" s="3">
        <v>0</v>
      </c>
      <c r="G316" s="4">
        <f t="shared" si="108"/>
        <v>0</v>
      </c>
      <c r="H316" s="4">
        <f t="shared" si="109"/>
        <v>0</v>
      </c>
      <c r="I316" s="3"/>
      <c r="J316" s="3"/>
      <c r="K316" s="3">
        <v>0</v>
      </c>
      <c r="L316" s="3">
        <v>0</v>
      </c>
      <c r="M316" s="3">
        <v>0</v>
      </c>
      <c r="N316" s="4">
        <f t="shared" si="110"/>
        <v>0</v>
      </c>
      <c r="O316" s="4">
        <f t="shared" si="111"/>
        <v>0</v>
      </c>
      <c r="P316" s="3" t="e">
        <f t="shared" si="112"/>
        <v>#DIV/0!</v>
      </c>
      <c r="Q316" s="3" t="e">
        <f t="shared" si="113"/>
        <v>#DIV/0!</v>
      </c>
      <c r="R316" s="3" t="e">
        <f t="shared" si="114"/>
        <v>#DIV/0!</v>
      </c>
      <c r="S316" s="1">
        <v>37500</v>
      </c>
      <c r="T316" s="3">
        <v>0</v>
      </c>
      <c r="U316" s="3">
        <v>0</v>
      </c>
      <c r="V316" s="4">
        <f t="shared" si="115"/>
        <v>12500</v>
      </c>
      <c r="W316" s="3">
        <f t="shared" si="116"/>
        <v>21650.635094610967</v>
      </c>
      <c r="X316" s="3" t="e">
        <f t="shared" si="117"/>
        <v>#DIV/0!</v>
      </c>
      <c r="Y316" s="3">
        <f t="shared" si="118"/>
        <v>0.99999999999999989</v>
      </c>
      <c r="Z316" s="3">
        <f t="shared" si="119"/>
        <v>-1.1320000000000001</v>
      </c>
      <c r="AA316" s="3"/>
      <c r="AB316" s="3">
        <v>0</v>
      </c>
      <c r="AC316" s="3">
        <v>0</v>
      </c>
      <c r="AD316" s="3">
        <v>0</v>
      </c>
      <c r="AE316" s="4">
        <f t="shared" si="120"/>
        <v>0</v>
      </c>
      <c r="AF316" s="4">
        <f t="shared" si="121"/>
        <v>0</v>
      </c>
      <c r="AG316" s="1" t="e">
        <f t="shared" si="122"/>
        <v>#DIV/0!</v>
      </c>
      <c r="AH316" s="1" t="e">
        <f t="shared" si="123"/>
        <v>#DIV/0!</v>
      </c>
      <c r="AI316" s="1" t="e">
        <f t="shared" si="124"/>
        <v>#DIV/0!</v>
      </c>
      <c r="AJ316" s="3">
        <v>0</v>
      </c>
      <c r="AK316" s="3">
        <v>0</v>
      </c>
      <c r="AL316" s="3">
        <v>0</v>
      </c>
      <c r="AM316" s="4">
        <f t="shared" si="125"/>
        <v>0</v>
      </c>
      <c r="AN316" s="4">
        <f t="shared" si="126"/>
        <v>0</v>
      </c>
      <c r="AO316" s="1" t="e">
        <f t="shared" si="127"/>
        <v>#DIV/0!</v>
      </c>
      <c r="AP316" s="1" t="e">
        <f t="shared" si="128"/>
        <v>#DIV/0!</v>
      </c>
      <c r="AQ316" s="1" t="e">
        <f t="shared" si="129"/>
        <v>#DIV/0!</v>
      </c>
      <c r="AR316" s="3"/>
      <c r="AS316" s="3">
        <v>0</v>
      </c>
      <c r="AT316" s="3">
        <v>0</v>
      </c>
      <c r="AU316" s="3">
        <v>0</v>
      </c>
      <c r="AV316" s="4">
        <f t="shared" si="130"/>
        <v>0</v>
      </c>
      <c r="AW316" s="4">
        <f t="shared" si="131"/>
        <v>0</v>
      </c>
      <c r="AX316" s="1" t="e">
        <f t="shared" si="132"/>
        <v>#DIV/0!</v>
      </c>
      <c r="AY316" s="1" t="e">
        <f t="shared" si="133"/>
        <v>#DIV/0!</v>
      </c>
      <c r="AZ316" s="1" t="e">
        <f t="shared" si="134"/>
        <v>#DIV/0!</v>
      </c>
      <c r="BA316" s="2"/>
      <c r="BB316" s="2"/>
      <c r="BD316" s="3" t="s">
        <v>816</v>
      </c>
      <c r="BE316" s="3" t="s">
        <v>738</v>
      </c>
      <c r="BF316" s="3" t="s">
        <v>817</v>
      </c>
      <c r="BG316" s="3">
        <v>-0.12791747492073685</v>
      </c>
      <c r="BH316" s="5">
        <v>-1.06956882814781</v>
      </c>
      <c r="BI316" s="3">
        <v>0.64261565422641276</v>
      </c>
      <c r="BJ316" s="5">
        <v>-0.9683544541931548</v>
      </c>
      <c r="BK316" s="3">
        <v>5.3357717450254238</v>
      </c>
      <c r="BL316" s="5">
        <v>0.87410216812677666</v>
      </c>
      <c r="BM316" s="3">
        <v>-1.2141169325500942</v>
      </c>
      <c r="BN316" s="5">
        <v>-0.59661350601437557</v>
      </c>
      <c r="BO316" s="3">
        <v>-1.6228516248258682</v>
      </c>
      <c r="BP316" s="3">
        <v>-8.4697653129595096E-2</v>
      </c>
    </row>
    <row r="317" spans="1:68" x14ac:dyDescent="0.25">
      <c r="A317" s="1" t="s">
        <v>681</v>
      </c>
      <c r="B317" s="1" t="s">
        <v>661</v>
      </c>
      <c r="C317" s="1" t="s">
        <v>682</v>
      </c>
      <c r="D317" s="1">
        <v>132000</v>
      </c>
      <c r="E317" s="1">
        <v>53400</v>
      </c>
      <c r="F317" s="1">
        <v>33200</v>
      </c>
      <c r="G317" s="4">
        <f t="shared" si="108"/>
        <v>72866.666666666672</v>
      </c>
      <c r="H317" s="4">
        <f t="shared" si="109"/>
        <v>52197.44565908693</v>
      </c>
      <c r="K317" s="1">
        <v>33800</v>
      </c>
      <c r="L317" s="1">
        <v>22400</v>
      </c>
      <c r="M317" s="1">
        <v>26900</v>
      </c>
      <c r="N317" s="4">
        <f t="shared" si="110"/>
        <v>27700</v>
      </c>
      <c r="O317" s="4">
        <f t="shared" si="111"/>
        <v>5741.950887982237</v>
      </c>
      <c r="P317" s="3">
        <f t="shared" si="112"/>
        <v>-1.3953730189015601</v>
      </c>
      <c r="Q317" s="3">
        <f t="shared" si="113"/>
        <v>-1.4897640670009038</v>
      </c>
      <c r="R317" s="3">
        <f t="shared" si="114"/>
        <v>-0.64223593299909632</v>
      </c>
      <c r="S317" s="1">
        <v>38500</v>
      </c>
      <c r="T317" s="3">
        <v>0</v>
      </c>
      <c r="U317" s="1">
        <v>14600</v>
      </c>
      <c r="V317" s="4">
        <f t="shared" si="115"/>
        <v>17700</v>
      </c>
      <c r="W317" s="3">
        <f t="shared" si="116"/>
        <v>19436.306233438492</v>
      </c>
      <c r="X317" s="3">
        <f t="shared" si="117"/>
        <v>-2.0415096348677513</v>
      </c>
      <c r="Y317" s="3">
        <f t="shared" si="118"/>
        <v>-1.7155067894827249</v>
      </c>
      <c r="Z317" s="3">
        <f t="shared" si="119"/>
        <v>-0.41649321051727517</v>
      </c>
      <c r="AB317" s="1">
        <v>15700</v>
      </c>
      <c r="AC317" s="1">
        <v>24000</v>
      </c>
      <c r="AD317" s="1">
        <v>16300</v>
      </c>
      <c r="AE317" s="4">
        <f t="shared" si="120"/>
        <v>18666.666666666668</v>
      </c>
      <c r="AF317" s="4">
        <f t="shared" si="121"/>
        <v>4628.5346853332876</v>
      </c>
      <c r="AG317" s="1">
        <f t="shared" si="122"/>
        <v>-1.9647946687269382</v>
      </c>
      <c r="AH317" s="1">
        <f t="shared" si="123"/>
        <v>-1.7914715311353602</v>
      </c>
      <c r="AI317" s="1">
        <f t="shared" si="124"/>
        <v>-0.34052846886463994</v>
      </c>
      <c r="AJ317" s="1">
        <v>270000</v>
      </c>
      <c r="AK317" s="1">
        <v>31200</v>
      </c>
      <c r="AL317" s="1">
        <v>73100</v>
      </c>
      <c r="AM317" s="4">
        <f t="shared" si="125"/>
        <v>124766.66666666667</v>
      </c>
      <c r="AN317" s="4">
        <f t="shared" si="126"/>
        <v>127508.60101708172</v>
      </c>
      <c r="AO317" s="1">
        <f t="shared" si="127"/>
        <v>2.7406963159549953</v>
      </c>
      <c r="AP317" s="1">
        <f t="shared" si="128"/>
        <v>1.4402921359456229</v>
      </c>
      <c r="AQ317" s="1">
        <f t="shared" si="129"/>
        <v>-0.69170786405437723</v>
      </c>
      <c r="AS317" s="3">
        <v>0</v>
      </c>
      <c r="AT317" s="3">
        <v>0</v>
      </c>
      <c r="AU317" s="1">
        <v>86800</v>
      </c>
      <c r="AV317" s="4">
        <f t="shared" si="130"/>
        <v>28933.333333333332</v>
      </c>
      <c r="AW317" s="4">
        <f t="shared" si="131"/>
        <v>50114.003365659511</v>
      </c>
      <c r="AX317" s="1">
        <f t="shared" si="132"/>
        <v>0.63226821549951273</v>
      </c>
      <c r="AY317" s="1">
        <f t="shared" si="133"/>
        <v>0.35333486797380426</v>
      </c>
      <c r="AZ317" s="1">
        <f t="shared" si="134"/>
        <v>-1.7786651320261959</v>
      </c>
      <c r="BA317" s="2"/>
      <c r="BB317" s="2"/>
      <c r="BD317" s="3" t="s">
        <v>1240</v>
      </c>
      <c r="BE317" s="3" t="s">
        <v>1224</v>
      </c>
      <c r="BF317" s="3" t="s">
        <v>1241</v>
      </c>
      <c r="BG317" s="3">
        <v>-0.13262646001933684</v>
      </c>
      <c r="BH317" s="5">
        <v>-1.2758596442777206</v>
      </c>
      <c r="BI317" s="3">
        <v>0.27570081766995452</v>
      </c>
      <c r="BJ317" s="5">
        <v>-1.2905655019872662</v>
      </c>
      <c r="BK317" s="3">
        <v>1.9143012819931837</v>
      </c>
      <c r="BL317" s="5">
        <v>6.3606063131220036</v>
      </c>
      <c r="BM317" s="3">
        <v>0.20188037637868209</v>
      </c>
      <c r="BN317" s="5">
        <v>-1.4217630736487119</v>
      </c>
      <c r="BO317" s="3">
        <v>-0.20928883406226764</v>
      </c>
      <c r="BP317" s="3">
        <v>-1.0144726682501952</v>
      </c>
    </row>
    <row r="318" spans="1:68" x14ac:dyDescent="0.25">
      <c r="A318" s="1" t="s">
        <v>683</v>
      </c>
      <c r="B318" s="1" t="s">
        <v>661</v>
      </c>
      <c r="C318" s="1" t="s">
        <v>684</v>
      </c>
      <c r="D318" s="1">
        <v>135000</v>
      </c>
      <c r="E318" s="1">
        <v>78700</v>
      </c>
      <c r="F318" s="1">
        <v>30900</v>
      </c>
      <c r="G318" s="4">
        <f t="shared" si="108"/>
        <v>81533.333333333328</v>
      </c>
      <c r="H318" s="4">
        <f t="shared" si="109"/>
        <v>52107.804917625668</v>
      </c>
      <c r="K318" s="1">
        <v>31600</v>
      </c>
      <c r="L318" s="1">
        <v>30800</v>
      </c>
      <c r="M318" s="1">
        <v>26800</v>
      </c>
      <c r="N318" s="4">
        <f t="shared" si="110"/>
        <v>29733.333333333332</v>
      </c>
      <c r="O318" s="4">
        <f t="shared" si="111"/>
        <v>2571.6402029314545</v>
      </c>
      <c r="P318" s="3">
        <f t="shared" si="112"/>
        <v>-1.4553087886070817</v>
      </c>
      <c r="Q318" s="3">
        <f t="shared" si="113"/>
        <v>-1.7197263947344839</v>
      </c>
      <c r="R318" s="3">
        <f t="shared" si="114"/>
        <v>-0.41227360526551626</v>
      </c>
      <c r="S318" s="1">
        <v>29500</v>
      </c>
      <c r="T318" s="1">
        <v>16400</v>
      </c>
      <c r="U318" s="3">
        <v>0</v>
      </c>
      <c r="V318" s="4">
        <f t="shared" si="115"/>
        <v>15300</v>
      </c>
      <c r="W318" s="3">
        <f t="shared" si="116"/>
        <v>14780.730699123098</v>
      </c>
      <c r="X318" s="3">
        <f t="shared" si="117"/>
        <v>-2.4138583451135789</v>
      </c>
      <c r="Y318" s="3">
        <f t="shared" si="118"/>
        <v>-2.1180191516234093</v>
      </c>
      <c r="Z318" s="3">
        <f t="shared" si="119"/>
        <v>-1.398084837659086E-2</v>
      </c>
      <c r="AA318" s="3"/>
      <c r="AB318" s="1">
        <v>19900</v>
      </c>
      <c r="AC318" s="1">
        <v>26400</v>
      </c>
      <c r="AD318" s="1">
        <v>21600</v>
      </c>
      <c r="AE318" s="4">
        <f t="shared" si="120"/>
        <v>22633.333333333332</v>
      </c>
      <c r="AF318" s="4">
        <f t="shared" si="121"/>
        <v>3370.9543653590704</v>
      </c>
      <c r="AG318" s="1">
        <f t="shared" si="122"/>
        <v>-1.8489409242826549</v>
      </c>
      <c r="AH318" s="1">
        <f t="shared" si="123"/>
        <v>-1.9537377537684177</v>
      </c>
      <c r="AI318" s="1">
        <f t="shared" si="124"/>
        <v>-0.17826224623158238</v>
      </c>
      <c r="AJ318" s="1">
        <v>273000</v>
      </c>
      <c r="AK318" s="1">
        <v>34300</v>
      </c>
      <c r="AL318" s="1">
        <v>72000</v>
      </c>
      <c r="AM318" s="4">
        <f t="shared" si="125"/>
        <v>126433.33333333333</v>
      </c>
      <c r="AN318" s="4">
        <f t="shared" si="126"/>
        <v>128322.49737802539</v>
      </c>
      <c r="AO318" s="1">
        <f t="shared" si="127"/>
        <v>2.4818558920495057</v>
      </c>
      <c r="AP318" s="1">
        <f t="shared" si="128"/>
        <v>1.4005718079281417</v>
      </c>
      <c r="AQ318" s="1">
        <f t="shared" si="129"/>
        <v>-0.73142819207185839</v>
      </c>
      <c r="AS318" s="3">
        <v>0</v>
      </c>
      <c r="AT318" s="1">
        <v>27900</v>
      </c>
      <c r="AU318" s="1">
        <v>75100</v>
      </c>
      <c r="AV318" s="4">
        <f t="shared" si="130"/>
        <v>34333.333333333336</v>
      </c>
      <c r="AW318" s="4">
        <f t="shared" si="131"/>
        <v>37961.076556564265</v>
      </c>
      <c r="AX318" s="1">
        <f t="shared" si="132"/>
        <v>0.60116085782584916</v>
      </c>
      <c r="AY318" s="1">
        <f t="shared" si="133"/>
        <v>0.53174372337855236</v>
      </c>
      <c r="AZ318" s="1">
        <f t="shared" si="134"/>
        <v>-1.6002562766214479</v>
      </c>
      <c r="BA318" s="2"/>
      <c r="BB318" s="2"/>
      <c r="BD318" s="3" t="s">
        <v>1034</v>
      </c>
      <c r="BE318" s="3" t="s">
        <v>980</v>
      </c>
      <c r="BF318" s="3" t="s">
        <v>1035</v>
      </c>
      <c r="BG318" s="3">
        <v>-0.13272126029033809</v>
      </c>
      <c r="BH318" s="5">
        <v>-1.4841882008585092</v>
      </c>
      <c r="BI318" s="3">
        <v>0.25266543245024864</v>
      </c>
      <c r="BJ318" s="5">
        <v>-0.64327313038700984</v>
      </c>
      <c r="BK318" s="3">
        <v>2.2917462808339395</v>
      </c>
      <c r="BL318" s="5">
        <v>30.073358423534504</v>
      </c>
      <c r="BM318" s="3">
        <v>-0.13629554952180195</v>
      </c>
      <c r="BN318" s="5">
        <v>0.34907087338759935</v>
      </c>
      <c r="BO318" s="3">
        <v>-4.3225675895510164E-2</v>
      </c>
      <c r="BP318" s="3">
        <v>-0.98449479524741301</v>
      </c>
    </row>
    <row r="319" spans="1:68" x14ac:dyDescent="0.25">
      <c r="A319" s="1" t="s">
        <v>685</v>
      </c>
      <c r="B319" s="1" t="s">
        <v>661</v>
      </c>
      <c r="C319" s="1" t="s">
        <v>686</v>
      </c>
      <c r="D319" s="3">
        <v>0</v>
      </c>
      <c r="E319" s="3">
        <v>0</v>
      </c>
      <c r="F319" s="3">
        <v>0</v>
      </c>
      <c r="G319" s="4">
        <f t="shared" si="108"/>
        <v>0</v>
      </c>
      <c r="H319" s="4">
        <f t="shared" si="109"/>
        <v>0</v>
      </c>
      <c r="I319" s="3"/>
      <c r="J319" s="3"/>
      <c r="K319" s="3">
        <v>0</v>
      </c>
      <c r="L319" s="3">
        <v>0</v>
      </c>
      <c r="M319" s="3">
        <v>0</v>
      </c>
      <c r="N319" s="4">
        <f t="shared" si="110"/>
        <v>0</v>
      </c>
      <c r="O319" s="4">
        <f t="shared" si="111"/>
        <v>0</v>
      </c>
      <c r="P319" s="3" t="e">
        <f t="shared" si="112"/>
        <v>#DIV/0!</v>
      </c>
      <c r="Q319" s="3" t="e">
        <f t="shared" si="113"/>
        <v>#DIV/0!</v>
      </c>
      <c r="R319" s="3" t="e">
        <f t="shared" si="114"/>
        <v>#DIV/0!</v>
      </c>
      <c r="S319" s="3">
        <v>0</v>
      </c>
      <c r="T319" s="3">
        <v>0</v>
      </c>
      <c r="U319" s="3">
        <v>0</v>
      </c>
      <c r="V319" s="4">
        <f t="shared" si="115"/>
        <v>0</v>
      </c>
      <c r="W319" s="3">
        <f t="shared" si="116"/>
        <v>0</v>
      </c>
      <c r="X319" s="3" t="e">
        <f t="shared" si="117"/>
        <v>#DIV/0!</v>
      </c>
      <c r="Y319" s="3" t="e">
        <f t="shared" si="118"/>
        <v>#DIV/0!</v>
      </c>
      <c r="Z319" s="3" t="e">
        <f t="shared" si="119"/>
        <v>#DIV/0!</v>
      </c>
      <c r="AA319" s="3"/>
      <c r="AB319" s="3">
        <v>0</v>
      </c>
      <c r="AC319" s="1">
        <v>3580</v>
      </c>
      <c r="AD319" s="3">
        <v>0</v>
      </c>
      <c r="AE319" s="4">
        <f t="shared" si="120"/>
        <v>1193.3333333333333</v>
      </c>
      <c r="AF319" s="4">
        <f t="shared" si="121"/>
        <v>2066.9139636988602</v>
      </c>
      <c r="AG319" s="1" t="e">
        <f t="shared" si="122"/>
        <v>#DIV/0!</v>
      </c>
      <c r="AH319" s="1">
        <f t="shared" si="123"/>
        <v>1</v>
      </c>
      <c r="AI319" s="1">
        <f t="shared" si="124"/>
        <v>-1.1320000000000001</v>
      </c>
      <c r="AJ319" s="1">
        <v>3240</v>
      </c>
      <c r="AK319" s="3">
        <v>0</v>
      </c>
      <c r="AL319" s="3">
        <v>0</v>
      </c>
      <c r="AM319" s="4">
        <f t="shared" si="125"/>
        <v>1080</v>
      </c>
      <c r="AN319" s="4">
        <f t="shared" si="126"/>
        <v>1870.6148721743875</v>
      </c>
      <c r="AO319" s="1">
        <f t="shared" si="127"/>
        <v>-0.14396577437963162</v>
      </c>
      <c r="AP319" s="1">
        <f t="shared" si="128"/>
        <v>-7.0415865385343945E-2</v>
      </c>
      <c r="AQ319" s="1">
        <f t="shared" si="129"/>
        <v>-2.0615841346146562</v>
      </c>
      <c r="AR319" s="3"/>
      <c r="AS319" s="3">
        <v>0</v>
      </c>
      <c r="AT319" s="3">
        <v>0</v>
      </c>
      <c r="AU319" s="3">
        <v>0</v>
      </c>
      <c r="AV319" s="4">
        <f t="shared" si="130"/>
        <v>0</v>
      </c>
      <c r="AW319" s="4">
        <f t="shared" si="131"/>
        <v>0</v>
      </c>
      <c r="AX319" s="1" t="e">
        <f t="shared" si="132"/>
        <v>#NUM!</v>
      </c>
      <c r="AY319" s="1">
        <f t="shared" si="133"/>
        <v>-1</v>
      </c>
      <c r="AZ319" s="1">
        <f t="shared" si="134"/>
        <v>-1.1320000000000001</v>
      </c>
      <c r="BA319" s="2"/>
      <c r="BB319" s="2"/>
      <c r="BD319" s="3" t="s">
        <v>1311</v>
      </c>
      <c r="BE319" s="3" t="s">
        <v>1253</v>
      </c>
      <c r="BF319" s="3" t="s">
        <v>1312</v>
      </c>
      <c r="BG319" s="3">
        <v>-0.13391807290569943</v>
      </c>
      <c r="BH319" s="5">
        <v>-1.5107934824763281</v>
      </c>
      <c r="BI319" s="3">
        <v>-3.1758720448657921E-2</v>
      </c>
      <c r="BJ319" s="5">
        <v>-2.0307454892952093</v>
      </c>
      <c r="BK319" s="3">
        <v>-1.4163843439768389</v>
      </c>
      <c r="BL319" s="5">
        <v>2.4570505396627351</v>
      </c>
      <c r="BM319" s="3">
        <v>4.7830795271118663E-3</v>
      </c>
      <c r="BN319" s="5">
        <v>-2.0956875950103906</v>
      </c>
      <c r="BO319" s="3">
        <v>0.15648769463430431</v>
      </c>
      <c r="BP319" s="3">
        <v>-1.5330323014044784</v>
      </c>
    </row>
    <row r="320" spans="1:68" x14ac:dyDescent="0.25">
      <c r="A320" s="1" t="s">
        <v>687</v>
      </c>
      <c r="B320" s="1" t="s">
        <v>661</v>
      </c>
      <c r="C320" s="1" t="s">
        <v>688</v>
      </c>
      <c r="D320" s="3">
        <v>0</v>
      </c>
      <c r="E320" s="3">
        <v>0</v>
      </c>
      <c r="F320" s="3">
        <v>0</v>
      </c>
      <c r="G320" s="4">
        <f t="shared" si="108"/>
        <v>0</v>
      </c>
      <c r="H320" s="4">
        <f t="shared" si="109"/>
        <v>0</v>
      </c>
      <c r="I320" s="3"/>
      <c r="J320" s="3"/>
      <c r="K320" s="3">
        <v>0</v>
      </c>
      <c r="L320" s="3">
        <v>0</v>
      </c>
      <c r="M320" s="3">
        <v>0</v>
      </c>
      <c r="N320" s="4">
        <f t="shared" si="110"/>
        <v>0</v>
      </c>
      <c r="O320" s="4">
        <f t="shared" si="111"/>
        <v>0</v>
      </c>
      <c r="P320" s="3" t="e">
        <f t="shared" si="112"/>
        <v>#DIV/0!</v>
      </c>
      <c r="Q320" s="3" t="e">
        <f t="shared" si="113"/>
        <v>#DIV/0!</v>
      </c>
      <c r="R320" s="3" t="e">
        <f t="shared" si="114"/>
        <v>#DIV/0!</v>
      </c>
      <c r="S320" s="3">
        <v>0</v>
      </c>
      <c r="T320" s="3">
        <v>0</v>
      </c>
      <c r="U320" s="3">
        <v>0</v>
      </c>
      <c r="V320" s="4">
        <f t="shared" si="115"/>
        <v>0</v>
      </c>
      <c r="W320" s="3">
        <f t="shared" si="116"/>
        <v>0</v>
      </c>
      <c r="X320" s="3" t="e">
        <f t="shared" si="117"/>
        <v>#DIV/0!</v>
      </c>
      <c r="Y320" s="3" t="e">
        <f t="shared" si="118"/>
        <v>#DIV/0!</v>
      </c>
      <c r="Z320" s="3" t="e">
        <f t="shared" si="119"/>
        <v>#DIV/0!</v>
      </c>
      <c r="AA320" s="3"/>
      <c r="AB320" s="3">
        <v>0</v>
      </c>
      <c r="AC320" s="3">
        <v>0</v>
      </c>
      <c r="AD320" s="3">
        <v>0</v>
      </c>
      <c r="AE320" s="4">
        <f t="shared" si="120"/>
        <v>0</v>
      </c>
      <c r="AF320" s="4">
        <f t="shared" si="121"/>
        <v>0</v>
      </c>
      <c r="AG320" s="1" t="e">
        <f t="shared" si="122"/>
        <v>#DIV/0!</v>
      </c>
      <c r="AH320" s="1" t="e">
        <f t="shared" si="123"/>
        <v>#DIV/0!</v>
      </c>
      <c r="AI320" s="1" t="e">
        <f t="shared" si="124"/>
        <v>#DIV/0!</v>
      </c>
      <c r="AJ320" s="3">
        <v>0</v>
      </c>
      <c r="AK320" s="3">
        <v>0</v>
      </c>
      <c r="AL320" s="3">
        <v>0</v>
      </c>
      <c r="AM320" s="4">
        <f t="shared" si="125"/>
        <v>0</v>
      </c>
      <c r="AN320" s="4">
        <f t="shared" si="126"/>
        <v>0</v>
      </c>
      <c r="AO320" s="1" t="e">
        <f t="shared" si="127"/>
        <v>#DIV/0!</v>
      </c>
      <c r="AP320" s="1" t="e">
        <f t="shared" si="128"/>
        <v>#DIV/0!</v>
      </c>
      <c r="AQ320" s="1" t="e">
        <f t="shared" si="129"/>
        <v>#DIV/0!</v>
      </c>
      <c r="AR320" s="3"/>
      <c r="AS320" s="3">
        <v>0</v>
      </c>
      <c r="AT320" s="3">
        <v>0</v>
      </c>
      <c r="AU320" s="3">
        <v>0</v>
      </c>
      <c r="AV320" s="4">
        <f t="shared" si="130"/>
        <v>0</v>
      </c>
      <c r="AW320" s="4">
        <f t="shared" si="131"/>
        <v>0</v>
      </c>
      <c r="AX320" s="1" t="e">
        <f t="shared" si="132"/>
        <v>#DIV/0!</v>
      </c>
      <c r="AY320" s="1" t="e">
        <f t="shared" si="133"/>
        <v>#DIV/0!</v>
      </c>
      <c r="AZ320" s="1" t="e">
        <f t="shared" si="134"/>
        <v>#DIV/0!</v>
      </c>
      <c r="BA320" s="2"/>
      <c r="BB320" s="2"/>
      <c r="BD320" s="3" t="s">
        <v>1169</v>
      </c>
      <c r="BE320" s="3" t="s">
        <v>1163</v>
      </c>
      <c r="BF320" s="3" t="s">
        <v>1170</v>
      </c>
      <c r="BG320" s="3">
        <v>-0.13448533218702027</v>
      </c>
      <c r="BH320" s="5">
        <v>-1.8578658741800549</v>
      </c>
      <c r="BI320" s="3">
        <v>0.37938290362699906</v>
      </c>
      <c r="BJ320" s="5">
        <v>-1.5585989689636408</v>
      </c>
      <c r="BK320" s="3">
        <v>-1.3418932213252868</v>
      </c>
      <c r="BL320" s="5">
        <v>0.29197260973986117</v>
      </c>
      <c r="BM320" s="3">
        <v>-9.2917951263884607E-2</v>
      </c>
      <c r="BN320" s="5">
        <v>-1.849250284813555</v>
      </c>
      <c r="BO320" s="3">
        <v>0.30826956925393456</v>
      </c>
      <c r="BP320" s="3">
        <v>-0.8691726425889823</v>
      </c>
    </row>
    <row r="321" spans="1:68" x14ac:dyDescent="0.25">
      <c r="A321" s="1" t="s">
        <v>689</v>
      </c>
      <c r="B321" s="1" t="s">
        <v>661</v>
      </c>
      <c r="C321" s="1" t="s">
        <v>690</v>
      </c>
      <c r="D321" s="3">
        <v>0</v>
      </c>
      <c r="E321" s="3">
        <v>0</v>
      </c>
      <c r="F321" s="3">
        <v>0</v>
      </c>
      <c r="G321" s="4">
        <f t="shared" si="108"/>
        <v>0</v>
      </c>
      <c r="H321" s="4">
        <f t="shared" si="109"/>
        <v>0</v>
      </c>
      <c r="I321" s="3"/>
      <c r="J321" s="3"/>
      <c r="K321" s="3">
        <v>0</v>
      </c>
      <c r="L321" s="3">
        <v>0</v>
      </c>
      <c r="M321" s="3">
        <v>0</v>
      </c>
      <c r="N321" s="4">
        <f t="shared" si="110"/>
        <v>0</v>
      </c>
      <c r="O321" s="4">
        <f t="shared" si="111"/>
        <v>0</v>
      </c>
      <c r="P321" s="3" t="e">
        <f t="shared" si="112"/>
        <v>#DIV/0!</v>
      </c>
      <c r="Q321" s="3" t="e">
        <f t="shared" si="113"/>
        <v>#DIV/0!</v>
      </c>
      <c r="R321" s="3" t="e">
        <f t="shared" si="114"/>
        <v>#DIV/0!</v>
      </c>
      <c r="S321" s="3">
        <v>0</v>
      </c>
      <c r="T321" s="1">
        <v>124000</v>
      </c>
      <c r="U321" s="3">
        <v>0</v>
      </c>
      <c r="V321" s="4">
        <f t="shared" si="115"/>
        <v>41333.333333333336</v>
      </c>
      <c r="W321" s="3">
        <f t="shared" si="116"/>
        <v>71591.433379513604</v>
      </c>
      <c r="X321" s="3" t="e">
        <f t="shared" si="117"/>
        <v>#DIV/0!</v>
      </c>
      <c r="Y321" s="3">
        <f t="shared" si="118"/>
        <v>1</v>
      </c>
      <c r="Z321" s="3">
        <f t="shared" si="119"/>
        <v>-1.1320000000000001</v>
      </c>
      <c r="AA321" s="3"/>
      <c r="AB321" s="3">
        <v>0</v>
      </c>
      <c r="AC321" s="3">
        <v>0</v>
      </c>
      <c r="AD321" s="3">
        <v>0</v>
      </c>
      <c r="AE321" s="4">
        <f t="shared" si="120"/>
        <v>0</v>
      </c>
      <c r="AF321" s="4">
        <f t="shared" si="121"/>
        <v>0</v>
      </c>
      <c r="AG321" s="1" t="e">
        <f t="shared" si="122"/>
        <v>#DIV/0!</v>
      </c>
      <c r="AH321" s="1" t="e">
        <f t="shared" si="123"/>
        <v>#DIV/0!</v>
      </c>
      <c r="AI321" s="1" t="e">
        <f t="shared" si="124"/>
        <v>#DIV/0!</v>
      </c>
      <c r="AJ321" s="3">
        <v>0</v>
      </c>
      <c r="AK321" s="3">
        <v>0</v>
      </c>
      <c r="AL321" s="3">
        <v>0</v>
      </c>
      <c r="AM321" s="4">
        <f t="shared" si="125"/>
        <v>0</v>
      </c>
      <c r="AN321" s="4">
        <f t="shared" si="126"/>
        <v>0</v>
      </c>
      <c r="AO321" s="1" t="e">
        <f t="shared" si="127"/>
        <v>#DIV/0!</v>
      </c>
      <c r="AP321" s="1" t="e">
        <f t="shared" si="128"/>
        <v>#DIV/0!</v>
      </c>
      <c r="AQ321" s="1" t="e">
        <f t="shared" si="129"/>
        <v>#DIV/0!</v>
      </c>
      <c r="AR321" s="3"/>
      <c r="AS321" s="3">
        <v>0</v>
      </c>
      <c r="AT321" s="3">
        <v>0</v>
      </c>
      <c r="AU321" s="3">
        <v>0</v>
      </c>
      <c r="AV321" s="4">
        <f t="shared" si="130"/>
        <v>0</v>
      </c>
      <c r="AW321" s="4">
        <f t="shared" si="131"/>
        <v>0</v>
      </c>
      <c r="AX321" s="1" t="e">
        <f t="shared" si="132"/>
        <v>#DIV/0!</v>
      </c>
      <c r="AY321" s="1" t="e">
        <f t="shared" si="133"/>
        <v>#DIV/0!</v>
      </c>
      <c r="AZ321" s="1" t="e">
        <f t="shared" si="134"/>
        <v>#DIV/0!</v>
      </c>
      <c r="BA321" s="2"/>
      <c r="BB321" s="2"/>
      <c r="BD321" s="3" t="s">
        <v>885</v>
      </c>
      <c r="BE321" s="3" t="s">
        <v>869</v>
      </c>
      <c r="BF321" s="3" t="s">
        <v>886</v>
      </c>
      <c r="BG321" s="3">
        <v>-0.13702652092168832</v>
      </c>
      <c r="BH321" s="5">
        <v>-1.4671133391272262</v>
      </c>
      <c r="BI321" s="3">
        <v>-0.29545588352617136</v>
      </c>
      <c r="BJ321" s="5">
        <v>-0.57771916756828179</v>
      </c>
      <c r="BK321" s="3">
        <v>1.9921065978423664</v>
      </c>
      <c r="BL321" s="5">
        <v>18.299909382739013</v>
      </c>
      <c r="BM321" s="3">
        <v>-0.75871517755666118</v>
      </c>
      <c r="BN321" s="5">
        <v>2.8779858805623655</v>
      </c>
      <c r="BO321" s="3">
        <v>-0.38379798674673854</v>
      </c>
      <c r="BP321" s="3">
        <v>-0.54740233617458145</v>
      </c>
    </row>
    <row r="322" spans="1:68" x14ac:dyDescent="0.25">
      <c r="A322" s="1" t="s">
        <v>691</v>
      </c>
      <c r="B322" s="1" t="s">
        <v>661</v>
      </c>
      <c r="C322" s="1" t="s">
        <v>692</v>
      </c>
      <c r="D322" s="3">
        <v>0</v>
      </c>
      <c r="E322" s="3">
        <v>0</v>
      </c>
      <c r="F322" s="3">
        <v>0</v>
      </c>
      <c r="G322" s="4">
        <f t="shared" si="108"/>
        <v>0</v>
      </c>
      <c r="H322" s="4">
        <f t="shared" si="109"/>
        <v>0</v>
      </c>
      <c r="I322" s="3"/>
      <c r="J322" s="3"/>
      <c r="K322" s="1">
        <v>15000</v>
      </c>
      <c r="L322" s="3">
        <v>0</v>
      </c>
      <c r="M322" s="3">
        <v>0</v>
      </c>
      <c r="N322" s="4">
        <f t="shared" si="110"/>
        <v>5000</v>
      </c>
      <c r="O322" s="4">
        <f t="shared" si="111"/>
        <v>8660.2540378443864</v>
      </c>
      <c r="P322" s="3" t="e">
        <f t="shared" si="112"/>
        <v>#DIV/0!</v>
      </c>
      <c r="Q322" s="3">
        <f t="shared" si="113"/>
        <v>1</v>
      </c>
      <c r="R322" s="3">
        <f t="shared" si="114"/>
        <v>-1.1320000000000001</v>
      </c>
      <c r="S322" s="3">
        <v>0</v>
      </c>
      <c r="T322" s="3">
        <v>0</v>
      </c>
      <c r="U322" s="3">
        <v>0</v>
      </c>
      <c r="V322" s="4">
        <f t="shared" si="115"/>
        <v>0</v>
      </c>
      <c r="W322" s="3">
        <f t="shared" si="116"/>
        <v>0</v>
      </c>
      <c r="X322" s="3" t="e">
        <f t="shared" si="117"/>
        <v>#DIV/0!</v>
      </c>
      <c r="Y322" s="3" t="e">
        <f t="shared" si="118"/>
        <v>#DIV/0!</v>
      </c>
      <c r="Z322" s="3" t="e">
        <f t="shared" si="119"/>
        <v>#DIV/0!</v>
      </c>
      <c r="AA322" s="3"/>
      <c r="AB322" s="1">
        <v>23900</v>
      </c>
      <c r="AC322" s="1">
        <v>12300</v>
      </c>
      <c r="AD322" s="1">
        <v>10100</v>
      </c>
      <c r="AE322" s="4">
        <f t="shared" si="120"/>
        <v>15433.333333333334</v>
      </c>
      <c r="AF322" s="4">
        <f t="shared" si="121"/>
        <v>7414.400402819726</v>
      </c>
      <c r="AG322" s="1" t="e">
        <f t="shared" si="122"/>
        <v>#DIV/0!</v>
      </c>
      <c r="AH322" s="1">
        <f t="shared" si="123"/>
        <v>3.6053242354315866</v>
      </c>
      <c r="AI322" s="1">
        <f t="shared" si="124"/>
        <v>1.4733242354315865</v>
      </c>
      <c r="AJ322" s="1">
        <v>18000</v>
      </c>
      <c r="AK322" s="1">
        <v>18600</v>
      </c>
      <c r="AL322" s="1">
        <v>7460</v>
      </c>
      <c r="AM322" s="4">
        <f t="shared" si="125"/>
        <v>14686.666666666666</v>
      </c>
      <c r="AN322" s="4">
        <f t="shared" si="126"/>
        <v>6265.6630402003993</v>
      </c>
      <c r="AO322" s="1">
        <f t="shared" si="127"/>
        <v>-7.1542698446715736E-2</v>
      </c>
      <c r="AP322" s="1">
        <f t="shared" si="128"/>
        <v>-0.13322584817675789</v>
      </c>
      <c r="AQ322" s="1">
        <f t="shared" si="129"/>
        <v>-1.9987741518232423</v>
      </c>
      <c r="AS322" s="1">
        <v>23300</v>
      </c>
      <c r="AT322" s="1">
        <v>10400</v>
      </c>
      <c r="AU322" s="1">
        <v>15200</v>
      </c>
      <c r="AV322" s="4">
        <f t="shared" si="130"/>
        <v>16300</v>
      </c>
      <c r="AW322" s="4">
        <f t="shared" si="131"/>
        <v>6519.9693250812152</v>
      </c>
      <c r="AX322" s="1">
        <f t="shared" si="132"/>
        <v>7.8822271691997195E-2</v>
      </c>
      <c r="AY322" s="1">
        <f t="shared" si="133"/>
        <v>0.1520363851314207</v>
      </c>
      <c r="AZ322" s="1">
        <f t="shared" si="134"/>
        <v>-1.9799636148685793</v>
      </c>
      <c r="BA322" s="2"/>
      <c r="BB322" s="2"/>
      <c r="BD322" s="3" t="s">
        <v>295</v>
      </c>
      <c r="BE322" s="3" t="s">
        <v>163</v>
      </c>
      <c r="BF322" s="3" t="s">
        <v>296</v>
      </c>
      <c r="BG322" s="3">
        <v>-0.13710723339147859</v>
      </c>
      <c r="BH322" s="5">
        <v>2.8810598670641494</v>
      </c>
      <c r="BI322" s="3">
        <v>0.11216328187866381</v>
      </c>
      <c r="BJ322" s="5">
        <v>-1.0477394143298286</v>
      </c>
      <c r="BK322" s="3">
        <v>-9.1751147544672576E-2</v>
      </c>
      <c r="BL322" s="5">
        <v>-0.2998005608506138</v>
      </c>
      <c r="BM322" s="3">
        <v>-0.17423054233945826</v>
      </c>
      <c r="BN322" s="5">
        <v>2.5462182022387925E-2</v>
      </c>
      <c r="BO322" s="3">
        <v>5.0397184502636756E-2</v>
      </c>
      <c r="BP322" s="3">
        <v>-1.6331608810761737</v>
      </c>
    </row>
    <row r="323" spans="1:68" x14ac:dyDescent="0.25">
      <c r="A323" s="1" t="s">
        <v>693</v>
      </c>
      <c r="B323" s="1" t="s">
        <v>661</v>
      </c>
      <c r="C323" s="1" t="s">
        <v>694</v>
      </c>
      <c r="D323" s="3">
        <v>0</v>
      </c>
      <c r="E323" s="3">
        <v>0</v>
      </c>
      <c r="F323" s="3">
        <v>0</v>
      </c>
      <c r="G323" s="4">
        <f t="shared" si="108"/>
        <v>0</v>
      </c>
      <c r="H323" s="4">
        <f t="shared" si="109"/>
        <v>0</v>
      </c>
      <c r="I323" s="3"/>
      <c r="J323" s="3"/>
      <c r="K323" s="1">
        <v>12200</v>
      </c>
      <c r="L323" s="3">
        <v>0</v>
      </c>
      <c r="M323" s="3">
        <v>0</v>
      </c>
      <c r="N323" s="4">
        <f t="shared" si="110"/>
        <v>4066.6666666666665</v>
      </c>
      <c r="O323" s="4">
        <f t="shared" si="111"/>
        <v>7043.6732841134344</v>
      </c>
      <c r="P323" s="3" t="e">
        <f t="shared" si="112"/>
        <v>#DIV/0!</v>
      </c>
      <c r="Q323" s="3">
        <f t="shared" si="113"/>
        <v>1</v>
      </c>
      <c r="R323" s="3">
        <f t="shared" si="114"/>
        <v>-1.1320000000000001</v>
      </c>
      <c r="S323" s="3">
        <v>0</v>
      </c>
      <c r="T323" s="1">
        <v>7940</v>
      </c>
      <c r="U323" s="3">
        <v>0</v>
      </c>
      <c r="V323" s="4">
        <f t="shared" si="115"/>
        <v>2646.6666666666665</v>
      </c>
      <c r="W323" s="3">
        <f t="shared" si="116"/>
        <v>4584.1611373656287</v>
      </c>
      <c r="X323" s="3" t="e">
        <f t="shared" si="117"/>
        <v>#DIV/0!</v>
      </c>
      <c r="Y323" s="3">
        <f t="shared" si="118"/>
        <v>0.99999999999999978</v>
      </c>
      <c r="Z323" s="3">
        <f t="shared" si="119"/>
        <v>-1.1320000000000003</v>
      </c>
      <c r="AA323" s="3"/>
      <c r="AB323" s="1">
        <v>28000</v>
      </c>
      <c r="AC323" s="1">
        <v>18800</v>
      </c>
      <c r="AD323" s="1">
        <v>7950</v>
      </c>
      <c r="AE323" s="4">
        <f t="shared" si="120"/>
        <v>18250</v>
      </c>
      <c r="AF323" s="4">
        <f t="shared" si="121"/>
        <v>10036.309082526304</v>
      </c>
      <c r="AG323" s="1" t="e">
        <f t="shared" si="122"/>
        <v>#DIV/0!</v>
      </c>
      <c r="AH323" s="1">
        <f t="shared" si="123"/>
        <v>3.1495569714135661</v>
      </c>
      <c r="AI323" s="1">
        <f t="shared" si="124"/>
        <v>1.0175569714135659</v>
      </c>
      <c r="AJ323" s="1">
        <v>20100</v>
      </c>
      <c r="AK323" s="1">
        <v>11700</v>
      </c>
      <c r="AL323" s="3">
        <v>0</v>
      </c>
      <c r="AM323" s="4">
        <f t="shared" si="125"/>
        <v>10600</v>
      </c>
      <c r="AN323" s="4">
        <f t="shared" si="126"/>
        <v>10095.048291117779</v>
      </c>
      <c r="AO323" s="1">
        <f t="shared" si="127"/>
        <v>-0.78383219920418057</v>
      </c>
      <c r="AP323" s="1">
        <f t="shared" si="128"/>
        <v>-0.93081238483495532</v>
      </c>
      <c r="AQ323" s="1">
        <f t="shared" si="129"/>
        <v>-1.2011876151650447</v>
      </c>
      <c r="AR323" s="3"/>
      <c r="AS323" s="1">
        <v>15500</v>
      </c>
      <c r="AT323" s="1">
        <v>9070</v>
      </c>
      <c r="AU323" s="1">
        <v>11800</v>
      </c>
      <c r="AV323" s="4">
        <f t="shared" si="130"/>
        <v>12123.333333333334</v>
      </c>
      <c r="AW323" s="4">
        <f t="shared" si="131"/>
        <v>3227.1711038203944</v>
      </c>
      <c r="AX323" s="1">
        <f t="shared" si="132"/>
        <v>-0.59011003892028113</v>
      </c>
      <c r="AY323" s="1">
        <f t="shared" si="133"/>
        <v>-1.006573552833284</v>
      </c>
      <c r="AZ323" s="1">
        <f t="shared" si="134"/>
        <v>-1.1254264471667161</v>
      </c>
      <c r="BA323" s="2"/>
      <c r="BB323" s="2"/>
      <c r="BD323" s="3" t="s">
        <v>1242</v>
      </c>
      <c r="BE323" s="3" t="s">
        <v>1224</v>
      </c>
      <c r="BF323" s="3" t="s">
        <v>1243</v>
      </c>
      <c r="BG323" s="3">
        <v>-0.13855553002452459</v>
      </c>
      <c r="BH323" s="5">
        <v>-1.6136200533614966</v>
      </c>
      <c r="BI323" s="3">
        <v>-0.77245258034148023</v>
      </c>
      <c r="BJ323" s="5">
        <v>-0.52504691501326928</v>
      </c>
      <c r="BK323" s="3">
        <v>2.7741116300217916</v>
      </c>
      <c r="BL323" s="5">
        <v>7.3512533258664376</v>
      </c>
      <c r="BM323" s="3">
        <v>-8.5602421837904938E-2</v>
      </c>
      <c r="BN323" s="5">
        <v>-1.6086618635027583</v>
      </c>
      <c r="BO323" s="3">
        <v>-0.24954983576959738</v>
      </c>
      <c r="BP323" s="3">
        <v>-1.1743462846819157</v>
      </c>
    </row>
    <row r="324" spans="1:68" x14ac:dyDescent="0.25">
      <c r="A324" s="1" t="s">
        <v>695</v>
      </c>
      <c r="B324" s="1" t="s">
        <v>661</v>
      </c>
      <c r="C324" s="1" t="s">
        <v>696</v>
      </c>
      <c r="D324" s="3">
        <v>0</v>
      </c>
      <c r="E324" s="3">
        <v>0</v>
      </c>
      <c r="F324" s="3">
        <v>0</v>
      </c>
      <c r="G324" s="4">
        <f t="shared" si="108"/>
        <v>0</v>
      </c>
      <c r="H324" s="4">
        <f t="shared" si="109"/>
        <v>0</v>
      </c>
      <c r="I324" s="3"/>
      <c r="J324" s="3"/>
      <c r="K324" s="3">
        <v>0</v>
      </c>
      <c r="L324" s="3">
        <v>0</v>
      </c>
      <c r="M324" s="3">
        <v>0</v>
      </c>
      <c r="N324" s="4">
        <f t="shared" si="110"/>
        <v>0</v>
      </c>
      <c r="O324" s="4">
        <f t="shared" si="111"/>
        <v>0</v>
      </c>
      <c r="P324" s="3" t="e">
        <f t="shared" si="112"/>
        <v>#DIV/0!</v>
      </c>
      <c r="Q324" s="3" t="e">
        <f t="shared" si="113"/>
        <v>#DIV/0!</v>
      </c>
      <c r="R324" s="3" t="e">
        <f t="shared" si="114"/>
        <v>#DIV/0!</v>
      </c>
      <c r="S324" s="3">
        <v>0</v>
      </c>
      <c r="T324" s="3">
        <v>0</v>
      </c>
      <c r="U324" s="3">
        <v>0</v>
      </c>
      <c r="V324" s="4">
        <f t="shared" si="115"/>
        <v>0</v>
      </c>
      <c r="W324" s="3">
        <f t="shared" si="116"/>
        <v>0</v>
      </c>
      <c r="X324" s="3" t="e">
        <f t="shared" si="117"/>
        <v>#DIV/0!</v>
      </c>
      <c r="Y324" s="3" t="e">
        <f t="shared" si="118"/>
        <v>#DIV/0!</v>
      </c>
      <c r="Z324" s="3" t="e">
        <f t="shared" si="119"/>
        <v>#DIV/0!</v>
      </c>
      <c r="AA324" s="3"/>
      <c r="AB324" s="3">
        <v>0</v>
      </c>
      <c r="AC324" s="3">
        <v>0</v>
      </c>
      <c r="AD324" s="3">
        <v>0</v>
      </c>
      <c r="AE324" s="4">
        <f t="shared" si="120"/>
        <v>0</v>
      </c>
      <c r="AF324" s="4">
        <f t="shared" si="121"/>
        <v>0</v>
      </c>
      <c r="AG324" s="1" t="e">
        <f t="shared" si="122"/>
        <v>#DIV/0!</v>
      </c>
      <c r="AH324" s="1" t="e">
        <f t="shared" si="123"/>
        <v>#DIV/0!</v>
      </c>
      <c r="AI324" s="1" t="e">
        <f t="shared" si="124"/>
        <v>#DIV/0!</v>
      </c>
      <c r="AJ324" s="3">
        <v>0</v>
      </c>
      <c r="AK324" s="3">
        <v>0</v>
      </c>
      <c r="AL324" s="3">
        <v>0</v>
      </c>
      <c r="AM324" s="4">
        <f t="shared" si="125"/>
        <v>0</v>
      </c>
      <c r="AN324" s="4">
        <f t="shared" si="126"/>
        <v>0</v>
      </c>
      <c r="AO324" s="1" t="e">
        <f t="shared" si="127"/>
        <v>#DIV/0!</v>
      </c>
      <c r="AP324" s="1" t="e">
        <f t="shared" si="128"/>
        <v>#DIV/0!</v>
      </c>
      <c r="AQ324" s="1" t="e">
        <f t="shared" si="129"/>
        <v>#DIV/0!</v>
      </c>
      <c r="AR324" s="3"/>
      <c r="AS324" s="3">
        <v>0</v>
      </c>
      <c r="AT324" s="3">
        <v>0</v>
      </c>
      <c r="AU324" s="3">
        <v>0</v>
      </c>
      <c r="AV324" s="4">
        <f t="shared" si="130"/>
        <v>0</v>
      </c>
      <c r="AW324" s="4">
        <f t="shared" si="131"/>
        <v>0</v>
      </c>
      <c r="AX324" s="1" t="e">
        <f t="shared" si="132"/>
        <v>#DIV/0!</v>
      </c>
      <c r="AY324" s="1" t="e">
        <f t="shared" si="133"/>
        <v>#DIV/0!</v>
      </c>
      <c r="AZ324" s="1" t="e">
        <f t="shared" si="134"/>
        <v>#DIV/0!</v>
      </c>
      <c r="BA324" s="2"/>
      <c r="BB324" s="2"/>
      <c r="BD324" s="3" t="s">
        <v>307</v>
      </c>
      <c r="BE324" s="3" t="s">
        <v>163</v>
      </c>
      <c r="BF324" s="3" t="s">
        <v>308</v>
      </c>
      <c r="BG324" s="3">
        <v>-0.13980263983952296</v>
      </c>
      <c r="BH324" s="5">
        <v>-1.242031388464548</v>
      </c>
      <c r="BI324" s="3">
        <v>0.31006484360242009</v>
      </c>
      <c r="BJ324" s="5">
        <v>-0.7615606821267038</v>
      </c>
      <c r="BK324" s="3">
        <v>3.8601973601604773</v>
      </c>
      <c r="BL324" s="5">
        <v>2.8472781213520766</v>
      </c>
      <c r="BM324" s="3">
        <v>-0.40542750510502185</v>
      </c>
      <c r="BN324" s="5">
        <v>-0.85198634698406828</v>
      </c>
      <c r="BO324" s="3">
        <v>-0.55543654841798429</v>
      </c>
      <c r="BP324" s="3">
        <v>-0.59069037753483555</v>
      </c>
    </row>
    <row r="325" spans="1:68" x14ac:dyDescent="0.25">
      <c r="A325" s="1" t="s">
        <v>697</v>
      </c>
      <c r="B325" s="1" t="s">
        <v>661</v>
      </c>
      <c r="C325" s="1" t="s">
        <v>698</v>
      </c>
      <c r="D325" s="1">
        <v>158000</v>
      </c>
      <c r="E325" s="1">
        <v>181000</v>
      </c>
      <c r="F325" s="1">
        <v>117000</v>
      </c>
      <c r="G325" s="4">
        <f t="shared" si="108"/>
        <v>152000</v>
      </c>
      <c r="H325" s="4">
        <f t="shared" si="109"/>
        <v>32419.130154894658</v>
      </c>
      <c r="K325" s="1">
        <v>213000</v>
      </c>
      <c r="L325" s="1">
        <v>132000</v>
      </c>
      <c r="M325" s="1">
        <v>239000</v>
      </c>
      <c r="N325" s="4">
        <f t="shared" si="110"/>
        <v>194666.66666666666</v>
      </c>
      <c r="O325" s="4">
        <f t="shared" si="111"/>
        <v>55806.212318462683</v>
      </c>
      <c r="P325" s="3">
        <f t="shared" si="112"/>
        <v>0.35693454471527553</v>
      </c>
      <c r="Q325" s="3">
        <f t="shared" si="113"/>
        <v>1.1450500271432205</v>
      </c>
      <c r="R325" s="3">
        <f t="shared" si="114"/>
        <v>-0.98694997285677966</v>
      </c>
      <c r="S325" s="1">
        <v>81200</v>
      </c>
      <c r="T325" s="1">
        <v>366000</v>
      </c>
      <c r="U325" s="1">
        <v>317000</v>
      </c>
      <c r="V325" s="4">
        <f t="shared" si="115"/>
        <v>254733.33333333334</v>
      </c>
      <c r="W325" s="3">
        <f t="shared" si="116"/>
        <v>152268.22824651678</v>
      </c>
      <c r="X325" s="3">
        <f t="shared" si="117"/>
        <v>0.74491643330540724</v>
      </c>
      <c r="Y325" s="3">
        <f t="shared" si="118"/>
        <v>1.1429731804069438</v>
      </c>
      <c r="Z325" s="3">
        <f t="shared" si="119"/>
        <v>-0.98902681959305627</v>
      </c>
      <c r="AB325" s="1">
        <v>151000</v>
      </c>
      <c r="AC325" s="1">
        <v>420000</v>
      </c>
      <c r="AD325" s="1">
        <v>90700</v>
      </c>
      <c r="AE325" s="4">
        <f t="shared" si="120"/>
        <v>220566.66666666666</v>
      </c>
      <c r="AF325" s="4">
        <f t="shared" si="121"/>
        <v>175326.16271775679</v>
      </c>
      <c r="AG325" s="1">
        <f t="shared" si="122"/>
        <v>0.53714345516468343</v>
      </c>
      <c r="AH325" s="1">
        <f t="shared" si="123"/>
        <v>0.6660803191599024</v>
      </c>
      <c r="AI325" s="1">
        <f t="shared" si="124"/>
        <v>-1.4659196808400976</v>
      </c>
      <c r="AJ325" s="1">
        <v>213000</v>
      </c>
      <c r="AK325" s="1">
        <v>66400</v>
      </c>
      <c r="AL325" s="1">
        <v>67900</v>
      </c>
      <c r="AM325" s="4">
        <f t="shared" si="125"/>
        <v>115766.66666666667</v>
      </c>
      <c r="AN325" s="4">
        <f t="shared" si="126"/>
        <v>84209.876697055748</v>
      </c>
      <c r="AO325" s="1">
        <f t="shared" si="127"/>
        <v>-0.92999486883469562</v>
      </c>
      <c r="AP325" s="1">
        <f t="shared" si="128"/>
        <v>-0.93325534660860843</v>
      </c>
      <c r="AQ325" s="1">
        <f t="shared" si="129"/>
        <v>-1.1987446533913917</v>
      </c>
      <c r="AS325" s="1">
        <v>82400</v>
      </c>
      <c r="AT325" s="1">
        <v>52500</v>
      </c>
      <c r="AU325" s="1">
        <v>146000</v>
      </c>
      <c r="AV325" s="4">
        <f t="shared" si="130"/>
        <v>93633.333333333328</v>
      </c>
      <c r="AW325" s="4">
        <f t="shared" si="131"/>
        <v>47751.474671818607</v>
      </c>
      <c r="AX325" s="1">
        <f t="shared" si="132"/>
        <v>-1.2361206550903892</v>
      </c>
      <c r="AY325" s="1">
        <f t="shared" si="133"/>
        <v>-1.2099050383481922</v>
      </c>
      <c r="AZ325" s="1">
        <f t="shared" si="134"/>
        <v>-0.92209496165180793</v>
      </c>
      <c r="BA325" s="2"/>
      <c r="BB325" s="2"/>
      <c r="BD325" s="3" t="s">
        <v>744</v>
      </c>
      <c r="BE325" s="3" t="s">
        <v>738</v>
      </c>
      <c r="BF325" s="3" t="s">
        <v>745</v>
      </c>
      <c r="BG325" s="3">
        <v>-0.14240232316277429</v>
      </c>
      <c r="BH325" s="5">
        <v>-1.6252594577293875</v>
      </c>
      <c r="BI325" s="3">
        <v>0.43271239160203473</v>
      </c>
      <c r="BJ325" s="5">
        <v>-1.1723614171007526</v>
      </c>
      <c r="BK325" s="3">
        <v>1.553500614381546</v>
      </c>
      <c r="BL325" s="5">
        <v>12.75024086700359</v>
      </c>
      <c r="BM325" s="3">
        <v>-0.36224555007485054</v>
      </c>
      <c r="BN325" s="5">
        <v>0.68662234353246365</v>
      </c>
      <c r="BO325" s="3">
        <v>-0.17533102409311871</v>
      </c>
      <c r="BP325" s="3">
        <v>-0.96074667690737625</v>
      </c>
    </row>
    <row r="326" spans="1:68" x14ac:dyDescent="0.25">
      <c r="A326" s="1" t="s">
        <v>699</v>
      </c>
      <c r="B326" s="1" t="s">
        <v>661</v>
      </c>
      <c r="C326" s="1" t="s">
        <v>700</v>
      </c>
      <c r="D326" s="1">
        <v>472000</v>
      </c>
      <c r="E326" s="1">
        <v>98000</v>
      </c>
      <c r="F326" s="1">
        <v>150000</v>
      </c>
      <c r="G326" s="4">
        <f t="shared" si="108"/>
        <v>240000</v>
      </c>
      <c r="H326" s="4">
        <f t="shared" si="109"/>
        <v>202593.18843435976</v>
      </c>
      <c r="K326" s="1">
        <v>222000</v>
      </c>
      <c r="L326" s="1">
        <v>94900</v>
      </c>
      <c r="M326" s="1">
        <v>75400</v>
      </c>
      <c r="N326" s="4">
        <f t="shared" si="110"/>
        <v>130766.66666666667</v>
      </c>
      <c r="O326" s="4">
        <f t="shared" si="111"/>
        <v>79609.693714605717</v>
      </c>
      <c r="P326" s="3">
        <f t="shared" si="112"/>
        <v>-0.87603957113994158</v>
      </c>
      <c r="Q326" s="3">
        <f t="shared" si="113"/>
        <v>-0.86918151074948691</v>
      </c>
      <c r="R326" s="3">
        <f t="shared" si="114"/>
        <v>-1.2628184892505132</v>
      </c>
      <c r="S326" s="1">
        <v>448000</v>
      </c>
      <c r="T326" s="1">
        <v>267000</v>
      </c>
      <c r="U326" s="1">
        <v>472000</v>
      </c>
      <c r="V326" s="4">
        <f t="shared" si="115"/>
        <v>395666.66666666669</v>
      </c>
      <c r="W326" s="3">
        <f t="shared" si="116"/>
        <v>112072.89294621311</v>
      </c>
      <c r="X326" s="3">
        <f t="shared" si="117"/>
        <v>0.72125112331223218</v>
      </c>
      <c r="Y326" s="3">
        <f t="shared" si="118"/>
        <v>1.1645450765846876</v>
      </c>
      <c r="Z326" s="3">
        <f t="shared" si="119"/>
        <v>-0.96745492341531247</v>
      </c>
      <c r="AB326" s="1">
        <v>564000</v>
      </c>
      <c r="AC326" s="1">
        <v>77900</v>
      </c>
      <c r="AD326" s="1">
        <v>54600</v>
      </c>
      <c r="AE326" s="4">
        <f t="shared" si="120"/>
        <v>232166.66666666666</v>
      </c>
      <c r="AF326" s="4">
        <f t="shared" si="121"/>
        <v>287612.14044844027</v>
      </c>
      <c r="AG326" s="1">
        <f t="shared" si="122"/>
        <v>-4.787355372842176E-2</v>
      </c>
      <c r="AH326" s="1">
        <f t="shared" si="123"/>
        <v>-3.8566369880949594E-2</v>
      </c>
      <c r="AI326" s="1">
        <f t="shared" si="124"/>
        <v>-2.0934336301190504</v>
      </c>
      <c r="AJ326" s="1">
        <v>1630000</v>
      </c>
      <c r="AK326" s="1">
        <v>44600</v>
      </c>
      <c r="AL326" s="1">
        <v>64400</v>
      </c>
      <c r="AM326" s="4">
        <f t="shared" si="125"/>
        <v>579666.66666666663</v>
      </c>
      <c r="AN326" s="4">
        <f t="shared" si="126"/>
        <v>909669.22193362855</v>
      </c>
      <c r="AO326" s="1">
        <f t="shared" si="127"/>
        <v>1.3200626747053343</v>
      </c>
      <c r="AP326" s="1">
        <f t="shared" si="128"/>
        <v>0.6308738511415084</v>
      </c>
      <c r="AQ326" s="1">
        <f t="shared" si="129"/>
        <v>-1.5011261488584917</v>
      </c>
      <c r="AS326" s="1">
        <v>250000</v>
      </c>
      <c r="AT326" s="1">
        <v>114000</v>
      </c>
      <c r="AU326" s="1">
        <v>72900</v>
      </c>
      <c r="AV326" s="4">
        <f t="shared" si="130"/>
        <v>145633.33333333334</v>
      </c>
      <c r="AW326" s="4">
        <f t="shared" si="131"/>
        <v>92690.902106589361</v>
      </c>
      <c r="AX326" s="1">
        <f t="shared" si="132"/>
        <v>-0.67282024704439769</v>
      </c>
      <c r="AY326" s="1">
        <f t="shared" si="133"/>
        <v>-0.49599729587233271</v>
      </c>
      <c r="AZ326" s="1">
        <f t="shared" si="134"/>
        <v>-1.6360027041276675</v>
      </c>
      <c r="BA326" s="2"/>
      <c r="BB326" s="2"/>
      <c r="BD326" s="3" t="s">
        <v>971</v>
      </c>
      <c r="BE326" s="3" t="s">
        <v>869</v>
      </c>
      <c r="BF326" s="3" t="s">
        <v>972</v>
      </c>
      <c r="BG326" s="3">
        <v>-0.14494833591109951</v>
      </c>
      <c r="BH326" s="5">
        <v>-1.2524250541013031</v>
      </c>
      <c r="BI326" s="3">
        <v>1.4632839441329037</v>
      </c>
      <c r="BJ326" s="5">
        <v>-0.89354904707152083</v>
      </c>
      <c r="BK326" s="3">
        <v>1.9395215998484854</v>
      </c>
      <c r="BL326" s="5">
        <v>3.3972014905427952</v>
      </c>
      <c r="BM326" s="3">
        <v>0.46353220766803604</v>
      </c>
      <c r="BN326" s="5">
        <v>-1.4606377529057513</v>
      </c>
      <c r="BO326" s="3">
        <v>-0.92194897040053525</v>
      </c>
      <c r="BP326" s="3">
        <v>1.3167054967545613</v>
      </c>
    </row>
    <row r="327" spans="1:68" x14ac:dyDescent="0.25">
      <c r="A327" s="1" t="s">
        <v>701</v>
      </c>
      <c r="B327" s="1" t="s">
        <v>661</v>
      </c>
      <c r="C327" s="1" t="s">
        <v>702</v>
      </c>
      <c r="D327" s="1">
        <v>149000</v>
      </c>
      <c r="E327" s="3">
        <v>0</v>
      </c>
      <c r="F327" s="3">
        <v>0</v>
      </c>
      <c r="G327" s="4">
        <f t="shared" ref="G327:G390" si="135">AVERAGE(D327:F327)</f>
        <v>49666.666666666664</v>
      </c>
      <c r="H327" s="4">
        <f t="shared" ref="H327:H390" si="136">STDEV(D327:F327)</f>
        <v>86025.190109254239</v>
      </c>
      <c r="I327" s="3"/>
      <c r="J327" s="3"/>
      <c r="K327" s="1">
        <v>42700</v>
      </c>
      <c r="L327" s="1">
        <v>130000</v>
      </c>
      <c r="M327" s="3">
        <v>0</v>
      </c>
      <c r="N327" s="4">
        <f t="shared" ref="N327:N390" si="137">AVERAGE(K327:M327)</f>
        <v>57566.666666666664</v>
      </c>
      <c r="O327" s="4">
        <f t="shared" ref="O327:O390" si="138">STDEV(K327:M327)</f>
        <v>66262.835234642145</v>
      </c>
      <c r="P327" s="3">
        <f t="shared" ref="P327:P390" si="139">LOG(N327/G327,2)</f>
        <v>0.21295575217940027</v>
      </c>
      <c r="Q327" s="3">
        <f t="shared" ref="Q327:Q390" si="140">(N327-G327)/SQRT(((2*H327*H327+2*O327*O327)/4)*2/3)</f>
        <v>0.12601162692112</v>
      </c>
      <c r="R327" s="3">
        <f t="shared" ref="R327:R390" si="141">ABS(Q327)-2.132</f>
        <v>-2.0059883730788801</v>
      </c>
      <c r="S327" s="1">
        <v>215000</v>
      </c>
      <c r="T327" s="1">
        <v>64900</v>
      </c>
      <c r="U327" s="3">
        <v>0</v>
      </c>
      <c r="V327" s="4">
        <f t="shared" ref="V327:V390" si="142">AVERAGE(S327:U327)</f>
        <v>93300</v>
      </c>
      <c r="W327" s="3">
        <f t="shared" ref="W327:W390" si="143">STDEV(S327:U327)</f>
        <v>110277.69493419782</v>
      </c>
      <c r="X327" s="3">
        <f t="shared" ref="X327:X390" si="144">LOG(V327/$G327,2)</f>
        <v>0.90959915622339105</v>
      </c>
      <c r="Y327" s="3">
        <f t="shared" ref="Y327:Y390" si="145">(V327-$G327)/SQRT(((2*$H327*$H327+2*W327*W327)/4)*2/3)</f>
        <v>0.54035342082124982</v>
      </c>
      <c r="Z327" s="3">
        <f t="shared" ref="Z327:Z390" si="146">ABS(Y327)-2.132</f>
        <v>-1.5916465791787502</v>
      </c>
      <c r="AA327" s="3"/>
      <c r="AB327" s="1">
        <v>67600</v>
      </c>
      <c r="AC327" s="3">
        <v>0</v>
      </c>
      <c r="AD327" s="3">
        <v>0</v>
      </c>
      <c r="AE327" s="4">
        <f t="shared" ref="AE327:AE390" si="147">AVERAGE(AB327:AD327)</f>
        <v>22533.333333333332</v>
      </c>
      <c r="AF327" s="4">
        <f t="shared" ref="AF327:AF390" si="148">STDEV(AB327:AD327)</f>
        <v>39028.878197218706</v>
      </c>
      <c r="AG327" s="1">
        <f t="shared" ref="AG327:AG390" si="149">LOG(AE327/$G327,2)</f>
        <v>-1.1402171790673397</v>
      </c>
      <c r="AH327" s="1">
        <f t="shared" ref="AH327:AH390" si="150">(AE327-$G327)/SQRT(((2*$H327*$H327+2*AF327*AF327)/4)*2/3)</f>
        <v>-0.49750111059132612</v>
      </c>
      <c r="AI327" s="1">
        <f t="shared" ref="AI327:AI390" si="151">ABS(AH327)-2.132</f>
        <v>-1.634498889408674</v>
      </c>
      <c r="AJ327" s="1">
        <v>1110000</v>
      </c>
      <c r="AK327" s="3">
        <v>0</v>
      </c>
      <c r="AL327" s="3">
        <v>0</v>
      </c>
      <c r="AM327" s="4">
        <f t="shared" ref="AM327:AM390" si="152">AVERAGE(AJ327:AL327)</f>
        <v>370000</v>
      </c>
      <c r="AN327" s="4">
        <f t="shared" ref="AN327:AN390" si="153">STDEV(AJ327:AL327)</f>
        <v>640858.79880048463</v>
      </c>
      <c r="AO327" s="1">
        <f t="shared" ref="AO327:AO390" si="154">LOG(AM327/$AE327,2)</f>
        <v>4.0373926198426462</v>
      </c>
      <c r="AP327" s="1">
        <f t="shared" ref="AP327:AP390" si="155">(AM327-$AE327)/SQRT(((2*$AF327*$AF327+2*AN327*AN327)/4)*2/3)</f>
        <v>0.93736240695874906</v>
      </c>
      <c r="AQ327" s="1">
        <f t="shared" ref="AQ327:AQ390" si="156">ABS(AP327)-2.132</f>
        <v>-1.1946375930412509</v>
      </c>
      <c r="AR327" s="3"/>
      <c r="AS327" s="3">
        <v>0</v>
      </c>
      <c r="AT327" s="3">
        <v>0</v>
      </c>
      <c r="AU327" s="3">
        <v>0</v>
      </c>
      <c r="AV327" s="4">
        <f t="shared" ref="AV327:AV390" si="157">AVERAGE(AS327:AU327)</f>
        <v>0</v>
      </c>
      <c r="AW327" s="4">
        <f t="shared" ref="AW327:AW390" si="158">STDEV(AS327:AU327)</f>
        <v>0</v>
      </c>
      <c r="AX327" s="1" t="e">
        <f t="shared" ref="AX327:AX390" si="159">LOG(AV327/$AE327,2)</f>
        <v>#NUM!</v>
      </c>
      <c r="AY327" s="1">
        <f t="shared" ref="AY327:AY390" si="160">(AV327-$AE327)/SQRT(((2*$AF327*$AF327+2*AW327*AW327)/4)*2/3)</f>
        <v>-0.99999999999999989</v>
      </c>
      <c r="AZ327" s="1">
        <f t="shared" ref="AZ327:AZ390" si="161">ABS(AY327)-2.132</f>
        <v>-1.1320000000000001</v>
      </c>
      <c r="BA327" s="2"/>
      <c r="BB327" s="2"/>
      <c r="BD327" s="3" t="s">
        <v>1205</v>
      </c>
      <c r="BE327" s="3" t="s">
        <v>1163</v>
      </c>
      <c r="BF327" s="3" t="s">
        <v>1206</v>
      </c>
      <c r="BG327" s="3">
        <v>-0.14557349408381012</v>
      </c>
      <c r="BH327" s="5">
        <v>-1.6115326717165179</v>
      </c>
      <c r="BI327" s="3">
        <v>0.37757758252658136</v>
      </c>
      <c r="BJ327" s="5">
        <v>-1.0518755084781151</v>
      </c>
      <c r="BK327" s="3">
        <v>-0.4804899284500701</v>
      </c>
      <c r="BL327" s="5">
        <v>0.20900108514517246</v>
      </c>
      <c r="BM327" s="3">
        <v>0.16069574900191846</v>
      </c>
      <c r="BN327" s="5">
        <v>-1.5468091996103663</v>
      </c>
      <c r="BO327" s="3">
        <v>0.23878685958711648</v>
      </c>
      <c r="BP327" s="3">
        <v>-0.85889088100972066</v>
      </c>
    </row>
    <row r="328" spans="1:68" x14ac:dyDescent="0.25">
      <c r="A328" s="1" t="s">
        <v>703</v>
      </c>
      <c r="B328" s="1" t="s">
        <v>704</v>
      </c>
      <c r="C328" s="1" t="s">
        <v>705</v>
      </c>
      <c r="D328" s="3">
        <v>0</v>
      </c>
      <c r="E328" s="3">
        <v>0</v>
      </c>
      <c r="F328" s="3">
        <v>0</v>
      </c>
      <c r="G328" s="4">
        <f t="shared" si="135"/>
        <v>0</v>
      </c>
      <c r="H328" s="4">
        <f t="shared" si="136"/>
        <v>0</v>
      </c>
      <c r="I328" s="3"/>
      <c r="J328" s="3"/>
      <c r="K328" s="3">
        <v>0</v>
      </c>
      <c r="L328" s="3">
        <v>0</v>
      </c>
      <c r="M328" s="3">
        <v>0</v>
      </c>
      <c r="N328" s="4">
        <f t="shared" si="137"/>
        <v>0</v>
      </c>
      <c r="O328" s="4">
        <f t="shared" si="138"/>
        <v>0</v>
      </c>
      <c r="P328" s="3" t="e">
        <f t="shared" si="139"/>
        <v>#DIV/0!</v>
      </c>
      <c r="Q328" s="3" t="e">
        <f t="shared" si="140"/>
        <v>#DIV/0!</v>
      </c>
      <c r="R328" s="3" t="e">
        <f t="shared" si="141"/>
        <v>#DIV/0!</v>
      </c>
      <c r="S328" s="3">
        <v>0</v>
      </c>
      <c r="T328" s="3">
        <v>0</v>
      </c>
      <c r="U328" s="3">
        <v>0</v>
      </c>
      <c r="V328" s="4">
        <f t="shared" si="142"/>
        <v>0</v>
      </c>
      <c r="W328" s="3">
        <f t="shared" si="143"/>
        <v>0</v>
      </c>
      <c r="X328" s="3" t="e">
        <f t="shared" si="144"/>
        <v>#DIV/0!</v>
      </c>
      <c r="Y328" s="3" t="e">
        <f t="shared" si="145"/>
        <v>#DIV/0!</v>
      </c>
      <c r="Z328" s="3" t="e">
        <f t="shared" si="146"/>
        <v>#DIV/0!</v>
      </c>
      <c r="AA328" s="3"/>
      <c r="AB328" s="1">
        <v>515000</v>
      </c>
      <c r="AC328" s="1">
        <v>612000</v>
      </c>
      <c r="AD328" s="1">
        <v>490000</v>
      </c>
      <c r="AE328" s="4">
        <f t="shared" si="147"/>
        <v>539000</v>
      </c>
      <c r="AF328" s="4">
        <f t="shared" si="148"/>
        <v>64443.773942872089</v>
      </c>
      <c r="AG328" s="1" t="e">
        <f t="shared" si="149"/>
        <v>#DIV/0!</v>
      </c>
      <c r="AH328" s="1">
        <f t="shared" si="150"/>
        <v>14.486665323281931</v>
      </c>
      <c r="AI328" s="1">
        <f t="shared" si="151"/>
        <v>12.354665323281932</v>
      </c>
      <c r="AJ328" s="1">
        <v>533000</v>
      </c>
      <c r="AK328" s="1">
        <v>449000</v>
      </c>
      <c r="AL328" s="1">
        <v>493000</v>
      </c>
      <c r="AM328" s="4">
        <f t="shared" si="152"/>
        <v>491666.66666666669</v>
      </c>
      <c r="AN328" s="4">
        <f t="shared" si="153"/>
        <v>42015.870017569949</v>
      </c>
      <c r="AO328" s="1">
        <f t="shared" si="154"/>
        <v>-0.13260472433709566</v>
      </c>
      <c r="AP328" s="1">
        <f t="shared" si="155"/>
        <v>-1.0656829219404145</v>
      </c>
      <c r="AQ328" s="1">
        <f t="shared" si="156"/>
        <v>-1.0663170780595856</v>
      </c>
      <c r="AS328" s="1">
        <v>435000</v>
      </c>
      <c r="AT328" s="1">
        <v>489000</v>
      </c>
      <c r="AU328" s="1">
        <v>541000</v>
      </c>
      <c r="AV328" s="4">
        <f t="shared" si="157"/>
        <v>488333.33333333331</v>
      </c>
      <c r="AW328" s="4">
        <f t="shared" si="158"/>
        <v>53003.144560802553</v>
      </c>
      <c r="AX328" s="1">
        <f t="shared" si="159"/>
        <v>-0.14241901416405156</v>
      </c>
      <c r="AY328" s="1">
        <f t="shared" si="160"/>
        <v>-1.0517331299918076</v>
      </c>
      <c r="AZ328" s="1">
        <f t="shared" si="161"/>
        <v>-1.0802668700081925</v>
      </c>
      <c r="BA328" s="2"/>
      <c r="BB328" s="2"/>
      <c r="BD328" s="3" t="s">
        <v>411</v>
      </c>
      <c r="BE328" s="3" t="s">
        <v>375</v>
      </c>
      <c r="BF328" s="3" t="s">
        <v>412</v>
      </c>
      <c r="BG328" s="3">
        <v>-0.14673188170347293</v>
      </c>
      <c r="BH328" s="5">
        <v>-1.6686741314357774</v>
      </c>
      <c r="BI328" s="3">
        <v>0.45845564708171754</v>
      </c>
      <c r="BJ328" s="5">
        <v>-1.2810995714816826</v>
      </c>
      <c r="BK328" s="3">
        <v>-0.65163871993975131</v>
      </c>
      <c r="BL328" s="5">
        <v>3.3817389246748832</v>
      </c>
      <c r="BM328" s="3">
        <v>0.40476486291519281</v>
      </c>
      <c r="BN328" s="5">
        <v>-0.92363097341075195</v>
      </c>
      <c r="BO328" s="3">
        <v>-0.25199760298325863</v>
      </c>
      <c r="BP328" s="3">
        <v>-1.1184556981955387</v>
      </c>
    </row>
    <row r="329" spans="1:68" x14ac:dyDescent="0.25">
      <c r="A329" s="1" t="s">
        <v>706</v>
      </c>
      <c r="B329" s="1" t="s">
        <v>704</v>
      </c>
      <c r="C329" s="1" t="s">
        <v>707</v>
      </c>
      <c r="D329" s="1">
        <v>655000</v>
      </c>
      <c r="E329" s="1">
        <v>430000</v>
      </c>
      <c r="F329" s="1">
        <v>348000</v>
      </c>
      <c r="G329" s="4">
        <f t="shared" si="135"/>
        <v>477666.66666666669</v>
      </c>
      <c r="H329" s="4">
        <f t="shared" si="136"/>
        <v>158953.87171545497</v>
      </c>
      <c r="K329" s="1">
        <v>860000</v>
      </c>
      <c r="L329" s="1">
        <v>1980000</v>
      </c>
      <c r="M329" s="1">
        <v>353000</v>
      </c>
      <c r="N329" s="4">
        <f t="shared" si="137"/>
        <v>1064333.3333333333</v>
      </c>
      <c r="O329" s="4">
        <f t="shared" si="138"/>
        <v>832524.07372599933</v>
      </c>
      <c r="P329" s="3">
        <f t="shared" si="139"/>
        <v>1.1558739433079479</v>
      </c>
      <c r="Q329" s="3">
        <f t="shared" si="140"/>
        <v>1.1988922794975321</v>
      </c>
      <c r="R329" s="3">
        <f t="shared" si="141"/>
        <v>-0.93310772050246804</v>
      </c>
      <c r="S329" s="1">
        <v>546000</v>
      </c>
      <c r="T329" s="1">
        <v>1460000</v>
      </c>
      <c r="U329" s="1">
        <v>504000</v>
      </c>
      <c r="V329" s="4">
        <f t="shared" si="142"/>
        <v>836666.66666666663</v>
      </c>
      <c r="W329" s="3">
        <f t="shared" si="143"/>
        <v>540230.81486836099</v>
      </c>
      <c r="X329" s="3">
        <f t="shared" si="144"/>
        <v>0.80864875457598873</v>
      </c>
      <c r="Y329" s="3">
        <f t="shared" si="145"/>
        <v>1.1041961455355713</v>
      </c>
      <c r="Z329" s="3">
        <f t="shared" si="146"/>
        <v>-1.0278038544644288</v>
      </c>
      <c r="AB329" s="1">
        <v>3040000</v>
      </c>
      <c r="AC329" s="1">
        <v>1580000</v>
      </c>
      <c r="AD329" s="1">
        <v>1830000</v>
      </c>
      <c r="AE329" s="4">
        <f t="shared" si="147"/>
        <v>2150000</v>
      </c>
      <c r="AF329" s="4">
        <f t="shared" si="148"/>
        <v>780832.88865159871</v>
      </c>
      <c r="AG329" s="1">
        <f t="shared" si="149"/>
        <v>2.1702605509358333</v>
      </c>
      <c r="AH329" s="1">
        <f t="shared" si="150"/>
        <v>3.6350310434557245</v>
      </c>
      <c r="AI329" s="1">
        <f t="shared" si="151"/>
        <v>1.5030310434557244</v>
      </c>
      <c r="AJ329" s="1">
        <v>3530000</v>
      </c>
      <c r="AK329" s="1">
        <v>1920000</v>
      </c>
      <c r="AL329" s="1">
        <v>1290000</v>
      </c>
      <c r="AM329" s="4">
        <f t="shared" si="152"/>
        <v>2246666.6666666665</v>
      </c>
      <c r="AN329" s="4">
        <f t="shared" si="153"/>
        <v>1155176.7541520791</v>
      </c>
      <c r="AO329" s="1">
        <f t="shared" si="154"/>
        <v>6.3449430871241871E-2</v>
      </c>
      <c r="AP329" s="1">
        <f t="shared" si="155"/>
        <v>0.12008101419099473</v>
      </c>
      <c r="AQ329" s="1">
        <f t="shared" si="156"/>
        <v>-2.0119189858090052</v>
      </c>
      <c r="AS329" s="1">
        <v>2890000</v>
      </c>
      <c r="AT329" s="1">
        <v>1380000</v>
      </c>
      <c r="AU329" s="1">
        <v>1270000</v>
      </c>
      <c r="AV329" s="4">
        <f t="shared" si="157"/>
        <v>1846666.6666666667</v>
      </c>
      <c r="AW329" s="4">
        <f t="shared" si="158"/>
        <v>905225.57041509438</v>
      </c>
      <c r="AX329" s="1">
        <f t="shared" si="159"/>
        <v>-0.21941318426142811</v>
      </c>
      <c r="AY329" s="1">
        <f t="shared" si="160"/>
        <v>-0.43948533768215581</v>
      </c>
      <c r="AZ329" s="1">
        <f t="shared" si="161"/>
        <v>-1.6925146623178442</v>
      </c>
      <c r="BA329" s="2"/>
      <c r="BB329" s="2"/>
      <c r="BD329" s="3" t="s">
        <v>1008</v>
      </c>
      <c r="BE329" s="3" t="s">
        <v>980</v>
      </c>
      <c r="BF329" s="3" t="s">
        <v>1009</v>
      </c>
      <c r="BG329" s="3">
        <v>-0.14979566060985747</v>
      </c>
      <c r="BH329" s="5">
        <v>-0.51250952462203125</v>
      </c>
      <c r="BI329" s="3">
        <v>-0.36977756335562462</v>
      </c>
      <c r="BJ329" s="5">
        <v>0.79625803541136353</v>
      </c>
      <c r="BK329" s="3">
        <v>1.8237704217034789</v>
      </c>
      <c r="BL329" s="5">
        <v>7.0996862387236028</v>
      </c>
      <c r="BM329" s="3">
        <v>-0.32324502335935335</v>
      </c>
      <c r="BN329" s="5">
        <v>0.41158396591010593</v>
      </c>
      <c r="BO329" s="3">
        <v>-0.19114148735200812</v>
      </c>
      <c r="BP329" s="3">
        <v>-0.5610951857340718</v>
      </c>
    </row>
    <row r="330" spans="1:68" x14ac:dyDescent="0.25">
      <c r="A330" s="1" t="s">
        <v>708</v>
      </c>
      <c r="B330" s="1" t="s">
        <v>704</v>
      </c>
      <c r="C330" s="1" t="s">
        <v>709</v>
      </c>
      <c r="D330" s="1">
        <v>377000</v>
      </c>
      <c r="E330" s="1">
        <v>402000</v>
      </c>
      <c r="F330" s="1">
        <v>174000</v>
      </c>
      <c r="G330" s="4">
        <f t="shared" si="135"/>
        <v>317666.66666666669</v>
      </c>
      <c r="H330" s="4">
        <f t="shared" si="136"/>
        <v>125045.32511586887</v>
      </c>
      <c r="K330" s="1">
        <v>514000</v>
      </c>
      <c r="L330" s="1">
        <v>249000</v>
      </c>
      <c r="M330" s="1">
        <v>197000</v>
      </c>
      <c r="N330" s="4">
        <f t="shared" si="137"/>
        <v>320000</v>
      </c>
      <c r="O330" s="4">
        <f t="shared" si="138"/>
        <v>170008.82330043931</v>
      </c>
      <c r="P330" s="3">
        <f t="shared" si="139"/>
        <v>1.0558191698576472E-2</v>
      </c>
      <c r="Q330" s="3">
        <f t="shared" si="140"/>
        <v>1.9149857938868906E-2</v>
      </c>
      <c r="R330" s="3">
        <f t="shared" si="141"/>
        <v>-2.1128501420611312</v>
      </c>
      <c r="S330" s="1">
        <v>460000</v>
      </c>
      <c r="T330" s="1">
        <v>346000</v>
      </c>
      <c r="U330" s="1">
        <v>353000</v>
      </c>
      <c r="V330" s="4">
        <f t="shared" si="142"/>
        <v>386333.33333333331</v>
      </c>
      <c r="W330" s="3">
        <f t="shared" si="143"/>
        <v>63893.139955188803</v>
      </c>
      <c r="X330" s="3">
        <f t="shared" si="144"/>
        <v>0.2823324470965296</v>
      </c>
      <c r="Y330" s="3">
        <f t="shared" si="145"/>
        <v>0.84696959534318295</v>
      </c>
      <c r="Z330" s="3">
        <f t="shared" si="146"/>
        <v>-1.2850304046568173</v>
      </c>
      <c r="AB330" s="1">
        <v>830000</v>
      </c>
      <c r="AC330" s="1">
        <v>618000</v>
      </c>
      <c r="AD330" s="1">
        <v>459000</v>
      </c>
      <c r="AE330" s="4">
        <f t="shared" si="147"/>
        <v>635666.66666666663</v>
      </c>
      <c r="AF330" s="4">
        <f t="shared" si="148"/>
        <v>186129.88296706518</v>
      </c>
      <c r="AG330" s="1">
        <f t="shared" si="149"/>
        <v>1.0007567244028142</v>
      </c>
      <c r="AH330" s="1">
        <f t="shared" si="150"/>
        <v>2.456332948052816</v>
      </c>
      <c r="AI330" s="1">
        <f t="shared" si="151"/>
        <v>0.32433294805281587</v>
      </c>
      <c r="AJ330" s="1">
        <v>630000</v>
      </c>
      <c r="AK330" s="1">
        <v>713000</v>
      </c>
      <c r="AL330" s="1">
        <v>739000</v>
      </c>
      <c r="AM330" s="4">
        <f t="shared" si="152"/>
        <v>694000</v>
      </c>
      <c r="AN330" s="4">
        <f t="shared" si="153"/>
        <v>56929.78130996113</v>
      </c>
      <c r="AO330" s="1">
        <f t="shared" si="154"/>
        <v>0.12666522498666105</v>
      </c>
      <c r="AP330" s="1">
        <f t="shared" si="155"/>
        <v>0.51908904674038014</v>
      </c>
      <c r="AQ330" s="1">
        <f t="shared" si="156"/>
        <v>-1.61291095325962</v>
      </c>
      <c r="AS330" s="1">
        <v>954000</v>
      </c>
      <c r="AT330" s="1">
        <v>1010000</v>
      </c>
      <c r="AU330" s="1">
        <v>914000</v>
      </c>
      <c r="AV330" s="4">
        <f t="shared" si="157"/>
        <v>959333.33333333337</v>
      </c>
      <c r="AW330" s="4">
        <f t="shared" si="158"/>
        <v>48221.710186733668</v>
      </c>
      <c r="AX330" s="1">
        <f t="shared" si="159"/>
        <v>0.59376174842754192</v>
      </c>
      <c r="AY330" s="1">
        <f t="shared" si="160"/>
        <v>2.9156529933953705</v>
      </c>
      <c r="AZ330" s="1">
        <f t="shared" si="161"/>
        <v>0.78365299339537042</v>
      </c>
      <c r="BA330" s="2"/>
      <c r="BB330" s="2"/>
      <c r="BD330" s="3" t="s">
        <v>191</v>
      </c>
      <c r="BE330" s="3" t="s">
        <v>163</v>
      </c>
      <c r="BF330" s="3" t="s">
        <v>192</v>
      </c>
      <c r="BG330" s="3">
        <v>-0.14995318641464483</v>
      </c>
      <c r="BH330" s="5">
        <v>-0.97712342677890285</v>
      </c>
      <c r="BI330" s="3">
        <v>-0.49920726664814619</v>
      </c>
      <c r="BJ330" s="5">
        <v>0.2089064537759735</v>
      </c>
      <c r="BK330" s="3">
        <v>-2.4493784118672108</v>
      </c>
      <c r="BL330" s="5">
        <v>7.9068401104359385</v>
      </c>
      <c r="BM330" s="3">
        <v>0.19444462294419709</v>
      </c>
      <c r="BN330" s="5">
        <v>-1.1761287385674954</v>
      </c>
      <c r="BO330" s="3">
        <v>-1.8849550083499818E-2</v>
      </c>
      <c r="BP330" s="3">
        <v>-1.8938451057321704</v>
      </c>
    </row>
    <row r="331" spans="1:68" x14ac:dyDescent="0.25">
      <c r="A331" s="1" t="s">
        <v>710</v>
      </c>
      <c r="B331" s="1" t="s">
        <v>704</v>
      </c>
      <c r="C331" s="1" t="s">
        <v>711</v>
      </c>
      <c r="D331" s="3">
        <v>0</v>
      </c>
      <c r="E331" s="3">
        <v>0</v>
      </c>
      <c r="F331" s="3">
        <v>0</v>
      </c>
      <c r="G331" s="4">
        <f t="shared" si="135"/>
        <v>0</v>
      </c>
      <c r="H331" s="4">
        <f t="shared" si="136"/>
        <v>0</v>
      </c>
      <c r="I331" s="3"/>
      <c r="J331" s="3"/>
      <c r="K331" s="3">
        <v>0</v>
      </c>
      <c r="L331" s="3">
        <v>0</v>
      </c>
      <c r="M331" s="3">
        <v>0</v>
      </c>
      <c r="N331" s="4">
        <f t="shared" si="137"/>
        <v>0</v>
      </c>
      <c r="O331" s="4">
        <f t="shared" si="138"/>
        <v>0</v>
      </c>
      <c r="P331" s="3" t="e">
        <f t="shared" si="139"/>
        <v>#DIV/0!</v>
      </c>
      <c r="Q331" s="3" t="e">
        <f t="shared" si="140"/>
        <v>#DIV/0!</v>
      </c>
      <c r="R331" s="3" t="e">
        <f t="shared" si="141"/>
        <v>#DIV/0!</v>
      </c>
      <c r="S331" s="3">
        <v>0</v>
      </c>
      <c r="T331" s="3">
        <v>0</v>
      </c>
      <c r="U331" s="3">
        <v>0</v>
      </c>
      <c r="V331" s="4">
        <f t="shared" si="142"/>
        <v>0</v>
      </c>
      <c r="W331" s="3">
        <f t="shared" si="143"/>
        <v>0</v>
      </c>
      <c r="X331" s="3" t="e">
        <f t="shared" si="144"/>
        <v>#DIV/0!</v>
      </c>
      <c r="Y331" s="3" t="e">
        <f t="shared" si="145"/>
        <v>#DIV/0!</v>
      </c>
      <c r="Z331" s="3" t="e">
        <f t="shared" si="146"/>
        <v>#DIV/0!</v>
      </c>
      <c r="AA331" s="3"/>
      <c r="AB331" s="3">
        <v>0</v>
      </c>
      <c r="AC331" s="3">
        <v>0</v>
      </c>
      <c r="AD331" s="1">
        <v>515000</v>
      </c>
      <c r="AE331" s="4">
        <f t="shared" si="147"/>
        <v>171666.66666666666</v>
      </c>
      <c r="AF331" s="4">
        <f t="shared" si="148"/>
        <v>297335.3886326573</v>
      </c>
      <c r="AG331" s="1" t="e">
        <f t="shared" si="149"/>
        <v>#DIV/0!</v>
      </c>
      <c r="AH331" s="1">
        <f t="shared" si="150"/>
        <v>0.99999999999999978</v>
      </c>
      <c r="AI331" s="1">
        <f t="shared" si="151"/>
        <v>-1.1320000000000003</v>
      </c>
      <c r="AJ331" s="3">
        <v>0</v>
      </c>
      <c r="AK331" s="1">
        <v>478000</v>
      </c>
      <c r="AL331" s="3">
        <v>0</v>
      </c>
      <c r="AM331" s="4">
        <f t="shared" si="152"/>
        <v>159333.33333333334</v>
      </c>
      <c r="AN331" s="4">
        <f t="shared" si="153"/>
        <v>275973.42867264111</v>
      </c>
      <c r="AO331" s="1">
        <f t="shared" si="154"/>
        <v>-0.10756181408983205</v>
      </c>
      <c r="AP331" s="1">
        <f t="shared" si="155"/>
        <v>-5.2658223316892627E-2</v>
      </c>
      <c r="AQ331" s="1">
        <f t="shared" si="156"/>
        <v>-2.0793417766831075</v>
      </c>
      <c r="AR331" s="3"/>
      <c r="AS331" s="3">
        <v>0</v>
      </c>
      <c r="AT331" s="1">
        <v>520000</v>
      </c>
      <c r="AU331" s="1">
        <v>434000</v>
      </c>
      <c r="AV331" s="4">
        <f t="shared" si="157"/>
        <v>318000</v>
      </c>
      <c r="AW331" s="4">
        <f t="shared" si="158"/>
        <v>278732.84700587409</v>
      </c>
      <c r="AX331" s="1">
        <f t="shared" si="159"/>
        <v>0.88941683393493098</v>
      </c>
      <c r="AY331" s="1">
        <f t="shared" si="160"/>
        <v>0.62189725643333282</v>
      </c>
      <c r="AZ331" s="1">
        <f t="shared" si="161"/>
        <v>-1.5101027435666672</v>
      </c>
      <c r="BA331" s="2"/>
      <c r="BB331" s="2"/>
      <c r="BD331" s="3" t="s">
        <v>925</v>
      </c>
      <c r="BE331" s="3" t="s">
        <v>869</v>
      </c>
      <c r="BF331" s="3" t="s">
        <v>926</v>
      </c>
      <c r="BG331" s="3">
        <v>-0.15102300166762184</v>
      </c>
      <c r="BH331" s="5">
        <v>-1.6161053201683027</v>
      </c>
      <c r="BI331" s="3">
        <v>1.0423873099642207</v>
      </c>
      <c r="BJ331" s="5">
        <v>-0.81597371197470947</v>
      </c>
      <c r="BK331" s="3">
        <v>1.7082243671617285</v>
      </c>
      <c r="BL331" s="5">
        <v>10.405817566923908</v>
      </c>
      <c r="BM331" s="3">
        <v>-0.47922921100103349</v>
      </c>
      <c r="BN331" s="5">
        <v>3.7410342011619195</v>
      </c>
      <c r="BO331" s="3">
        <v>-2.3824238697632519E-2</v>
      </c>
      <c r="BP331" s="3">
        <v>-2.075494953489605</v>
      </c>
    </row>
    <row r="332" spans="1:68" x14ac:dyDescent="0.25">
      <c r="A332" s="1" t="s">
        <v>712</v>
      </c>
      <c r="B332" s="1" t="s">
        <v>704</v>
      </c>
      <c r="C332" s="1" t="s">
        <v>713</v>
      </c>
      <c r="D332" s="3">
        <v>0</v>
      </c>
      <c r="E332" s="3">
        <v>0</v>
      </c>
      <c r="F332" s="3">
        <v>0</v>
      </c>
      <c r="G332" s="4">
        <f t="shared" si="135"/>
        <v>0</v>
      </c>
      <c r="H332" s="4">
        <f t="shared" si="136"/>
        <v>0</v>
      </c>
      <c r="I332" s="3"/>
      <c r="J332" s="3"/>
      <c r="K332" s="3">
        <v>0</v>
      </c>
      <c r="L332" s="3">
        <v>0</v>
      </c>
      <c r="M332" s="3">
        <v>0</v>
      </c>
      <c r="N332" s="4">
        <f t="shared" si="137"/>
        <v>0</v>
      </c>
      <c r="O332" s="4">
        <f t="shared" si="138"/>
        <v>0</v>
      </c>
      <c r="P332" s="3" t="e">
        <f t="shared" si="139"/>
        <v>#DIV/0!</v>
      </c>
      <c r="Q332" s="3" t="e">
        <f t="shared" si="140"/>
        <v>#DIV/0!</v>
      </c>
      <c r="R332" s="3" t="e">
        <f t="shared" si="141"/>
        <v>#DIV/0!</v>
      </c>
      <c r="S332" s="3">
        <v>0</v>
      </c>
      <c r="T332" s="3">
        <v>0</v>
      </c>
      <c r="U332" s="3">
        <v>0</v>
      </c>
      <c r="V332" s="4">
        <f t="shared" si="142"/>
        <v>0</v>
      </c>
      <c r="W332" s="3">
        <f t="shared" si="143"/>
        <v>0</v>
      </c>
      <c r="X332" s="3" t="e">
        <f t="shared" si="144"/>
        <v>#DIV/0!</v>
      </c>
      <c r="Y332" s="3" t="e">
        <f t="shared" si="145"/>
        <v>#DIV/0!</v>
      </c>
      <c r="Z332" s="3" t="e">
        <f t="shared" si="146"/>
        <v>#DIV/0!</v>
      </c>
      <c r="AA332" s="3"/>
      <c r="AB332" s="1">
        <v>957000</v>
      </c>
      <c r="AC332" s="1">
        <v>691000</v>
      </c>
      <c r="AD332" s="1">
        <v>1040000</v>
      </c>
      <c r="AE332" s="4">
        <f t="shared" si="147"/>
        <v>896000</v>
      </c>
      <c r="AF332" s="4">
        <f t="shared" si="148"/>
        <v>182321.14523554311</v>
      </c>
      <c r="AG332" s="1" t="e">
        <f t="shared" si="149"/>
        <v>#DIV/0!</v>
      </c>
      <c r="AH332" s="1">
        <f t="shared" si="150"/>
        <v>8.5119996453333542</v>
      </c>
      <c r="AI332" s="1">
        <f t="shared" si="151"/>
        <v>6.3799996453333545</v>
      </c>
      <c r="AJ332" s="1">
        <v>963000</v>
      </c>
      <c r="AK332" s="1">
        <v>427000</v>
      </c>
      <c r="AL332" s="1">
        <v>688000</v>
      </c>
      <c r="AM332" s="4">
        <f t="shared" si="152"/>
        <v>692666.66666666663</v>
      </c>
      <c r="AN332" s="4">
        <f t="shared" si="153"/>
        <v>268030.47090458462</v>
      </c>
      <c r="AO332" s="1">
        <f t="shared" si="154"/>
        <v>-0.37133748387454857</v>
      </c>
      <c r="AP332" s="1">
        <f t="shared" si="155"/>
        <v>-1.0864416846411715</v>
      </c>
      <c r="AQ332" s="1">
        <f t="shared" si="156"/>
        <v>-1.0455583153588286</v>
      </c>
      <c r="AS332" s="1">
        <v>806000</v>
      </c>
      <c r="AT332" s="1">
        <v>552000</v>
      </c>
      <c r="AU332" s="1">
        <v>544000</v>
      </c>
      <c r="AV332" s="4">
        <f t="shared" si="157"/>
        <v>634000</v>
      </c>
      <c r="AW332" s="4">
        <f t="shared" si="158"/>
        <v>149010.06677402704</v>
      </c>
      <c r="AX332" s="1">
        <f t="shared" si="159"/>
        <v>-0.49901589191819695</v>
      </c>
      <c r="AY332" s="1">
        <f t="shared" si="160"/>
        <v>-1.9272174741615173</v>
      </c>
      <c r="AZ332" s="1">
        <f t="shared" si="161"/>
        <v>-0.20478252583848278</v>
      </c>
      <c r="BA332" s="2"/>
      <c r="BB332" s="2"/>
      <c r="BD332" s="3" t="s">
        <v>383</v>
      </c>
      <c r="BE332" s="3" t="s">
        <v>375</v>
      </c>
      <c r="BF332" s="3" t="s">
        <v>384</v>
      </c>
      <c r="BG332" s="3">
        <v>-0.15296137646991381</v>
      </c>
      <c r="BH332" s="5">
        <v>-1.5762209752032907</v>
      </c>
      <c r="BI332" s="3">
        <v>0.75552600407293413</v>
      </c>
      <c r="BJ332" s="5">
        <v>-1.1070353813058054</v>
      </c>
      <c r="BK332" s="3">
        <v>-0.69077278382016949</v>
      </c>
      <c r="BL332" s="5">
        <v>3.093853480903165</v>
      </c>
      <c r="BM332" s="3">
        <v>0.16631245607904957</v>
      </c>
      <c r="BN332" s="5">
        <v>-1.2508566194212569</v>
      </c>
      <c r="BO332" s="3">
        <v>-3.7596786657651739E-2</v>
      </c>
      <c r="BP332" s="3">
        <v>-1.8503284839121876</v>
      </c>
    </row>
    <row r="333" spans="1:68" x14ac:dyDescent="0.25">
      <c r="A333" s="1" t="s">
        <v>714</v>
      </c>
      <c r="B333" s="1" t="s">
        <v>704</v>
      </c>
      <c r="C333" s="1" t="s">
        <v>715</v>
      </c>
      <c r="D333" s="1">
        <v>16700</v>
      </c>
      <c r="E333" s="1">
        <v>13500</v>
      </c>
      <c r="F333" s="1">
        <v>23700</v>
      </c>
      <c r="G333" s="4">
        <f t="shared" si="135"/>
        <v>17966.666666666668</v>
      </c>
      <c r="H333" s="4">
        <f t="shared" si="136"/>
        <v>5216.6400425305665</v>
      </c>
      <c r="K333" s="3">
        <v>0</v>
      </c>
      <c r="L333" s="3">
        <v>0</v>
      </c>
      <c r="M333" s="3">
        <v>0</v>
      </c>
      <c r="N333" s="4">
        <f t="shared" si="137"/>
        <v>0</v>
      </c>
      <c r="O333" s="4">
        <f t="shared" si="138"/>
        <v>0</v>
      </c>
      <c r="P333" s="3" t="e">
        <f t="shared" si="139"/>
        <v>#NUM!</v>
      </c>
      <c r="Q333" s="3">
        <f t="shared" si="140"/>
        <v>-5.9653683703706477</v>
      </c>
      <c r="R333" s="3">
        <f t="shared" si="141"/>
        <v>3.8333683703706476</v>
      </c>
      <c r="S333" s="1">
        <v>60000</v>
      </c>
      <c r="T333" s="1">
        <v>31300</v>
      </c>
      <c r="U333" s="3">
        <v>0</v>
      </c>
      <c r="V333" s="4">
        <f t="shared" si="142"/>
        <v>30433.333333333332</v>
      </c>
      <c r="W333" s="3">
        <f t="shared" si="143"/>
        <v>30009.387420161267</v>
      </c>
      <c r="X333" s="3">
        <f t="shared" si="144"/>
        <v>0.76032958723171651</v>
      </c>
      <c r="Y333" s="3">
        <f t="shared" si="145"/>
        <v>0.70890697898188826</v>
      </c>
      <c r="Z333" s="3">
        <f t="shared" si="146"/>
        <v>-1.4230930210181119</v>
      </c>
      <c r="AA333" s="3"/>
      <c r="AB333" s="1">
        <v>102000</v>
      </c>
      <c r="AC333" s="1">
        <v>107000</v>
      </c>
      <c r="AD333" s="1">
        <v>65000</v>
      </c>
      <c r="AE333" s="4">
        <f t="shared" si="147"/>
        <v>91333.333333333328</v>
      </c>
      <c r="AF333" s="4">
        <f t="shared" si="148"/>
        <v>22941.955743426366</v>
      </c>
      <c r="AG333" s="1">
        <f t="shared" si="149"/>
        <v>2.3458187150953833</v>
      </c>
      <c r="AH333" s="1">
        <f t="shared" si="150"/>
        <v>5.4011009581270075</v>
      </c>
      <c r="AI333" s="1">
        <f t="shared" si="151"/>
        <v>3.2691009581270074</v>
      </c>
      <c r="AJ333" s="1">
        <v>106000</v>
      </c>
      <c r="AK333" s="1">
        <v>74400</v>
      </c>
      <c r="AL333" s="1">
        <v>64600</v>
      </c>
      <c r="AM333" s="4">
        <f t="shared" si="152"/>
        <v>81666.666666666672</v>
      </c>
      <c r="AN333" s="4">
        <f t="shared" si="153"/>
        <v>21635.464712673354</v>
      </c>
      <c r="AO333" s="1">
        <f t="shared" si="154"/>
        <v>-0.16139414395795604</v>
      </c>
      <c r="AP333" s="1">
        <f t="shared" si="155"/>
        <v>-0.5309467779108944</v>
      </c>
      <c r="AQ333" s="1">
        <f t="shared" si="156"/>
        <v>-1.6010532220891056</v>
      </c>
      <c r="AS333" s="1">
        <v>85700</v>
      </c>
      <c r="AT333" s="1">
        <v>59500</v>
      </c>
      <c r="AU333" s="1">
        <v>61900</v>
      </c>
      <c r="AV333" s="4">
        <f t="shared" si="157"/>
        <v>69033.333333333328</v>
      </c>
      <c r="AW333" s="4">
        <f t="shared" si="158"/>
        <v>14483.553891684631</v>
      </c>
      <c r="AX333" s="1">
        <f t="shared" si="159"/>
        <v>-0.40384833962737732</v>
      </c>
      <c r="AY333" s="1">
        <f t="shared" si="160"/>
        <v>-1.4236233903162172</v>
      </c>
      <c r="AZ333" s="1">
        <f t="shared" si="161"/>
        <v>-0.70837660968378291</v>
      </c>
      <c r="BA333" s="2"/>
      <c r="BB333" s="2"/>
      <c r="BD333" s="3" t="s">
        <v>1422</v>
      </c>
      <c r="BE333" s="3" t="s">
        <v>1402</v>
      </c>
      <c r="BF333" s="3" t="s">
        <v>1423</v>
      </c>
      <c r="BG333" s="3">
        <v>-0.154818109052104</v>
      </c>
      <c r="BH333" s="5">
        <v>-1.5926148436752561</v>
      </c>
      <c r="BI333" s="3">
        <v>0.49023982593237392</v>
      </c>
      <c r="BJ333" s="5">
        <v>-1.1137655546578218</v>
      </c>
      <c r="BK333" s="3">
        <v>1.667487154471472</v>
      </c>
      <c r="BL333" s="5">
        <v>12.832010704998524</v>
      </c>
      <c r="BM333" s="3">
        <v>-0.40726776424473182</v>
      </c>
      <c r="BN333" s="5">
        <v>1.504921771001035</v>
      </c>
      <c r="BO333" s="3">
        <v>-0.19598781676272406</v>
      </c>
      <c r="BP333" s="3">
        <v>-0.81105584089936444</v>
      </c>
    </row>
    <row r="334" spans="1:68" x14ac:dyDescent="0.25">
      <c r="A334" s="1" t="s">
        <v>716</v>
      </c>
      <c r="B334" s="1" t="s">
        <v>704</v>
      </c>
      <c r="C334" s="1" t="s">
        <v>717</v>
      </c>
      <c r="D334" s="3">
        <v>0</v>
      </c>
      <c r="E334" s="3">
        <v>0</v>
      </c>
      <c r="F334" s="3">
        <v>0</v>
      </c>
      <c r="G334" s="4">
        <f t="shared" si="135"/>
        <v>0</v>
      </c>
      <c r="H334" s="4">
        <f t="shared" si="136"/>
        <v>0</v>
      </c>
      <c r="I334" s="3"/>
      <c r="J334" s="3"/>
      <c r="K334" s="3">
        <v>0</v>
      </c>
      <c r="L334" s="3">
        <v>0</v>
      </c>
      <c r="M334" s="3">
        <v>0</v>
      </c>
      <c r="N334" s="4">
        <f t="shared" si="137"/>
        <v>0</v>
      </c>
      <c r="O334" s="4">
        <f t="shared" si="138"/>
        <v>0</v>
      </c>
      <c r="P334" s="3" t="e">
        <f t="shared" si="139"/>
        <v>#DIV/0!</v>
      </c>
      <c r="Q334" s="3" t="e">
        <f t="shared" si="140"/>
        <v>#DIV/0!</v>
      </c>
      <c r="R334" s="3" t="e">
        <f t="shared" si="141"/>
        <v>#DIV/0!</v>
      </c>
      <c r="S334" s="3">
        <v>0</v>
      </c>
      <c r="T334" s="3">
        <v>0</v>
      </c>
      <c r="U334" s="3">
        <v>0</v>
      </c>
      <c r="V334" s="4">
        <f t="shared" si="142"/>
        <v>0</v>
      </c>
      <c r="W334" s="3">
        <f t="shared" si="143"/>
        <v>0</v>
      </c>
      <c r="X334" s="3" t="e">
        <f t="shared" si="144"/>
        <v>#DIV/0!</v>
      </c>
      <c r="Y334" s="3" t="e">
        <f t="shared" si="145"/>
        <v>#DIV/0!</v>
      </c>
      <c r="Z334" s="3" t="e">
        <f t="shared" si="146"/>
        <v>#DIV/0!</v>
      </c>
      <c r="AA334" s="3"/>
      <c r="AB334" s="3">
        <v>0</v>
      </c>
      <c r="AC334" s="3">
        <v>0</v>
      </c>
      <c r="AD334" s="3">
        <v>0</v>
      </c>
      <c r="AE334" s="4">
        <f t="shared" si="147"/>
        <v>0</v>
      </c>
      <c r="AF334" s="4">
        <f t="shared" si="148"/>
        <v>0</v>
      </c>
      <c r="AG334" s="1" t="e">
        <f t="shared" si="149"/>
        <v>#DIV/0!</v>
      </c>
      <c r="AH334" s="1" t="e">
        <f t="shared" si="150"/>
        <v>#DIV/0!</v>
      </c>
      <c r="AI334" s="1" t="e">
        <f t="shared" si="151"/>
        <v>#DIV/0!</v>
      </c>
      <c r="AJ334" s="3">
        <v>0</v>
      </c>
      <c r="AK334" s="3">
        <v>0</v>
      </c>
      <c r="AL334" s="3">
        <v>0</v>
      </c>
      <c r="AM334" s="4">
        <f t="shared" si="152"/>
        <v>0</v>
      </c>
      <c r="AN334" s="4">
        <f t="shared" si="153"/>
        <v>0</v>
      </c>
      <c r="AO334" s="1" t="e">
        <f t="shared" si="154"/>
        <v>#DIV/0!</v>
      </c>
      <c r="AP334" s="1" t="e">
        <f t="shared" si="155"/>
        <v>#DIV/0!</v>
      </c>
      <c r="AQ334" s="1" t="e">
        <f t="shared" si="156"/>
        <v>#DIV/0!</v>
      </c>
      <c r="AR334" s="3"/>
      <c r="AS334" s="3">
        <v>0</v>
      </c>
      <c r="AT334" s="3">
        <v>0</v>
      </c>
      <c r="AU334" s="3">
        <v>0</v>
      </c>
      <c r="AV334" s="4">
        <f t="shared" si="157"/>
        <v>0</v>
      </c>
      <c r="AW334" s="4">
        <f t="shared" si="158"/>
        <v>0</v>
      </c>
      <c r="AX334" s="1" t="e">
        <f t="shared" si="159"/>
        <v>#DIV/0!</v>
      </c>
      <c r="AY334" s="1" t="e">
        <f t="shared" si="160"/>
        <v>#DIV/0!</v>
      </c>
      <c r="AZ334" s="1" t="e">
        <f t="shared" si="161"/>
        <v>#DIV/0!</v>
      </c>
      <c r="BA334" s="2"/>
      <c r="BB334" s="2"/>
      <c r="BD334" s="3" t="s">
        <v>864</v>
      </c>
      <c r="BE334" s="3" t="s">
        <v>738</v>
      </c>
      <c r="BF334" s="3" t="s">
        <v>865</v>
      </c>
      <c r="BG334" s="3">
        <v>-0.15529316337923485</v>
      </c>
      <c r="BH334" s="5">
        <v>-1.5718365951735789</v>
      </c>
      <c r="BI334" s="3">
        <v>0.55418324863682467</v>
      </c>
      <c r="BJ334" s="5">
        <v>-1.0699254708045509</v>
      </c>
      <c r="BK334" s="3">
        <v>1.6077852711061027</v>
      </c>
      <c r="BL334" s="5">
        <v>7.1475347667530933</v>
      </c>
      <c r="BM334" s="3">
        <v>-0.31172093788895539</v>
      </c>
      <c r="BN334" s="5">
        <v>-0.19421795359514604</v>
      </c>
      <c r="BO334" s="3">
        <v>-0.10277404761745897</v>
      </c>
      <c r="BP334" s="3">
        <v>-1.5556777446739605</v>
      </c>
    </row>
    <row r="335" spans="1:68" x14ac:dyDescent="0.25">
      <c r="A335" s="1" t="s">
        <v>718</v>
      </c>
      <c r="B335" s="1" t="s">
        <v>704</v>
      </c>
      <c r="C335" s="1" t="s">
        <v>719</v>
      </c>
      <c r="D335" s="1">
        <v>10800000</v>
      </c>
      <c r="E335" s="1">
        <v>6770000</v>
      </c>
      <c r="F335" s="1">
        <v>3990000</v>
      </c>
      <c r="G335" s="4">
        <f t="shared" si="135"/>
        <v>7186666.666666667</v>
      </c>
      <c r="H335" s="4">
        <f t="shared" si="136"/>
        <v>3424066.7828378184</v>
      </c>
      <c r="K335" s="1">
        <v>12200000</v>
      </c>
      <c r="L335" s="1">
        <v>31300000</v>
      </c>
      <c r="M335" s="1">
        <v>5490000</v>
      </c>
      <c r="N335" s="4">
        <f t="shared" si="137"/>
        <v>16330000</v>
      </c>
      <c r="O335" s="4">
        <f t="shared" si="138"/>
        <v>13391478.63381785</v>
      </c>
      <c r="P335" s="3">
        <f t="shared" si="139"/>
        <v>1.1841301135303457</v>
      </c>
      <c r="Q335" s="3">
        <f t="shared" si="140"/>
        <v>1.1457369399930484</v>
      </c>
      <c r="R335" s="3">
        <f t="shared" si="141"/>
        <v>-0.98626306000695174</v>
      </c>
      <c r="S335" s="1">
        <v>8770000</v>
      </c>
      <c r="T335" s="1">
        <v>23100000</v>
      </c>
      <c r="U335" s="1">
        <v>6790000</v>
      </c>
      <c r="V335" s="4">
        <f t="shared" si="142"/>
        <v>12886666.666666666</v>
      </c>
      <c r="W335" s="3">
        <f t="shared" si="143"/>
        <v>8900237.8245377988</v>
      </c>
      <c r="X335" s="3">
        <f t="shared" si="144"/>
        <v>0.84248445945873007</v>
      </c>
      <c r="Y335" s="3">
        <f t="shared" si="145"/>
        <v>1.0352891663919936</v>
      </c>
      <c r="Z335" s="3">
        <f t="shared" si="146"/>
        <v>-1.0967108336080065</v>
      </c>
      <c r="AB335" s="1">
        <v>18300000</v>
      </c>
      <c r="AC335" s="1">
        <v>11000000</v>
      </c>
      <c r="AD335" s="1">
        <v>11600000</v>
      </c>
      <c r="AE335" s="4">
        <f t="shared" si="147"/>
        <v>13633333.333333334</v>
      </c>
      <c r="AF335" s="4">
        <f t="shared" si="148"/>
        <v>4052571.2002793169</v>
      </c>
      <c r="AG335" s="1">
        <f t="shared" si="149"/>
        <v>0.92374366507660577</v>
      </c>
      <c r="AH335" s="1">
        <f t="shared" si="150"/>
        <v>2.1046283402767703</v>
      </c>
      <c r="AI335" s="1">
        <f t="shared" si="151"/>
        <v>-2.7371659723229858E-2</v>
      </c>
      <c r="AJ335" s="1">
        <v>21900000</v>
      </c>
      <c r="AK335" s="1">
        <v>10500000</v>
      </c>
      <c r="AL335" s="1">
        <v>7420000</v>
      </c>
      <c r="AM335" s="4">
        <f t="shared" si="152"/>
        <v>13273333.333333334</v>
      </c>
      <c r="AN335" s="4">
        <f t="shared" si="153"/>
        <v>7627983.5692883702</v>
      </c>
      <c r="AO335" s="1">
        <f t="shared" si="154"/>
        <v>-3.8607622108608533E-2</v>
      </c>
      <c r="AP335" s="1">
        <f t="shared" si="155"/>
        <v>-7.2188191269384083E-2</v>
      </c>
      <c r="AQ335" s="1">
        <f t="shared" si="156"/>
        <v>-2.0598118087306161</v>
      </c>
      <c r="AS335" s="1">
        <v>19800000</v>
      </c>
      <c r="AT335" s="1">
        <v>9320000</v>
      </c>
      <c r="AU335" s="1">
        <v>12300000</v>
      </c>
      <c r="AV335" s="4">
        <f t="shared" si="157"/>
        <v>13806666.666666666</v>
      </c>
      <c r="AW335" s="4">
        <f t="shared" si="158"/>
        <v>5400012.3456648979</v>
      </c>
      <c r="AX335" s="1">
        <f t="shared" si="159"/>
        <v>1.8226710391400482E-2</v>
      </c>
      <c r="AY335" s="1">
        <f t="shared" si="160"/>
        <v>4.4467123945999644E-2</v>
      </c>
      <c r="AZ335" s="1">
        <f t="shared" si="161"/>
        <v>-2.0875328760540004</v>
      </c>
      <c r="BA335" s="2"/>
      <c r="BB335" s="2"/>
      <c r="BD335" s="3" t="s">
        <v>1244</v>
      </c>
      <c r="BE335" s="3" t="s">
        <v>1224</v>
      </c>
      <c r="BF335" s="3" t="s">
        <v>1245</v>
      </c>
      <c r="BG335" s="3">
        <v>-0.15590543566984985</v>
      </c>
      <c r="BH335" s="5">
        <v>-1.3474016725093292</v>
      </c>
      <c r="BI335" s="3">
        <v>-0.11988764031238856</v>
      </c>
      <c r="BJ335" s="5">
        <v>-1.728068007640239</v>
      </c>
      <c r="BK335" s="3">
        <v>2.9014243561672828</v>
      </c>
      <c r="BL335" s="5">
        <v>10.576356955009206</v>
      </c>
      <c r="BM335" s="3">
        <v>-0.27119411239358943</v>
      </c>
      <c r="BN335" s="5">
        <v>-0.17327147554820765</v>
      </c>
      <c r="BO335" s="3">
        <v>-0.26892987697058818</v>
      </c>
      <c r="BP335" s="3">
        <v>-0.62407717366406157</v>
      </c>
    </row>
    <row r="336" spans="1:68" x14ac:dyDescent="0.25">
      <c r="A336" s="1" t="s">
        <v>720</v>
      </c>
      <c r="B336" s="1" t="s">
        <v>704</v>
      </c>
      <c r="C336" s="1" t="s">
        <v>721</v>
      </c>
      <c r="D336" s="1">
        <v>178000</v>
      </c>
      <c r="E336" s="1">
        <v>282000</v>
      </c>
      <c r="F336" s="1">
        <v>230000</v>
      </c>
      <c r="G336" s="4">
        <f t="shared" si="135"/>
        <v>230000</v>
      </c>
      <c r="H336" s="4">
        <f t="shared" si="136"/>
        <v>52000</v>
      </c>
      <c r="K336" s="1">
        <v>239000</v>
      </c>
      <c r="L336" s="1">
        <v>149000</v>
      </c>
      <c r="M336" s="1">
        <v>65100</v>
      </c>
      <c r="N336" s="4">
        <f t="shared" si="137"/>
        <v>151033.33333333334</v>
      </c>
      <c r="O336" s="4">
        <f t="shared" si="138"/>
        <v>86967.829301031379</v>
      </c>
      <c r="P336" s="3">
        <f t="shared" si="139"/>
        <v>-0.60676687103950444</v>
      </c>
      <c r="Q336" s="3">
        <f t="shared" si="140"/>
        <v>-1.3498146022429622</v>
      </c>
      <c r="R336" s="3">
        <f t="shared" si="141"/>
        <v>-0.78218539775703788</v>
      </c>
      <c r="S336" s="1">
        <v>239000</v>
      </c>
      <c r="T336" s="1">
        <v>445000</v>
      </c>
      <c r="U336" s="1">
        <v>186000</v>
      </c>
      <c r="V336" s="4">
        <f t="shared" si="142"/>
        <v>290000</v>
      </c>
      <c r="W336" s="3">
        <f t="shared" si="143"/>
        <v>136824.70537150811</v>
      </c>
      <c r="X336" s="3">
        <f t="shared" si="144"/>
        <v>0.33441903907055931</v>
      </c>
      <c r="Y336" s="3">
        <f t="shared" si="145"/>
        <v>0.7099887421659119</v>
      </c>
      <c r="Z336" s="3">
        <f t="shared" si="146"/>
        <v>-1.4220112578340882</v>
      </c>
      <c r="AB336" s="1">
        <v>641000</v>
      </c>
      <c r="AC336" s="1">
        <v>728000</v>
      </c>
      <c r="AD336" s="1">
        <v>452000</v>
      </c>
      <c r="AE336" s="4">
        <f t="shared" si="147"/>
        <v>607000</v>
      </c>
      <c r="AF336" s="4">
        <f t="shared" si="148"/>
        <v>141106.34287656951</v>
      </c>
      <c r="AG336" s="1">
        <f t="shared" si="149"/>
        <v>1.4000626553113069</v>
      </c>
      <c r="AH336" s="1">
        <f t="shared" si="150"/>
        <v>4.3421385961164516</v>
      </c>
      <c r="AI336" s="1">
        <f t="shared" si="151"/>
        <v>2.2101385961164515</v>
      </c>
      <c r="AJ336" s="1">
        <v>677000</v>
      </c>
      <c r="AK336" s="1">
        <v>418000</v>
      </c>
      <c r="AL336" s="1">
        <v>728000</v>
      </c>
      <c r="AM336" s="4">
        <f t="shared" si="152"/>
        <v>607666.66666666663</v>
      </c>
      <c r="AN336" s="4">
        <f t="shared" si="153"/>
        <v>166223.74479397753</v>
      </c>
      <c r="AO336" s="1">
        <f t="shared" si="154"/>
        <v>1.58363906229589E-3</v>
      </c>
      <c r="AP336" s="1">
        <f t="shared" si="155"/>
        <v>5.2958257805346548E-3</v>
      </c>
      <c r="AQ336" s="1">
        <f t="shared" si="156"/>
        <v>-2.1267041742194657</v>
      </c>
      <c r="AS336" s="1">
        <v>543000</v>
      </c>
      <c r="AT336" s="1">
        <v>710000</v>
      </c>
      <c r="AU336" s="1">
        <v>475000</v>
      </c>
      <c r="AV336" s="4">
        <f t="shared" si="157"/>
        <v>576000</v>
      </c>
      <c r="AW336" s="4">
        <f t="shared" si="158"/>
        <v>120925.59695945271</v>
      </c>
      <c r="AX336" s="1">
        <f t="shared" si="159"/>
        <v>-7.5627704813369737E-2</v>
      </c>
      <c r="AY336" s="1">
        <f t="shared" si="160"/>
        <v>-0.28893415226432434</v>
      </c>
      <c r="AZ336" s="1">
        <f t="shared" si="161"/>
        <v>-1.8430658477356758</v>
      </c>
      <c r="BA336" s="2"/>
      <c r="BB336" s="2"/>
      <c r="BD336" s="3" t="s">
        <v>973</v>
      </c>
      <c r="BE336" s="3" t="s">
        <v>869</v>
      </c>
      <c r="BF336" s="3" t="s">
        <v>974</v>
      </c>
      <c r="BG336" s="3">
        <v>-0.15834035039589986</v>
      </c>
      <c r="BH336" s="5">
        <v>-1.6481724319942566</v>
      </c>
      <c r="BI336" s="3">
        <v>-0.56352165392972986</v>
      </c>
      <c r="BJ336" s="5">
        <v>-0.66956618088802133</v>
      </c>
      <c r="BK336" s="3">
        <v>0.90425730742108723</v>
      </c>
      <c r="BL336" s="5">
        <v>1.5954406384684372E-2</v>
      </c>
      <c r="BM336" s="3">
        <v>0.14755718841385793</v>
      </c>
      <c r="BN336" s="5">
        <v>-1.7314218783200883</v>
      </c>
      <c r="BO336" s="3">
        <v>3.2914622472734974E-2</v>
      </c>
      <c r="BP336" s="3">
        <v>-2.0091207097539736</v>
      </c>
    </row>
    <row r="337" spans="1:68" x14ac:dyDescent="0.25">
      <c r="A337" s="1" t="s">
        <v>722</v>
      </c>
      <c r="B337" s="1" t="s">
        <v>704</v>
      </c>
      <c r="C337" s="1" t="s">
        <v>723</v>
      </c>
      <c r="D337" s="1">
        <v>46800</v>
      </c>
      <c r="E337" s="1">
        <v>37200</v>
      </c>
      <c r="F337" s="1">
        <v>32200</v>
      </c>
      <c r="G337" s="4">
        <f t="shared" si="135"/>
        <v>38733.333333333336</v>
      </c>
      <c r="H337" s="4">
        <f t="shared" si="136"/>
        <v>7419.7933484251089</v>
      </c>
      <c r="K337" s="1">
        <v>49000</v>
      </c>
      <c r="L337" s="1">
        <v>48600</v>
      </c>
      <c r="M337" s="1">
        <v>24400</v>
      </c>
      <c r="N337" s="4">
        <f t="shared" si="137"/>
        <v>40666.666666666664</v>
      </c>
      <c r="O337" s="4">
        <f t="shared" si="138"/>
        <v>14088.766210471857</v>
      </c>
      <c r="P337" s="3">
        <f t="shared" si="139"/>
        <v>7.0271079045719484E-2</v>
      </c>
      <c r="Q337" s="3">
        <f t="shared" si="140"/>
        <v>0.21029958397232065</v>
      </c>
      <c r="R337" s="3">
        <f t="shared" si="141"/>
        <v>-1.9217004160276794</v>
      </c>
      <c r="S337" s="1">
        <v>52700</v>
      </c>
      <c r="T337" s="1">
        <v>71700</v>
      </c>
      <c r="U337" s="1">
        <v>41600</v>
      </c>
      <c r="V337" s="4">
        <f t="shared" si="142"/>
        <v>55333.333333333336</v>
      </c>
      <c r="W337" s="3">
        <f t="shared" si="143"/>
        <v>15221.80453603754</v>
      </c>
      <c r="X337" s="3">
        <f t="shared" si="144"/>
        <v>0.51457317282975823</v>
      </c>
      <c r="Y337" s="3">
        <f t="shared" si="145"/>
        <v>1.6978993954787005</v>
      </c>
      <c r="Z337" s="3">
        <f t="shared" si="146"/>
        <v>-0.43410060452129962</v>
      </c>
      <c r="AB337" s="1">
        <v>137000</v>
      </c>
      <c r="AC337" s="1">
        <v>102000</v>
      </c>
      <c r="AD337" s="1">
        <v>167000</v>
      </c>
      <c r="AE337" s="4">
        <f t="shared" si="147"/>
        <v>135333.33333333334</v>
      </c>
      <c r="AF337" s="4">
        <f t="shared" si="148"/>
        <v>32532.035493238538</v>
      </c>
      <c r="AG337" s="1">
        <f t="shared" si="149"/>
        <v>1.8048696586680097</v>
      </c>
      <c r="AH337" s="1">
        <f t="shared" si="150"/>
        <v>5.0143511710110218</v>
      </c>
      <c r="AI337" s="1">
        <f t="shared" si="151"/>
        <v>2.8823511710110217</v>
      </c>
      <c r="AJ337" s="1">
        <v>121000</v>
      </c>
      <c r="AK337" s="1">
        <v>92200</v>
      </c>
      <c r="AL337" s="1">
        <v>77100</v>
      </c>
      <c r="AM337" s="4">
        <f t="shared" si="152"/>
        <v>96766.666666666672</v>
      </c>
      <c r="AN337" s="4">
        <f t="shared" si="153"/>
        <v>22303.437702142106</v>
      </c>
      <c r="AO337" s="1">
        <f t="shared" si="154"/>
        <v>-0.4839351554458769</v>
      </c>
      <c r="AP337" s="1">
        <f t="shared" si="155"/>
        <v>-1.6935542175614671</v>
      </c>
      <c r="AQ337" s="1">
        <f t="shared" si="156"/>
        <v>-0.43844578243853305</v>
      </c>
      <c r="AS337" s="1">
        <v>153000</v>
      </c>
      <c r="AT337" s="1">
        <v>90800</v>
      </c>
      <c r="AU337" s="1">
        <v>75600</v>
      </c>
      <c r="AV337" s="4">
        <f t="shared" si="157"/>
        <v>106466.66666666667</v>
      </c>
      <c r="AW337" s="4">
        <f t="shared" si="158"/>
        <v>41009.429809902671</v>
      </c>
      <c r="AX337" s="1">
        <f t="shared" si="159"/>
        <v>-0.34611541466130608</v>
      </c>
      <c r="AY337" s="1">
        <f t="shared" si="160"/>
        <v>-0.955154288608699</v>
      </c>
      <c r="AZ337" s="1">
        <f t="shared" si="161"/>
        <v>-1.1768457113913011</v>
      </c>
      <c r="BA337" s="2"/>
      <c r="BB337" s="2"/>
      <c r="BD337" s="3" t="s">
        <v>1430</v>
      </c>
      <c r="BE337" s="3" t="s">
        <v>1402</v>
      </c>
      <c r="BF337" s="3" t="s">
        <v>1431</v>
      </c>
      <c r="BG337" s="3">
        <v>-0.15845981494885811</v>
      </c>
      <c r="BH337" s="5">
        <v>1.4059713649647239</v>
      </c>
      <c r="BI337" s="3">
        <v>-0.2366738192968984</v>
      </c>
      <c r="BJ337" s="5">
        <v>3.0820042872982554</v>
      </c>
      <c r="BK337" s="3">
        <v>-0.30244908694713751</v>
      </c>
      <c r="BL337" s="5">
        <v>3.5725922624983402</v>
      </c>
      <c r="BM337" s="3">
        <v>2.5018460036839801E-2</v>
      </c>
      <c r="BN337" s="5">
        <v>-1.582749622072382</v>
      </c>
      <c r="BO337" s="3">
        <v>-0.10918181088845683</v>
      </c>
      <c r="BP337" s="3">
        <v>0.97685002108629115</v>
      </c>
    </row>
    <row r="338" spans="1:68" x14ac:dyDescent="0.25">
      <c r="A338" s="1" t="s">
        <v>724</v>
      </c>
      <c r="B338" s="1" t="s">
        <v>704</v>
      </c>
      <c r="C338" s="1" t="s">
        <v>725</v>
      </c>
      <c r="D338" s="3">
        <v>0</v>
      </c>
      <c r="E338" s="3">
        <v>0</v>
      </c>
      <c r="F338" s="3">
        <v>0</v>
      </c>
      <c r="G338" s="4">
        <f t="shared" si="135"/>
        <v>0</v>
      </c>
      <c r="H338" s="4">
        <f t="shared" si="136"/>
        <v>0</v>
      </c>
      <c r="I338" s="3"/>
      <c r="J338" s="3"/>
      <c r="K338" s="1">
        <v>101000</v>
      </c>
      <c r="L338" s="3">
        <v>0</v>
      </c>
      <c r="M338" s="3">
        <v>0</v>
      </c>
      <c r="N338" s="4">
        <f t="shared" si="137"/>
        <v>33666.666666666664</v>
      </c>
      <c r="O338" s="4">
        <f t="shared" si="138"/>
        <v>58312.377188152197</v>
      </c>
      <c r="P338" s="3" t="e">
        <f t="shared" si="139"/>
        <v>#DIV/0!</v>
      </c>
      <c r="Q338" s="3">
        <f t="shared" si="140"/>
        <v>1</v>
      </c>
      <c r="R338" s="3">
        <f t="shared" si="141"/>
        <v>-1.1320000000000001</v>
      </c>
      <c r="S338" s="1">
        <v>115000</v>
      </c>
      <c r="T338" s="3">
        <v>0</v>
      </c>
      <c r="U338" s="3">
        <v>0</v>
      </c>
      <c r="V338" s="4">
        <f t="shared" si="142"/>
        <v>38333.333333333336</v>
      </c>
      <c r="W338" s="3">
        <f t="shared" si="143"/>
        <v>66395.280956806964</v>
      </c>
      <c r="X338" s="3" t="e">
        <f t="shared" si="144"/>
        <v>#DIV/0!</v>
      </c>
      <c r="Y338" s="3">
        <f t="shared" si="145"/>
        <v>1</v>
      </c>
      <c r="Z338" s="3">
        <f t="shared" si="146"/>
        <v>-1.1320000000000001</v>
      </c>
      <c r="AA338" s="3"/>
      <c r="AB338" s="1">
        <v>153000</v>
      </c>
      <c r="AC338" s="1">
        <v>115000</v>
      </c>
      <c r="AD338" s="1">
        <v>102000</v>
      </c>
      <c r="AE338" s="4">
        <f t="shared" si="147"/>
        <v>123333.33333333333</v>
      </c>
      <c r="AF338" s="4">
        <f t="shared" si="148"/>
        <v>26501.572280401251</v>
      </c>
      <c r="AG338" s="1" t="e">
        <f t="shared" si="149"/>
        <v>#DIV/0!</v>
      </c>
      <c r="AH338" s="1">
        <f t="shared" si="150"/>
        <v>8.0606387175805398</v>
      </c>
      <c r="AI338" s="1">
        <f t="shared" si="151"/>
        <v>5.9286387175805402</v>
      </c>
      <c r="AJ338" s="1">
        <v>170000</v>
      </c>
      <c r="AK338" s="1">
        <v>98500</v>
      </c>
      <c r="AL338" s="1">
        <v>109000</v>
      </c>
      <c r="AM338" s="4">
        <f t="shared" si="152"/>
        <v>125833.33333333333</v>
      </c>
      <c r="AN338" s="4">
        <f t="shared" si="153"/>
        <v>38608.073421673507</v>
      </c>
      <c r="AO338" s="1">
        <f t="shared" si="154"/>
        <v>2.895137369612899E-2</v>
      </c>
      <c r="AP338" s="1">
        <f t="shared" si="155"/>
        <v>9.2467597068893487E-2</v>
      </c>
      <c r="AQ338" s="1">
        <f t="shared" si="156"/>
        <v>-2.0395324029311066</v>
      </c>
      <c r="AS338" s="1">
        <v>168000</v>
      </c>
      <c r="AT338" s="1">
        <v>107000</v>
      </c>
      <c r="AU338" s="1">
        <v>104000</v>
      </c>
      <c r="AV338" s="4">
        <f t="shared" si="157"/>
        <v>126333.33333333333</v>
      </c>
      <c r="AW338" s="4">
        <f t="shared" si="158"/>
        <v>36115.555282084919</v>
      </c>
      <c r="AX338" s="1">
        <f t="shared" si="159"/>
        <v>3.4672577654779532E-2</v>
      </c>
      <c r="AY338" s="1">
        <f t="shared" si="160"/>
        <v>0.11599633400095517</v>
      </c>
      <c r="AZ338" s="1">
        <f t="shared" si="161"/>
        <v>-2.0160036659990448</v>
      </c>
      <c r="BA338" s="2"/>
      <c r="BB338" s="2"/>
      <c r="BD338" s="3" t="s">
        <v>59</v>
      </c>
      <c r="BE338" s="3" t="s">
        <v>51</v>
      </c>
      <c r="BF338" s="3" t="s">
        <v>60</v>
      </c>
      <c r="BG338" s="3">
        <v>-0.15927361994305325</v>
      </c>
      <c r="BH338" s="5">
        <v>-1.5168117282390452</v>
      </c>
      <c r="BI338" s="3">
        <v>-0.16178921786183612</v>
      </c>
      <c r="BJ338" s="5">
        <v>-1.2829722875329086</v>
      </c>
      <c r="BK338" s="3">
        <v>-0.72055420163254891</v>
      </c>
      <c r="BL338" s="5">
        <v>1.0030138771471289</v>
      </c>
      <c r="BM338" s="3">
        <v>0.13784064141495503</v>
      </c>
      <c r="BN338" s="5">
        <v>-1.231893472213631</v>
      </c>
      <c r="BO338" s="3">
        <v>3.6618591236153901E-2</v>
      </c>
      <c r="BP338" s="3">
        <v>-1.8311261971149335</v>
      </c>
    </row>
    <row r="339" spans="1:68" x14ac:dyDescent="0.25">
      <c r="A339" s="1" t="s">
        <v>726</v>
      </c>
      <c r="B339" s="1" t="s">
        <v>704</v>
      </c>
      <c r="C339" s="1" t="s">
        <v>727</v>
      </c>
      <c r="D339" s="1">
        <v>9490000</v>
      </c>
      <c r="E339" s="1">
        <v>4880000</v>
      </c>
      <c r="F339" s="1">
        <v>3190000</v>
      </c>
      <c r="G339" s="4">
        <f t="shared" si="135"/>
        <v>5853333.333333333</v>
      </c>
      <c r="H339" s="4">
        <f t="shared" si="136"/>
        <v>3260833.2268506675</v>
      </c>
      <c r="K339" s="1">
        <v>11100000</v>
      </c>
      <c r="L339" s="1">
        <v>31200000</v>
      </c>
      <c r="M339" s="1">
        <v>4820000</v>
      </c>
      <c r="N339" s="4">
        <f t="shared" si="137"/>
        <v>15706666.666666666</v>
      </c>
      <c r="O339" s="4">
        <f t="shared" si="138"/>
        <v>13780135.461356442</v>
      </c>
      <c r="P339" s="3">
        <f t="shared" si="139"/>
        <v>1.4240466942951027</v>
      </c>
      <c r="Q339" s="3">
        <f t="shared" si="140"/>
        <v>1.2052006559541839</v>
      </c>
      <c r="R339" s="3">
        <f t="shared" si="141"/>
        <v>-0.92679934404581621</v>
      </c>
      <c r="S339" s="1">
        <v>7600000</v>
      </c>
      <c r="T339" s="1">
        <v>20400000</v>
      </c>
      <c r="U339" s="1">
        <v>5660000</v>
      </c>
      <c r="V339" s="4">
        <f t="shared" si="142"/>
        <v>11220000</v>
      </c>
      <c r="W339" s="3">
        <f t="shared" si="143"/>
        <v>8009069.8586040568</v>
      </c>
      <c r="X339" s="3">
        <f t="shared" si="144"/>
        <v>0.93874233179459088</v>
      </c>
      <c r="Y339" s="3">
        <f t="shared" si="145"/>
        <v>1.0749237248656813</v>
      </c>
      <c r="Z339" s="3">
        <f t="shared" si="146"/>
        <v>-1.0570762751343188</v>
      </c>
      <c r="AB339" s="1">
        <v>20000000</v>
      </c>
      <c r="AC339" s="1">
        <v>10700000</v>
      </c>
      <c r="AD339" s="1">
        <v>12800000</v>
      </c>
      <c r="AE339" s="4">
        <f t="shared" si="147"/>
        <v>14500000</v>
      </c>
      <c r="AF339" s="4">
        <f t="shared" si="148"/>
        <v>4877499.3593028793</v>
      </c>
      <c r="AG339" s="1">
        <f t="shared" si="149"/>
        <v>1.3087225560880951</v>
      </c>
      <c r="AH339" s="1">
        <f t="shared" si="150"/>
        <v>2.5526118185873572</v>
      </c>
      <c r="AI339" s="1">
        <f t="shared" si="151"/>
        <v>0.42061181858735708</v>
      </c>
      <c r="AJ339" s="1">
        <v>24700000</v>
      </c>
      <c r="AK339" s="1">
        <v>10500000</v>
      </c>
      <c r="AL339" s="1">
        <v>7790000</v>
      </c>
      <c r="AM339" s="4">
        <f t="shared" si="152"/>
        <v>14330000</v>
      </c>
      <c r="AN339" s="4">
        <f t="shared" si="153"/>
        <v>9082328.9964634068</v>
      </c>
      <c r="AO339" s="1">
        <f t="shared" si="154"/>
        <v>-1.7014290640151086E-2</v>
      </c>
      <c r="AP339" s="1">
        <f t="shared" si="155"/>
        <v>-2.8561856443903876E-2</v>
      </c>
      <c r="AQ339" s="1">
        <f t="shared" si="156"/>
        <v>-2.103438143556096</v>
      </c>
      <c r="AS339" s="1">
        <v>21100000</v>
      </c>
      <c r="AT339" s="1">
        <v>8350000</v>
      </c>
      <c r="AU339" s="1">
        <v>13500000</v>
      </c>
      <c r="AV339" s="4">
        <f t="shared" si="157"/>
        <v>14316666.666666666</v>
      </c>
      <c r="AW339" s="4">
        <f t="shared" si="158"/>
        <v>6414112.0455861473</v>
      </c>
      <c r="AX339" s="1">
        <f t="shared" si="159"/>
        <v>-1.8357269597627197E-2</v>
      </c>
      <c r="AY339" s="1">
        <f t="shared" si="160"/>
        <v>-3.9407290352172213E-2</v>
      </c>
      <c r="AZ339" s="1">
        <f t="shared" si="161"/>
        <v>-2.0925927096478278</v>
      </c>
      <c r="BA339" s="2"/>
      <c r="BB339" s="2"/>
      <c r="BD339" s="3" t="s">
        <v>1223</v>
      </c>
      <c r="BE339" s="3" t="s">
        <v>1224</v>
      </c>
      <c r="BF339" s="3" t="s">
        <v>1225</v>
      </c>
      <c r="BG339" s="3">
        <v>-0.16007344464612672</v>
      </c>
      <c r="BH339" s="5">
        <v>-1.7402570505235166</v>
      </c>
      <c r="BI339" s="3">
        <v>-1.1874100288291617E-2</v>
      </c>
      <c r="BJ339" s="5">
        <v>-2.1033196856091521</v>
      </c>
      <c r="BK339" s="3">
        <v>1.3242576780852651E-2</v>
      </c>
      <c r="BL339" s="5">
        <v>-2.0899089082859934</v>
      </c>
      <c r="BM339" s="3">
        <v>0.22657112097296145</v>
      </c>
      <c r="BN339" s="5">
        <v>-0.80398656024270543</v>
      </c>
      <c r="BO339" s="3">
        <v>-0.1305995274190111</v>
      </c>
      <c r="BP339" s="3">
        <v>-1.6340063172989405</v>
      </c>
    </row>
    <row r="340" spans="1:68" x14ac:dyDescent="0.25">
      <c r="A340" s="1" t="s">
        <v>728</v>
      </c>
      <c r="B340" s="1" t="s">
        <v>729</v>
      </c>
      <c r="C340" s="1" t="s">
        <v>730</v>
      </c>
      <c r="D340" s="3">
        <v>0</v>
      </c>
      <c r="E340" s="3">
        <v>0</v>
      </c>
      <c r="F340" s="3">
        <v>0</v>
      </c>
      <c r="G340" s="4">
        <f t="shared" si="135"/>
        <v>0</v>
      </c>
      <c r="H340" s="4">
        <f t="shared" si="136"/>
        <v>0</v>
      </c>
      <c r="I340" s="3"/>
      <c r="J340" s="3"/>
      <c r="K340" s="3">
        <v>0</v>
      </c>
      <c r="L340" s="3">
        <v>0</v>
      </c>
      <c r="M340" s="3">
        <v>0</v>
      </c>
      <c r="N340" s="4">
        <f t="shared" si="137"/>
        <v>0</v>
      </c>
      <c r="O340" s="4">
        <f t="shared" si="138"/>
        <v>0</v>
      </c>
      <c r="P340" s="3" t="e">
        <f t="shared" si="139"/>
        <v>#DIV/0!</v>
      </c>
      <c r="Q340" s="3" t="e">
        <f t="shared" si="140"/>
        <v>#DIV/0!</v>
      </c>
      <c r="R340" s="3" t="e">
        <f t="shared" si="141"/>
        <v>#DIV/0!</v>
      </c>
      <c r="S340" s="3">
        <v>0</v>
      </c>
      <c r="T340" s="3">
        <v>0</v>
      </c>
      <c r="U340" s="3">
        <v>0</v>
      </c>
      <c r="V340" s="4">
        <f t="shared" si="142"/>
        <v>0</v>
      </c>
      <c r="W340" s="3">
        <f t="shared" si="143"/>
        <v>0</v>
      </c>
      <c r="X340" s="3" t="e">
        <f t="shared" si="144"/>
        <v>#DIV/0!</v>
      </c>
      <c r="Y340" s="3" t="e">
        <f t="shared" si="145"/>
        <v>#DIV/0!</v>
      </c>
      <c r="Z340" s="3" t="e">
        <f t="shared" si="146"/>
        <v>#DIV/0!</v>
      </c>
      <c r="AA340" s="3"/>
      <c r="AB340" s="3">
        <v>0</v>
      </c>
      <c r="AC340" s="3">
        <v>0</v>
      </c>
      <c r="AD340" s="3">
        <v>0</v>
      </c>
      <c r="AE340" s="4">
        <f t="shared" si="147"/>
        <v>0</v>
      </c>
      <c r="AF340" s="4">
        <f t="shared" si="148"/>
        <v>0</v>
      </c>
      <c r="AG340" s="1" t="e">
        <f t="shared" si="149"/>
        <v>#DIV/0!</v>
      </c>
      <c r="AH340" s="1" t="e">
        <f t="shared" si="150"/>
        <v>#DIV/0!</v>
      </c>
      <c r="AI340" s="1" t="e">
        <f t="shared" si="151"/>
        <v>#DIV/0!</v>
      </c>
      <c r="AJ340" s="3">
        <v>0</v>
      </c>
      <c r="AK340" s="3">
        <v>0</v>
      </c>
      <c r="AL340" s="3">
        <v>0</v>
      </c>
      <c r="AM340" s="4">
        <f t="shared" si="152"/>
        <v>0</v>
      </c>
      <c r="AN340" s="4">
        <f t="shared" si="153"/>
        <v>0</v>
      </c>
      <c r="AO340" s="1" t="e">
        <f t="shared" si="154"/>
        <v>#DIV/0!</v>
      </c>
      <c r="AP340" s="1" t="e">
        <f t="shared" si="155"/>
        <v>#DIV/0!</v>
      </c>
      <c r="AQ340" s="1" t="e">
        <f t="shared" si="156"/>
        <v>#DIV/0!</v>
      </c>
      <c r="AR340" s="3"/>
      <c r="AS340" s="3">
        <v>0</v>
      </c>
      <c r="AT340" s="3">
        <v>0</v>
      </c>
      <c r="AU340" s="3">
        <v>0</v>
      </c>
      <c r="AV340" s="4">
        <f t="shared" si="157"/>
        <v>0</v>
      </c>
      <c r="AW340" s="4">
        <f t="shared" si="158"/>
        <v>0</v>
      </c>
      <c r="AX340" s="1" t="e">
        <f t="shared" si="159"/>
        <v>#DIV/0!</v>
      </c>
      <c r="AY340" s="1" t="e">
        <f t="shared" si="160"/>
        <v>#DIV/0!</v>
      </c>
      <c r="AZ340" s="1" t="e">
        <f t="shared" si="161"/>
        <v>#DIV/0!</v>
      </c>
      <c r="BA340" s="2"/>
      <c r="BB340" s="2"/>
      <c r="BD340" s="3" t="s">
        <v>63</v>
      </c>
      <c r="BE340" s="3" t="s">
        <v>51</v>
      </c>
      <c r="BF340" s="3" t="s">
        <v>64</v>
      </c>
      <c r="BG340" s="3">
        <v>-0.17218097538268037</v>
      </c>
      <c r="BH340" s="5">
        <v>2.4657570176593424E-2</v>
      </c>
      <c r="BI340" s="3">
        <v>-0.51310178561309028</v>
      </c>
      <c r="BJ340" s="5">
        <v>6.708374419249763E-2</v>
      </c>
      <c r="BK340" s="3">
        <v>-4.0375831828081559</v>
      </c>
      <c r="BL340" s="5">
        <v>20.586952700764961</v>
      </c>
      <c r="BM340" s="3">
        <v>-0.5519206424383164</v>
      </c>
      <c r="BN340" s="5">
        <v>0.98635189267156731</v>
      </c>
      <c r="BO340" s="3">
        <v>0.76154733310534217</v>
      </c>
      <c r="BP340" s="3">
        <v>-1.4148426287187319</v>
      </c>
    </row>
    <row r="341" spans="1:68" x14ac:dyDescent="0.25">
      <c r="A341" s="1" t="s">
        <v>731</v>
      </c>
      <c r="B341" s="1" t="s">
        <v>729</v>
      </c>
      <c r="C341" s="1" t="s">
        <v>732</v>
      </c>
      <c r="D341" s="3">
        <v>0</v>
      </c>
      <c r="E341" s="3">
        <v>0</v>
      </c>
      <c r="F341" s="3">
        <v>0</v>
      </c>
      <c r="G341" s="4">
        <f t="shared" si="135"/>
        <v>0</v>
      </c>
      <c r="H341" s="4">
        <f t="shared" si="136"/>
        <v>0</v>
      </c>
      <c r="I341" s="3"/>
      <c r="J341" s="3"/>
      <c r="K341" s="1">
        <v>86600</v>
      </c>
      <c r="L341" s="3">
        <v>0</v>
      </c>
      <c r="M341" s="3">
        <v>0</v>
      </c>
      <c r="N341" s="4">
        <f t="shared" si="137"/>
        <v>28866.666666666668</v>
      </c>
      <c r="O341" s="4">
        <f t="shared" si="138"/>
        <v>49998.533311821586</v>
      </c>
      <c r="P341" s="3" t="e">
        <f t="shared" si="139"/>
        <v>#DIV/0!</v>
      </c>
      <c r="Q341" s="3">
        <f t="shared" si="140"/>
        <v>1.0000000000000002</v>
      </c>
      <c r="R341" s="3">
        <f t="shared" si="141"/>
        <v>-1.1319999999999999</v>
      </c>
      <c r="S341" s="1">
        <v>70100</v>
      </c>
      <c r="T341" s="3">
        <v>0</v>
      </c>
      <c r="U341" s="3">
        <v>0</v>
      </c>
      <c r="V341" s="4">
        <f t="shared" si="142"/>
        <v>23366.666666666668</v>
      </c>
      <c r="W341" s="3">
        <f t="shared" si="143"/>
        <v>40472.25387019277</v>
      </c>
      <c r="X341" s="3" t="e">
        <f t="shared" si="144"/>
        <v>#DIV/0!</v>
      </c>
      <c r="Y341" s="3">
        <f t="shared" si="145"/>
        <v>0.99999999999999989</v>
      </c>
      <c r="Z341" s="3">
        <f t="shared" si="146"/>
        <v>-1.1320000000000001</v>
      </c>
      <c r="AA341" s="3"/>
      <c r="AB341" s="1">
        <v>1180000</v>
      </c>
      <c r="AC341" s="1">
        <v>917000</v>
      </c>
      <c r="AD341" s="1">
        <v>716000</v>
      </c>
      <c r="AE341" s="4">
        <f t="shared" si="147"/>
        <v>937666.66666666663</v>
      </c>
      <c r="AF341" s="4">
        <f t="shared" si="148"/>
        <v>232689.34941963558</v>
      </c>
      <c r="AG341" s="1" t="e">
        <f t="shared" si="149"/>
        <v>#DIV/0!</v>
      </c>
      <c r="AH341" s="1">
        <f t="shared" si="150"/>
        <v>6.9796331945623979</v>
      </c>
      <c r="AI341" s="1">
        <f t="shared" si="151"/>
        <v>4.8476331945623983</v>
      </c>
      <c r="AJ341" s="1">
        <v>914000</v>
      </c>
      <c r="AK341" s="1">
        <v>566000</v>
      </c>
      <c r="AL341" s="1">
        <v>706000</v>
      </c>
      <c r="AM341" s="4">
        <f t="shared" si="152"/>
        <v>728666.66666666663</v>
      </c>
      <c r="AN341" s="4">
        <f t="shared" si="153"/>
        <v>175103.77875229699</v>
      </c>
      <c r="AO341" s="1">
        <f t="shared" si="154"/>
        <v>-0.36381615164279518</v>
      </c>
      <c r="AP341" s="1">
        <f t="shared" si="155"/>
        <v>-1.2430668280207084</v>
      </c>
      <c r="AQ341" s="1">
        <f t="shared" si="156"/>
        <v>-0.88893317197929167</v>
      </c>
      <c r="AS341" s="1">
        <v>912000</v>
      </c>
      <c r="AT341" s="1">
        <v>657000</v>
      </c>
      <c r="AU341" s="1">
        <v>813000</v>
      </c>
      <c r="AV341" s="4">
        <f t="shared" si="157"/>
        <v>794000</v>
      </c>
      <c r="AW341" s="4">
        <f t="shared" si="158"/>
        <v>128557.38018488087</v>
      </c>
      <c r="AX341" s="1">
        <f t="shared" si="159"/>
        <v>-0.23993613945058576</v>
      </c>
      <c r="AY341" s="1">
        <f t="shared" si="160"/>
        <v>-0.93604127664137005</v>
      </c>
      <c r="AZ341" s="1">
        <f t="shared" si="161"/>
        <v>-1.19595872335863</v>
      </c>
      <c r="BA341" s="2"/>
      <c r="BB341" s="2"/>
      <c r="BD341" s="3" t="s">
        <v>1341</v>
      </c>
      <c r="BE341" s="3" t="s">
        <v>1253</v>
      </c>
      <c r="BF341" s="3" t="s">
        <v>1342</v>
      </c>
      <c r="BG341" s="3">
        <v>-0.17790305886583657</v>
      </c>
      <c r="BH341" s="5">
        <v>-0.9267549401454509</v>
      </c>
      <c r="BI341" s="3">
        <v>-0.35425916588033235</v>
      </c>
      <c r="BJ341" s="5">
        <v>2.9105334529699705</v>
      </c>
      <c r="BK341" s="3">
        <v>-2.7968154462235405E-2</v>
      </c>
      <c r="BL341" s="5">
        <v>-2.0380849859398253</v>
      </c>
      <c r="BM341" s="3">
        <v>-0.13600212384245577</v>
      </c>
      <c r="BN341" s="5">
        <v>-1.7481207497370863</v>
      </c>
      <c r="BO341" s="3">
        <v>1.9693764483311973E-2</v>
      </c>
      <c r="BP341" s="3">
        <v>-2.0835535662075904</v>
      </c>
    </row>
    <row r="342" spans="1:68" x14ac:dyDescent="0.25">
      <c r="A342" s="1" t="s">
        <v>733</v>
      </c>
      <c r="B342" s="1" t="s">
        <v>729</v>
      </c>
      <c r="C342" s="1" t="s">
        <v>734</v>
      </c>
      <c r="D342" s="3">
        <v>0</v>
      </c>
      <c r="E342" s="3">
        <v>0</v>
      </c>
      <c r="F342" s="3">
        <v>0</v>
      </c>
      <c r="G342" s="4">
        <f t="shared" si="135"/>
        <v>0</v>
      </c>
      <c r="H342" s="4">
        <f t="shared" si="136"/>
        <v>0</v>
      </c>
      <c r="I342" s="3"/>
      <c r="J342" s="3"/>
      <c r="K342" s="3">
        <v>0</v>
      </c>
      <c r="L342" s="3">
        <v>0</v>
      </c>
      <c r="M342" s="3">
        <v>0</v>
      </c>
      <c r="N342" s="4">
        <f t="shared" si="137"/>
        <v>0</v>
      </c>
      <c r="O342" s="4">
        <f t="shared" si="138"/>
        <v>0</v>
      </c>
      <c r="P342" s="3" t="e">
        <f t="shared" si="139"/>
        <v>#DIV/0!</v>
      </c>
      <c r="Q342" s="3" t="e">
        <f t="shared" si="140"/>
        <v>#DIV/0!</v>
      </c>
      <c r="R342" s="3" t="e">
        <f t="shared" si="141"/>
        <v>#DIV/0!</v>
      </c>
      <c r="S342" s="3">
        <v>0</v>
      </c>
      <c r="T342" s="3">
        <v>0</v>
      </c>
      <c r="U342" s="3">
        <v>0</v>
      </c>
      <c r="V342" s="4">
        <f t="shared" si="142"/>
        <v>0</v>
      </c>
      <c r="W342" s="3">
        <f t="shared" si="143"/>
        <v>0</v>
      </c>
      <c r="X342" s="3" t="e">
        <f t="shared" si="144"/>
        <v>#DIV/0!</v>
      </c>
      <c r="Y342" s="3" t="e">
        <f t="shared" si="145"/>
        <v>#DIV/0!</v>
      </c>
      <c r="Z342" s="3" t="e">
        <f t="shared" si="146"/>
        <v>#DIV/0!</v>
      </c>
      <c r="AA342" s="3"/>
      <c r="AB342" s="3">
        <v>0</v>
      </c>
      <c r="AC342" s="3">
        <v>0</v>
      </c>
      <c r="AD342" s="3">
        <v>0</v>
      </c>
      <c r="AE342" s="4">
        <f t="shared" si="147"/>
        <v>0</v>
      </c>
      <c r="AF342" s="4">
        <f t="shared" si="148"/>
        <v>0</v>
      </c>
      <c r="AG342" s="1" t="e">
        <f t="shared" si="149"/>
        <v>#DIV/0!</v>
      </c>
      <c r="AH342" s="1" t="e">
        <f t="shared" si="150"/>
        <v>#DIV/0!</v>
      </c>
      <c r="AI342" s="1" t="e">
        <f t="shared" si="151"/>
        <v>#DIV/0!</v>
      </c>
      <c r="AJ342" s="3">
        <v>0</v>
      </c>
      <c r="AK342" s="3">
        <v>0</v>
      </c>
      <c r="AL342" s="3">
        <v>0</v>
      </c>
      <c r="AM342" s="4">
        <f t="shared" si="152"/>
        <v>0</v>
      </c>
      <c r="AN342" s="4">
        <f t="shared" si="153"/>
        <v>0</v>
      </c>
      <c r="AO342" s="1" t="e">
        <f t="shared" si="154"/>
        <v>#DIV/0!</v>
      </c>
      <c r="AP342" s="1" t="e">
        <f t="shared" si="155"/>
        <v>#DIV/0!</v>
      </c>
      <c r="AQ342" s="1" t="e">
        <f t="shared" si="156"/>
        <v>#DIV/0!</v>
      </c>
      <c r="AR342" s="3"/>
      <c r="AS342" s="3">
        <v>0</v>
      </c>
      <c r="AT342" s="3">
        <v>0</v>
      </c>
      <c r="AU342" s="3">
        <v>0</v>
      </c>
      <c r="AV342" s="4">
        <f t="shared" si="157"/>
        <v>0</v>
      </c>
      <c r="AW342" s="4">
        <f t="shared" si="158"/>
        <v>0</v>
      </c>
      <c r="AX342" s="1" t="e">
        <f t="shared" si="159"/>
        <v>#DIV/0!</v>
      </c>
      <c r="AY342" s="1" t="e">
        <f t="shared" si="160"/>
        <v>#DIV/0!</v>
      </c>
      <c r="AZ342" s="1" t="e">
        <f t="shared" si="161"/>
        <v>#DIV/0!</v>
      </c>
      <c r="BA342" s="2"/>
      <c r="BB342" s="2"/>
      <c r="BD342" s="3" t="s">
        <v>903</v>
      </c>
      <c r="BE342" s="3" t="s">
        <v>869</v>
      </c>
      <c r="BF342" s="3" t="s">
        <v>904</v>
      </c>
      <c r="BG342" s="3">
        <v>-0.18185888928503405</v>
      </c>
      <c r="BH342" s="5">
        <v>-0.12379859578923247</v>
      </c>
      <c r="BI342" s="3">
        <v>-0.51831813097837109</v>
      </c>
      <c r="BJ342" s="5">
        <v>1.0714340302537844</v>
      </c>
      <c r="BK342" s="3">
        <v>-0.20549723963989344</v>
      </c>
      <c r="BL342" s="5">
        <v>-0.36878252881959672</v>
      </c>
      <c r="BM342" s="3">
        <v>0.19789863674973177</v>
      </c>
      <c r="BN342" s="5">
        <v>-1.3331547748491066</v>
      </c>
      <c r="BO342" s="3">
        <v>0.32256350341597284</v>
      </c>
      <c r="BP342" s="3">
        <v>0.30619205961201912</v>
      </c>
    </row>
    <row r="343" spans="1:68" x14ac:dyDescent="0.25">
      <c r="A343" s="1" t="s">
        <v>735</v>
      </c>
      <c r="B343" s="1" t="s">
        <v>729</v>
      </c>
      <c r="C343" s="1" t="s">
        <v>736</v>
      </c>
      <c r="D343" s="3">
        <v>0</v>
      </c>
      <c r="E343" s="3">
        <v>0</v>
      </c>
      <c r="F343" s="3">
        <v>0</v>
      </c>
      <c r="G343" s="4">
        <f t="shared" si="135"/>
        <v>0</v>
      </c>
      <c r="H343" s="4">
        <f t="shared" si="136"/>
        <v>0</v>
      </c>
      <c r="I343" s="3"/>
      <c r="J343" s="3"/>
      <c r="K343" s="3">
        <v>0</v>
      </c>
      <c r="L343" s="3">
        <v>0</v>
      </c>
      <c r="M343" s="3">
        <v>0</v>
      </c>
      <c r="N343" s="4">
        <f t="shared" si="137"/>
        <v>0</v>
      </c>
      <c r="O343" s="4">
        <f t="shared" si="138"/>
        <v>0</v>
      </c>
      <c r="P343" s="3" t="e">
        <f t="shared" si="139"/>
        <v>#DIV/0!</v>
      </c>
      <c r="Q343" s="3" t="e">
        <f t="shared" si="140"/>
        <v>#DIV/0!</v>
      </c>
      <c r="R343" s="3" t="e">
        <f t="shared" si="141"/>
        <v>#DIV/0!</v>
      </c>
      <c r="S343" s="3">
        <v>0</v>
      </c>
      <c r="T343" s="3">
        <v>0</v>
      </c>
      <c r="U343" s="3">
        <v>0</v>
      </c>
      <c r="V343" s="4">
        <f t="shared" si="142"/>
        <v>0</v>
      </c>
      <c r="W343" s="3">
        <f t="shared" si="143"/>
        <v>0</v>
      </c>
      <c r="X343" s="3" t="e">
        <f t="shared" si="144"/>
        <v>#DIV/0!</v>
      </c>
      <c r="Y343" s="3" t="e">
        <f t="shared" si="145"/>
        <v>#DIV/0!</v>
      </c>
      <c r="Z343" s="3" t="e">
        <f t="shared" si="146"/>
        <v>#DIV/0!</v>
      </c>
      <c r="AA343" s="3"/>
      <c r="AB343" s="3">
        <v>0</v>
      </c>
      <c r="AC343" s="3">
        <v>0</v>
      </c>
      <c r="AD343" s="3">
        <v>0</v>
      </c>
      <c r="AE343" s="4">
        <f t="shared" si="147"/>
        <v>0</v>
      </c>
      <c r="AF343" s="4">
        <f t="shared" si="148"/>
        <v>0</v>
      </c>
      <c r="AG343" s="1" t="e">
        <f t="shared" si="149"/>
        <v>#DIV/0!</v>
      </c>
      <c r="AH343" s="1" t="e">
        <f t="shared" si="150"/>
        <v>#DIV/0!</v>
      </c>
      <c r="AI343" s="1" t="e">
        <f t="shared" si="151"/>
        <v>#DIV/0!</v>
      </c>
      <c r="AJ343" s="3">
        <v>0</v>
      </c>
      <c r="AK343" s="3">
        <v>0</v>
      </c>
      <c r="AL343" s="3">
        <v>0</v>
      </c>
      <c r="AM343" s="4">
        <f t="shared" si="152"/>
        <v>0</v>
      </c>
      <c r="AN343" s="4">
        <f t="shared" si="153"/>
        <v>0</v>
      </c>
      <c r="AO343" s="1" t="e">
        <f t="shared" si="154"/>
        <v>#DIV/0!</v>
      </c>
      <c r="AP343" s="1" t="e">
        <f t="shared" si="155"/>
        <v>#DIV/0!</v>
      </c>
      <c r="AQ343" s="1" t="e">
        <f t="shared" si="156"/>
        <v>#DIV/0!</v>
      </c>
      <c r="AR343" s="3"/>
      <c r="AS343" s="3">
        <v>0</v>
      </c>
      <c r="AT343" s="3">
        <v>0</v>
      </c>
      <c r="AU343" s="3">
        <v>0</v>
      </c>
      <c r="AV343" s="4">
        <f t="shared" si="157"/>
        <v>0</v>
      </c>
      <c r="AW343" s="4">
        <f t="shared" si="158"/>
        <v>0</v>
      </c>
      <c r="AX343" s="1" t="e">
        <f t="shared" si="159"/>
        <v>#DIV/0!</v>
      </c>
      <c r="AY343" s="1" t="e">
        <f t="shared" si="160"/>
        <v>#DIV/0!</v>
      </c>
      <c r="AZ343" s="1" t="e">
        <f t="shared" si="161"/>
        <v>#DIV/0!</v>
      </c>
      <c r="BA343" s="2"/>
      <c r="BB343" s="2"/>
      <c r="BD343" s="3" t="s">
        <v>603</v>
      </c>
      <c r="BE343" s="3" t="s">
        <v>435</v>
      </c>
      <c r="BF343" s="3" t="s">
        <v>604</v>
      </c>
      <c r="BG343" s="3">
        <v>-0.18350340794285322</v>
      </c>
      <c r="BH343" s="5">
        <v>-1.7071966227262299</v>
      </c>
      <c r="BI343" s="3">
        <v>0.53570333959377436</v>
      </c>
      <c r="BJ343" s="5">
        <v>-0.23104095911368039</v>
      </c>
      <c r="BK343" s="3">
        <v>1.8270098187398229</v>
      </c>
      <c r="BL343" s="5">
        <v>2.7513611253002241</v>
      </c>
      <c r="BM343" s="3">
        <v>-0.20206244810379892</v>
      </c>
      <c r="BN343" s="5">
        <v>-1.5015290551011877</v>
      </c>
      <c r="BO343" s="3">
        <v>0.42571100079329627</v>
      </c>
      <c r="BP343" s="3">
        <v>-1.6131822492112815</v>
      </c>
    </row>
    <row r="344" spans="1:68" x14ac:dyDescent="0.25">
      <c r="A344" s="1" t="s">
        <v>737</v>
      </c>
      <c r="B344" s="1" t="s">
        <v>738</v>
      </c>
      <c r="C344" s="1" t="s">
        <v>739</v>
      </c>
      <c r="D344" s="1">
        <v>157000</v>
      </c>
      <c r="E344" s="1">
        <v>152000</v>
      </c>
      <c r="F344" s="1">
        <v>135000</v>
      </c>
      <c r="G344" s="4">
        <f t="shared" si="135"/>
        <v>148000</v>
      </c>
      <c r="H344" s="4">
        <f t="shared" si="136"/>
        <v>11532.562594670795</v>
      </c>
      <c r="K344" s="1">
        <v>187000</v>
      </c>
      <c r="L344" s="1">
        <v>146000</v>
      </c>
      <c r="M344" s="1">
        <v>126000</v>
      </c>
      <c r="N344" s="4">
        <f t="shared" si="137"/>
        <v>153000</v>
      </c>
      <c r="O344" s="4">
        <f t="shared" si="138"/>
        <v>31096.623610932427</v>
      </c>
      <c r="P344" s="3">
        <f t="shared" si="139"/>
        <v>4.793447706370197E-2</v>
      </c>
      <c r="Q344" s="3">
        <f t="shared" si="140"/>
        <v>0.26111648393354675</v>
      </c>
      <c r="R344" s="3">
        <f t="shared" si="141"/>
        <v>-1.8708835160664534</v>
      </c>
      <c r="S344" s="1">
        <v>160000</v>
      </c>
      <c r="T344" s="1">
        <v>215000</v>
      </c>
      <c r="U344" s="1">
        <v>121000</v>
      </c>
      <c r="V344" s="4">
        <f t="shared" si="142"/>
        <v>165333.33333333334</v>
      </c>
      <c r="W344" s="3">
        <f t="shared" si="143"/>
        <v>47226.4050435065</v>
      </c>
      <c r="X344" s="3">
        <f t="shared" si="144"/>
        <v>0.15978044403676944</v>
      </c>
      <c r="Y344" s="3">
        <f t="shared" si="145"/>
        <v>0.61756151798086645</v>
      </c>
      <c r="Z344" s="3">
        <f t="shared" si="146"/>
        <v>-1.5144384820191337</v>
      </c>
      <c r="AB344" s="1">
        <v>155000</v>
      </c>
      <c r="AC344" s="1">
        <v>169000</v>
      </c>
      <c r="AD344" s="1">
        <v>159000</v>
      </c>
      <c r="AE344" s="4">
        <f t="shared" si="147"/>
        <v>161000</v>
      </c>
      <c r="AF344" s="4">
        <f t="shared" si="148"/>
        <v>7211.1025509279789</v>
      </c>
      <c r="AG344" s="1">
        <f t="shared" si="149"/>
        <v>0.12146351248566734</v>
      </c>
      <c r="AH344" s="1">
        <f t="shared" si="150"/>
        <v>1.6554578039142347</v>
      </c>
      <c r="AI344" s="1">
        <f t="shared" si="151"/>
        <v>-0.47654219608576542</v>
      </c>
      <c r="AJ344" s="1">
        <v>159000</v>
      </c>
      <c r="AK344" s="1">
        <v>153000</v>
      </c>
      <c r="AL344" s="1">
        <v>129000</v>
      </c>
      <c r="AM344" s="4">
        <f t="shared" si="152"/>
        <v>147000</v>
      </c>
      <c r="AN344" s="4">
        <f t="shared" si="153"/>
        <v>15874.507866387543</v>
      </c>
      <c r="AO344" s="1">
        <f t="shared" si="154"/>
        <v>-0.13124453327825267</v>
      </c>
      <c r="AP344" s="1">
        <f t="shared" si="155"/>
        <v>-1.390758974918296</v>
      </c>
      <c r="AQ344" s="1">
        <f t="shared" si="156"/>
        <v>-0.74124102508170409</v>
      </c>
      <c r="AS344" s="1">
        <v>177000</v>
      </c>
      <c r="AT344" s="1">
        <v>129000</v>
      </c>
      <c r="AU344" s="1">
        <v>145000</v>
      </c>
      <c r="AV344" s="4">
        <f t="shared" si="157"/>
        <v>150333.33333333334</v>
      </c>
      <c r="AW344" s="4">
        <f t="shared" si="158"/>
        <v>24440.40370643112</v>
      </c>
      <c r="AX344" s="1">
        <f t="shared" si="159"/>
        <v>-9.8895755580392181E-2</v>
      </c>
      <c r="AY344" s="1">
        <f t="shared" si="160"/>
        <v>-0.72502920708711005</v>
      </c>
      <c r="AZ344" s="1">
        <f t="shared" si="161"/>
        <v>-1.4069707929128901</v>
      </c>
      <c r="BA344" s="2"/>
      <c r="BB344" s="2"/>
      <c r="BD344" s="3" t="s">
        <v>1050</v>
      </c>
      <c r="BE344" s="3" t="s">
        <v>980</v>
      </c>
      <c r="BF344" s="3" t="s">
        <v>1051</v>
      </c>
      <c r="BG344" s="3">
        <v>-0.19049464063183608</v>
      </c>
      <c r="BH344" s="5">
        <v>-1.0415460508782315</v>
      </c>
      <c r="BI344" s="3">
        <v>0.43059697348438014</v>
      </c>
      <c r="BJ344" s="5">
        <v>-1.2213401618500166</v>
      </c>
      <c r="BK344" s="3">
        <v>-0.19314178823853639</v>
      </c>
      <c r="BL344" s="5">
        <v>-1.3778398077413874</v>
      </c>
      <c r="BM344" s="3">
        <v>0.17448096165575483</v>
      </c>
      <c r="BN344" s="5">
        <v>-1.408644349461031</v>
      </c>
      <c r="BO344" s="3">
        <v>0.38390260052587355</v>
      </c>
      <c r="BP344" s="3">
        <v>-0.44532223699509665</v>
      </c>
    </row>
    <row r="345" spans="1:68" x14ac:dyDescent="0.25">
      <c r="A345" s="1" t="s">
        <v>740</v>
      </c>
      <c r="B345" s="1" t="s">
        <v>738</v>
      </c>
      <c r="C345" s="1" t="s">
        <v>741</v>
      </c>
      <c r="D345" s="1">
        <v>321000</v>
      </c>
      <c r="E345" s="1">
        <v>484000</v>
      </c>
      <c r="F345" s="1">
        <v>468000</v>
      </c>
      <c r="G345" s="4">
        <f t="shared" si="135"/>
        <v>424333.33333333331</v>
      </c>
      <c r="H345" s="4">
        <f t="shared" si="136"/>
        <v>89846.164822619685</v>
      </c>
      <c r="K345" s="1">
        <v>500000</v>
      </c>
      <c r="L345" s="1">
        <v>313000</v>
      </c>
      <c r="M345" s="1">
        <v>260000</v>
      </c>
      <c r="N345" s="4">
        <f t="shared" si="137"/>
        <v>357666.66666666669</v>
      </c>
      <c r="O345" s="4">
        <f t="shared" si="138"/>
        <v>126080.6620117984</v>
      </c>
      <c r="P345" s="3">
        <f t="shared" si="139"/>
        <v>-0.24658234314483587</v>
      </c>
      <c r="Q345" s="3">
        <f t="shared" si="140"/>
        <v>-0.7458430212626137</v>
      </c>
      <c r="R345" s="3">
        <f t="shared" si="141"/>
        <v>-1.3861569787373864</v>
      </c>
      <c r="S345" s="1">
        <v>596000</v>
      </c>
      <c r="T345" s="1">
        <v>991000</v>
      </c>
      <c r="U345" s="1">
        <v>420000</v>
      </c>
      <c r="V345" s="4">
        <f t="shared" si="142"/>
        <v>669000</v>
      </c>
      <c r="W345" s="3">
        <f t="shared" si="143"/>
        <v>292415.79984672513</v>
      </c>
      <c r="X345" s="3">
        <f t="shared" si="144"/>
        <v>0.65680819746125929</v>
      </c>
      <c r="Y345" s="3">
        <f t="shared" si="145"/>
        <v>1.3853051829933143</v>
      </c>
      <c r="Z345" s="3">
        <f t="shared" si="146"/>
        <v>-0.74669481700668583</v>
      </c>
      <c r="AB345" s="1">
        <v>2560000</v>
      </c>
      <c r="AC345" s="1">
        <v>3840000</v>
      </c>
      <c r="AD345" s="1">
        <v>4280000</v>
      </c>
      <c r="AE345" s="4">
        <f t="shared" si="147"/>
        <v>3560000</v>
      </c>
      <c r="AF345" s="4">
        <f t="shared" si="148"/>
        <v>893532.3161475471</v>
      </c>
      <c r="AG345" s="1">
        <f t="shared" si="149"/>
        <v>3.0686073226735586</v>
      </c>
      <c r="AH345" s="1">
        <f t="shared" si="150"/>
        <v>6.0477771539659235</v>
      </c>
      <c r="AI345" s="1">
        <f t="shared" si="151"/>
        <v>3.9157771539659234</v>
      </c>
      <c r="AJ345" s="1">
        <v>3120000</v>
      </c>
      <c r="AK345" s="1">
        <v>2270000</v>
      </c>
      <c r="AL345" s="1">
        <v>4360000</v>
      </c>
      <c r="AM345" s="4">
        <f t="shared" si="152"/>
        <v>3250000</v>
      </c>
      <c r="AN345" s="4">
        <f t="shared" si="153"/>
        <v>1051047.0969466593</v>
      </c>
      <c r="AO345" s="1">
        <f t="shared" si="154"/>
        <v>-0.13143752305058098</v>
      </c>
      <c r="AP345" s="1">
        <f t="shared" si="155"/>
        <v>-0.38921674519631305</v>
      </c>
      <c r="AQ345" s="1">
        <f t="shared" si="156"/>
        <v>-1.742783254803687</v>
      </c>
      <c r="AS345" s="1">
        <v>5390000</v>
      </c>
      <c r="AT345" s="1">
        <v>4540000</v>
      </c>
      <c r="AU345" s="1">
        <v>2530000</v>
      </c>
      <c r="AV345" s="4">
        <f t="shared" si="157"/>
        <v>4153333.3333333335</v>
      </c>
      <c r="AW345" s="4">
        <f t="shared" si="158"/>
        <v>1468684.2183850592</v>
      </c>
      <c r="AX345" s="1">
        <f t="shared" si="159"/>
        <v>0.22239242133644802</v>
      </c>
      <c r="AY345" s="1">
        <f t="shared" si="160"/>
        <v>0.5977902003424056</v>
      </c>
      <c r="AZ345" s="1">
        <f t="shared" si="161"/>
        <v>-1.5342097996575945</v>
      </c>
      <c r="BA345" s="2"/>
      <c r="BB345" s="2"/>
      <c r="BD345" s="3" t="s">
        <v>1150</v>
      </c>
      <c r="BE345" s="3" t="s">
        <v>980</v>
      </c>
      <c r="BF345" s="3" t="s">
        <v>1151</v>
      </c>
      <c r="BG345" s="3">
        <v>-0.1956021204489129</v>
      </c>
      <c r="BH345" s="5">
        <v>-1.2314346283846247</v>
      </c>
      <c r="BI345" s="3">
        <v>0.38449462510042726</v>
      </c>
      <c r="BJ345" s="5">
        <v>0.24734111502797518</v>
      </c>
      <c r="BK345" s="3">
        <v>-1.4455803734572603</v>
      </c>
      <c r="BL345" s="5">
        <v>6.6350207703746324</v>
      </c>
      <c r="BM345" s="3">
        <v>-4.5328599471682378E-2</v>
      </c>
      <c r="BN345" s="5">
        <v>-1.9336414288473622</v>
      </c>
      <c r="BO345" s="3">
        <v>0.18895781506248488</v>
      </c>
      <c r="BP345" s="3">
        <v>-1.7086547464936443</v>
      </c>
    </row>
    <row r="346" spans="1:68" x14ac:dyDescent="0.25">
      <c r="A346" s="1" t="s">
        <v>742</v>
      </c>
      <c r="B346" s="1" t="s">
        <v>738</v>
      </c>
      <c r="C346" s="1" t="s">
        <v>743</v>
      </c>
      <c r="D346" s="3">
        <v>0</v>
      </c>
      <c r="E346" s="3">
        <v>0</v>
      </c>
      <c r="F346" s="3">
        <v>0</v>
      </c>
      <c r="G346" s="4">
        <f t="shared" si="135"/>
        <v>0</v>
      </c>
      <c r="H346" s="4">
        <f t="shared" si="136"/>
        <v>0</v>
      </c>
      <c r="I346" s="3"/>
      <c r="J346" s="3"/>
      <c r="K346" s="3">
        <v>0</v>
      </c>
      <c r="L346" s="3">
        <v>0</v>
      </c>
      <c r="M346" s="3">
        <v>0</v>
      </c>
      <c r="N346" s="4">
        <f t="shared" si="137"/>
        <v>0</v>
      </c>
      <c r="O346" s="4">
        <f t="shared" si="138"/>
        <v>0</v>
      </c>
      <c r="P346" s="3" t="e">
        <f t="shared" si="139"/>
        <v>#DIV/0!</v>
      </c>
      <c r="Q346" s="3" t="e">
        <f t="shared" si="140"/>
        <v>#DIV/0!</v>
      </c>
      <c r="R346" s="3" t="e">
        <f t="shared" si="141"/>
        <v>#DIV/0!</v>
      </c>
      <c r="S346" s="3">
        <v>0</v>
      </c>
      <c r="T346" s="3">
        <v>0</v>
      </c>
      <c r="U346" s="3">
        <v>0</v>
      </c>
      <c r="V346" s="4">
        <f t="shared" si="142"/>
        <v>0</v>
      </c>
      <c r="W346" s="3">
        <f t="shared" si="143"/>
        <v>0</v>
      </c>
      <c r="X346" s="3" t="e">
        <f t="shared" si="144"/>
        <v>#DIV/0!</v>
      </c>
      <c r="Y346" s="3" t="e">
        <f t="shared" si="145"/>
        <v>#DIV/0!</v>
      </c>
      <c r="Z346" s="3" t="e">
        <f t="shared" si="146"/>
        <v>#DIV/0!</v>
      </c>
      <c r="AA346" s="3"/>
      <c r="AB346" s="3">
        <v>0</v>
      </c>
      <c r="AC346" s="3">
        <v>0</v>
      </c>
      <c r="AD346" s="3">
        <v>0</v>
      </c>
      <c r="AE346" s="4">
        <f t="shared" si="147"/>
        <v>0</v>
      </c>
      <c r="AF346" s="4">
        <f t="shared" si="148"/>
        <v>0</v>
      </c>
      <c r="AG346" s="1" t="e">
        <f t="shared" si="149"/>
        <v>#DIV/0!</v>
      </c>
      <c r="AH346" s="1" t="e">
        <f t="shared" si="150"/>
        <v>#DIV/0!</v>
      </c>
      <c r="AI346" s="1" t="e">
        <f t="shared" si="151"/>
        <v>#DIV/0!</v>
      </c>
      <c r="AJ346" s="3">
        <v>0</v>
      </c>
      <c r="AK346" s="3">
        <v>0</v>
      </c>
      <c r="AL346" s="3">
        <v>0</v>
      </c>
      <c r="AM346" s="4">
        <f t="shared" si="152"/>
        <v>0</v>
      </c>
      <c r="AN346" s="4">
        <f t="shared" si="153"/>
        <v>0</v>
      </c>
      <c r="AO346" s="1" t="e">
        <f t="shared" si="154"/>
        <v>#DIV/0!</v>
      </c>
      <c r="AP346" s="1" t="e">
        <f t="shared" si="155"/>
        <v>#DIV/0!</v>
      </c>
      <c r="AQ346" s="1" t="e">
        <f t="shared" si="156"/>
        <v>#DIV/0!</v>
      </c>
      <c r="AR346" s="3"/>
      <c r="AS346" s="3">
        <v>0</v>
      </c>
      <c r="AT346" s="3">
        <v>0</v>
      </c>
      <c r="AU346" s="3">
        <v>0</v>
      </c>
      <c r="AV346" s="4">
        <f t="shared" si="157"/>
        <v>0</v>
      </c>
      <c r="AW346" s="4">
        <f t="shared" si="158"/>
        <v>0</v>
      </c>
      <c r="AX346" s="1" t="e">
        <f t="shared" si="159"/>
        <v>#DIV/0!</v>
      </c>
      <c r="AY346" s="1" t="e">
        <f t="shared" si="160"/>
        <v>#DIV/0!</v>
      </c>
      <c r="AZ346" s="1" t="e">
        <f t="shared" si="161"/>
        <v>#DIV/0!</v>
      </c>
      <c r="BA346" s="2"/>
      <c r="BB346" s="2"/>
      <c r="BD346" s="3" t="s">
        <v>1228</v>
      </c>
      <c r="BE346" s="3" t="s">
        <v>1224</v>
      </c>
      <c r="BF346" s="3" t="s">
        <v>1229</v>
      </c>
      <c r="BG346" s="3">
        <v>-0.19769856219776025</v>
      </c>
      <c r="BH346" s="5">
        <v>-1.4110709856262758</v>
      </c>
      <c r="BI346" s="3">
        <v>-0.46802942640460821</v>
      </c>
      <c r="BJ346" s="5">
        <v>0.86164850896229295</v>
      </c>
      <c r="BK346" s="3">
        <v>2.4459228330380967</v>
      </c>
      <c r="BL346" s="5">
        <v>36.046609228446968</v>
      </c>
      <c r="BM346" s="3">
        <v>0.21674585819530587</v>
      </c>
      <c r="BN346" s="5">
        <v>-1.271658954218394</v>
      </c>
      <c r="BO346" s="3">
        <v>-2.4629666508714985E-2</v>
      </c>
      <c r="BP346" s="3">
        <v>-2.0225829595544598</v>
      </c>
    </row>
    <row r="347" spans="1:68" x14ac:dyDescent="0.25">
      <c r="A347" s="1" t="s">
        <v>744</v>
      </c>
      <c r="B347" s="1" t="s">
        <v>738</v>
      </c>
      <c r="C347" s="1" t="s">
        <v>745</v>
      </c>
      <c r="D347" s="1">
        <v>2090000</v>
      </c>
      <c r="E347" s="1">
        <v>2340000</v>
      </c>
      <c r="F347" s="1">
        <v>2060000</v>
      </c>
      <c r="G347" s="4">
        <f t="shared" si="135"/>
        <v>2163333.3333333335</v>
      </c>
      <c r="H347" s="4">
        <f t="shared" si="136"/>
        <v>153731.3674346694</v>
      </c>
      <c r="K347" s="1">
        <v>2830000</v>
      </c>
      <c r="L347" s="1">
        <v>1890000</v>
      </c>
      <c r="M347" s="1">
        <v>1160000</v>
      </c>
      <c r="N347" s="4">
        <f t="shared" si="137"/>
        <v>1960000</v>
      </c>
      <c r="O347" s="4">
        <f t="shared" si="138"/>
        <v>837197.70663804375</v>
      </c>
      <c r="P347" s="3">
        <f t="shared" si="139"/>
        <v>-0.14240232316277429</v>
      </c>
      <c r="Q347" s="3">
        <f t="shared" si="140"/>
        <v>-0.41375192018141693</v>
      </c>
      <c r="R347" s="3">
        <f t="shared" si="141"/>
        <v>-1.7182480798185833</v>
      </c>
      <c r="S347" s="1">
        <v>2160000</v>
      </c>
      <c r="T347" s="1">
        <v>4830000</v>
      </c>
      <c r="U347" s="1">
        <v>1770000</v>
      </c>
      <c r="V347" s="4">
        <f t="shared" si="142"/>
        <v>2920000</v>
      </c>
      <c r="W347" s="3">
        <f t="shared" si="143"/>
        <v>1665562.9678880351</v>
      </c>
      <c r="X347" s="3">
        <f t="shared" si="144"/>
        <v>0.43271239160203473</v>
      </c>
      <c r="Y347" s="3">
        <f t="shared" si="145"/>
        <v>0.78354162186356391</v>
      </c>
      <c r="Z347" s="3">
        <f t="shared" si="146"/>
        <v>-1.3484583781364363</v>
      </c>
      <c r="AB347" s="1">
        <v>5900000</v>
      </c>
      <c r="AC347" s="1">
        <v>7000000</v>
      </c>
      <c r="AD347" s="1">
        <v>6150000</v>
      </c>
      <c r="AE347" s="4">
        <f t="shared" si="147"/>
        <v>6350000</v>
      </c>
      <c r="AF347" s="4">
        <f t="shared" si="148"/>
        <v>576628.12973353977</v>
      </c>
      <c r="AG347" s="1">
        <f t="shared" si="149"/>
        <v>1.553500614381546</v>
      </c>
      <c r="AH347" s="1">
        <f t="shared" si="150"/>
        <v>12.15129878445131</v>
      </c>
      <c r="AI347" s="1">
        <f t="shared" si="151"/>
        <v>10.01929878445131</v>
      </c>
      <c r="AJ347" s="1">
        <v>5100000</v>
      </c>
      <c r="AK347" s="1">
        <v>3980000</v>
      </c>
      <c r="AL347" s="1">
        <v>5740000</v>
      </c>
      <c r="AM347" s="4">
        <f t="shared" si="152"/>
        <v>4940000</v>
      </c>
      <c r="AN347" s="4">
        <f t="shared" si="153"/>
        <v>890842.2980528035</v>
      </c>
      <c r="AO347" s="1">
        <f t="shared" si="154"/>
        <v>-0.36224555007485054</v>
      </c>
      <c r="AP347" s="1">
        <f t="shared" si="155"/>
        <v>-2.3013955064207514</v>
      </c>
      <c r="AQ347" s="1">
        <f t="shared" si="156"/>
        <v>0.1693955064207513</v>
      </c>
      <c r="AS347" s="1">
        <v>6510000</v>
      </c>
      <c r="AT347" s="1">
        <v>6080000</v>
      </c>
      <c r="AU347" s="1">
        <v>4280000</v>
      </c>
      <c r="AV347" s="4">
        <f t="shared" si="157"/>
        <v>5623333.333333333</v>
      </c>
      <c r="AW347" s="4">
        <f t="shared" si="158"/>
        <v>1183061.0015266906</v>
      </c>
      <c r="AX347" s="1">
        <f t="shared" si="159"/>
        <v>-0.17533102409311871</v>
      </c>
      <c r="AY347" s="1">
        <f t="shared" si="160"/>
        <v>-0.95632433370536463</v>
      </c>
      <c r="AZ347" s="1">
        <f t="shared" si="161"/>
        <v>-1.1756756662946355</v>
      </c>
      <c r="BA347" s="2"/>
      <c r="BB347" s="2"/>
      <c r="BD347" s="3" t="s">
        <v>1378</v>
      </c>
      <c r="BE347" s="3" t="s">
        <v>1364</v>
      </c>
      <c r="BF347" s="3" t="s">
        <v>1379</v>
      </c>
      <c r="BG347" s="3">
        <v>-0.19822611020569572</v>
      </c>
      <c r="BH347" s="5">
        <v>-1.1268238916755153</v>
      </c>
      <c r="BI347" s="3">
        <v>-0.41503749927884381</v>
      </c>
      <c r="BJ347" s="5">
        <v>0.28719647366586676</v>
      </c>
      <c r="BK347" s="3">
        <v>2.4704665128894701</v>
      </c>
      <c r="BL347" s="5">
        <v>8.1300632208566341</v>
      </c>
      <c r="BM347" s="3">
        <v>-0.22767863808760186</v>
      </c>
      <c r="BN347" s="5">
        <v>-0.90287598505836297</v>
      </c>
      <c r="BO347" s="3">
        <v>-0.25417945420220933</v>
      </c>
      <c r="BP347" s="3">
        <v>-1.0666139992101411</v>
      </c>
    </row>
    <row r="348" spans="1:68" x14ac:dyDescent="0.25">
      <c r="A348" s="1" t="s">
        <v>746</v>
      </c>
      <c r="B348" s="1" t="s">
        <v>738</v>
      </c>
      <c r="C348" s="1" t="s">
        <v>747</v>
      </c>
      <c r="D348" s="1">
        <v>2100000</v>
      </c>
      <c r="E348" s="1">
        <v>3130000</v>
      </c>
      <c r="F348" s="1">
        <v>2700000</v>
      </c>
      <c r="G348" s="4">
        <f t="shared" si="135"/>
        <v>2643333.3333333335</v>
      </c>
      <c r="H348" s="4">
        <f t="shared" si="136"/>
        <v>517332.90377989103</v>
      </c>
      <c r="K348" s="1">
        <v>4270000</v>
      </c>
      <c r="L348" s="1">
        <v>3100000</v>
      </c>
      <c r="M348" s="1">
        <v>1890000</v>
      </c>
      <c r="N348" s="4">
        <f t="shared" si="137"/>
        <v>3086666.6666666665</v>
      </c>
      <c r="O348" s="4">
        <f t="shared" si="138"/>
        <v>1190056.021090324</v>
      </c>
      <c r="P348" s="3">
        <f t="shared" si="139"/>
        <v>0.22369132755625776</v>
      </c>
      <c r="Q348" s="3">
        <f t="shared" si="140"/>
        <v>0.591748497209447</v>
      </c>
      <c r="R348" s="3">
        <f t="shared" si="141"/>
        <v>-1.5402515027905532</v>
      </c>
      <c r="S348" s="1">
        <v>3520000</v>
      </c>
      <c r="T348" s="1">
        <v>6810000</v>
      </c>
      <c r="U348" s="1">
        <v>3780000</v>
      </c>
      <c r="V348" s="4">
        <f t="shared" si="142"/>
        <v>4703333.333333333</v>
      </c>
      <c r="W348" s="3">
        <f t="shared" si="143"/>
        <v>1829052.5780669434</v>
      </c>
      <c r="X348" s="3">
        <f t="shared" si="144"/>
        <v>0.83132521689328553</v>
      </c>
      <c r="Y348" s="3">
        <f t="shared" si="145"/>
        <v>1.8771105915746404</v>
      </c>
      <c r="Z348" s="3">
        <f t="shared" si="146"/>
        <v>-0.25488940842535968</v>
      </c>
      <c r="AB348" s="1">
        <v>5750000</v>
      </c>
      <c r="AC348" s="1">
        <v>8690000</v>
      </c>
      <c r="AD348" s="1">
        <v>4030000</v>
      </c>
      <c r="AE348" s="4">
        <f t="shared" si="147"/>
        <v>6156666.666666667</v>
      </c>
      <c r="AF348" s="4">
        <f t="shared" si="148"/>
        <v>2356466.2809667648</v>
      </c>
      <c r="AG348" s="1">
        <f t="shared" si="149"/>
        <v>1.2197910952784599</v>
      </c>
      <c r="AH348" s="1">
        <f t="shared" si="150"/>
        <v>2.5223035410441343</v>
      </c>
      <c r="AI348" s="1">
        <f t="shared" si="151"/>
        <v>0.39030354104413423</v>
      </c>
      <c r="AJ348" s="1">
        <v>6660000</v>
      </c>
      <c r="AK348" s="1">
        <v>3690000</v>
      </c>
      <c r="AL348" s="1">
        <v>5390000</v>
      </c>
      <c r="AM348" s="4">
        <f t="shared" si="152"/>
        <v>5246666.666666667</v>
      </c>
      <c r="AN348" s="4">
        <f t="shared" si="153"/>
        <v>1490178.9601699978</v>
      </c>
      <c r="AO348" s="1">
        <f t="shared" si="154"/>
        <v>-0.23074832547495183</v>
      </c>
      <c r="AP348" s="1">
        <f t="shared" si="155"/>
        <v>-0.56531675314299235</v>
      </c>
      <c r="AQ348" s="1">
        <f t="shared" si="156"/>
        <v>-1.5666832468570078</v>
      </c>
      <c r="AS348" s="1">
        <v>5390000</v>
      </c>
      <c r="AT348" s="1">
        <v>4530000</v>
      </c>
      <c r="AU348" s="1">
        <v>3890000</v>
      </c>
      <c r="AV348" s="4">
        <f t="shared" si="157"/>
        <v>4603333.333333333</v>
      </c>
      <c r="AW348" s="4">
        <f t="shared" si="158"/>
        <v>752684.08601041383</v>
      </c>
      <c r="AX348" s="1">
        <f t="shared" si="159"/>
        <v>-0.41947054672438744</v>
      </c>
      <c r="AY348" s="1">
        <f t="shared" si="160"/>
        <v>-1.0875982561964901</v>
      </c>
      <c r="AZ348" s="1">
        <f t="shared" si="161"/>
        <v>-1.04440174380351</v>
      </c>
      <c r="BA348" s="2"/>
      <c r="BB348" s="2"/>
      <c r="BD348" s="3" t="s">
        <v>951</v>
      </c>
      <c r="BE348" s="3" t="s">
        <v>869</v>
      </c>
      <c r="BF348" s="3" t="s">
        <v>952</v>
      </c>
      <c r="BG348" s="3">
        <v>-0.19866738642833062</v>
      </c>
      <c r="BH348" s="5">
        <v>-1.3115721526086688</v>
      </c>
      <c r="BI348" s="3">
        <v>-0.99284143347991094</v>
      </c>
      <c r="BJ348" s="5">
        <v>0.87053302470005089</v>
      </c>
      <c r="BK348" s="3">
        <v>-3.8875491022219218E-2</v>
      </c>
      <c r="BL348" s="5">
        <v>-1.9953357456228498</v>
      </c>
      <c r="BM348" s="3">
        <v>0.41947949323718903</v>
      </c>
      <c r="BN348" s="5">
        <v>-1.026110018109909</v>
      </c>
      <c r="BO348" s="3">
        <v>1.7686500467835944E-2</v>
      </c>
      <c r="BP348" s="3">
        <v>-2.0702141785722343</v>
      </c>
    </row>
    <row r="349" spans="1:68" x14ac:dyDescent="0.25">
      <c r="A349" s="1" t="s">
        <v>748</v>
      </c>
      <c r="B349" s="1" t="s">
        <v>738</v>
      </c>
      <c r="C349" s="1" t="s">
        <v>749</v>
      </c>
      <c r="D349" s="1">
        <v>425000</v>
      </c>
      <c r="E349" s="1">
        <v>590000</v>
      </c>
      <c r="F349" s="1">
        <v>640000</v>
      </c>
      <c r="G349" s="4">
        <f t="shared" si="135"/>
        <v>551666.66666666663</v>
      </c>
      <c r="H349" s="4">
        <f t="shared" si="136"/>
        <v>112509.25887825106</v>
      </c>
      <c r="K349" s="1">
        <v>1100000</v>
      </c>
      <c r="L349" s="1">
        <v>586000</v>
      </c>
      <c r="M349" s="1">
        <v>737000</v>
      </c>
      <c r="N349" s="4">
        <f t="shared" si="137"/>
        <v>807666.66666666663</v>
      </c>
      <c r="O349" s="4">
        <f t="shared" si="138"/>
        <v>264186.17172996275</v>
      </c>
      <c r="P349" s="3">
        <f t="shared" si="139"/>
        <v>0.54996318775676645</v>
      </c>
      <c r="Q349" s="3">
        <f t="shared" si="140"/>
        <v>1.5441811250061468</v>
      </c>
      <c r="R349" s="3">
        <f t="shared" si="141"/>
        <v>-0.58781887499385332</v>
      </c>
      <c r="S349" s="1">
        <v>464000</v>
      </c>
      <c r="T349" s="1">
        <v>935000</v>
      </c>
      <c r="U349" s="1">
        <v>442000</v>
      </c>
      <c r="V349" s="4">
        <f t="shared" si="142"/>
        <v>613666.66666666663</v>
      </c>
      <c r="W349" s="3">
        <f t="shared" si="143"/>
        <v>278500.14961097128</v>
      </c>
      <c r="X349" s="3">
        <f t="shared" si="144"/>
        <v>0.15365840965532629</v>
      </c>
      <c r="Y349" s="3">
        <f t="shared" si="145"/>
        <v>0.35751914323876205</v>
      </c>
      <c r="Z349" s="3">
        <f t="shared" si="146"/>
        <v>-1.774480856761238</v>
      </c>
      <c r="AB349" s="1">
        <v>1050000</v>
      </c>
      <c r="AC349" s="1">
        <v>1020000</v>
      </c>
      <c r="AD349" s="1">
        <v>1460000</v>
      </c>
      <c r="AE349" s="4">
        <f t="shared" si="147"/>
        <v>1176666.6666666667</v>
      </c>
      <c r="AF349" s="4">
        <f t="shared" si="148"/>
        <v>245831.92089989709</v>
      </c>
      <c r="AG349" s="1">
        <f t="shared" si="149"/>
        <v>1.0928369664639628</v>
      </c>
      <c r="AH349" s="1">
        <f t="shared" si="150"/>
        <v>4.0041165683139459</v>
      </c>
      <c r="AI349" s="1">
        <f t="shared" si="151"/>
        <v>1.8721165683139458</v>
      </c>
      <c r="AJ349" s="1">
        <v>1020000</v>
      </c>
      <c r="AK349" s="1">
        <v>1610000</v>
      </c>
      <c r="AL349" s="1">
        <v>1420000</v>
      </c>
      <c r="AM349" s="4">
        <f t="shared" si="152"/>
        <v>1350000</v>
      </c>
      <c r="AN349" s="4">
        <f t="shared" si="153"/>
        <v>301164.40692751191</v>
      </c>
      <c r="AO349" s="1">
        <f t="shared" si="154"/>
        <v>0.19825372450080672</v>
      </c>
      <c r="AP349" s="1">
        <f t="shared" si="155"/>
        <v>0.77225830191061851</v>
      </c>
      <c r="AQ349" s="1">
        <f t="shared" si="156"/>
        <v>-1.3597416980893815</v>
      </c>
      <c r="AS349" s="1">
        <v>1550000</v>
      </c>
      <c r="AT349" s="1">
        <v>1870000</v>
      </c>
      <c r="AU349" s="1">
        <v>1940000</v>
      </c>
      <c r="AV349" s="4">
        <f t="shared" si="157"/>
        <v>1786666.6666666667</v>
      </c>
      <c r="AW349" s="4">
        <f t="shared" si="158"/>
        <v>207926.26898334257</v>
      </c>
      <c r="AX349" s="1">
        <f t="shared" si="159"/>
        <v>0.60256481718659205</v>
      </c>
      <c r="AY349" s="1">
        <f t="shared" si="160"/>
        <v>3.2814885650528103</v>
      </c>
      <c r="AZ349" s="1">
        <f t="shared" si="161"/>
        <v>1.1494885650528102</v>
      </c>
      <c r="BA349" s="2"/>
      <c r="BB349" s="2"/>
      <c r="BD349" s="3" t="s">
        <v>1406</v>
      </c>
      <c r="BE349" s="3" t="s">
        <v>1402</v>
      </c>
      <c r="BF349" s="3" t="s">
        <v>1407</v>
      </c>
      <c r="BG349" s="3">
        <v>-0.19876707613542621</v>
      </c>
      <c r="BH349" s="5">
        <v>-1.3007033267139279</v>
      </c>
      <c r="BI349" s="3">
        <v>0.28314976713086948</v>
      </c>
      <c r="BJ349" s="5">
        <v>-1.3790938420304806</v>
      </c>
      <c r="BL349" s="5">
        <v>19.902236031257537</v>
      </c>
    </row>
    <row r="350" spans="1:68" x14ac:dyDescent="0.25">
      <c r="A350" s="1" t="s">
        <v>750</v>
      </c>
      <c r="B350" s="1" t="s">
        <v>738</v>
      </c>
      <c r="C350" s="1" t="s">
        <v>751</v>
      </c>
      <c r="D350" s="3">
        <v>0</v>
      </c>
      <c r="E350" s="3">
        <v>0</v>
      </c>
      <c r="F350" s="3">
        <v>0</v>
      </c>
      <c r="G350" s="4">
        <f t="shared" si="135"/>
        <v>0</v>
      </c>
      <c r="H350" s="4">
        <f t="shared" si="136"/>
        <v>0</v>
      </c>
      <c r="I350" s="3"/>
      <c r="J350" s="3"/>
      <c r="K350" s="3">
        <v>0</v>
      </c>
      <c r="L350" s="3">
        <v>0</v>
      </c>
      <c r="M350" s="3">
        <v>0</v>
      </c>
      <c r="N350" s="4">
        <f t="shared" si="137"/>
        <v>0</v>
      </c>
      <c r="O350" s="4">
        <f t="shared" si="138"/>
        <v>0</v>
      </c>
      <c r="P350" s="3" t="e">
        <f t="shared" si="139"/>
        <v>#DIV/0!</v>
      </c>
      <c r="Q350" s="3" t="e">
        <f t="shared" si="140"/>
        <v>#DIV/0!</v>
      </c>
      <c r="R350" s="3" t="e">
        <f t="shared" si="141"/>
        <v>#DIV/0!</v>
      </c>
      <c r="S350" s="3">
        <v>0</v>
      </c>
      <c r="T350" s="3">
        <v>0</v>
      </c>
      <c r="U350" s="3">
        <v>0</v>
      </c>
      <c r="V350" s="4">
        <f t="shared" si="142"/>
        <v>0</v>
      </c>
      <c r="W350" s="3">
        <f t="shared" si="143"/>
        <v>0</v>
      </c>
      <c r="X350" s="3" t="e">
        <f t="shared" si="144"/>
        <v>#DIV/0!</v>
      </c>
      <c r="Y350" s="3" t="e">
        <f t="shared" si="145"/>
        <v>#DIV/0!</v>
      </c>
      <c r="Z350" s="3" t="e">
        <f t="shared" si="146"/>
        <v>#DIV/0!</v>
      </c>
      <c r="AA350" s="3"/>
      <c r="AB350" s="3">
        <v>0</v>
      </c>
      <c r="AC350" s="3">
        <v>0</v>
      </c>
      <c r="AD350" s="3">
        <v>0</v>
      </c>
      <c r="AE350" s="4">
        <f t="shared" si="147"/>
        <v>0</v>
      </c>
      <c r="AF350" s="4">
        <f t="shared" si="148"/>
        <v>0</v>
      </c>
      <c r="AG350" s="1" t="e">
        <f t="shared" si="149"/>
        <v>#DIV/0!</v>
      </c>
      <c r="AH350" s="1" t="e">
        <f t="shared" si="150"/>
        <v>#DIV/0!</v>
      </c>
      <c r="AI350" s="1" t="e">
        <f t="shared" si="151"/>
        <v>#DIV/0!</v>
      </c>
      <c r="AJ350" s="3">
        <v>0</v>
      </c>
      <c r="AK350" s="3">
        <v>0</v>
      </c>
      <c r="AL350" s="3">
        <v>0</v>
      </c>
      <c r="AM350" s="4">
        <f t="shared" si="152"/>
        <v>0</v>
      </c>
      <c r="AN350" s="4">
        <f t="shared" si="153"/>
        <v>0</v>
      </c>
      <c r="AO350" s="1" t="e">
        <f t="shared" si="154"/>
        <v>#DIV/0!</v>
      </c>
      <c r="AP350" s="1" t="e">
        <f t="shared" si="155"/>
        <v>#DIV/0!</v>
      </c>
      <c r="AQ350" s="1" t="e">
        <f t="shared" si="156"/>
        <v>#DIV/0!</v>
      </c>
      <c r="AR350" s="3"/>
      <c r="AS350" s="3">
        <v>0</v>
      </c>
      <c r="AT350" s="3">
        <v>0</v>
      </c>
      <c r="AU350" s="3">
        <v>0</v>
      </c>
      <c r="AV350" s="4">
        <f t="shared" si="157"/>
        <v>0</v>
      </c>
      <c r="AW350" s="4">
        <f t="shared" si="158"/>
        <v>0</v>
      </c>
      <c r="AX350" s="1" t="e">
        <f t="shared" si="159"/>
        <v>#DIV/0!</v>
      </c>
      <c r="AY350" s="1" t="e">
        <f t="shared" si="160"/>
        <v>#DIV/0!</v>
      </c>
      <c r="AZ350" s="1" t="e">
        <f t="shared" si="161"/>
        <v>#DIV/0!</v>
      </c>
      <c r="BA350" s="2"/>
      <c r="BB350" s="2"/>
      <c r="BD350" s="3" t="s">
        <v>142</v>
      </c>
      <c r="BE350" s="3" t="s">
        <v>84</v>
      </c>
      <c r="BF350" s="3" t="s">
        <v>143</v>
      </c>
      <c r="BG350" s="3">
        <v>-0.19882071418243435</v>
      </c>
      <c r="BH350" s="5">
        <v>-0.5856553619050171</v>
      </c>
      <c r="BI350" s="3">
        <v>0.1062303261249226</v>
      </c>
      <c r="BJ350" s="5">
        <v>-1.3986625591850752</v>
      </c>
      <c r="BK350" s="3">
        <v>2.2329666609595429</v>
      </c>
      <c r="BL350" s="5">
        <v>14.22744605952421</v>
      </c>
      <c r="BM350" s="3">
        <v>0.12680478507249224</v>
      </c>
      <c r="BN350" s="5">
        <v>-0.95221138894247037</v>
      </c>
      <c r="BO350" s="3">
        <v>-6.2509201478010715E-2</v>
      </c>
      <c r="BP350" s="3">
        <v>-1.6295222119060762</v>
      </c>
    </row>
    <row r="351" spans="1:68" x14ac:dyDescent="0.25">
      <c r="A351" s="1" t="s">
        <v>752</v>
      </c>
      <c r="B351" s="1" t="s">
        <v>738</v>
      </c>
      <c r="C351" s="1" t="s">
        <v>753</v>
      </c>
      <c r="D351" s="1">
        <v>421000</v>
      </c>
      <c r="E351" s="1">
        <v>291000</v>
      </c>
      <c r="F351" s="1">
        <v>226000</v>
      </c>
      <c r="G351" s="4">
        <f t="shared" si="135"/>
        <v>312666.66666666669</v>
      </c>
      <c r="H351" s="4">
        <f t="shared" si="136"/>
        <v>99289.140057376586</v>
      </c>
      <c r="K351" s="1">
        <v>206000</v>
      </c>
      <c r="L351" s="1">
        <v>370000</v>
      </c>
      <c r="M351" s="1">
        <v>215000</v>
      </c>
      <c r="N351" s="4">
        <f t="shared" si="137"/>
        <v>263666.66666666669</v>
      </c>
      <c r="O351" s="4">
        <f t="shared" si="138"/>
        <v>92197.252309021278</v>
      </c>
      <c r="P351" s="3">
        <f t="shared" si="139"/>
        <v>-0.24591022804258475</v>
      </c>
      <c r="Q351" s="3">
        <f t="shared" si="140"/>
        <v>-0.62637748558548823</v>
      </c>
      <c r="R351" s="3">
        <f t="shared" si="141"/>
        <v>-1.5056225144145119</v>
      </c>
      <c r="S351" s="1">
        <v>207000</v>
      </c>
      <c r="T351" s="1">
        <v>355000</v>
      </c>
      <c r="U351" s="1">
        <v>246000</v>
      </c>
      <c r="V351" s="4">
        <f t="shared" si="142"/>
        <v>269333.33333333331</v>
      </c>
      <c r="W351" s="3">
        <f t="shared" si="143"/>
        <v>76709.408375591898</v>
      </c>
      <c r="X351" s="3">
        <f t="shared" si="144"/>
        <v>-0.21523262976358207</v>
      </c>
      <c r="Y351" s="3">
        <f t="shared" si="145"/>
        <v>-0.59819609689434583</v>
      </c>
      <c r="Z351" s="3">
        <f t="shared" si="146"/>
        <v>-1.5338039031056543</v>
      </c>
      <c r="AB351" s="1">
        <v>179000</v>
      </c>
      <c r="AC351" s="1">
        <v>208000</v>
      </c>
      <c r="AD351" s="1">
        <v>192000</v>
      </c>
      <c r="AE351" s="4">
        <f t="shared" si="147"/>
        <v>193000</v>
      </c>
      <c r="AF351" s="4">
        <f t="shared" si="148"/>
        <v>14525.839046333949</v>
      </c>
      <c r="AG351" s="1">
        <f t="shared" si="149"/>
        <v>-0.69602457452614008</v>
      </c>
      <c r="AH351" s="1">
        <f t="shared" si="150"/>
        <v>-2.0655392989093624</v>
      </c>
      <c r="AI351" s="1">
        <f t="shared" si="151"/>
        <v>-6.646070109063773E-2</v>
      </c>
      <c r="AJ351" s="1">
        <v>191000</v>
      </c>
      <c r="AK351" s="1">
        <v>230000</v>
      </c>
      <c r="AL351" s="1">
        <v>183000</v>
      </c>
      <c r="AM351" s="4">
        <f t="shared" si="152"/>
        <v>201333.33333333334</v>
      </c>
      <c r="AN351" s="4">
        <f t="shared" si="153"/>
        <v>25146.238950056446</v>
      </c>
      <c r="AO351" s="1">
        <f t="shared" si="154"/>
        <v>6.0985201335842315E-2</v>
      </c>
      <c r="AP351" s="1">
        <f t="shared" si="155"/>
        <v>0.49702673280471493</v>
      </c>
      <c r="AQ351" s="1">
        <f t="shared" si="156"/>
        <v>-1.6349732671952852</v>
      </c>
      <c r="AS351" s="1">
        <v>231000</v>
      </c>
      <c r="AT351" s="1">
        <v>247000</v>
      </c>
      <c r="AU351" s="1">
        <v>223000</v>
      </c>
      <c r="AV351" s="4">
        <f t="shared" si="157"/>
        <v>233666.66666666666</v>
      </c>
      <c r="AW351" s="4">
        <f t="shared" si="158"/>
        <v>12220.201853215573</v>
      </c>
      <c r="AX351" s="1">
        <f t="shared" si="159"/>
        <v>0.27585109602138663</v>
      </c>
      <c r="AY351" s="1">
        <f t="shared" si="160"/>
        <v>3.7106242945020877</v>
      </c>
      <c r="AZ351" s="1">
        <f t="shared" si="161"/>
        <v>1.5786242945020876</v>
      </c>
      <c r="BA351" s="2"/>
      <c r="BB351" s="2"/>
      <c r="BD351" s="3" t="s">
        <v>75</v>
      </c>
      <c r="BE351" s="3" t="s">
        <v>51</v>
      </c>
      <c r="BF351" s="3" t="s">
        <v>76</v>
      </c>
      <c r="BG351" s="3">
        <v>-0.20226779095785244</v>
      </c>
      <c r="BH351" s="5">
        <v>-0.87438192372868895</v>
      </c>
      <c r="BI351" s="3">
        <v>0.33268579943881055</v>
      </c>
      <c r="BJ351" s="5">
        <v>-0.27967668577246041</v>
      </c>
      <c r="BK351" s="3">
        <v>-4.3367509309519901E-2</v>
      </c>
      <c r="BL351" s="5">
        <v>-1.9038636577531611</v>
      </c>
      <c r="BM351" s="3">
        <v>-0.26710407014284082</v>
      </c>
      <c r="BN351" s="5">
        <v>-0.67152916466013379</v>
      </c>
      <c r="BO351" s="3">
        <v>0.10314354049124141</v>
      </c>
      <c r="BP351" s="3">
        <v>-1.8040247503312181</v>
      </c>
    </row>
    <row r="352" spans="1:68" x14ac:dyDescent="0.25">
      <c r="A352" s="1" t="s">
        <v>754</v>
      </c>
      <c r="B352" s="1" t="s">
        <v>738</v>
      </c>
      <c r="C352" s="1" t="s">
        <v>755</v>
      </c>
      <c r="D352" s="1">
        <v>15600</v>
      </c>
      <c r="E352" s="1">
        <v>15200</v>
      </c>
      <c r="F352" s="1">
        <v>17400</v>
      </c>
      <c r="G352" s="4">
        <f t="shared" si="135"/>
        <v>16066.666666666666</v>
      </c>
      <c r="H352" s="4">
        <f t="shared" si="136"/>
        <v>1171.8930554164631</v>
      </c>
      <c r="K352" s="1">
        <v>25100</v>
      </c>
      <c r="L352" s="1">
        <v>18200</v>
      </c>
      <c r="M352" s="1">
        <v>9190</v>
      </c>
      <c r="N352" s="4">
        <f t="shared" si="137"/>
        <v>17496.666666666668</v>
      </c>
      <c r="O352" s="4">
        <f t="shared" si="138"/>
        <v>7978.2851123116243</v>
      </c>
      <c r="P352" s="3">
        <f t="shared" si="139"/>
        <v>0.12300945109345368</v>
      </c>
      <c r="Q352" s="3">
        <f t="shared" si="140"/>
        <v>0.30715099075768354</v>
      </c>
      <c r="R352" s="3">
        <f t="shared" si="141"/>
        <v>-1.8248490092423166</v>
      </c>
      <c r="S352" s="1">
        <v>17800</v>
      </c>
      <c r="T352" s="1">
        <v>28700</v>
      </c>
      <c r="U352" s="1">
        <v>13300</v>
      </c>
      <c r="V352" s="4">
        <f t="shared" si="142"/>
        <v>19933.333333333332</v>
      </c>
      <c r="W352" s="3">
        <f t="shared" si="143"/>
        <v>7918.5436371427149</v>
      </c>
      <c r="X352" s="3">
        <f t="shared" si="144"/>
        <v>0.31111233796814347</v>
      </c>
      <c r="Y352" s="3">
        <f t="shared" si="145"/>
        <v>0.83665691767793948</v>
      </c>
      <c r="Z352" s="3">
        <f t="shared" si="146"/>
        <v>-1.2953430823220606</v>
      </c>
      <c r="AB352" s="1">
        <v>24800</v>
      </c>
      <c r="AC352" s="1">
        <v>21100</v>
      </c>
      <c r="AD352" s="1">
        <v>20900</v>
      </c>
      <c r="AE352" s="4">
        <f t="shared" si="147"/>
        <v>22266.666666666668</v>
      </c>
      <c r="AF352" s="4">
        <f t="shared" si="148"/>
        <v>2196.2088546705509</v>
      </c>
      <c r="AG352" s="1">
        <f t="shared" si="149"/>
        <v>0.47081495624409081</v>
      </c>
      <c r="AH352" s="1">
        <f t="shared" si="150"/>
        <v>4.3139315454972351</v>
      </c>
      <c r="AI352" s="1">
        <f t="shared" si="151"/>
        <v>2.181931545497235</v>
      </c>
      <c r="AJ352" s="1">
        <v>15200</v>
      </c>
      <c r="AK352" s="1">
        <v>17000</v>
      </c>
      <c r="AL352" s="1">
        <v>19500</v>
      </c>
      <c r="AM352" s="4">
        <f t="shared" si="152"/>
        <v>17233.333333333332</v>
      </c>
      <c r="AN352" s="4">
        <f t="shared" si="153"/>
        <v>2159.4752448993977</v>
      </c>
      <c r="AO352" s="1">
        <f t="shared" si="154"/>
        <v>-0.36968382215911788</v>
      </c>
      <c r="AP352" s="1">
        <f t="shared" si="155"/>
        <v>-2.8304761474641227</v>
      </c>
      <c r="AQ352" s="1">
        <f t="shared" si="156"/>
        <v>0.69847614746412257</v>
      </c>
      <c r="AS352" s="1">
        <v>20700</v>
      </c>
      <c r="AT352" s="1">
        <v>15500</v>
      </c>
      <c r="AU352" s="1">
        <v>13100</v>
      </c>
      <c r="AV352" s="4">
        <f t="shared" si="157"/>
        <v>16433.333333333332</v>
      </c>
      <c r="AW352" s="4">
        <f t="shared" si="158"/>
        <v>3885.0139424889217</v>
      </c>
      <c r="AX352" s="1">
        <f t="shared" si="159"/>
        <v>-0.43826045609614089</v>
      </c>
      <c r="AY352" s="1">
        <f t="shared" si="160"/>
        <v>-2.2639617957360305</v>
      </c>
      <c r="AZ352" s="1">
        <f t="shared" si="161"/>
        <v>0.1319617957360304</v>
      </c>
      <c r="BA352" s="2"/>
      <c r="BB352" s="2"/>
      <c r="BD352" s="3" t="s">
        <v>937</v>
      </c>
      <c r="BE352" s="3" t="s">
        <v>869</v>
      </c>
      <c r="BF352" s="3" t="s">
        <v>938</v>
      </c>
      <c r="BG352" s="3">
        <v>-0.20772216118096037</v>
      </c>
      <c r="BH352" s="5">
        <v>-1.0305223155950061</v>
      </c>
      <c r="BI352" s="3">
        <v>0.2824813057221422</v>
      </c>
      <c r="BJ352" s="5">
        <v>-1.5375604903640427</v>
      </c>
      <c r="BK352" s="3">
        <v>0.47172691740568218</v>
      </c>
      <c r="BL352" s="5">
        <v>-0.56044556176455917</v>
      </c>
      <c r="BM352" s="3">
        <v>6.7992300032297351E-2</v>
      </c>
      <c r="BN352" s="5">
        <v>-1.966371552275779</v>
      </c>
      <c r="BO352" s="3">
        <v>-0.40571443602671686</v>
      </c>
      <c r="BP352" s="3">
        <v>-1.1811710890596068</v>
      </c>
    </row>
    <row r="353" spans="1:68" x14ac:dyDescent="0.25">
      <c r="A353" s="1" t="s">
        <v>756</v>
      </c>
      <c r="B353" s="1" t="s">
        <v>738</v>
      </c>
      <c r="C353" s="1" t="s">
        <v>757</v>
      </c>
      <c r="D353" s="1">
        <v>320000</v>
      </c>
      <c r="E353" s="1">
        <v>362000</v>
      </c>
      <c r="F353" s="1">
        <v>362000</v>
      </c>
      <c r="G353" s="4">
        <f t="shared" si="135"/>
        <v>348000</v>
      </c>
      <c r="H353" s="4">
        <f t="shared" si="136"/>
        <v>24248.711305964283</v>
      </c>
      <c r="K353" s="1">
        <v>362000</v>
      </c>
      <c r="L353" s="1">
        <v>377000</v>
      </c>
      <c r="M353" s="1">
        <v>357000</v>
      </c>
      <c r="N353" s="4">
        <f t="shared" si="137"/>
        <v>365333.33333333331</v>
      </c>
      <c r="O353" s="4">
        <f t="shared" si="138"/>
        <v>10408.329997330664</v>
      </c>
      <c r="P353" s="3">
        <f t="shared" si="139"/>
        <v>7.0126086390642203E-2</v>
      </c>
      <c r="Q353" s="3">
        <f t="shared" si="140"/>
        <v>1.1377166756637129</v>
      </c>
      <c r="R353" s="3">
        <f t="shared" si="141"/>
        <v>-0.99428332433628719</v>
      </c>
      <c r="S353" s="1">
        <v>378000</v>
      </c>
      <c r="T353" s="1">
        <v>361000</v>
      </c>
      <c r="U353" s="1">
        <v>399000</v>
      </c>
      <c r="V353" s="4">
        <f t="shared" si="142"/>
        <v>379333.33333333331</v>
      </c>
      <c r="W353" s="3">
        <f t="shared" si="143"/>
        <v>19035.055380358979</v>
      </c>
      <c r="X353" s="3">
        <f t="shared" si="144"/>
        <v>0.12437884573669727</v>
      </c>
      <c r="Y353" s="3">
        <f t="shared" si="145"/>
        <v>1.7604724980371427</v>
      </c>
      <c r="Z353" s="3">
        <f t="shared" si="146"/>
        <v>-0.37152750196285744</v>
      </c>
      <c r="AB353" s="1">
        <v>342000</v>
      </c>
      <c r="AC353" s="1">
        <v>316000</v>
      </c>
      <c r="AD353" s="1">
        <v>298000</v>
      </c>
      <c r="AE353" s="4">
        <f t="shared" si="147"/>
        <v>318666.66666666669</v>
      </c>
      <c r="AF353" s="4">
        <f t="shared" si="148"/>
        <v>22120.880030716078</v>
      </c>
      <c r="AG353" s="1">
        <f t="shared" si="149"/>
        <v>-0.12703918858913582</v>
      </c>
      <c r="AH353" s="1">
        <f t="shared" si="150"/>
        <v>-1.5479145984066407</v>
      </c>
      <c r="AI353" s="1">
        <f t="shared" si="151"/>
        <v>-0.58408540159335942</v>
      </c>
      <c r="AJ353" s="1">
        <v>287000</v>
      </c>
      <c r="AK353" s="1">
        <v>308000</v>
      </c>
      <c r="AL353" s="1">
        <v>300000</v>
      </c>
      <c r="AM353" s="4">
        <f t="shared" si="152"/>
        <v>298333.33333333331</v>
      </c>
      <c r="AN353" s="4">
        <f t="shared" si="153"/>
        <v>10598.742063723097</v>
      </c>
      <c r="AO353" s="1">
        <f t="shared" si="154"/>
        <v>-9.5122935829129951E-2</v>
      </c>
      <c r="AP353" s="1">
        <f t="shared" si="155"/>
        <v>-1.4357910171314465</v>
      </c>
      <c r="AQ353" s="1">
        <f t="shared" si="156"/>
        <v>-0.69620898286855359</v>
      </c>
      <c r="AS353" s="1">
        <v>290000</v>
      </c>
      <c r="AT353" s="1">
        <v>261000</v>
      </c>
      <c r="AU353" s="1">
        <v>352000</v>
      </c>
      <c r="AV353" s="4">
        <f t="shared" si="157"/>
        <v>301000</v>
      </c>
      <c r="AW353" s="4">
        <f t="shared" si="158"/>
        <v>46486.557196677837</v>
      </c>
      <c r="AX353" s="1">
        <f t="shared" si="159"/>
        <v>-8.2284630499890446E-2</v>
      </c>
      <c r="AY353" s="1">
        <f t="shared" si="160"/>
        <v>-0.59438110205379402</v>
      </c>
      <c r="AZ353" s="1">
        <f t="shared" si="161"/>
        <v>-1.537618897946206</v>
      </c>
      <c r="BA353" s="2"/>
      <c r="BB353" s="2"/>
      <c r="BD353" s="3" t="s">
        <v>409</v>
      </c>
      <c r="BE353" s="3" t="s">
        <v>375</v>
      </c>
      <c r="BF353" s="3" t="s">
        <v>410</v>
      </c>
      <c r="BG353" s="3">
        <v>-0.20855163508781868</v>
      </c>
      <c r="BH353" s="5">
        <v>-1.5659798530177431</v>
      </c>
      <c r="BI353" s="3">
        <v>-0.33988280370859175</v>
      </c>
      <c r="BJ353" s="5">
        <v>-1.052944144326539</v>
      </c>
      <c r="BK353" s="3">
        <v>-0.42257941503310131</v>
      </c>
      <c r="BL353" s="5">
        <v>8.8753704763731456E-2</v>
      </c>
      <c r="BM353" s="3">
        <v>-0.48641193819580947</v>
      </c>
      <c r="BN353" s="5">
        <v>-0.56567318437074587</v>
      </c>
      <c r="BO353" s="3">
        <v>0.37509875390869996</v>
      </c>
      <c r="BP353" s="3">
        <v>-0.73363346036884769</v>
      </c>
    </row>
    <row r="354" spans="1:68" x14ac:dyDescent="0.25">
      <c r="A354" s="1" t="s">
        <v>758</v>
      </c>
      <c r="B354" s="1" t="s">
        <v>738</v>
      </c>
      <c r="C354" s="1" t="s">
        <v>759</v>
      </c>
      <c r="D354" s="3">
        <v>0</v>
      </c>
      <c r="E354" s="1">
        <v>91000</v>
      </c>
      <c r="F354" s="3">
        <v>0</v>
      </c>
      <c r="G354" s="4">
        <f t="shared" si="135"/>
        <v>30333.333333333332</v>
      </c>
      <c r="H354" s="4">
        <f t="shared" si="136"/>
        <v>52538.874496255943</v>
      </c>
      <c r="I354" s="3"/>
      <c r="J354" s="3"/>
      <c r="K354" s="1">
        <v>103000</v>
      </c>
      <c r="L354" s="1">
        <v>56100</v>
      </c>
      <c r="M354" s="1">
        <v>66000</v>
      </c>
      <c r="N354" s="4">
        <f t="shared" si="137"/>
        <v>75033.333333333328</v>
      </c>
      <c r="O354" s="4">
        <f t="shared" si="138"/>
        <v>24720.504309850417</v>
      </c>
      <c r="P354" s="3">
        <f t="shared" si="139"/>
        <v>1.306627606368097</v>
      </c>
      <c r="Q354" s="3">
        <f t="shared" si="140"/>
        <v>1.3334006043090587</v>
      </c>
      <c r="R354" s="3">
        <f t="shared" si="141"/>
        <v>-0.7985993956909414</v>
      </c>
      <c r="S354" s="1">
        <v>76300</v>
      </c>
      <c r="T354" s="1">
        <v>131000</v>
      </c>
      <c r="U354" s="1">
        <v>79100</v>
      </c>
      <c r="V354" s="4">
        <f t="shared" si="142"/>
        <v>95466.666666666672</v>
      </c>
      <c r="W354" s="3">
        <f t="shared" si="143"/>
        <v>30804.599223709014</v>
      </c>
      <c r="X354" s="3">
        <f t="shared" si="144"/>
        <v>1.6540930421781981</v>
      </c>
      <c r="Y354" s="3">
        <f t="shared" si="145"/>
        <v>1.852339078494935</v>
      </c>
      <c r="Z354" s="3">
        <f t="shared" si="146"/>
        <v>-0.27966092150506516</v>
      </c>
      <c r="AB354" s="1">
        <v>274000</v>
      </c>
      <c r="AC354" s="1">
        <v>286000</v>
      </c>
      <c r="AD354" s="1">
        <v>355000</v>
      </c>
      <c r="AE354" s="4">
        <f t="shared" si="147"/>
        <v>305000</v>
      </c>
      <c r="AF354" s="4">
        <f t="shared" si="148"/>
        <v>43714.985988788787</v>
      </c>
      <c r="AG354" s="1">
        <f t="shared" si="149"/>
        <v>3.3298332929727086</v>
      </c>
      <c r="AH354" s="1">
        <f t="shared" si="150"/>
        <v>6.9605916327857731</v>
      </c>
      <c r="AI354" s="1">
        <f t="shared" si="151"/>
        <v>4.8285916327857734</v>
      </c>
      <c r="AJ354" s="1">
        <v>244000</v>
      </c>
      <c r="AK354" s="1">
        <v>229000</v>
      </c>
      <c r="AL354" s="1">
        <v>253000</v>
      </c>
      <c r="AM354" s="4">
        <f t="shared" si="152"/>
        <v>242000</v>
      </c>
      <c r="AN354" s="4">
        <f t="shared" si="153"/>
        <v>12124.355652982142</v>
      </c>
      <c r="AO354" s="1">
        <f t="shared" si="154"/>
        <v>-0.33380219517565407</v>
      </c>
      <c r="AP354" s="1">
        <f t="shared" si="155"/>
        <v>-2.4053511772118195</v>
      </c>
      <c r="AQ354" s="1">
        <f t="shared" si="156"/>
        <v>0.27335117721181934</v>
      </c>
      <c r="AS354" s="1">
        <v>206000</v>
      </c>
      <c r="AT354" s="1">
        <v>207000</v>
      </c>
      <c r="AU354" s="1">
        <v>296000</v>
      </c>
      <c r="AV354" s="4">
        <f t="shared" si="157"/>
        <v>236333.33333333334</v>
      </c>
      <c r="AW354" s="4">
        <f t="shared" si="158"/>
        <v>51675.268101223512</v>
      </c>
      <c r="AX354" s="1">
        <f t="shared" si="159"/>
        <v>-0.36798611593188862</v>
      </c>
      <c r="AY354" s="1">
        <f t="shared" si="160"/>
        <v>-1.7571573243824723</v>
      </c>
      <c r="AZ354" s="1">
        <f t="shared" si="161"/>
        <v>-0.37484267561752782</v>
      </c>
      <c r="BA354" s="2"/>
      <c r="BB354" s="2"/>
      <c r="BD354" s="3" t="s">
        <v>1319</v>
      </c>
      <c r="BE354" s="3" t="s">
        <v>1253</v>
      </c>
      <c r="BF354" s="3" t="s">
        <v>1320</v>
      </c>
      <c r="BG354" s="3">
        <v>-0.20936247288732968</v>
      </c>
      <c r="BH354" s="5">
        <v>-0.32885611751675548</v>
      </c>
      <c r="BI354" s="3">
        <v>-0.1404151191698382</v>
      </c>
      <c r="BJ354" s="5">
        <v>-0.5511101877660165</v>
      </c>
      <c r="BK354" s="3">
        <v>-0.25375659224578323</v>
      </c>
      <c r="BL354" s="5">
        <v>-0.13033124710225241</v>
      </c>
      <c r="BM354" s="3">
        <v>-0.172962712080696</v>
      </c>
      <c r="BN354" s="5">
        <v>-1.1185290469886944</v>
      </c>
      <c r="BO354" s="3">
        <v>-0.10798268087301152</v>
      </c>
      <c r="BP354" s="3">
        <v>-1.2591592265473883</v>
      </c>
    </row>
    <row r="355" spans="1:68" x14ac:dyDescent="0.25">
      <c r="A355" s="1" t="s">
        <v>760</v>
      </c>
      <c r="B355" s="1" t="s">
        <v>738</v>
      </c>
      <c r="C355" s="1" t="s">
        <v>761</v>
      </c>
      <c r="D355" s="1">
        <v>257000</v>
      </c>
      <c r="E355" s="1">
        <v>225000</v>
      </c>
      <c r="F355" s="1">
        <v>224000</v>
      </c>
      <c r="G355" s="4">
        <f t="shared" si="135"/>
        <v>235333.33333333334</v>
      </c>
      <c r="H355" s="4">
        <f t="shared" si="136"/>
        <v>18770.544300401449</v>
      </c>
      <c r="K355" s="1">
        <v>235000</v>
      </c>
      <c r="L355" s="1">
        <v>190000</v>
      </c>
      <c r="M355" s="1">
        <v>160000</v>
      </c>
      <c r="N355" s="4">
        <f t="shared" si="137"/>
        <v>195000</v>
      </c>
      <c r="O355" s="4">
        <f t="shared" si="138"/>
        <v>37749.17217635375</v>
      </c>
      <c r="P355" s="3">
        <f t="shared" si="139"/>
        <v>-0.27123155880041355</v>
      </c>
      <c r="Q355" s="3">
        <f t="shared" si="140"/>
        <v>-1.65706788288595</v>
      </c>
      <c r="R355" s="3">
        <f t="shared" si="141"/>
        <v>-0.47493211711405015</v>
      </c>
      <c r="S355" s="1">
        <v>284000</v>
      </c>
      <c r="T355" s="1">
        <v>226000</v>
      </c>
      <c r="U355" s="1">
        <v>232000</v>
      </c>
      <c r="V355" s="4">
        <f t="shared" si="142"/>
        <v>247333.33333333334</v>
      </c>
      <c r="W355" s="3">
        <f t="shared" si="143"/>
        <v>31895.66323708175</v>
      </c>
      <c r="X355" s="3">
        <f t="shared" si="144"/>
        <v>7.1751003349623019E-2</v>
      </c>
      <c r="Y355" s="3">
        <f t="shared" si="145"/>
        <v>0.56160948004803657</v>
      </c>
      <c r="Z355" s="3">
        <f t="shared" si="146"/>
        <v>-1.5703905199519634</v>
      </c>
      <c r="AB355" s="1">
        <v>266000</v>
      </c>
      <c r="AC355" s="1">
        <v>273000</v>
      </c>
      <c r="AD355" s="1">
        <v>280000</v>
      </c>
      <c r="AE355" s="4">
        <f t="shared" si="147"/>
        <v>273000</v>
      </c>
      <c r="AF355" s="4">
        <f t="shared" si="148"/>
        <v>7000</v>
      </c>
      <c r="AG355" s="1">
        <f t="shared" si="149"/>
        <v>0.21419526836982836</v>
      </c>
      <c r="AH355" s="1">
        <f t="shared" si="150"/>
        <v>3.2566058600289267</v>
      </c>
      <c r="AI355" s="1">
        <f t="shared" si="151"/>
        <v>1.1246058600289266</v>
      </c>
      <c r="AJ355" s="1">
        <v>371000</v>
      </c>
      <c r="AK355" s="1">
        <v>322000</v>
      </c>
      <c r="AL355" s="1">
        <v>231000</v>
      </c>
      <c r="AM355" s="4">
        <f t="shared" si="152"/>
        <v>308000</v>
      </c>
      <c r="AN355" s="4">
        <f t="shared" si="153"/>
        <v>71042.240955645539</v>
      </c>
      <c r="AO355" s="1">
        <f t="shared" si="154"/>
        <v>0.17402939977504889</v>
      </c>
      <c r="AP355" s="1">
        <f t="shared" si="155"/>
        <v>0.84920777560844685</v>
      </c>
      <c r="AQ355" s="1">
        <f t="shared" si="156"/>
        <v>-1.2827922243915533</v>
      </c>
      <c r="AS355" s="1">
        <v>283000</v>
      </c>
      <c r="AT355" s="1">
        <v>315000</v>
      </c>
      <c r="AU355" s="1">
        <v>189000</v>
      </c>
      <c r="AV355" s="4">
        <f t="shared" si="157"/>
        <v>262333.33333333331</v>
      </c>
      <c r="AW355" s="4">
        <f t="shared" si="158"/>
        <v>65493.002170715372</v>
      </c>
      <c r="AX355" s="1">
        <f t="shared" si="159"/>
        <v>-5.7499816133522362E-2</v>
      </c>
      <c r="AY355" s="1">
        <f t="shared" si="160"/>
        <v>-0.28049678776178449</v>
      </c>
      <c r="AZ355" s="1">
        <f t="shared" si="161"/>
        <v>-1.8515032122382156</v>
      </c>
      <c r="BA355" s="2"/>
      <c r="BB355" s="2"/>
      <c r="BD355" s="3" t="s">
        <v>982</v>
      </c>
      <c r="BE355" s="3" t="s">
        <v>980</v>
      </c>
      <c r="BF355" s="3" t="s">
        <v>983</v>
      </c>
      <c r="BG355" s="3">
        <v>-0.21237714306658034</v>
      </c>
      <c r="BH355" s="5">
        <v>-1.5428336682421662</v>
      </c>
      <c r="BI355" s="3">
        <v>1.7301657620608648</v>
      </c>
      <c r="BJ355" s="5">
        <v>2.9190072852344664</v>
      </c>
      <c r="BK355" s="3">
        <v>0.54574119092343765</v>
      </c>
      <c r="BL355" s="5">
        <v>-0.33039496320158546</v>
      </c>
      <c r="BM355" s="3">
        <v>-4.084854116473137E-2</v>
      </c>
      <c r="BN355" s="5">
        <v>-1.9832504600536129</v>
      </c>
      <c r="BO355" s="3">
        <v>-0.17082890527910649</v>
      </c>
      <c r="BP355" s="3">
        <v>-1.5466798154496584</v>
      </c>
    </row>
    <row r="356" spans="1:68" x14ac:dyDescent="0.25">
      <c r="A356" s="1" t="s">
        <v>762</v>
      </c>
      <c r="B356" s="1" t="s">
        <v>738</v>
      </c>
      <c r="C356" s="1" t="s">
        <v>763</v>
      </c>
      <c r="D356" s="1">
        <v>2560</v>
      </c>
      <c r="E356" s="1">
        <v>2640</v>
      </c>
      <c r="F356" s="1">
        <v>8490</v>
      </c>
      <c r="G356" s="4">
        <f t="shared" si="135"/>
        <v>4563.333333333333</v>
      </c>
      <c r="H356" s="4">
        <f t="shared" si="136"/>
        <v>3400.8283304708771</v>
      </c>
      <c r="K356" s="1">
        <v>7970</v>
      </c>
      <c r="L356" s="1">
        <v>6840</v>
      </c>
      <c r="M356" s="1">
        <v>3340</v>
      </c>
      <c r="N356" s="4">
        <f t="shared" si="137"/>
        <v>6050</v>
      </c>
      <c r="O356" s="4">
        <f t="shared" si="138"/>
        <v>2413.9801159081653</v>
      </c>
      <c r="P356" s="3">
        <f t="shared" si="139"/>
        <v>0.4068471016252137</v>
      </c>
      <c r="Q356" s="3">
        <f t="shared" si="140"/>
        <v>0.61743012484315551</v>
      </c>
      <c r="R356" s="3">
        <f t="shared" si="141"/>
        <v>-1.5145698751568446</v>
      </c>
      <c r="S356" s="1">
        <v>988</v>
      </c>
      <c r="T356" s="1">
        <v>5800</v>
      </c>
      <c r="U356" s="1">
        <v>3060</v>
      </c>
      <c r="V356" s="4">
        <f t="shared" si="142"/>
        <v>3282.6666666666665</v>
      </c>
      <c r="W356" s="3">
        <f t="shared" si="143"/>
        <v>2413.7152552306857</v>
      </c>
      <c r="X356" s="3">
        <f t="shared" si="144"/>
        <v>-0.47521977966080448</v>
      </c>
      <c r="Y356" s="3">
        <f t="shared" si="145"/>
        <v>-0.53189545764208024</v>
      </c>
      <c r="Z356" s="3">
        <f t="shared" si="146"/>
        <v>-1.6001045423579199</v>
      </c>
      <c r="AB356" s="1">
        <v>1160</v>
      </c>
      <c r="AC356" s="1">
        <v>2150</v>
      </c>
      <c r="AD356" s="1">
        <v>4290</v>
      </c>
      <c r="AE356" s="4">
        <f t="shared" si="147"/>
        <v>2533.3333333333335</v>
      </c>
      <c r="AF356" s="4">
        <f t="shared" si="148"/>
        <v>1599.8229068660487</v>
      </c>
      <c r="AG356" s="1">
        <f t="shared" si="149"/>
        <v>-0.84905112292695151</v>
      </c>
      <c r="AH356" s="1">
        <f t="shared" si="150"/>
        <v>-0.93553795612206492</v>
      </c>
      <c r="AI356" s="1">
        <f t="shared" si="151"/>
        <v>-1.1964620438779352</v>
      </c>
      <c r="AJ356" s="1">
        <v>605</v>
      </c>
      <c r="AK356" s="1">
        <v>1720</v>
      </c>
      <c r="AL356" s="1">
        <v>3020</v>
      </c>
      <c r="AM356" s="4">
        <f t="shared" si="152"/>
        <v>1781.6666666666667</v>
      </c>
      <c r="AN356" s="4">
        <f t="shared" si="153"/>
        <v>1208.680409923704</v>
      </c>
      <c r="AO356" s="1">
        <f t="shared" si="154"/>
        <v>-0.50780947061045745</v>
      </c>
      <c r="AP356" s="1">
        <f t="shared" si="155"/>
        <v>-0.64931350734954485</v>
      </c>
      <c r="AQ356" s="1">
        <f t="shared" si="156"/>
        <v>-1.4826864926504553</v>
      </c>
      <c r="AS356" s="1">
        <v>2170</v>
      </c>
      <c r="AT356" s="1">
        <v>1210</v>
      </c>
      <c r="AU356" s="1">
        <v>5940</v>
      </c>
      <c r="AV356" s="4">
        <f t="shared" si="157"/>
        <v>3106.6666666666665</v>
      </c>
      <c r="AW356" s="4">
        <f t="shared" si="158"/>
        <v>2500.2466544989784</v>
      </c>
      <c r="AX356" s="1">
        <f t="shared" si="159"/>
        <v>0.29433053632333217</v>
      </c>
      <c r="AY356" s="1">
        <f t="shared" si="160"/>
        <v>0.33455184869809373</v>
      </c>
      <c r="AZ356" s="1">
        <f t="shared" si="161"/>
        <v>-1.7974481513019063</v>
      </c>
      <c r="BA356" s="2"/>
      <c r="BB356" s="2"/>
      <c r="BD356" s="3" t="s">
        <v>185</v>
      </c>
      <c r="BE356" s="3" t="s">
        <v>163</v>
      </c>
      <c r="BF356" s="3" t="s">
        <v>186</v>
      </c>
      <c r="BG356" s="3">
        <v>-0.21469760646183647</v>
      </c>
      <c r="BH356" s="5">
        <v>-1.2556287402436102</v>
      </c>
      <c r="BI356" s="3">
        <v>0.41479885978762254</v>
      </c>
      <c r="BJ356" s="5">
        <v>-1.3058881182560551</v>
      </c>
      <c r="BK356" s="3">
        <v>0.8018219828968699</v>
      </c>
      <c r="BL356" s="5">
        <v>2.5941887659572704</v>
      </c>
      <c r="BM356" s="3">
        <v>-0.37632323445203847</v>
      </c>
      <c r="BN356" s="5">
        <v>0.19952629225688856</v>
      </c>
      <c r="BO356" s="3">
        <v>-0.24724328528710882</v>
      </c>
      <c r="BP356" s="3">
        <v>-1.1258223539196788</v>
      </c>
    </row>
    <row r="357" spans="1:68" x14ac:dyDescent="0.25">
      <c r="A357" s="1" t="s">
        <v>764</v>
      </c>
      <c r="B357" s="1" t="s">
        <v>738</v>
      </c>
      <c r="C357" s="1" t="s">
        <v>765</v>
      </c>
      <c r="D357" s="1">
        <v>99100</v>
      </c>
      <c r="E357" s="1">
        <v>90900</v>
      </c>
      <c r="F357" s="1">
        <v>99500</v>
      </c>
      <c r="G357" s="4">
        <f t="shared" si="135"/>
        <v>96500</v>
      </c>
      <c r="H357" s="4">
        <f t="shared" si="136"/>
        <v>4853.864439804639</v>
      </c>
      <c r="K357" s="1">
        <v>99500</v>
      </c>
      <c r="L357" s="1">
        <v>99200</v>
      </c>
      <c r="M357" s="1">
        <v>94700</v>
      </c>
      <c r="N357" s="4">
        <f t="shared" si="137"/>
        <v>97800</v>
      </c>
      <c r="O357" s="4">
        <f t="shared" si="138"/>
        <v>2688.8659319497506</v>
      </c>
      <c r="P357" s="3">
        <f t="shared" si="139"/>
        <v>1.930552279679091E-2</v>
      </c>
      <c r="Q357" s="3">
        <f t="shared" si="140"/>
        <v>0.4057879395693858</v>
      </c>
      <c r="R357" s="3">
        <f t="shared" si="141"/>
        <v>-1.7262120604306144</v>
      </c>
      <c r="S357" s="1">
        <v>86600</v>
      </c>
      <c r="T357" s="1">
        <v>113000</v>
      </c>
      <c r="U357" s="1">
        <v>86000</v>
      </c>
      <c r="V357" s="4">
        <f t="shared" si="142"/>
        <v>95200</v>
      </c>
      <c r="W357" s="3">
        <f t="shared" si="143"/>
        <v>15418.171097766428</v>
      </c>
      <c r="X357" s="3">
        <f t="shared" si="144"/>
        <v>-1.9567368847499191E-2</v>
      </c>
      <c r="Y357" s="3">
        <f t="shared" si="145"/>
        <v>-0.13929992928950549</v>
      </c>
      <c r="Z357" s="3">
        <f t="shared" si="146"/>
        <v>-1.9927000707104947</v>
      </c>
      <c r="AB357" s="1">
        <v>92000</v>
      </c>
      <c r="AC357" s="1">
        <v>101000</v>
      </c>
      <c r="AD357" s="1">
        <v>94900</v>
      </c>
      <c r="AE357" s="4">
        <f t="shared" si="147"/>
        <v>95966.666666666672</v>
      </c>
      <c r="AF357" s="4">
        <f t="shared" si="148"/>
        <v>4593.8364504337042</v>
      </c>
      <c r="AG357" s="1">
        <f t="shared" si="149"/>
        <v>-7.9955593131643323E-3</v>
      </c>
      <c r="AH357" s="1">
        <f t="shared" si="150"/>
        <v>-0.13822410580513236</v>
      </c>
      <c r="AI357" s="1">
        <f t="shared" si="151"/>
        <v>-1.9937758941948678</v>
      </c>
      <c r="AJ357" s="1">
        <v>100000</v>
      </c>
      <c r="AK357" s="1">
        <v>102000</v>
      </c>
      <c r="AL357" s="1">
        <v>93900</v>
      </c>
      <c r="AM357" s="4">
        <f t="shared" si="152"/>
        <v>98633.333333333328</v>
      </c>
      <c r="AN357" s="4">
        <f t="shared" si="153"/>
        <v>4219.399641339196</v>
      </c>
      <c r="AO357" s="1">
        <f t="shared" si="154"/>
        <v>3.9541907630486831E-2</v>
      </c>
      <c r="AP357" s="1">
        <f t="shared" si="155"/>
        <v>0.74048684502094342</v>
      </c>
      <c r="AQ357" s="1">
        <f t="shared" si="156"/>
        <v>-1.3915131549790567</v>
      </c>
      <c r="AS357" s="1">
        <v>98600</v>
      </c>
      <c r="AT357" s="1">
        <v>86700</v>
      </c>
      <c r="AU357" s="1">
        <v>88200</v>
      </c>
      <c r="AV357" s="4">
        <f t="shared" si="157"/>
        <v>91166.666666666672</v>
      </c>
      <c r="AW357" s="4">
        <f t="shared" si="158"/>
        <v>6480.997865555375</v>
      </c>
      <c r="AX357" s="1">
        <f t="shared" si="159"/>
        <v>-7.4026955883515572E-2</v>
      </c>
      <c r="AY357" s="1">
        <f t="shared" si="160"/>
        <v>-1.0465602708834263</v>
      </c>
      <c r="AZ357" s="1">
        <f t="shared" si="161"/>
        <v>-1.0854397291165738</v>
      </c>
      <c r="BA357" s="2"/>
      <c r="BB357" s="2"/>
      <c r="BD357" s="3" t="s">
        <v>1154</v>
      </c>
      <c r="BE357" s="3" t="s">
        <v>980</v>
      </c>
      <c r="BF357" s="3" t="s">
        <v>1155</v>
      </c>
      <c r="BG357" s="3">
        <v>-0.22095281709084685</v>
      </c>
      <c r="BH357" s="5">
        <v>-0.61533961693658035</v>
      </c>
      <c r="BI357" s="3">
        <v>0.11946030004662388</v>
      </c>
      <c r="BJ357" s="5">
        <v>-1.4187068987531255</v>
      </c>
      <c r="BK357" s="3">
        <v>-0.26669917082108902</v>
      </c>
      <c r="BL357" s="5">
        <v>-8.910374971417534E-2</v>
      </c>
      <c r="BM357" s="3">
        <v>9.3529797921516972E-2</v>
      </c>
      <c r="BN357" s="5">
        <v>-0.70531133005093594</v>
      </c>
      <c r="BO357" s="3">
        <v>0.32888320772182</v>
      </c>
      <c r="BP357" s="3">
        <v>3.4345641527419049</v>
      </c>
    </row>
    <row r="358" spans="1:68" x14ac:dyDescent="0.25">
      <c r="A358" s="1" t="s">
        <v>766</v>
      </c>
      <c r="B358" s="1" t="s">
        <v>738</v>
      </c>
      <c r="C358" s="1" t="s">
        <v>767</v>
      </c>
      <c r="D358" s="1">
        <v>57500</v>
      </c>
      <c r="E358" s="1">
        <v>66600</v>
      </c>
      <c r="F358" s="1">
        <v>42900</v>
      </c>
      <c r="G358" s="4">
        <f t="shared" si="135"/>
        <v>55666.666666666664</v>
      </c>
      <c r="H358" s="4">
        <f t="shared" si="136"/>
        <v>11955.891155967129</v>
      </c>
      <c r="K358" s="1">
        <v>70100</v>
      </c>
      <c r="L358" s="1">
        <v>57500</v>
      </c>
      <c r="M358" s="1">
        <v>31300</v>
      </c>
      <c r="N358" s="4">
        <f t="shared" si="137"/>
        <v>52966.666666666664</v>
      </c>
      <c r="O358" s="4">
        <f t="shared" si="138"/>
        <v>19793.264847753984</v>
      </c>
      <c r="P358" s="3">
        <f t="shared" si="139"/>
        <v>-7.1728978012895406E-2</v>
      </c>
      <c r="Q358" s="3">
        <f t="shared" si="140"/>
        <v>-0.20223789258326819</v>
      </c>
      <c r="R358" s="3">
        <f t="shared" si="141"/>
        <v>-1.9297621074167319</v>
      </c>
      <c r="S358" s="1">
        <v>47300</v>
      </c>
      <c r="T358" s="1">
        <v>106000</v>
      </c>
      <c r="U358" s="1">
        <v>45000</v>
      </c>
      <c r="V358" s="4">
        <f t="shared" si="142"/>
        <v>66100</v>
      </c>
      <c r="W358" s="3">
        <f t="shared" si="143"/>
        <v>34573.544799456133</v>
      </c>
      <c r="X358" s="3">
        <f t="shared" si="144"/>
        <v>0.24783657486743327</v>
      </c>
      <c r="Y358" s="3">
        <f t="shared" si="145"/>
        <v>0.49398219784152053</v>
      </c>
      <c r="Z358" s="3">
        <f t="shared" si="146"/>
        <v>-1.6380178021584797</v>
      </c>
      <c r="AB358" s="1">
        <v>99600</v>
      </c>
      <c r="AC358" s="1">
        <v>105000</v>
      </c>
      <c r="AD358" s="1">
        <v>79700</v>
      </c>
      <c r="AE358" s="4">
        <f t="shared" si="147"/>
        <v>94766.666666666672</v>
      </c>
      <c r="AF358" s="4">
        <f t="shared" si="148"/>
        <v>13324.538766251309</v>
      </c>
      <c r="AG358" s="1">
        <f t="shared" si="149"/>
        <v>0.767565996316113</v>
      </c>
      <c r="AH358" s="1">
        <f t="shared" si="150"/>
        <v>3.7829656836503376</v>
      </c>
      <c r="AI358" s="1">
        <f t="shared" si="151"/>
        <v>1.6509656836503375</v>
      </c>
      <c r="AJ358" s="1">
        <v>81400</v>
      </c>
      <c r="AK358" s="1">
        <v>61900</v>
      </c>
      <c r="AL358" s="1">
        <v>91700</v>
      </c>
      <c r="AM358" s="4">
        <f t="shared" si="152"/>
        <v>78333.333333333328</v>
      </c>
      <c r="AN358" s="4">
        <f t="shared" si="153"/>
        <v>15134.838397992031</v>
      </c>
      <c r="AO358" s="1">
        <f t="shared" si="154"/>
        <v>-0.27475334222516556</v>
      </c>
      <c r="AP358" s="1">
        <f t="shared" si="155"/>
        <v>-1.4115590293286826</v>
      </c>
      <c r="AQ358" s="1">
        <f t="shared" si="156"/>
        <v>-0.72044097067131752</v>
      </c>
      <c r="AS358" s="1">
        <v>99200</v>
      </c>
      <c r="AT358" s="1">
        <v>93600</v>
      </c>
      <c r="AU358" s="1">
        <v>59300</v>
      </c>
      <c r="AV358" s="4">
        <f t="shared" si="157"/>
        <v>84033.333333333328</v>
      </c>
      <c r="AW358" s="4">
        <f t="shared" si="158"/>
        <v>21601.928926217075</v>
      </c>
      <c r="AX358" s="1">
        <f t="shared" si="159"/>
        <v>-0.17341798081898785</v>
      </c>
      <c r="AY358" s="1">
        <f t="shared" si="160"/>
        <v>-0.7324692185932542</v>
      </c>
      <c r="AZ358" s="1">
        <f t="shared" si="161"/>
        <v>-1.3995307814067459</v>
      </c>
      <c r="BA358" s="2"/>
      <c r="BB358" s="2"/>
      <c r="BD358" s="3" t="s">
        <v>1096</v>
      </c>
      <c r="BE358" s="3" t="s">
        <v>980</v>
      </c>
      <c r="BF358" s="3" t="s">
        <v>1097</v>
      </c>
      <c r="BG358" s="3">
        <v>-0.22261236112510313</v>
      </c>
      <c r="BH358" s="5">
        <v>-0.3081416961328054</v>
      </c>
      <c r="BI358" s="3">
        <v>-1.0907654639231825</v>
      </c>
      <c r="BJ358" s="5">
        <v>-0.75560608706270682</v>
      </c>
      <c r="BK358" s="3">
        <v>3.0666142842000164</v>
      </c>
      <c r="BL358" s="5">
        <v>4.8334589560929722</v>
      </c>
      <c r="BM358" s="3">
        <v>-1.5758549255390965E-3</v>
      </c>
      <c r="BN358" s="5">
        <v>-2.1246607577382997</v>
      </c>
      <c r="BO358" s="3">
        <v>0.17295513997146847</v>
      </c>
      <c r="BP358" s="3">
        <v>-1.2079304718715236</v>
      </c>
    </row>
    <row r="359" spans="1:68" x14ac:dyDescent="0.25">
      <c r="A359" s="1" t="s">
        <v>768</v>
      </c>
      <c r="B359" s="1" t="s">
        <v>738</v>
      </c>
      <c r="C359" s="1" t="s">
        <v>769</v>
      </c>
      <c r="D359" s="1">
        <v>2450000</v>
      </c>
      <c r="E359" s="1">
        <v>2010000</v>
      </c>
      <c r="F359" s="1">
        <v>3350000</v>
      </c>
      <c r="G359" s="4">
        <f t="shared" si="135"/>
        <v>2603333.3333333335</v>
      </c>
      <c r="H359" s="4">
        <f t="shared" si="136"/>
        <v>683032.45408496808</v>
      </c>
      <c r="K359" s="1">
        <v>1830000</v>
      </c>
      <c r="L359" s="1">
        <v>1110000</v>
      </c>
      <c r="M359" s="1">
        <v>2480000</v>
      </c>
      <c r="N359" s="4">
        <f t="shared" si="137"/>
        <v>1806666.6666666667</v>
      </c>
      <c r="O359" s="4">
        <f t="shared" si="138"/>
        <v>685297.9887124527</v>
      </c>
      <c r="P359" s="3">
        <f t="shared" si="139"/>
        <v>-0.52702969678810796</v>
      </c>
      <c r="Q359" s="3">
        <f t="shared" si="140"/>
        <v>-1.4261351590573699</v>
      </c>
      <c r="R359" s="3">
        <f t="shared" si="141"/>
        <v>-0.70586484094263025</v>
      </c>
      <c r="S359" s="1">
        <v>1100000</v>
      </c>
      <c r="T359" s="1">
        <v>1430000</v>
      </c>
      <c r="U359" s="1">
        <v>5320000</v>
      </c>
      <c r="V359" s="4">
        <f t="shared" si="142"/>
        <v>2616666.6666666665</v>
      </c>
      <c r="W359" s="3">
        <f t="shared" si="143"/>
        <v>2346962.5760402177</v>
      </c>
      <c r="X359" s="3">
        <f t="shared" si="144"/>
        <v>7.3701056370098815E-3</v>
      </c>
      <c r="Y359" s="3">
        <f t="shared" si="145"/>
        <v>9.4479783467132095E-3</v>
      </c>
      <c r="Z359" s="3">
        <f t="shared" si="146"/>
        <v>-2.1225520216532869</v>
      </c>
      <c r="AB359" s="1">
        <v>3570000</v>
      </c>
      <c r="AC359" s="1">
        <v>2430000</v>
      </c>
      <c r="AD359" s="1">
        <v>5830000</v>
      </c>
      <c r="AE359" s="4">
        <f t="shared" si="147"/>
        <v>3943333.3333333335</v>
      </c>
      <c r="AF359" s="4">
        <f t="shared" si="148"/>
        <v>1730471.997269338</v>
      </c>
      <c r="AG359" s="1">
        <f t="shared" si="149"/>
        <v>0.599055620197809</v>
      </c>
      <c r="AH359" s="1">
        <f t="shared" si="150"/>
        <v>1.2475571321820906</v>
      </c>
      <c r="AI359" s="1">
        <f t="shared" si="151"/>
        <v>-0.88444286781790948</v>
      </c>
      <c r="AJ359" s="1">
        <v>2960000</v>
      </c>
      <c r="AK359" s="1">
        <v>2830000</v>
      </c>
      <c r="AL359" s="1">
        <v>3780000</v>
      </c>
      <c r="AM359" s="4">
        <f t="shared" si="152"/>
        <v>3190000</v>
      </c>
      <c r="AN359" s="4">
        <f t="shared" si="153"/>
        <v>515072.81038703647</v>
      </c>
      <c r="AO359" s="1">
        <f t="shared" si="154"/>
        <v>-0.30585924385376301</v>
      </c>
      <c r="AP359" s="1">
        <f t="shared" si="155"/>
        <v>-0.72268678553662768</v>
      </c>
      <c r="AQ359" s="1">
        <f t="shared" si="156"/>
        <v>-1.4093132144633724</v>
      </c>
      <c r="AS359" s="1">
        <v>3890000</v>
      </c>
      <c r="AT359" s="1">
        <v>3090000</v>
      </c>
      <c r="AU359" s="1">
        <v>6750000</v>
      </c>
      <c r="AV359" s="4">
        <f t="shared" si="157"/>
        <v>4576666.666666667</v>
      </c>
      <c r="AW359" s="4">
        <f t="shared" si="158"/>
        <v>1924196.8021315627</v>
      </c>
      <c r="AX359" s="1">
        <f t="shared" si="159"/>
        <v>0.21488155180731225</v>
      </c>
      <c r="AY359" s="1">
        <f t="shared" si="160"/>
        <v>0.42388755137146106</v>
      </c>
      <c r="AZ359" s="1">
        <f t="shared" si="161"/>
        <v>-1.7081124486285391</v>
      </c>
      <c r="BA359" s="2"/>
      <c r="BB359" s="2"/>
      <c r="BD359" s="3" t="s">
        <v>299</v>
      </c>
      <c r="BE359" s="3" t="s">
        <v>163</v>
      </c>
      <c r="BF359" s="3" t="s">
        <v>300</v>
      </c>
      <c r="BG359" s="3">
        <v>-0.22747131260081505</v>
      </c>
      <c r="BH359" s="5">
        <v>-0.47314336292397141</v>
      </c>
      <c r="BI359" s="3">
        <v>-0.21410485809992952</v>
      </c>
      <c r="BJ359" s="5">
        <v>-1.1525612353733843</v>
      </c>
      <c r="BK359" s="3">
        <v>0.93731965300695119</v>
      </c>
      <c r="BL359" s="5">
        <v>11.692889217495049</v>
      </c>
      <c r="BM359" s="3">
        <v>-0.57652376551059215</v>
      </c>
      <c r="BN359" s="5">
        <v>2.0031090959477438</v>
      </c>
      <c r="BO359" s="3">
        <v>-0.13360258841003114</v>
      </c>
      <c r="BP359" s="3">
        <v>0.51246665388223978</v>
      </c>
    </row>
    <row r="360" spans="1:68" x14ac:dyDescent="0.25">
      <c r="A360" s="1" t="s">
        <v>770</v>
      </c>
      <c r="B360" s="1" t="s">
        <v>738</v>
      </c>
      <c r="C360" s="1" t="s">
        <v>771</v>
      </c>
      <c r="D360" s="1">
        <v>1420000</v>
      </c>
      <c r="E360" s="1">
        <v>1860000</v>
      </c>
      <c r="F360" s="1">
        <v>1670000</v>
      </c>
      <c r="G360" s="4">
        <f t="shared" si="135"/>
        <v>1650000</v>
      </c>
      <c r="H360" s="4">
        <f t="shared" si="136"/>
        <v>220680.76490713912</v>
      </c>
      <c r="K360" s="1">
        <v>1230000</v>
      </c>
      <c r="L360" s="1">
        <v>1310000</v>
      </c>
      <c r="M360" s="1">
        <v>1440000</v>
      </c>
      <c r="N360" s="4">
        <f t="shared" si="137"/>
        <v>1326666.6666666667</v>
      </c>
      <c r="O360" s="4">
        <f t="shared" si="138"/>
        <v>105987.42063723097</v>
      </c>
      <c r="P360" s="3">
        <f t="shared" si="139"/>
        <v>-0.31466009442332304</v>
      </c>
      <c r="Q360" s="3">
        <f t="shared" si="140"/>
        <v>-2.2875831585874034</v>
      </c>
      <c r="R360" s="3">
        <f t="shared" si="141"/>
        <v>0.15558315858740324</v>
      </c>
      <c r="S360" s="1">
        <v>1420000</v>
      </c>
      <c r="T360" s="1">
        <v>1570000</v>
      </c>
      <c r="U360" s="1">
        <v>1650000</v>
      </c>
      <c r="V360" s="4">
        <f t="shared" si="142"/>
        <v>1546666.6666666667</v>
      </c>
      <c r="W360" s="3">
        <f t="shared" si="143"/>
        <v>116761.86592091329</v>
      </c>
      <c r="X360" s="3">
        <f t="shared" si="144"/>
        <v>-9.3303719839399779E-2</v>
      </c>
      <c r="Y360" s="3">
        <f t="shared" si="145"/>
        <v>-0.7168707995974638</v>
      </c>
      <c r="Z360" s="3">
        <f t="shared" si="146"/>
        <v>-1.4151292004025362</v>
      </c>
      <c r="AB360" s="1">
        <v>2810000</v>
      </c>
      <c r="AC360" s="1">
        <v>3400000</v>
      </c>
      <c r="AD360" s="1">
        <v>3080000</v>
      </c>
      <c r="AE360" s="4">
        <f t="shared" si="147"/>
        <v>3096666.6666666665</v>
      </c>
      <c r="AF360" s="4">
        <f t="shared" si="148"/>
        <v>295352.89626704756</v>
      </c>
      <c r="AG360" s="1">
        <f t="shared" si="149"/>
        <v>0.90825007141568082</v>
      </c>
      <c r="AH360" s="1">
        <f t="shared" si="150"/>
        <v>6.796199497629118</v>
      </c>
      <c r="AI360" s="1">
        <f t="shared" si="151"/>
        <v>4.6641994976291183</v>
      </c>
      <c r="AJ360" s="1">
        <v>2240000</v>
      </c>
      <c r="AK360" s="1">
        <v>2750000</v>
      </c>
      <c r="AL360" s="1">
        <v>2880000</v>
      </c>
      <c r="AM360" s="4">
        <f t="shared" si="152"/>
        <v>2623333.3333333335</v>
      </c>
      <c r="AN360" s="4">
        <f t="shared" si="153"/>
        <v>338279.96294982353</v>
      </c>
      <c r="AO360" s="1">
        <f t="shared" si="154"/>
        <v>-0.23931496087516643</v>
      </c>
      <c r="AP360" s="1">
        <f t="shared" si="155"/>
        <v>-1.8256211441543548</v>
      </c>
      <c r="AQ360" s="1">
        <f t="shared" si="156"/>
        <v>-0.30637885584564528</v>
      </c>
      <c r="AS360" s="1">
        <v>2640000</v>
      </c>
      <c r="AT360" s="1">
        <v>2460000</v>
      </c>
      <c r="AU360" s="1">
        <v>2920000</v>
      </c>
      <c r="AV360" s="4">
        <f t="shared" si="157"/>
        <v>2673333.3333333335</v>
      </c>
      <c r="AW360" s="4">
        <f t="shared" si="158"/>
        <v>231804.51534284945</v>
      </c>
      <c r="AX360" s="1">
        <f t="shared" si="159"/>
        <v>-0.21207635992773238</v>
      </c>
      <c r="AY360" s="1">
        <f t="shared" si="160"/>
        <v>-1.9529219124728447</v>
      </c>
      <c r="AZ360" s="1">
        <f t="shared" si="161"/>
        <v>-0.17907808752715537</v>
      </c>
      <c r="BA360" s="2"/>
      <c r="BB360" s="2"/>
      <c r="BD360" s="3" t="s">
        <v>1443</v>
      </c>
      <c r="BE360" s="3" t="s">
        <v>1433</v>
      </c>
      <c r="BF360" s="3" t="s">
        <v>1444</v>
      </c>
      <c r="BG360" s="3">
        <v>-0.22817899078959158</v>
      </c>
      <c r="BH360" s="5">
        <v>-0.41799089117621957</v>
      </c>
      <c r="BI360" s="3">
        <v>-0.11355350715857208</v>
      </c>
      <c r="BJ360" s="5">
        <v>-0.80494104061556482</v>
      </c>
      <c r="BK360" s="3">
        <v>0.90619042813984307</v>
      </c>
      <c r="BL360" s="5">
        <v>4.9446941782882394</v>
      </c>
      <c r="BM360" s="3">
        <v>-0.26359478457103519</v>
      </c>
      <c r="BN360" s="5">
        <v>-0.35518094845127601</v>
      </c>
      <c r="BO360" s="3">
        <v>-8.6587684996090833E-2</v>
      </c>
      <c r="BP360" s="3">
        <v>-1.568596951079809</v>
      </c>
    </row>
    <row r="361" spans="1:68" x14ac:dyDescent="0.25">
      <c r="A361" s="1" t="s">
        <v>772</v>
      </c>
      <c r="B361" s="1" t="s">
        <v>738</v>
      </c>
      <c r="C361" s="1" t="s">
        <v>773</v>
      </c>
      <c r="D361" s="1">
        <v>148000</v>
      </c>
      <c r="E361" s="1">
        <v>154000</v>
      </c>
      <c r="F361" s="1">
        <v>123000</v>
      </c>
      <c r="G361" s="4">
        <f t="shared" si="135"/>
        <v>141666.66666666666</v>
      </c>
      <c r="H361" s="4">
        <f t="shared" si="136"/>
        <v>16441.816606851364</v>
      </c>
      <c r="K361" s="1">
        <v>122000</v>
      </c>
      <c r="L361" s="1">
        <v>117000</v>
      </c>
      <c r="M361" s="1">
        <v>102000</v>
      </c>
      <c r="N361" s="4">
        <f t="shared" si="137"/>
        <v>113666.66666666667</v>
      </c>
      <c r="O361" s="4">
        <f t="shared" si="138"/>
        <v>10408.329997330664</v>
      </c>
      <c r="P361" s="3">
        <f t="shared" si="139"/>
        <v>-0.3176911020008914</v>
      </c>
      <c r="Q361" s="3">
        <f t="shared" si="140"/>
        <v>-2.4922414822070911</v>
      </c>
      <c r="R361" s="3">
        <f t="shared" si="141"/>
        <v>0.36024148220709096</v>
      </c>
      <c r="S361" s="1">
        <v>120000</v>
      </c>
      <c r="T361" s="1">
        <v>191000</v>
      </c>
      <c r="U361" s="1">
        <v>121000</v>
      </c>
      <c r="V361" s="4">
        <f t="shared" si="142"/>
        <v>144000</v>
      </c>
      <c r="W361" s="3">
        <f t="shared" si="143"/>
        <v>40706.264874095243</v>
      </c>
      <c r="X361" s="3">
        <f t="shared" si="144"/>
        <v>2.3568471138404611E-2</v>
      </c>
      <c r="Y361" s="3">
        <f t="shared" si="145"/>
        <v>9.205746178983272E-2</v>
      </c>
      <c r="Z361" s="3">
        <f t="shared" si="146"/>
        <v>-2.0399425382101675</v>
      </c>
      <c r="AB361" s="1">
        <v>436000</v>
      </c>
      <c r="AC361" s="1">
        <v>537000</v>
      </c>
      <c r="AD361" s="1">
        <v>479000</v>
      </c>
      <c r="AE361" s="4">
        <f t="shared" si="147"/>
        <v>484000</v>
      </c>
      <c r="AF361" s="4">
        <f t="shared" si="148"/>
        <v>50685.303589896743</v>
      </c>
      <c r="AG361" s="1">
        <f t="shared" si="149"/>
        <v>1.7725067069706866</v>
      </c>
      <c r="AH361" s="1">
        <f t="shared" si="150"/>
        <v>11.127603072051876</v>
      </c>
      <c r="AI361" s="1">
        <f t="shared" si="151"/>
        <v>8.9956030720518765</v>
      </c>
      <c r="AJ361" s="1">
        <v>322000</v>
      </c>
      <c r="AK361" s="1">
        <v>310000</v>
      </c>
      <c r="AL361" s="1">
        <v>357000</v>
      </c>
      <c r="AM361" s="4">
        <f t="shared" si="152"/>
        <v>329666.66666666669</v>
      </c>
      <c r="AN361" s="4">
        <f t="shared" si="153"/>
        <v>24419.937209856485</v>
      </c>
      <c r="AO361" s="1">
        <f t="shared" si="154"/>
        <v>-0.55399902723663974</v>
      </c>
      <c r="AP361" s="1">
        <f t="shared" si="155"/>
        <v>-4.7512801449721671</v>
      </c>
      <c r="AQ361" s="1">
        <f t="shared" si="156"/>
        <v>2.619280144972167</v>
      </c>
      <c r="AS361" s="1">
        <v>342000</v>
      </c>
      <c r="AT361" s="1">
        <v>313000</v>
      </c>
      <c r="AU361" s="1">
        <v>388000</v>
      </c>
      <c r="AV361" s="4">
        <f t="shared" si="157"/>
        <v>347666.66666666669</v>
      </c>
      <c r="AW361" s="4">
        <f t="shared" si="158"/>
        <v>37819.747927945442</v>
      </c>
      <c r="AX361" s="1">
        <f t="shared" si="159"/>
        <v>-0.47730229547598491</v>
      </c>
      <c r="AY361" s="1">
        <f t="shared" si="160"/>
        <v>-3.7339532760660834</v>
      </c>
      <c r="AZ361" s="1">
        <f t="shared" si="161"/>
        <v>1.6019532760660833</v>
      </c>
      <c r="BA361" s="2"/>
      <c r="BB361" s="2"/>
      <c r="BD361" s="3" t="s">
        <v>1412</v>
      </c>
      <c r="BE361" s="3" t="s">
        <v>1402</v>
      </c>
      <c r="BF361" s="3" t="s">
        <v>1413</v>
      </c>
      <c r="BG361" s="3">
        <v>-0.2349774172495657</v>
      </c>
      <c r="BH361" s="5">
        <v>-1.0647555002287916</v>
      </c>
      <c r="BI361" s="3">
        <v>-0.16676292885395799</v>
      </c>
      <c r="BJ361" s="5">
        <v>-0.6702392109799391</v>
      </c>
      <c r="BK361" s="3">
        <v>1.3755256221876233</v>
      </c>
      <c r="BL361" s="5">
        <v>4.5503642883713482</v>
      </c>
      <c r="BM361" s="3">
        <v>-6.8712750084014035E-2</v>
      </c>
      <c r="BN361" s="5">
        <v>-1.7719404811106139</v>
      </c>
      <c r="BO361" s="3">
        <v>-2.4609467344001414E-2</v>
      </c>
      <c r="BP361" s="3">
        <v>-1.9855659515896682</v>
      </c>
    </row>
    <row r="362" spans="1:68" x14ac:dyDescent="0.25">
      <c r="A362" s="1" t="s">
        <v>774</v>
      </c>
      <c r="B362" s="1" t="s">
        <v>738</v>
      </c>
      <c r="C362" s="1" t="s">
        <v>775</v>
      </c>
      <c r="D362" s="1">
        <v>102000</v>
      </c>
      <c r="E362" s="1">
        <v>126000</v>
      </c>
      <c r="F362" s="1">
        <v>144000</v>
      </c>
      <c r="G362" s="4">
        <f t="shared" si="135"/>
        <v>124000</v>
      </c>
      <c r="H362" s="4">
        <f t="shared" si="136"/>
        <v>21071.307505705478</v>
      </c>
      <c r="K362" s="1">
        <v>132000</v>
      </c>
      <c r="L362" s="1">
        <v>126000</v>
      </c>
      <c r="M362" s="1">
        <v>141000</v>
      </c>
      <c r="N362" s="4">
        <f t="shared" si="137"/>
        <v>133000</v>
      </c>
      <c r="O362" s="4">
        <f t="shared" si="138"/>
        <v>7549.83443527075</v>
      </c>
      <c r="P362" s="3">
        <f t="shared" si="139"/>
        <v>0.10108612511431432</v>
      </c>
      <c r="Q362" s="3">
        <f t="shared" si="140"/>
        <v>0.69644090928072322</v>
      </c>
      <c r="R362" s="3">
        <f t="shared" si="141"/>
        <v>-1.435559090719277</v>
      </c>
      <c r="S362" s="1">
        <v>142000</v>
      </c>
      <c r="T362" s="1">
        <v>160000</v>
      </c>
      <c r="U362" s="1">
        <v>158000</v>
      </c>
      <c r="V362" s="4">
        <f t="shared" si="142"/>
        <v>153333.33333333334</v>
      </c>
      <c r="W362" s="3">
        <f t="shared" si="143"/>
        <v>9865.7657246324943</v>
      </c>
      <c r="X362" s="3">
        <f t="shared" si="144"/>
        <v>0.30633123983634386</v>
      </c>
      <c r="Y362" s="3">
        <f t="shared" si="145"/>
        <v>2.1836833347360471</v>
      </c>
      <c r="Z362" s="3">
        <f t="shared" si="146"/>
        <v>5.1683334736047026E-2</v>
      </c>
      <c r="AB362" s="1">
        <v>139000</v>
      </c>
      <c r="AC362" s="1">
        <v>136000</v>
      </c>
      <c r="AD362" s="1">
        <v>135000</v>
      </c>
      <c r="AE362" s="4">
        <f t="shared" si="147"/>
        <v>136666.66666666666</v>
      </c>
      <c r="AF362" s="4">
        <f t="shared" si="148"/>
        <v>2081.6659994661327</v>
      </c>
      <c r="AG362" s="1">
        <f t="shared" si="149"/>
        <v>0.14032128839741453</v>
      </c>
      <c r="AH362" s="1">
        <f t="shared" si="150"/>
        <v>1.0361495779835017</v>
      </c>
      <c r="AI362" s="1">
        <f t="shared" si="151"/>
        <v>-1.0958504220164984</v>
      </c>
      <c r="AJ362" s="1">
        <v>139000</v>
      </c>
      <c r="AK362" s="1">
        <v>138000</v>
      </c>
      <c r="AL362" s="1">
        <v>130000</v>
      </c>
      <c r="AM362" s="4">
        <f t="shared" si="152"/>
        <v>135666.66666666666</v>
      </c>
      <c r="AN362" s="4">
        <f t="shared" si="153"/>
        <v>4932.8828623162472</v>
      </c>
      <c r="AO362" s="1">
        <f t="shared" si="154"/>
        <v>-1.0595115239199013E-2</v>
      </c>
      <c r="AP362" s="1">
        <f t="shared" si="155"/>
        <v>-0.32349831961031528</v>
      </c>
      <c r="AQ362" s="1">
        <f t="shared" si="156"/>
        <v>-1.8085016803896847</v>
      </c>
      <c r="AS362" s="1">
        <v>127000</v>
      </c>
      <c r="AT362" s="1">
        <v>130000</v>
      </c>
      <c r="AU362" s="1">
        <v>129000</v>
      </c>
      <c r="AV362" s="4">
        <f t="shared" si="157"/>
        <v>128666.66666666667</v>
      </c>
      <c r="AW362" s="4">
        <f t="shared" si="158"/>
        <v>1527.5252316519468</v>
      </c>
      <c r="AX362" s="1">
        <f t="shared" si="159"/>
        <v>-8.7023062237365528E-2</v>
      </c>
      <c r="AY362" s="1">
        <f t="shared" si="160"/>
        <v>-5.3665631459994856</v>
      </c>
      <c r="AZ362" s="1">
        <f t="shared" si="161"/>
        <v>3.2345631459994855</v>
      </c>
      <c r="BA362" s="2"/>
      <c r="BB362" s="2"/>
      <c r="BD362" s="3" t="s">
        <v>1273</v>
      </c>
      <c r="BE362" s="3" t="s">
        <v>1253</v>
      </c>
      <c r="BF362" s="3" t="s">
        <v>1274</v>
      </c>
      <c r="BG362" s="3">
        <v>-0.23574518426146449</v>
      </c>
      <c r="BH362" s="5">
        <v>-1.7322249952070494</v>
      </c>
      <c r="BI362" s="3">
        <v>0.26122083546186275</v>
      </c>
      <c r="BJ362" s="5">
        <v>-1.0277976504002164</v>
      </c>
      <c r="BL362" s="5">
        <v>6.1085600855164284</v>
      </c>
    </row>
    <row r="363" spans="1:68" x14ac:dyDescent="0.25">
      <c r="A363" s="1" t="s">
        <v>776</v>
      </c>
      <c r="B363" s="1" t="s">
        <v>738</v>
      </c>
      <c r="C363" s="1" t="s">
        <v>777</v>
      </c>
      <c r="D363" s="1">
        <v>87700</v>
      </c>
      <c r="E363" s="1">
        <v>98600</v>
      </c>
      <c r="F363" s="1">
        <v>94200</v>
      </c>
      <c r="G363" s="4">
        <f t="shared" si="135"/>
        <v>93500</v>
      </c>
      <c r="H363" s="4">
        <f t="shared" si="136"/>
        <v>5483.611948342078</v>
      </c>
      <c r="K363" s="1">
        <v>92000</v>
      </c>
      <c r="L363" s="1">
        <v>92700</v>
      </c>
      <c r="M363" s="1">
        <v>89700</v>
      </c>
      <c r="N363" s="4">
        <f t="shared" si="137"/>
        <v>91466.666666666672</v>
      </c>
      <c r="O363" s="4">
        <f t="shared" si="138"/>
        <v>1569.5009822658069</v>
      </c>
      <c r="P363" s="3">
        <f t="shared" si="139"/>
        <v>-3.1720289323342851E-2</v>
      </c>
      <c r="Q363" s="3">
        <f t="shared" si="140"/>
        <v>-0.617454451761422</v>
      </c>
      <c r="R363" s="3">
        <f t="shared" si="141"/>
        <v>-1.5145455482385781</v>
      </c>
      <c r="S363" s="1">
        <v>82100</v>
      </c>
      <c r="T363" s="1">
        <v>85400</v>
      </c>
      <c r="U363" s="1">
        <v>82400</v>
      </c>
      <c r="V363" s="4">
        <f t="shared" si="142"/>
        <v>83300</v>
      </c>
      <c r="W363" s="3">
        <f t="shared" si="143"/>
        <v>1824.8287590894658</v>
      </c>
      <c r="X363" s="3">
        <f t="shared" si="144"/>
        <v>-0.16664986940945145</v>
      </c>
      <c r="Y363" s="3">
        <f t="shared" si="145"/>
        <v>-3.0569445823633634</v>
      </c>
      <c r="Z363" s="3">
        <f t="shared" si="146"/>
        <v>0.9249445823633633</v>
      </c>
      <c r="AB363" s="1">
        <v>73600</v>
      </c>
      <c r="AC363" s="1">
        <v>68300</v>
      </c>
      <c r="AD363" s="1">
        <v>72700</v>
      </c>
      <c r="AE363" s="4">
        <f t="shared" si="147"/>
        <v>71533.333333333328</v>
      </c>
      <c r="AF363" s="4">
        <f t="shared" si="148"/>
        <v>2836.0771028541049</v>
      </c>
      <c r="AG363" s="1">
        <f t="shared" si="149"/>
        <v>-0.38635069473963335</v>
      </c>
      <c r="AH363" s="1">
        <f t="shared" si="150"/>
        <v>-6.1629170256887189</v>
      </c>
      <c r="AI363" s="1">
        <f t="shared" si="151"/>
        <v>4.0309170256887192</v>
      </c>
      <c r="AJ363" s="1">
        <v>66700</v>
      </c>
      <c r="AK363" s="1">
        <v>75900</v>
      </c>
      <c r="AL363" s="1">
        <v>82300</v>
      </c>
      <c r="AM363" s="4">
        <f t="shared" si="152"/>
        <v>74966.666666666672</v>
      </c>
      <c r="AN363" s="4">
        <f t="shared" si="153"/>
        <v>7841.7685080173933</v>
      </c>
      <c r="AO363" s="1">
        <f t="shared" si="154"/>
        <v>6.7633585021295101E-2</v>
      </c>
      <c r="AP363" s="1">
        <f t="shared" si="155"/>
        <v>0.71313157045972275</v>
      </c>
      <c r="AQ363" s="1">
        <f t="shared" si="156"/>
        <v>-1.4188684295402774</v>
      </c>
      <c r="AS363" s="1">
        <v>83000</v>
      </c>
      <c r="AT363" s="1">
        <v>73500</v>
      </c>
      <c r="AU363" s="1">
        <v>83000</v>
      </c>
      <c r="AV363" s="4">
        <f t="shared" si="157"/>
        <v>79833.333333333328</v>
      </c>
      <c r="AW363" s="4">
        <f t="shared" si="158"/>
        <v>5484.8275573014444</v>
      </c>
      <c r="AX363" s="1">
        <f t="shared" si="159"/>
        <v>0.15837557986702083</v>
      </c>
      <c r="AY363" s="1">
        <f t="shared" si="160"/>
        <v>2.3282215298847571</v>
      </c>
      <c r="AZ363" s="1">
        <f t="shared" si="161"/>
        <v>0.19622152988475694</v>
      </c>
      <c r="BA363" s="2"/>
      <c r="BB363" s="2"/>
      <c r="BD363" s="3" t="s">
        <v>245</v>
      </c>
      <c r="BE363" s="3" t="s">
        <v>163</v>
      </c>
      <c r="BF363" s="3" t="s">
        <v>246</v>
      </c>
      <c r="BG363" s="3">
        <v>-0.23809207015875908</v>
      </c>
      <c r="BH363" s="5">
        <v>1.0126110314458336</v>
      </c>
      <c r="BI363" s="3">
        <v>-0.47246577932791345</v>
      </c>
      <c r="BJ363" s="5">
        <v>4.7174397301524102</v>
      </c>
      <c r="BK363" s="3">
        <v>0.37376702640698034</v>
      </c>
      <c r="BL363" s="5">
        <v>1.8636848896724274</v>
      </c>
      <c r="BM363" s="3">
        <v>-0.18828721076982627</v>
      </c>
      <c r="BN363" s="5">
        <v>-0.42990045615925743</v>
      </c>
      <c r="BO363" s="3">
        <v>-0.16907660680399128</v>
      </c>
      <c r="BP363" s="3">
        <v>-1.0244044674367077</v>
      </c>
    </row>
    <row r="364" spans="1:68" x14ac:dyDescent="0.25">
      <c r="A364" s="1" t="s">
        <v>778</v>
      </c>
      <c r="B364" s="1" t="s">
        <v>738</v>
      </c>
      <c r="C364" s="1" t="s">
        <v>779</v>
      </c>
      <c r="D364" s="1">
        <v>17600</v>
      </c>
      <c r="E364" s="1">
        <v>24300</v>
      </c>
      <c r="F364" s="1">
        <v>16700</v>
      </c>
      <c r="G364" s="4">
        <f t="shared" si="135"/>
        <v>19533.333333333332</v>
      </c>
      <c r="H364" s="4">
        <f t="shared" si="136"/>
        <v>4152.509281546927</v>
      </c>
      <c r="K364" s="1">
        <v>20300</v>
      </c>
      <c r="L364" s="1">
        <v>40500</v>
      </c>
      <c r="M364" s="1">
        <v>24200</v>
      </c>
      <c r="N364" s="4">
        <f t="shared" si="137"/>
        <v>28333.333333333332</v>
      </c>
      <c r="O364" s="4">
        <f t="shared" si="138"/>
        <v>10715.565002991361</v>
      </c>
      <c r="P364" s="3">
        <f t="shared" si="139"/>
        <v>0.53656217660281635</v>
      </c>
      <c r="Q364" s="3">
        <f t="shared" si="140"/>
        <v>1.3263150303824027</v>
      </c>
      <c r="R364" s="3">
        <f t="shared" si="141"/>
        <v>-0.80568496961759739</v>
      </c>
      <c r="S364" s="1">
        <v>33200</v>
      </c>
      <c r="T364" s="1">
        <v>115000</v>
      </c>
      <c r="U364" s="1">
        <v>49300</v>
      </c>
      <c r="V364" s="4">
        <f t="shared" si="142"/>
        <v>65833.333333333328</v>
      </c>
      <c r="W364" s="3">
        <f t="shared" si="143"/>
        <v>43333.85897117095</v>
      </c>
      <c r="X364" s="3">
        <f t="shared" si="144"/>
        <v>1.7528800835295799</v>
      </c>
      <c r="Y364" s="3">
        <f t="shared" si="145"/>
        <v>1.8421685857026175</v>
      </c>
      <c r="Z364" s="3">
        <f t="shared" si="146"/>
        <v>-0.28983141429738257</v>
      </c>
      <c r="AB364" s="1">
        <v>228000</v>
      </c>
      <c r="AC364" s="1">
        <v>110000</v>
      </c>
      <c r="AD364" s="1">
        <v>83000</v>
      </c>
      <c r="AE364" s="4">
        <f t="shared" si="147"/>
        <v>140333.33333333334</v>
      </c>
      <c r="AF364" s="4">
        <f t="shared" si="148"/>
        <v>77112.471970060273</v>
      </c>
      <c r="AG364" s="1">
        <f t="shared" si="149"/>
        <v>2.8448476635315108</v>
      </c>
      <c r="AH364" s="1">
        <f t="shared" si="150"/>
        <v>2.7094064367555548</v>
      </c>
      <c r="AI364" s="1">
        <f t="shared" si="151"/>
        <v>0.5774064367555547</v>
      </c>
      <c r="AJ364" s="1">
        <v>112000</v>
      </c>
      <c r="AK364" s="1">
        <v>41400</v>
      </c>
      <c r="AL364" s="1">
        <v>78800</v>
      </c>
      <c r="AM364" s="4">
        <f t="shared" si="152"/>
        <v>77400</v>
      </c>
      <c r="AN364" s="4">
        <f t="shared" si="153"/>
        <v>35320.815392626486</v>
      </c>
      <c r="AO364" s="1">
        <f t="shared" si="154"/>
        <v>-0.85845226108819184</v>
      </c>
      <c r="AP364" s="1">
        <f t="shared" si="155"/>
        <v>-1.2851664086915244</v>
      </c>
      <c r="AQ364" s="1">
        <f t="shared" si="156"/>
        <v>-0.84683359130847569</v>
      </c>
      <c r="AS364" s="1">
        <v>95900</v>
      </c>
      <c r="AT364" s="1">
        <v>44700</v>
      </c>
      <c r="AU364" s="1">
        <v>56300</v>
      </c>
      <c r="AV364" s="4">
        <f t="shared" si="157"/>
        <v>65633.333333333328</v>
      </c>
      <c r="AW364" s="4">
        <f t="shared" si="158"/>
        <v>26845.732125113165</v>
      </c>
      <c r="AX364" s="1">
        <f t="shared" si="159"/>
        <v>-1.096357122052205</v>
      </c>
      <c r="AY364" s="1">
        <f t="shared" si="160"/>
        <v>-1.5845835134617552</v>
      </c>
      <c r="AZ364" s="1">
        <f t="shared" si="161"/>
        <v>-0.54741648653824493</v>
      </c>
      <c r="BA364" s="2"/>
      <c r="BB364" s="2"/>
      <c r="BD364" s="3" t="s">
        <v>1441</v>
      </c>
      <c r="BE364" s="3" t="s">
        <v>1433</v>
      </c>
      <c r="BF364" s="3" t="s">
        <v>1442</v>
      </c>
      <c r="BG364" s="3">
        <v>-0.23901873992385708</v>
      </c>
      <c r="BH364" s="5">
        <v>-1.2283294673560772</v>
      </c>
      <c r="BI364" s="3">
        <v>0.19602243814471609</v>
      </c>
      <c r="BJ364" s="5">
        <v>-1.405459617672687</v>
      </c>
      <c r="BK364" s="3">
        <v>2.3001825361615384E-2</v>
      </c>
      <c r="BL364" s="5">
        <v>-2.0570346981281586</v>
      </c>
      <c r="BM364" s="3">
        <v>0.42703109527343242</v>
      </c>
      <c r="BN364" s="5">
        <v>-0.57471054179686543</v>
      </c>
      <c r="BO364" s="3">
        <v>0.18310551238734302</v>
      </c>
      <c r="BP364" s="3">
        <v>-1.4762790035844471</v>
      </c>
    </row>
    <row r="365" spans="1:68" x14ac:dyDescent="0.25">
      <c r="A365" s="1" t="s">
        <v>780</v>
      </c>
      <c r="B365" s="1" t="s">
        <v>738</v>
      </c>
      <c r="C365" s="1" t="s">
        <v>781</v>
      </c>
      <c r="D365" s="1">
        <v>46500</v>
      </c>
      <c r="E365" s="1">
        <v>25900</v>
      </c>
      <c r="F365" s="1">
        <v>48300</v>
      </c>
      <c r="G365" s="4">
        <f t="shared" si="135"/>
        <v>40233.333333333336</v>
      </c>
      <c r="H365" s="4">
        <f t="shared" si="136"/>
        <v>12445.615024310107</v>
      </c>
      <c r="K365" s="1">
        <v>67800</v>
      </c>
      <c r="L365" s="1">
        <v>48200</v>
      </c>
      <c r="M365" s="1">
        <v>34500</v>
      </c>
      <c r="N365" s="4">
        <f t="shared" si="137"/>
        <v>50166.666666666664</v>
      </c>
      <c r="O365" s="4">
        <f t="shared" si="138"/>
        <v>16736.885413162556</v>
      </c>
      <c r="P365" s="3">
        <f t="shared" si="139"/>
        <v>0.31833781089204288</v>
      </c>
      <c r="Q365" s="3">
        <f t="shared" si="140"/>
        <v>0.82490263063279301</v>
      </c>
      <c r="R365" s="3">
        <f t="shared" si="141"/>
        <v>-1.3070973693672072</v>
      </c>
      <c r="S365" s="1">
        <v>58800</v>
      </c>
      <c r="T365" s="1">
        <v>142000</v>
      </c>
      <c r="U365" s="1">
        <v>61900</v>
      </c>
      <c r="V365" s="4">
        <f t="shared" si="142"/>
        <v>87566.666666666672</v>
      </c>
      <c r="W365" s="3">
        <f t="shared" si="143"/>
        <v>47166.124849655964</v>
      </c>
      <c r="X365" s="3">
        <f t="shared" si="144"/>
        <v>1.1219905243786104</v>
      </c>
      <c r="Y365" s="3">
        <f t="shared" si="145"/>
        <v>1.6806663948163336</v>
      </c>
      <c r="Z365" s="3">
        <f t="shared" si="146"/>
        <v>-0.4513336051836665</v>
      </c>
      <c r="AB365" s="1">
        <v>441000</v>
      </c>
      <c r="AC365" s="1">
        <v>162000</v>
      </c>
      <c r="AD365" s="1">
        <v>149000</v>
      </c>
      <c r="AE365" s="4">
        <f t="shared" si="147"/>
        <v>250666.66666666666</v>
      </c>
      <c r="AF365" s="4">
        <f t="shared" si="148"/>
        <v>164961.61169597408</v>
      </c>
      <c r="AG365" s="1">
        <f t="shared" si="149"/>
        <v>2.639306985809978</v>
      </c>
      <c r="AH365" s="1">
        <f t="shared" si="150"/>
        <v>2.2032296494124339</v>
      </c>
      <c r="AI365" s="1">
        <f t="shared" si="151"/>
        <v>7.1229649412433815E-2</v>
      </c>
      <c r="AJ365" s="1">
        <v>223000</v>
      </c>
      <c r="AK365" s="1">
        <v>66900</v>
      </c>
      <c r="AL365" s="1">
        <v>113000</v>
      </c>
      <c r="AM365" s="4">
        <f t="shared" si="152"/>
        <v>134300</v>
      </c>
      <c r="AN365" s="4">
        <f t="shared" si="153"/>
        <v>80200.187032200862</v>
      </c>
      <c r="AO365" s="1">
        <f t="shared" si="154"/>
        <v>-0.90031085641640107</v>
      </c>
      <c r="AP365" s="1">
        <f t="shared" si="155"/>
        <v>-1.0988358147588502</v>
      </c>
      <c r="AQ365" s="1">
        <f t="shared" si="156"/>
        <v>-1.0331641852411499</v>
      </c>
      <c r="AS365" s="1">
        <v>159000</v>
      </c>
      <c r="AT365" s="1">
        <v>93200</v>
      </c>
      <c r="AU365" s="1">
        <v>135000</v>
      </c>
      <c r="AV365" s="4">
        <f t="shared" si="157"/>
        <v>129066.66666666667</v>
      </c>
      <c r="AW365" s="4">
        <f t="shared" si="158"/>
        <v>33298.848828951013</v>
      </c>
      <c r="AX365" s="1">
        <f t="shared" si="159"/>
        <v>-0.95765370929040505</v>
      </c>
      <c r="AY365" s="1">
        <f t="shared" si="160"/>
        <v>-1.2515228571809081</v>
      </c>
      <c r="AZ365" s="1">
        <f t="shared" si="161"/>
        <v>-0.88047714281909206</v>
      </c>
      <c r="BA365" s="2"/>
      <c r="BB365" s="2"/>
      <c r="BD365" s="3" t="s">
        <v>949</v>
      </c>
      <c r="BE365" s="3" t="s">
        <v>869</v>
      </c>
      <c r="BF365" s="3" t="s">
        <v>950</v>
      </c>
      <c r="BG365" s="3">
        <v>-0.24382380186795893</v>
      </c>
      <c r="BH365" s="5">
        <v>-1.3004439440748405</v>
      </c>
      <c r="BI365" s="3">
        <v>-9.0532482528865883E-3</v>
      </c>
      <c r="BJ365" s="5">
        <v>-2.1170993885950975</v>
      </c>
      <c r="BK365" s="3">
        <v>1.8086436180261767</v>
      </c>
      <c r="BL365" s="5">
        <v>6.7771544553446823</v>
      </c>
      <c r="BM365" s="3">
        <v>-0.2488248764376399</v>
      </c>
      <c r="BN365" s="5">
        <v>-0.38355263444799736</v>
      </c>
      <c r="BO365" s="3">
        <v>-0.18509387991347223</v>
      </c>
      <c r="BP365" s="3">
        <v>-0.8484684595699532</v>
      </c>
    </row>
    <row r="366" spans="1:68" x14ac:dyDescent="0.25">
      <c r="A366" s="1" t="s">
        <v>782</v>
      </c>
      <c r="B366" s="1" t="s">
        <v>738</v>
      </c>
      <c r="C366" s="1" t="s">
        <v>783</v>
      </c>
      <c r="D366" s="1">
        <v>2080000</v>
      </c>
      <c r="E366" s="1">
        <v>2570000</v>
      </c>
      <c r="F366" s="1">
        <v>2310000</v>
      </c>
      <c r="G366" s="4">
        <f t="shared" si="135"/>
        <v>2320000</v>
      </c>
      <c r="H366" s="4">
        <f t="shared" si="136"/>
        <v>245153.01344262526</v>
      </c>
      <c r="K366" s="1">
        <v>2270000</v>
      </c>
      <c r="L366" s="1">
        <v>2160000</v>
      </c>
      <c r="M366" s="1">
        <v>966000</v>
      </c>
      <c r="N366" s="4">
        <f t="shared" si="137"/>
        <v>1798666.6666666667</v>
      </c>
      <c r="O366" s="4">
        <f t="shared" si="138"/>
        <v>723204.90411316557</v>
      </c>
      <c r="P366" s="3">
        <f t="shared" si="139"/>
        <v>-0.36719695778782313</v>
      </c>
      <c r="Q366" s="3">
        <f t="shared" si="140"/>
        <v>-1.1824837103222332</v>
      </c>
      <c r="R366" s="3">
        <f t="shared" si="141"/>
        <v>-0.94951628967776691</v>
      </c>
      <c r="S366" s="1">
        <v>2570000</v>
      </c>
      <c r="T366" s="1">
        <v>5280000</v>
      </c>
      <c r="U366" s="1">
        <v>1840000</v>
      </c>
      <c r="V366" s="4">
        <f t="shared" si="142"/>
        <v>3230000</v>
      </c>
      <c r="W366" s="3">
        <f t="shared" si="143"/>
        <v>1812484.4826921967</v>
      </c>
      <c r="X366" s="3">
        <f t="shared" si="144"/>
        <v>0.47740935956635272</v>
      </c>
      <c r="Y366" s="3">
        <f t="shared" si="145"/>
        <v>0.86176921481370039</v>
      </c>
      <c r="Z366" s="3">
        <f t="shared" si="146"/>
        <v>-1.2702307851862997</v>
      </c>
      <c r="AB366" s="1">
        <v>23900000</v>
      </c>
      <c r="AC366" s="1">
        <v>32700000</v>
      </c>
      <c r="AD366" s="1">
        <v>32000000</v>
      </c>
      <c r="AE366" s="4">
        <f t="shared" si="147"/>
        <v>29533333.333333332</v>
      </c>
      <c r="AF366" s="4">
        <f t="shared" si="148"/>
        <v>4891148.4677254735</v>
      </c>
      <c r="AG366" s="1">
        <f t="shared" si="149"/>
        <v>3.6701474875936526</v>
      </c>
      <c r="AH366" s="1">
        <f t="shared" si="150"/>
        <v>9.6246886971563104</v>
      </c>
      <c r="AI366" s="1">
        <f t="shared" si="151"/>
        <v>7.4926886971563107</v>
      </c>
      <c r="AJ366" s="1">
        <v>22200000</v>
      </c>
      <c r="AK366" s="1">
        <v>18300000</v>
      </c>
      <c r="AL366" s="1">
        <v>25300000</v>
      </c>
      <c r="AM366" s="4">
        <f t="shared" si="152"/>
        <v>21933333.333333332</v>
      </c>
      <c r="AN366" s="4">
        <f t="shared" si="153"/>
        <v>3507610.7727815774</v>
      </c>
      <c r="AO366" s="1">
        <f t="shared" si="154"/>
        <v>-0.42921911481977698</v>
      </c>
      <c r="AP366" s="1">
        <f t="shared" si="155"/>
        <v>-2.1870566483785439</v>
      </c>
      <c r="AQ366" s="1">
        <f t="shared" si="156"/>
        <v>5.5056648378543738E-2</v>
      </c>
      <c r="AS366" s="1">
        <v>44000000</v>
      </c>
      <c r="AT366" s="1">
        <v>33100000</v>
      </c>
      <c r="AU366" s="1">
        <v>32800000</v>
      </c>
      <c r="AV366" s="4">
        <f t="shared" si="157"/>
        <v>36633333.333333336</v>
      </c>
      <c r="AW366" s="4">
        <f t="shared" si="158"/>
        <v>6381483.6310479753</v>
      </c>
      <c r="AX366" s="1">
        <f t="shared" si="159"/>
        <v>0.31081278239421289</v>
      </c>
      <c r="AY366" s="1">
        <f t="shared" si="160"/>
        <v>1.5294874148185345</v>
      </c>
      <c r="AZ366" s="1">
        <f t="shared" si="161"/>
        <v>-0.60251258518146567</v>
      </c>
      <c r="BA366" s="2"/>
      <c r="BB366" s="2"/>
      <c r="BD366" s="3" t="s">
        <v>1279</v>
      </c>
      <c r="BE366" s="3" t="s">
        <v>1253</v>
      </c>
      <c r="BF366" s="3" t="s">
        <v>1280</v>
      </c>
      <c r="BG366" s="3">
        <v>-0.24390410925689029</v>
      </c>
      <c r="BH366" s="5">
        <v>2.4568067012022965E-3</v>
      </c>
      <c r="BI366" s="3">
        <v>0.19509101530287848</v>
      </c>
      <c r="BJ366" s="5">
        <v>-0.22976243639991734</v>
      </c>
      <c r="BK366" s="3">
        <v>-0.51061515926107504</v>
      </c>
      <c r="BL366" s="5">
        <v>3.1792335977022126</v>
      </c>
      <c r="BM366" s="3">
        <v>0.12998036411437505</v>
      </c>
      <c r="BN366" s="5">
        <v>-1.562758582905734</v>
      </c>
      <c r="BO366" s="3">
        <v>3.5595555153998551E-2</v>
      </c>
      <c r="BP366" s="3">
        <v>-1.9772486918581262</v>
      </c>
    </row>
    <row r="367" spans="1:68" x14ac:dyDescent="0.25">
      <c r="A367" s="1" t="s">
        <v>784</v>
      </c>
      <c r="B367" s="1" t="s">
        <v>738</v>
      </c>
      <c r="C367" s="1" t="s">
        <v>785</v>
      </c>
      <c r="D367" s="1">
        <v>7050000</v>
      </c>
      <c r="E367" s="1">
        <v>6320000</v>
      </c>
      <c r="F367" s="1">
        <v>7940000</v>
      </c>
      <c r="G367" s="4">
        <f t="shared" si="135"/>
        <v>7103333.333333333</v>
      </c>
      <c r="H367" s="4">
        <f t="shared" si="136"/>
        <v>811315.80369997304</v>
      </c>
      <c r="K367" s="1">
        <v>7890000</v>
      </c>
      <c r="L367" s="1">
        <v>8030000</v>
      </c>
      <c r="M367" s="1">
        <v>3930000</v>
      </c>
      <c r="N367" s="4">
        <f t="shared" si="137"/>
        <v>6616666.666666667</v>
      </c>
      <c r="O367" s="4">
        <f t="shared" si="138"/>
        <v>2327774.330413783</v>
      </c>
      <c r="P367" s="3">
        <f t="shared" si="139"/>
        <v>-0.10239158575238322</v>
      </c>
      <c r="Q367" s="3">
        <f t="shared" si="140"/>
        <v>-0.34194475612938419</v>
      </c>
      <c r="R367" s="3">
        <f t="shared" si="141"/>
        <v>-1.7900552438706159</v>
      </c>
      <c r="S367" s="1">
        <v>7630000</v>
      </c>
      <c r="T367" s="1">
        <v>20200000</v>
      </c>
      <c r="U367" s="1">
        <v>8040000</v>
      </c>
      <c r="V367" s="4">
        <f t="shared" si="142"/>
        <v>11956666.666666666</v>
      </c>
      <c r="W367" s="3">
        <f t="shared" si="143"/>
        <v>7141878.8377662459</v>
      </c>
      <c r="X367" s="3">
        <f t="shared" si="144"/>
        <v>0.75124715217482119</v>
      </c>
      <c r="Y367" s="3">
        <f t="shared" si="145"/>
        <v>1.1695099787781058</v>
      </c>
      <c r="Z367" s="3">
        <f t="shared" si="146"/>
        <v>-0.96249002122189431</v>
      </c>
      <c r="AB367" s="1">
        <v>61500000</v>
      </c>
      <c r="AC367" s="1">
        <v>47700000</v>
      </c>
      <c r="AD367" s="1">
        <v>44100000</v>
      </c>
      <c r="AE367" s="4">
        <f t="shared" si="147"/>
        <v>51100000</v>
      </c>
      <c r="AF367" s="4">
        <f t="shared" si="148"/>
        <v>9184770.0025640279</v>
      </c>
      <c r="AG367" s="1">
        <f t="shared" si="149"/>
        <v>2.8467551987634367</v>
      </c>
      <c r="AH367" s="1">
        <f t="shared" si="150"/>
        <v>8.2646480415490142</v>
      </c>
      <c r="AI367" s="1">
        <f t="shared" si="151"/>
        <v>6.1326480415490146</v>
      </c>
      <c r="AJ367" s="1">
        <v>57500000</v>
      </c>
      <c r="AK367" s="1">
        <v>24400000</v>
      </c>
      <c r="AL367" s="1">
        <v>30600000</v>
      </c>
      <c r="AM367" s="4">
        <f t="shared" si="152"/>
        <v>37500000</v>
      </c>
      <c r="AN367" s="4">
        <f t="shared" si="153"/>
        <v>17595738.120351758</v>
      </c>
      <c r="AO367" s="1">
        <f t="shared" si="154"/>
        <v>-0.44643269555437809</v>
      </c>
      <c r="AP367" s="1">
        <f t="shared" si="155"/>
        <v>-1.1867738260175629</v>
      </c>
      <c r="AQ367" s="1">
        <f t="shared" si="156"/>
        <v>-0.94522617398243725</v>
      </c>
      <c r="AS367" s="1">
        <v>54800000</v>
      </c>
      <c r="AT367" s="1">
        <v>32600000</v>
      </c>
      <c r="AU367" s="1">
        <v>38500000</v>
      </c>
      <c r="AV367" s="4">
        <f t="shared" si="157"/>
        <v>41966666.666666664</v>
      </c>
      <c r="AW367" s="4">
        <f t="shared" si="158"/>
        <v>11498840.521258371</v>
      </c>
      <c r="AX367" s="1">
        <f t="shared" si="159"/>
        <v>-0.28407941393976122</v>
      </c>
      <c r="AY367" s="1">
        <f t="shared" si="160"/>
        <v>-1.0749231564292303</v>
      </c>
      <c r="AZ367" s="1">
        <f t="shared" si="161"/>
        <v>-1.0570768435707698</v>
      </c>
      <c r="BA367" s="2"/>
      <c r="BB367" s="2"/>
      <c r="BD367" s="3" t="s">
        <v>1156</v>
      </c>
      <c r="BE367" s="3" t="s">
        <v>980</v>
      </c>
      <c r="BF367" s="3" t="s">
        <v>1157</v>
      </c>
      <c r="BG367" s="3">
        <v>-0.24420122198530181</v>
      </c>
      <c r="BH367" s="5">
        <v>-1.1875272454229546</v>
      </c>
      <c r="BI367" s="3">
        <v>0.49400433361597007</v>
      </c>
      <c r="BJ367" s="5">
        <v>-0.9494153653264048</v>
      </c>
      <c r="BK367" s="3">
        <v>0.79646660591486773</v>
      </c>
      <c r="BL367" s="5">
        <v>5.9869175498185658</v>
      </c>
      <c r="BM367" s="3">
        <v>-0.22994977251452997</v>
      </c>
      <c r="BN367" s="5">
        <v>2.1624715723058672</v>
      </c>
      <c r="BO367" s="3">
        <v>-0.15586079334756203</v>
      </c>
      <c r="BP367" s="3">
        <v>-0.63623801051719475</v>
      </c>
    </row>
    <row r="368" spans="1:68" x14ac:dyDescent="0.25">
      <c r="A368" s="1" t="s">
        <v>786</v>
      </c>
      <c r="B368" s="1" t="s">
        <v>738</v>
      </c>
      <c r="C368" s="1" t="s">
        <v>787</v>
      </c>
      <c r="D368" s="1">
        <v>6470000</v>
      </c>
      <c r="E368" s="1">
        <v>5480000</v>
      </c>
      <c r="F368" s="1">
        <v>7300000</v>
      </c>
      <c r="G368" s="4">
        <f t="shared" si="135"/>
        <v>6416666.666666667</v>
      </c>
      <c r="H368" s="4">
        <f t="shared" si="136"/>
        <v>911171.4072189359</v>
      </c>
      <c r="K368" s="1">
        <v>8190000</v>
      </c>
      <c r="L368" s="1">
        <v>7770000</v>
      </c>
      <c r="M368" s="1">
        <v>3400000</v>
      </c>
      <c r="N368" s="4">
        <f t="shared" si="137"/>
        <v>6453333.333333333</v>
      </c>
      <c r="O368" s="4">
        <f t="shared" si="138"/>
        <v>2652589.9293583501</v>
      </c>
      <c r="P368" s="3">
        <f t="shared" si="139"/>
        <v>8.2205068049682334E-3</v>
      </c>
      <c r="Q368" s="3">
        <f t="shared" si="140"/>
        <v>2.2643429505831709E-2</v>
      </c>
      <c r="R368" s="3">
        <f t="shared" si="141"/>
        <v>-2.1093565704941684</v>
      </c>
      <c r="S368" s="1">
        <v>6360000</v>
      </c>
      <c r="T368" s="1">
        <v>24400000</v>
      </c>
      <c r="U368" s="1">
        <v>7580000</v>
      </c>
      <c r="V368" s="4">
        <f t="shared" si="142"/>
        <v>12780000</v>
      </c>
      <c r="W368" s="3">
        <f t="shared" si="143"/>
        <v>10081686.366873352</v>
      </c>
      <c r="X368" s="3">
        <f t="shared" si="144"/>
        <v>0.99399189119852438</v>
      </c>
      <c r="Y368" s="3">
        <f t="shared" si="145"/>
        <v>1.0887936787905208</v>
      </c>
      <c r="Z368" s="3">
        <f t="shared" si="146"/>
        <v>-1.0432063212094793</v>
      </c>
      <c r="AB368" s="1">
        <v>55600000</v>
      </c>
      <c r="AC368" s="1">
        <v>44200000</v>
      </c>
      <c r="AD368" s="1">
        <v>35400000</v>
      </c>
      <c r="AE368" s="4">
        <f t="shared" si="147"/>
        <v>45066666.666666664</v>
      </c>
      <c r="AF368" s="4">
        <f t="shared" si="148"/>
        <v>10127849.393298337</v>
      </c>
      <c r="AG368" s="1">
        <f t="shared" si="149"/>
        <v>2.8121648006999207</v>
      </c>
      <c r="AH368" s="1">
        <f t="shared" si="150"/>
        <v>6.5832805945355695</v>
      </c>
      <c r="AI368" s="1">
        <f t="shared" si="151"/>
        <v>4.4512805945355698</v>
      </c>
      <c r="AJ368" s="1">
        <v>52600000</v>
      </c>
      <c r="AK368" s="1">
        <v>22400000</v>
      </c>
      <c r="AL368" s="1">
        <v>28600000</v>
      </c>
      <c r="AM368" s="4">
        <f t="shared" si="152"/>
        <v>34533333.333333336</v>
      </c>
      <c r="AN368" s="4">
        <f t="shared" si="153"/>
        <v>15950339.599310519</v>
      </c>
      <c r="AO368" s="1">
        <f t="shared" si="154"/>
        <v>-0.38407114859563019</v>
      </c>
      <c r="AP368" s="1">
        <f t="shared" si="155"/>
        <v>-0.96560711558365919</v>
      </c>
      <c r="AQ368" s="1">
        <f t="shared" si="156"/>
        <v>-1.1663928844163409</v>
      </c>
      <c r="AS368" s="1">
        <v>66200000</v>
      </c>
      <c r="AT368" s="1">
        <v>31300000</v>
      </c>
      <c r="AU368" s="1">
        <v>35400000</v>
      </c>
      <c r="AV368" s="4">
        <f t="shared" si="157"/>
        <v>44300000</v>
      </c>
      <c r="AW368" s="4">
        <f t="shared" si="158"/>
        <v>19076425.241643153</v>
      </c>
      <c r="AX368" s="1">
        <f t="shared" si="159"/>
        <v>-2.475404700600976E-2</v>
      </c>
      <c r="AY368" s="1">
        <f t="shared" si="160"/>
        <v>-6.1482163679789939E-2</v>
      </c>
      <c r="AZ368" s="1">
        <f t="shared" si="161"/>
        <v>-2.0705178363202101</v>
      </c>
      <c r="BA368" s="2"/>
      <c r="BB368" s="2"/>
      <c r="BD368" s="3" t="s">
        <v>752</v>
      </c>
      <c r="BE368" s="3" t="s">
        <v>738</v>
      </c>
      <c r="BF368" s="3" t="s">
        <v>753</v>
      </c>
      <c r="BG368" s="3">
        <v>-0.24591022804258475</v>
      </c>
      <c r="BH368" s="5">
        <v>-1.3648473869740143</v>
      </c>
      <c r="BI368" s="3">
        <v>-0.21523262976358207</v>
      </c>
      <c r="BJ368" s="5">
        <v>-1.3993623982421841</v>
      </c>
      <c r="BK368" s="3">
        <v>-0.69602457452614008</v>
      </c>
      <c r="BL368" s="5">
        <v>0.39775866299702001</v>
      </c>
      <c r="BM368" s="3">
        <v>6.0985201335842315E-2</v>
      </c>
      <c r="BN368" s="5">
        <v>-1.5232690580529078</v>
      </c>
      <c r="BO368" s="3">
        <v>0.27585109602138663</v>
      </c>
      <c r="BP368" s="3">
        <v>2.4125680743524645</v>
      </c>
    </row>
    <row r="369" spans="1:68" x14ac:dyDescent="0.25">
      <c r="A369" s="1" t="s">
        <v>788</v>
      </c>
      <c r="B369" s="1" t="s">
        <v>738</v>
      </c>
      <c r="C369" s="1" t="s">
        <v>789</v>
      </c>
      <c r="D369" s="1">
        <v>563000</v>
      </c>
      <c r="E369" s="1">
        <v>800000</v>
      </c>
      <c r="F369" s="1">
        <v>618000</v>
      </c>
      <c r="G369" s="4">
        <f t="shared" si="135"/>
        <v>660333.33333333337</v>
      </c>
      <c r="H369" s="4">
        <f t="shared" si="136"/>
        <v>124041.65966857012</v>
      </c>
      <c r="K369" s="1">
        <v>655000</v>
      </c>
      <c r="L369" s="1">
        <v>687000</v>
      </c>
      <c r="M369" s="1">
        <v>323000</v>
      </c>
      <c r="N369" s="4">
        <f t="shared" si="137"/>
        <v>555000</v>
      </c>
      <c r="O369" s="4">
        <f t="shared" si="138"/>
        <v>201553.96299750597</v>
      </c>
      <c r="P369" s="3">
        <f t="shared" si="139"/>
        <v>-0.25070670293086206</v>
      </c>
      <c r="Q369" s="3">
        <f t="shared" si="140"/>
        <v>-0.770889937136084</v>
      </c>
      <c r="R369" s="3">
        <f t="shared" si="141"/>
        <v>-1.3611100628639161</v>
      </c>
      <c r="S369" s="1">
        <v>905000</v>
      </c>
      <c r="T369" s="1">
        <v>1530000</v>
      </c>
      <c r="U369" s="1">
        <v>429000</v>
      </c>
      <c r="V369" s="4">
        <f t="shared" si="142"/>
        <v>954666.66666666663</v>
      </c>
      <c r="W369" s="3">
        <f t="shared" si="143"/>
        <v>552177.80952636374</v>
      </c>
      <c r="X369" s="3">
        <f t="shared" si="144"/>
        <v>0.53180261237476978</v>
      </c>
      <c r="Y369" s="3">
        <f t="shared" si="145"/>
        <v>0.9008047060811859</v>
      </c>
      <c r="Z369" s="3">
        <f t="shared" si="146"/>
        <v>-1.2311952939188142</v>
      </c>
      <c r="AB369" s="1">
        <v>15500000</v>
      </c>
      <c r="AC369" s="1">
        <v>23500000</v>
      </c>
      <c r="AD369" s="1">
        <v>23300000</v>
      </c>
      <c r="AE369" s="4">
        <f t="shared" si="147"/>
        <v>20766666.666666668</v>
      </c>
      <c r="AF369" s="4">
        <f t="shared" si="148"/>
        <v>4562163.2295801705</v>
      </c>
      <c r="AG369" s="1">
        <f t="shared" si="149"/>
        <v>4.9749313779092406</v>
      </c>
      <c r="AH369" s="1">
        <f t="shared" si="150"/>
        <v>7.6306620220760042</v>
      </c>
      <c r="AI369" s="1">
        <f t="shared" si="151"/>
        <v>5.4986620220760045</v>
      </c>
      <c r="AJ369" s="1">
        <v>16600000</v>
      </c>
      <c r="AK369" s="1">
        <v>11500000</v>
      </c>
      <c r="AL369" s="1">
        <v>15900000</v>
      </c>
      <c r="AM369" s="4">
        <f t="shared" si="152"/>
        <v>14666666.666666666</v>
      </c>
      <c r="AN369" s="4">
        <f t="shared" si="153"/>
        <v>2764657.9052991914</v>
      </c>
      <c r="AO369" s="1">
        <f t="shared" si="154"/>
        <v>-0.50172863949934232</v>
      </c>
      <c r="AP369" s="1">
        <f t="shared" si="155"/>
        <v>-1.9806076356856381</v>
      </c>
      <c r="AQ369" s="1">
        <f t="shared" si="156"/>
        <v>-0.15139236431436198</v>
      </c>
      <c r="AS369" s="1">
        <v>34900000</v>
      </c>
      <c r="AT369" s="1">
        <v>19000000</v>
      </c>
      <c r="AU369" s="1">
        <v>20600000</v>
      </c>
      <c r="AV369" s="4">
        <f t="shared" si="157"/>
        <v>24833333.333333332</v>
      </c>
      <c r="AW369" s="4">
        <f t="shared" si="158"/>
        <v>8754617.8290850241</v>
      </c>
      <c r="AX369" s="1">
        <f t="shared" si="159"/>
        <v>0.25800826232552193</v>
      </c>
      <c r="AY369" s="1">
        <f t="shared" si="160"/>
        <v>0.71349909534541522</v>
      </c>
      <c r="AZ369" s="1">
        <f t="shared" si="161"/>
        <v>-1.4185009046545849</v>
      </c>
      <c r="BA369" s="2"/>
      <c r="BB369" s="2"/>
      <c r="BD369" s="3" t="s">
        <v>740</v>
      </c>
      <c r="BE369" s="3" t="s">
        <v>738</v>
      </c>
      <c r="BF369" s="3" t="s">
        <v>741</v>
      </c>
      <c r="BG369" s="3">
        <v>-0.24658234314483587</v>
      </c>
      <c r="BH369" s="5">
        <v>-1.2185325848454061</v>
      </c>
      <c r="BI369" s="3">
        <v>0.65680819746125929</v>
      </c>
      <c r="BJ369" s="5">
        <v>-0.43535458181675191</v>
      </c>
      <c r="BK369" s="3">
        <v>3.0686073226735586</v>
      </c>
      <c r="BL369" s="5">
        <v>5.2749840526389864</v>
      </c>
      <c r="BM369" s="3">
        <v>-0.13143752305058098</v>
      </c>
      <c r="BN369" s="5">
        <v>-1.6553087874610888</v>
      </c>
      <c r="BO369" s="3">
        <v>0.22239242133644802</v>
      </c>
      <c r="BP369" s="3">
        <v>-1.3998595179624882</v>
      </c>
    </row>
    <row r="370" spans="1:68" x14ac:dyDescent="0.25">
      <c r="A370" s="1" t="s">
        <v>790</v>
      </c>
      <c r="B370" s="1" t="s">
        <v>738</v>
      </c>
      <c r="C370" s="1" t="s">
        <v>791</v>
      </c>
      <c r="D370" s="1">
        <v>485000</v>
      </c>
      <c r="E370" s="1">
        <v>477000</v>
      </c>
      <c r="F370" s="1">
        <v>464000</v>
      </c>
      <c r="G370" s="4">
        <f t="shared" si="135"/>
        <v>475333.33333333331</v>
      </c>
      <c r="H370" s="4">
        <f t="shared" si="136"/>
        <v>10598.742063723097</v>
      </c>
      <c r="K370" s="1">
        <v>1010000</v>
      </c>
      <c r="L370" s="1">
        <v>772000</v>
      </c>
      <c r="M370" s="1">
        <v>812000</v>
      </c>
      <c r="N370" s="4">
        <f t="shared" si="137"/>
        <v>864666.66666666663</v>
      </c>
      <c r="O370" s="4">
        <f t="shared" si="138"/>
        <v>127441.48984272451</v>
      </c>
      <c r="P370" s="3">
        <f t="shared" si="139"/>
        <v>0.86320449780781139</v>
      </c>
      <c r="Q370" s="3">
        <f t="shared" si="140"/>
        <v>5.2732048728714762</v>
      </c>
      <c r="R370" s="3">
        <f t="shared" si="141"/>
        <v>3.1412048728714761</v>
      </c>
      <c r="S370" s="1">
        <v>1530000</v>
      </c>
      <c r="T370" s="1">
        <v>2020000</v>
      </c>
      <c r="U370" s="1">
        <v>537000</v>
      </c>
      <c r="V370" s="4">
        <f t="shared" si="142"/>
        <v>1362333.3333333333</v>
      </c>
      <c r="W370" s="3">
        <f t="shared" si="143"/>
        <v>755583.43902796961</v>
      </c>
      <c r="X370" s="3">
        <f t="shared" si="144"/>
        <v>1.5190682615767706</v>
      </c>
      <c r="Y370" s="3">
        <f t="shared" si="145"/>
        <v>2.0331016573251719</v>
      </c>
      <c r="Z370" s="3">
        <f t="shared" si="146"/>
        <v>-9.8898342674828221E-2</v>
      </c>
      <c r="AB370" s="1">
        <v>16500000</v>
      </c>
      <c r="AC370" s="1">
        <v>6200000</v>
      </c>
      <c r="AD370" s="1">
        <v>5280000</v>
      </c>
      <c r="AE370" s="4">
        <f t="shared" si="147"/>
        <v>9326666.666666666</v>
      </c>
      <c r="AF370" s="4">
        <f t="shared" si="148"/>
        <v>6229296.3754611425</v>
      </c>
      <c r="AG370" s="1">
        <f t="shared" si="149"/>
        <v>4.2943500756082278</v>
      </c>
      <c r="AH370" s="1">
        <f t="shared" si="150"/>
        <v>2.46110249591817</v>
      </c>
      <c r="AI370" s="1">
        <f t="shared" si="151"/>
        <v>0.32910249591816987</v>
      </c>
      <c r="AJ370" s="1">
        <v>10500000</v>
      </c>
      <c r="AK370" s="1">
        <v>1130000</v>
      </c>
      <c r="AL370" s="1">
        <v>2090000</v>
      </c>
      <c r="AM370" s="4">
        <f t="shared" si="152"/>
        <v>4573333.333333333</v>
      </c>
      <c r="AN370" s="4">
        <f t="shared" si="153"/>
        <v>5155039.6054088017</v>
      </c>
      <c r="AO370" s="1">
        <f t="shared" si="154"/>
        <v>-1.0281154809919411</v>
      </c>
      <c r="AP370" s="1">
        <f t="shared" si="155"/>
        <v>-1.0182190091530054</v>
      </c>
      <c r="AQ370" s="1">
        <f t="shared" si="156"/>
        <v>-1.1137809908469947</v>
      </c>
      <c r="AS370" s="1">
        <v>5820000</v>
      </c>
      <c r="AT370" s="1">
        <v>2160000</v>
      </c>
      <c r="AU370" s="1">
        <v>1490000</v>
      </c>
      <c r="AV370" s="4">
        <f t="shared" si="157"/>
        <v>3156666.6666666665</v>
      </c>
      <c r="AW370" s="4">
        <f t="shared" si="158"/>
        <v>2330715.1978166131</v>
      </c>
      <c r="AX370" s="1">
        <f t="shared" si="159"/>
        <v>-1.5629596316963683</v>
      </c>
      <c r="AY370" s="1">
        <f t="shared" si="160"/>
        <v>-1.606778703166555</v>
      </c>
      <c r="AZ370" s="1">
        <f t="shared" si="161"/>
        <v>-0.52522129683344509</v>
      </c>
      <c r="BA370" s="2"/>
      <c r="BB370" s="2"/>
      <c r="BD370" s="3" t="s">
        <v>1014</v>
      </c>
      <c r="BE370" s="3" t="s">
        <v>980</v>
      </c>
      <c r="BF370" s="3" t="s">
        <v>1015</v>
      </c>
      <c r="BG370" s="3">
        <v>-0.24721770037101901</v>
      </c>
      <c r="BH370" s="5">
        <v>-1.8458864337693395</v>
      </c>
      <c r="BJ370" s="5">
        <v>0.19595776488724992</v>
      </c>
      <c r="BL370" s="5">
        <v>0.19595776488724992</v>
      </c>
    </row>
    <row r="371" spans="1:68" x14ac:dyDescent="0.25">
      <c r="A371" s="1" t="s">
        <v>792</v>
      </c>
      <c r="B371" s="1" t="s">
        <v>738</v>
      </c>
      <c r="C371" s="1" t="s">
        <v>793</v>
      </c>
      <c r="D371" s="3">
        <v>0</v>
      </c>
      <c r="E371" s="3">
        <v>0</v>
      </c>
      <c r="F371" s="3">
        <v>0</v>
      </c>
      <c r="G371" s="4">
        <f t="shared" si="135"/>
        <v>0</v>
      </c>
      <c r="H371" s="4">
        <f t="shared" si="136"/>
        <v>0</v>
      </c>
      <c r="I371" s="3"/>
      <c r="J371" s="3"/>
      <c r="K371" s="3">
        <v>0</v>
      </c>
      <c r="L371" s="3">
        <v>0</v>
      </c>
      <c r="M371" s="3">
        <v>0</v>
      </c>
      <c r="N371" s="4">
        <f t="shared" si="137"/>
        <v>0</v>
      </c>
      <c r="O371" s="4">
        <f t="shared" si="138"/>
        <v>0</v>
      </c>
      <c r="P371" s="3" t="e">
        <f t="shared" si="139"/>
        <v>#DIV/0!</v>
      </c>
      <c r="Q371" s="3" t="e">
        <f t="shared" si="140"/>
        <v>#DIV/0!</v>
      </c>
      <c r="R371" s="3" t="e">
        <f t="shared" si="141"/>
        <v>#DIV/0!</v>
      </c>
      <c r="S371" s="3">
        <v>0</v>
      </c>
      <c r="T371" s="3">
        <v>0</v>
      </c>
      <c r="U371" s="3">
        <v>0</v>
      </c>
      <c r="V371" s="4">
        <f t="shared" si="142"/>
        <v>0</v>
      </c>
      <c r="W371" s="3">
        <f t="shared" si="143"/>
        <v>0</v>
      </c>
      <c r="X371" s="3" t="e">
        <f t="shared" si="144"/>
        <v>#DIV/0!</v>
      </c>
      <c r="Y371" s="3" t="e">
        <f t="shared" si="145"/>
        <v>#DIV/0!</v>
      </c>
      <c r="Z371" s="3" t="e">
        <f t="shared" si="146"/>
        <v>#DIV/0!</v>
      </c>
      <c r="AA371" s="3"/>
      <c r="AB371" s="3">
        <v>0</v>
      </c>
      <c r="AC371" s="3">
        <v>0</v>
      </c>
      <c r="AD371" s="3">
        <v>0</v>
      </c>
      <c r="AE371" s="4">
        <f t="shared" si="147"/>
        <v>0</v>
      </c>
      <c r="AF371" s="4">
        <f t="shared" si="148"/>
        <v>0</v>
      </c>
      <c r="AG371" s="1" t="e">
        <f t="shared" si="149"/>
        <v>#DIV/0!</v>
      </c>
      <c r="AH371" s="1" t="e">
        <f t="shared" si="150"/>
        <v>#DIV/0!</v>
      </c>
      <c r="AI371" s="1" t="e">
        <f t="shared" si="151"/>
        <v>#DIV/0!</v>
      </c>
      <c r="AJ371" s="3">
        <v>0</v>
      </c>
      <c r="AK371" s="3">
        <v>0</v>
      </c>
      <c r="AL371" s="3">
        <v>0</v>
      </c>
      <c r="AM371" s="4">
        <f t="shared" si="152"/>
        <v>0</v>
      </c>
      <c r="AN371" s="4">
        <f t="shared" si="153"/>
        <v>0</v>
      </c>
      <c r="AO371" s="1" t="e">
        <f t="shared" si="154"/>
        <v>#DIV/0!</v>
      </c>
      <c r="AP371" s="1" t="e">
        <f t="shared" si="155"/>
        <v>#DIV/0!</v>
      </c>
      <c r="AQ371" s="1" t="e">
        <f t="shared" si="156"/>
        <v>#DIV/0!</v>
      </c>
      <c r="AR371" s="3"/>
      <c r="AS371" s="3">
        <v>0</v>
      </c>
      <c r="AT371" s="3">
        <v>0</v>
      </c>
      <c r="AU371" s="3">
        <v>0</v>
      </c>
      <c r="AV371" s="4">
        <f t="shared" si="157"/>
        <v>0</v>
      </c>
      <c r="AW371" s="4">
        <f t="shared" si="158"/>
        <v>0</v>
      </c>
      <c r="AX371" s="1" t="e">
        <f t="shared" si="159"/>
        <v>#DIV/0!</v>
      </c>
      <c r="AY371" s="1" t="e">
        <f t="shared" si="160"/>
        <v>#DIV/0!</v>
      </c>
      <c r="AZ371" s="1" t="e">
        <f t="shared" si="161"/>
        <v>#DIV/0!</v>
      </c>
      <c r="BA371" s="2"/>
      <c r="BB371" s="2"/>
      <c r="BD371" s="3" t="s">
        <v>1030</v>
      </c>
      <c r="BE371" s="3" t="s">
        <v>980</v>
      </c>
      <c r="BF371" s="3" t="s">
        <v>1031</v>
      </c>
      <c r="BG371" s="3">
        <v>-0.24755666716184332</v>
      </c>
      <c r="BH371" s="5">
        <v>-1.380427250076075</v>
      </c>
      <c r="BI371" s="3">
        <v>0.53759817435040147</v>
      </c>
      <c r="BJ371" s="5">
        <v>-1.3761952228886138</v>
      </c>
      <c r="BK371" s="3">
        <v>1.7103468493590623</v>
      </c>
      <c r="BL371" s="5">
        <v>8.3531744512053159</v>
      </c>
      <c r="BM371" s="3">
        <v>-0.33406865775957428</v>
      </c>
      <c r="BN371" s="5">
        <v>-1.8603751966654869E-3</v>
      </c>
      <c r="BO371" s="3">
        <v>-0.19149414446221752</v>
      </c>
      <c r="BP371" s="3">
        <v>0.5195039831727688</v>
      </c>
    </row>
    <row r="372" spans="1:68" x14ac:dyDescent="0.25">
      <c r="A372" s="1" t="s">
        <v>794</v>
      </c>
      <c r="B372" s="1" t="s">
        <v>738</v>
      </c>
      <c r="C372" s="1" t="s">
        <v>795</v>
      </c>
      <c r="D372" s="1">
        <v>39400</v>
      </c>
      <c r="E372" s="1">
        <v>46800</v>
      </c>
      <c r="F372" s="1">
        <v>49100</v>
      </c>
      <c r="G372" s="4">
        <f t="shared" si="135"/>
        <v>45100</v>
      </c>
      <c r="H372" s="4">
        <f t="shared" si="136"/>
        <v>5068.5303589896748</v>
      </c>
      <c r="K372" s="1">
        <v>93600</v>
      </c>
      <c r="L372" s="1">
        <v>84000</v>
      </c>
      <c r="M372" s="1">
        <v>76200</v>
      </c>
      <c r="N372" s="4">
        <f t="shared" si="137"/>
        <v>84600</v>
      </c>
      <c r="O372" s="4">
        <f t="shared" si="138"/>
        <v>8715.5034278003695</v>
      </c>
      <c r="P372" s="3">
        <f t="shared" si="139"/>
        <v>0.90753022986456877</v>
      </c>
      <c r="Q372" s="3">
        <f t="shared" si="140"/>
        <v>6.7858465013433227</v>
      </c>
      <c r="R372" s="3">
        <f t="shared" si="141"/>
        <v>4.6538465013433221</v>
      </c>
      <c r="S372" s="1">
        <v>149000</v>
      </c>
      <c r="T372" s="1">
        <v>261000</v>
      </c>
      <c r="U372" s="1">
        <v>83300</v>
      </c>
      <c r="V372" s="4">
        <f t="shared" si="142"/>
        <v>164433.33333333334</v>
      </c>
      <c r="W372" s="3">
        <f t="shared" si="143"/>
        <v>89849.670746938951</v>
      </c>
      <c r="X372" s="3">
        <f t="shared" si="144"/>
        <v>1.8663034480179554</v>
      </c>
      <c r="Y372" s="3">
        <f t="shared" si="145"/>
        <v>2.2967620029615112</v>
      </c>
      <c r="Z372" s="3">
        <f t="shared" si="146"/>
        <v>0.16476200296151111</v>
      </c>
      <c r="AB372" s="1">
        <v>2040000</v>
      </c>
      <c r="AC372" s="1">
        <v>527000</v>
      </c>
      <c r="AD372" s="1">
        <v>456000</v>
      </c>
      <c r="AE372" s="4">
        <f t="shared" si="147"/>
        <v>1007666.6666666666</v>
      </c>
      <c r="AF372" s="4">
        <f t="shared" si="148"/>
        <v>894731.4308401898</v>
      </c>
      <c r="AG372" s="1">
        <f t="shared" si="149"/>
        <v>4.4817472345385321</v>
      </c>
      <c r="AH372" s="1">
        <f t="shared" si="150"/>
        <v>1.8633386114626784</v>
      </c>
      <c r="AI372" s="1">
        <f t="shared" si="151"/>
        <v>-0.26866138853732169</v>
      </c>
      <c r="AJ372" s="1">
        <v>1240000</v>
      </c>
      <c r="AK372" s="1">
        <v>115000</v>
      </c>
      <c r="AL372" s="1">
        <v>187000</v>
      </c>
      <c r="AM372" s="4">
        <f t="shared" si="152"/>
        <v>514000</v>
      </c>
      <c r="AN372" s="4">
        <f t="shared" si="153"/>
        <v>629764.24160156946</v>
      </c>
      <c r="AO372" s="1">
        <f t="shared" si="154"/>
        <v>-0.9711782137126731</v>
      </c>
      <c r="AP372" s="1">
        <f t="shared" si="155"/>
        <v>-0.78148497020034424</v>
      </c>
      <c r="AQ372" s="1">
        <f t="shared" si="156"/>
        <v>-1.3505150297996558</v>
      </c>
      <c r="AS372" s="1">
        <v>711000</v>
      </c>
      <c r="AT372" s="1">
        <v>231000</v>
      </c>
      <c r="AU372" s="1">
        <v>174000</v>
      </c>
      <c r="AV372" s="4">
        <f t="shared" si="157"/>
        <v>372000</v>
      </c>
      <c r="AW372" s="4">
        <f t="shared" si="158"/>
        <v>294962.7095074901</v>
      </c>
      <c r="AX372" s="1">
        <f t="shared" si="159"/>
        <v>-1.4376439517985196</v>
      </c>
      <c r="AY372" s="1">
        <f t="shared" si="160"/>
        <v>-1.1686764803688279</v>
      </c>
      <c r="AZ372" s="1">
        <f t="shared" si="161"/>
        <v>-0.96332351963117224</v>
      </c>
      <c r="BA372" s="2"/>
      <c r="BB372" s="2"/>
      <c r="BD372" s="3" t="s">
        <v>945</v>
      </c>
      <c r="BE372" s="3" t="s">
        <v>869</v>
      </c>
      <c r="BF372" s="3" t="s">
        <v>946</v>
      </c>
      <c r="BG372" s="3">
        <v>-0.24824786318197059</v>
      </c>
      <c r="BH372" s="5">
        <v>-0.55885127298500459</v>
      </c>
      <c r="BI372" s="3">
        <v>0.26175257985796369</v>
      </c>
      <c r="BJ372" s="5">
        <v>-1.1130037822636727</v>
      </c>
      <c r="BK372" s="3">
        <v>2.3038780555306402</v>
      </c>
      <c r="BL372" s="5">
        <v>34.103682221713733</v>
      </c>
      <c r="BM372" s="3">
        <v>-0.22230593142059876</v>
      </c>
      <c r="BN372" s="5">
        <v>0.26683168184737305</v>
      </c>
      <c r="BO372" s="3">
        <v>-0.39442721960355764</v>
      </c>
      <c r="BP372" s="3">
        <v>3.7296667472518048</v>
      </c>
    </row>
    <row r="373" spans="1:68" x14ac:dyDescent="0.25">
      <c r="A373" s="1" t="s">
        <v>796</v>
      </c>
      <c r="B373" s="1" t="s">
        <v>738</v>
      </c>
      <c r="C373" s="1" t="s">
        <v>797</v>
      </c>
      <c r="D373" s="1">
        <v>996000</v>
      </c>
      <c r="E373" s="1">
        <v>1360000</v>
      </c>
      <c r="F373" s="1">
        <v>1280000</v>
      </c>
      <c r="G373" s="4">
        <f t="shared" si="135"/>
        <v>1212000</v>
      </c>
      <c r="H373" s="4">
        <f t="shared" si="136"/>
        <v>191290.3552194935</v>
      </c>
      <c r="K373" s="1">
        <v>1080000</v>
      </c>
      <c r="L373" s="1">
        <v>1060000</v>
      </c>
      <c r="M373" s="1">
        <v>597000</v>
      </c>
      <c r="N373" s="4">
        <f t="shared" si="137"/>
        <v>912333.33333333337</v>
      </c>
      <c r="O373" s="4">
        <f t="shared" si="138"/>
        <v>273269.70804195123</v>
      </c>
      <c r="P373" s="3">
        <f t="shared" si="139"/>
        <v>-0.40975676482915063</v>
      </c>
      <c r="Q373" s="3">
        <f t="shared" si="140"/>
        <v>-1.5560131858362218</v>
      </c>
      <c r="R373" s="3">
        <f t="shared" si="141"/>
        <v>-0.57598681416377828</v>
      </c>
      <c r="S373" s="1">
        <v>1730000</v>
      </c>
      <c r="T373" s="1">
        <v>2610000</v>
      </c>
      <c r="U373" s="1">
        <v>926000</v>
      </c>
      <c r="V373" s="4">
        <f t="shared" si="142"/>
        <v>1755333.3333333333</v>
      </c>
      <c r="W373" s="3">
        <f t="shared" si="143"/>
        <v>842285.77889771655</v>
      </c>
      <c r="X373" s="3">
        <f t="shared" si="144"/>
        <v>0.53435532185195578</v>
      </c>
      <c r="Y373" s="3">
        <f t="shared" si="145"/>
        <v>1.0895488245916221</v>
      </c>
      <c r="Z373" s="3">
        <f t="shared" si="146"/>
        <v>-1.0424511754083781</v>
      </c>
      <c r="AB373" s="1">
        <v>53900000</v>
      </c>
      <c r="AC373" s="1">
        <v>40200000</v>
      </c>
      <c r="AD373" s="1">
        <v>34000000</v>
      </c>
      <c r="AE373" s="4">
        <f t="shared" si="147"/>
        <v>42700000</v>
      </c>
      <c r="AF373" s="4">
        <f t="shared" si="148"/>
        <v>10182828.683622248</v>
      </c>
      <c r="AG373" s="1">
        <f t="shared" si="149"/>
        <v>5.1387744659222641</v>
      </c>
      <c r="AH373" s="1">
        <f t="shared" si="150"/>
        <v>7.0556669451645533</v>
      </c>
      <c r="AI373" s="1">
        <f t="shared" si="151"/>
        <v>4.9236669451645536</v>
      </c>
      <c r="AJ373" s="1">
        <v>35500000</v>
      </c>
      <c r="AK373" s="1">
        <v>12600000</v>
      </c>
      <c r="AL373" s="1">
        <v>21900000</v>
      </c>
      <c r="AM373" s="4">
        <f t="shared" si="152"/>
        <v>23333333.333333332</v>
      </c>
      <c r="AN373" s="4">
        <f t="shared" si="153"/>
        <v>11517088.752516123</v>
      </c>
      <c r="AO373" s="1">
        <f t="shared" si="154"/>
        <v>-0.87184364850931795</v>
      </c>
      <c r="AP373" s="1">
        <f t="shared" si="155"/>
        <v>-2.1819913007781144</v>
      </c>
      <c r="AQ373" s="1">
        <f t="shared" si="156"/>
        <v>4.9991300778114311E-2</v>
      </c>
      <c r="AS373" s="1">
        <v>36700000</v>
      </c>
      <c r="AT373" s="1">
        <v>26400000</v>
      </c>
      <c r="AU373" s="1">
        <v>24800000</v>
      </c>
      <c r="AV373" s="4">
        <f t="shared" si="157"/>
        <v>29300000</v>
      </c>
      <c r="AW373" s="4">
        <f t="shared" si="158"/>
        <v>6458327.9569870094</v>
      </c>
      <c r="AX373" s="1">
        <f t="shared" si="159"/>
        <v>-0.54333540519824253</v>
      </c>
      <c r="AY373" s="1">
        <f t="shared" si="160"/>
        <v>-1.9247894184467329</v>
      </c>
      <c r="AZ373" s="1">
        <f t="shared" si="161"/>
        <v>-0.20721058155326721</v>
      </c>
      <c r="BA373" s="2"/>
      <c r="BB373" s="2"/>
      <c r="BD373" s="3" t="s">
        <v>788</v>
      </c>
      <c r="BE373" s="3" t="s">
        <v>738</v>
      </c>
      <c r="BF373" s="3" t="s">
        <v>789</v>
      </c>
      <c r="BG373" s="3">
        <v>-0.25070670293086206</v>
      </c>
      <c r="BH373" s="5">
        <v>-1.1878565030851969</v>
      </c>
      <c r="BI373" s="3">
        <v>0.53180261237476978</v>
      </c>
      <c r="BJ373" s="5">
        <v>-1.0287440561016596</v>
      </c>
      <c r="BK373" s="3">
        <v>4.9749313779092406</v>
      </c>
      <c r="BL373" s="5">
        <v>7.21361417686016</v>
      </c>
      <c r="BM373" s="3">
        <v>-0.50172863949934232</v>
      </c>
      <c r="BN373" s="5">
        <v>0.29373904404500628</v>
      </c>
      <c r="BO373" s="3">
        <v>0.25800826232552193</v>
      </c>
      <c r="BP373" s="3">
        <v>-1.2581456422331643</v>
      </c>
    </row>
    <row r="374" spans="1:68" x14ac:dyDescent="0.25">
      <c r="A374" s="1" t="s">
        <v>798</v>
      </c>
      <c r="B374" s="1" t="s">
        <v>738</v>
      </c>
      <c r="C374" s="1" t="s">
        <v>799</v>
      </c>
      <c r="D374" s="1">
        <v>4170000</v>
      </c>
      <c r="E374" s="1">
        <v>3690000</v>
      </c>
      <c r="F374" s="1">
        <v>3780000</v>
      </c>
      <c r="G374" s="4">
        <f t="shared" si="135"/>
        <v>3880000</v>
      </c>
      <c r="H374" s="4">
        <f t="shared" si="136"/>
        <v>255147.01644346147</v>
      </c>
      <c r="K374" s="1">
        <v>4760000</v>
      </c>
      <c r="L374" s="1">
        <v>4230000</v>
      </c>
      <c r="M374" s="1">
        <v>1750000</v>
      </c>
      <c r="N374" s="4">
        <f t="shared" si="137"/>
        <v>3580000</v>
      </c>
      <c r="O374" s="4">
        <f t="shared" si="138"/>
        <v>1606829.17573711</v>
      </c>
      <c r="P374" s="3">
        <f t="shared" si="139"/>
        <v>-0.11609706492287118</v>
      </c>
      <c r="Q374" s="3">
        <f t="shared" si="140"/>
        <v>-0.31937793711688689</v>
      </c>
      <c r="R374" s="3">
        <f t="shared" si="141"/>
        <v>-1.8126220628831131</v>
      </c>
      <c r="S374" s="1">
        <v>4780000</v>
      </c>
      <c r="T374" s="1">
        <v>11600000</v>
      </c>
      <c r="U374" s="1">
        <v>3610000</v>
      </c>
      <c r="V374" s="4">
        <f t="shared" si="142"/>
        <v>6663333.333333333</v>
      </c>
      <c r="W374" s="3">
        <f t="shared" si="143"/>
        <v>4315116.8388971044</v>
      </c>
      <c r="X374" s="3">
        <f t="shared" si="144"/>
        <v>0.78018741383634371</v>
      </c>
      <c r="Y374" s="3">
        <f t="shared" si="145"/>
        <v>1.1152581952243736</v>
      </c>
      <c r="Z374" s="3">
        <f t="shared" si="146"/>
        <v>-1.0167418047756265</v>
      </c>
      <c r="AB374" s="1">
        <v>140000000</v>
      </c>
      <c r="AC374" s="1">
        <v>136000000</v>
      </c>
      <c r="AD374" s="1">
        <v>134000000</v>
      </c>
      <c r="AE374" s="4">
        <f t="shared" si="147"/>
        <v>136666666.66666666</v>
      </c>
      <c r="AF374" s="4">
        <f t="shared" si="148"/>
        <v>3055050.4633038933</v>
      </c>
      <c r="AG374" s="1">
        <f t="shared" si="149"/>
        <v>5.1384609463718869</v>
      </c>
      <c r="AH374" s="1">
        <f t="shared" si="150"/>
        <v>75.021779924345196</v>
      </c>
      <c r="AI374" s="1">
        <f t="shared" si="151"/>
        <v>72.889779924345191</v>
      </c>
      <c r="AJ374" s="1">
        <v>128000000</v>
      </c>
      <c r="AK374" s="1">
        <v>51000000</v>
      </c>
      <c r="AL374" s="1">
        <v>90000000</v>
      </c>
      <c r="AM374" s="4">
        <f t="shared" si="152"/>
        <v>89666666.666666672</v>
      </c>
      <c r="AN374" s="4">
        <f t="shared" si="153"/>
        <v>38501082.235871419</v>
      </c>
      <c r="AO374" s="1">
        <f t="shared" si="154"/>
        <v>-0.60801773694882166</v>
      </c>
      <c r="AP374" s="1">
        <f t="shared" si="155"/>
        <v>-2.1077669615604582</v>
      </c>
      <c r="AQ374" s="1">
        <f t="shared" si="156"/>
        <v>-2.4233038439541943E-2</v>
      </c>
      <c r="AS374" s="1">
        <v>129000000</v>
      </c>
      <c r="AT374" s="1">
        <v>95200000</v>
      </c>
      <c r="AU374" s="1">
        <v>78200000</v>
      </c>
      <c r="AV374" s="4">
        <f t="shared" si="157"/>
        <v>100800000</v>
      </c>
      <c r="AW374" s="4">
        <f t="shared" si="158"/>
        <v>25858847.615468096</v>
      </c>
      <c r="AX374" s="1">
        <f t="shared" si="159"/>
        <v>-0.43916577017173558</v>
      </c>
      <c r="AY374" s="1">
        <f t="shared" si="160"/>
        <v>-2.3857917184557489</v>
      </c>
      <c r="AZ374" s="1">
        <f t="shared" si="161"/>
        <v>0.25379171845574877</v>
      </c>
      <c r="BA374" s="2"/>
      <c r="BB374" s="2"/>
      <c r="BD374" s="3" t="s">
        <v>1418</v>
      </c>
      <c r="BE374" s="3" t="s">
        <v>1402</v>
      </c>
      <c r="BF374" s="3" t="s">
        <v>1419</v>
      </c>
      <c r="BG374" s="3">
        <v>-0.25365607351793257</v>
      </c>
      <c r="BH374" s="5">
        <v>0.70137970285320073</v>
      </c>
      <c r="BI374" s="3">
        <v>0.3447461772324541</v>
      </c>
      <c r="BJ374" s="5">
        <v>2.7946855309325049</v>
      </c>
      <c r="BK374" s="3">
        <v>1.1791879227712805</v>
      </c>
      <c r="BL374" s="5">
        <v>23.310165958900747</v>
      </c>
      <c r="BM374" s="3">
        <v>-0.18836456914625643</v>
      </c>
      <c r="BN374" s="5">
        <v>-0.89179460482301032</v>
      </c>
      <c r="BO374" s="3">
        <v>-0.22296961479919353</v>
      </c>
      <c r="BP374" s="3">
        <v>-0.68471310550419906</v>
      </c>
    </row>
    <row r="375" spans="1:68" x14ac:dyDescent="0.25">
      <c r="A375" s="1" t="s">
        <v>800</v>
      </c>
      <c r="B375" s="1" t="s">
        <v>738</v>
      </c>
      <c r="C375" s="1" t="s">
        <v>801</v>
      </c>
      <c r="D375" s="1">
        <v>251000</v>
      </c>
      <c r="E375" s="1">
        <v>319000</v>
      </c>
      <c r="F375" s="1">
        <v>335000</v>
      </c>
      <c r="G375" s="4">
        <f t="shared" si="135"/>
        <v>301666.66666666669</v>
      </c>
      <c r="H375" s="4">
        <f t="shared" si="136"/>
        <v>44601.943156473892</v>
      </c>
      <c r="K375" s="1">
        <v>382000</v>
      </c>
      <c r="L375" s="1">
        <v>567000</v>
      </c>
      <c r="M375" s="1">
        <v>562000</v>
      </c>
      <c r="N375" s="4">
        <f t="shared" si="137"/>
        <v>503666.66666666669</v>
      </c>
      <c r="O375" s="4">
        <f t="shared" si="138"/>
        <v>105396.07835841575</v>
      </c>
      <c r="P375" s="3">
        <f t="shared" si="139"/>
        <v>0.73951396319426144</v>
      </c>
      <c r="Q375" s="3">
        <f t="shared" si="140"/>
        <v>3.0571379064851798</v>
      </c>
      <c r="R375" s="3">
        <f t="shared" si="141"/>
        <v>0.92513790648517968</v>
      </c>
      <c r="S375" s="1">
        <v>660000</v>
      </c>
      <c r="T375" s="1">
        <v>1010000</v>
      </c>
      <c r="U375" s="1">
        <v>341000</v>
      </c>
      <c r="V375" s="4">
        <f t="shared" si="142"/>
        <v>670333.33333333337</v>
      </c>
      <c r="W375" s="3">
        <f t="shared" si="143"/>
        <v>334619.68461722834</v>
      </c>
      <c r="X375" s="3">
        <f t="shared" si="144"/>
        <v>1.1519233843347845</v>
      </c>
      <c r="Y375" s="3">
        <f t="shared" si="145"/>
        <v>1.8915547424192942</v>
      </c>
      <c r="Z375" s="3">
        <f t="shared" si="146"/>
        <v>-0.2404452575807059</v>
      </c>
      <c r="AB375" s="1">
        <v>10100000</v>
      </c>
      <c r="AC375" s="1">
        <v>5010000</v>
      </c>
      <c r="AD375" s="1">
        <v>4220000</v>
      </c>
      <c r="AE375" s="4">
        <f t="shared" si="147"/>
        <v>6443333.333333333</v>
      </c>
      <c r="AF375" s="4">
        <f t="shared" si="148"/>
        <v>3191305.8978000428</v>
      </c>
      <c r="AG375" s="1">
        <f t="shared" si="149"/>
        <v>4.4167800351280304</v>
      </c>
      <c r="AH375" s="1">
        <f t="shared" si="150"/>
        <v>3.3330054434062681</v>
      </c>
      <c r="AI375" s="1">
        <f t="shared" si="151"/>
        <v>1.201005443406268</v>
      </c>
      <c r="AJ375" s="1">
        <v>7940000</v>
      </c>
      <c r="AK375" s="1">
        <v>1090000</v>
      </c>
      <c r="AL375" s="1">
        <v>1830000</v>
      </c>
      <c r="AM375" s="4">
        <f t="shared" si="152"/>
        <v>3620000</v>
      </c>
      <c r="AN375" s="4">
        <f t="shared" si="153"/>
        <v>3759481.3472073511</v>
      </c>
      <c r="AO375" s="1">
        <f t="shared" si="154"/>
        <v>-0.83181753440687412</v>
      </c>
      <c r="AP375" s="1">
        <f t="shared" si="155"/>
        <v>-0.99164828542002081</v>
      </c>
      <c r="AQ375" s="1">
        <f t="shared" si="156"/>
        <v>-1.1403517145799793</v>
      </c>
      <c r="AS375" s="1">
        <v>3890000</v>
      </c>
      <c r="AT375" s="1">
        <v>1620000</v>
      </c>
      <c r="AU375" s="1">
        <v>1770000</v>
      </c>
      <c r="AV375" s="4">
        <f t="shared" si="157"/>
        <v>2426666.6666666665</v>
      </c>
      <c r="AW375" s="4">
        <f t="shared" si="158"/>
        <v>1269501.2143882865</v>
      </c>
      <c r="AX375" s="1">
        <f t="shared" si="159"/>
        <v>-1.4088312820125395</v>
      </c>
      <c r="AY375" s="1">
        <f t="shared" si="160"/>
        <v>-2.0256192257691876</v>
      </c>
      <c r="AZ375" s="1">
        <f t="shared" si="161"/>
        <v>-0.10638077423081249</v>
      </c>
      <c r="BA375" s="2"/>
      <c r="BB375" s="2"/>
      <c r="BD375" s="3" t="s">
        <v>175</v>
      </c>
      <c r="BE375" s="3" t="s">
        <v>163</v>
      </c>
      <c r="BF375" s="3" t="s">
        <v>176</v>
      </c>
      <c r="BG375" s="3">
        <v>-0.25410128106378604</v>
      </c>
      <c r="BH375" s="5">
        <v>-1.124056239068675</v>
      </c>
      <c r="BI375" s="3">
        <v>0.26452710647486183</v>
      </c>
      <c r="BJ375" s="5">
        <v>-1.0332171254362483</v>
      </c>
      <c r="BK375" s="3">
        <v>8.6935636771281036E-2</v>
      </c>
      <c r="BL375" s="5">
        <v>-1.8418054270211255</v>
      </c>
      <c r="BM375" s="3">
        <v>-0.27625623650207976</v>
      </c>
      <c r="BN375" s="5">
        <v>-1.3647805280929364</v>
      </c>
      <c r="BO375" s="3">
        <v>0.48180651149154474</v>
      </c>
      <c r="BP375" s="3">
        <v>-0.4871439667297579</v>
      </c>
    </row>
    <row r="376" spans="1:68" x14ac:dyDescent="0.25">
      <c r="A376" s="1" t="s">
        <v>802</v>
      </c>
      <c r="B376" s="1" t="s">
        <v>738</v>
      </c>
      <c r="C376" s="1" t="s">
        <v>803</v>
      </c>
      <c r="D376" s="1">
        <v>1400000</v>
      </c>
      <c r="E376" s="1">
        <v>1810000</v>
      </c>
      <c r="F376" s="1">
        <v>2110000</v>
      </c>
      <c r="G376" s="4">
        <f t="shared" si="135"/>
        <v>1773333.3333333333</v>
      </c>
      <c r="H376" s="4">
        <f t="shared" si="136"/>
        <v>356417.35835019738</v>
      </c>
      <c r="K376" s="1">
        <v>1870000</v>
      </c>
      <c r="L376" s="1">
        <v>2300000</v>
      </c>
      <c r="M376" s="1">
        <v>1430000</v>
      </c>
      <c r="N376" s="4">
        <f t="shared" si="137"/>
        <v>1866666.6666666667</v>
      </c>
      <c r="O376" s="4">
        <f t="shared" si="138"/>
        <v>435009.57843860518</v>
      </c>
      <c r="P376" s="3">
        <f t="shared" si="139"/>
        <v>7.400058144377708E-2</v>
      </c>
      <c r="Q376" s="3">
        <f t="shared" si="140"/>
        <v>0.28745554682361441</v>
      </c>
      <c r="R376" s="3">
        <f t="shared" si="141"/>
        <v>-1.8445444531763857</v>
      </c>
      <c r="S376" s="1">
        <v>2460000</v>
      </c>
      <c r="T376" s="1">
        <v>4670000</v>
      </c>
      <c r="U376" s="1">
        <v>2180000</v>
      </c>
      <c r="V376" s="4">
        <f t="shared" si="142"/>
        <v>3103333.3333333335</v>
      </c>
      <c r="W376" s="3">
        <f t="shared" si="143"/>
        <v>1363977.0281545559</v>
      </c>
      <c r="X376" s="3">
        <f t="shared" si="144"/>
        <v>0.80735492205760429</v>
      </c>
      <c r="Y376" s="3">
        <f t="shared" si="145"/>
        <v>1.6340387134664849</v>
      </c>
      <c r="Z376" s="3">
        <f t="shared" si="146"/>
        <v>-0.49796128653351523</v>
      </c>
      <c r="AB376" s="1">
        <v>14900000</v>
      </c>
      <c r="AC376" s="1">
        <v>19800000</v>
      </c>
      <c r="AD376" s="1">
        <v>18300000</v>
      </c>
      <c r="AE376" s="4">
        <f t="shared" si="147"/>
        <v>17666666.666666668</v>
      </c>
      <c r="AF376" s="4">
        <f t="shared" si="148"/>
        <v>2510644.0076867356</v>
      </c>
      <c r="AG376" s="1">
        <f t="shared" si="149"/>
        <v>3.3164942088367342</v>
      </c>
      <c r="AH376" s="1">
        <f t="shared" si="150"/>
        <v>10.855697940302912</v>
      </c>
      <c r="AI376" s="1">
        <f t="shared" si="151"/>
        <v>8.7236979403029125</v>
      </c>
      <c r="AJ376" s="1">
        <v>13400000</v>
      </c>
      <c r="AK376" s="1">
        <v>10700000</v>
      </c>
      <c r="AL376" s="1">
        <v>14000000</v>
      </c>
      <c r="AM376" s="4">
        <f t="shared" si="152"/>
        <v>12700000</v>
      </c>
      <c r="AN376" s="4">
        <f t="shared" si="153"/>
        <v>1757839.5831246946</v>
      </c>
      <c r="AO376" s="1">
        <f t="shared" si="154"/>
        <v>-0.47620136195723961</v>
      </c>
      <c r="AP376" s="1">
        <f t="shared" si="155"/>
        <v>-2.8068278304585736</v>
      </c>
      <c r="AQ376" s="1">
        <f t="shared" si="156"/>
        <v>0.67482783045857353</v>
      </c>
      <c r="AS376" s="1">
        <v>18300000</v>
      </c>
      <c r="AT376" s="1">
        <v>15100000</v>
      </c>
      <c r="AU376" s="1">
        <v>14100000</v>
      </c>
      <c r="AV376" s="4">
        <f t="shared" si="157"/>
        <v>15833333.333333334</v>
      </c>
      <c r="AW376" s="4">
        <f t="shared" si="158"/>
        <v>2193931.0229205731</v>
      </c>
      <c r="AX376" s="1">
        <f t="shared" si="159"/>
        <v>-0.15806484623225131</v>
      </c>
      <c r="AY376" s="1">
        <f t="shared" si="160"/>
        <v>-0.95238987644851791</v>
      </c>
      <c r="AZ376" s="1">
        <f t="shared" si="161"/>
        <v>-1.1796101235514822</v>
      </c>
      <c r="BA376" s="2"/>
      <c r="BB376" s="2"/>
      <c r="BD376" s="3" t="s">
        <v>1287</v>
      </c>
      <c r="BE376" s="3" t="s">
        <v>1253</v>
      </c>
      <c r="BF376" s="3" t="s">
        <v>1288</v>
      </c>
      <c r="BG376" s="3">
        <v>-0.25424869038657605</v>
      </c>
      <c r="BH376" s="5">
        <v>-1.8588931502914159</v>
      </c>
      <c r="BI376" s="3">
        <v>0.42477650247911219</v>
      </c>
      <c r="BJ376" s="5">
        <v>-1.3727356151755201</v>
      </c>
      <c r="BK376" s="3">
        <v>0.63387210120210258</v>
      </c>
      <c r="BL376" s="5">
        <v>-0.95628331358625163</v>
      </c>
      <c r="BM376" s="3">
        <v>0.33922789560319316</v>
      </c>
      <c r="BN376" s="5">
        <v>-0.48511379248658226</v>
      </c>
      <c r="BO376" s="3">
        <v>0.1080597458574529</v>
      </c>
      <c r="BP376" s="3">
        <v>-1.6468911127237766</v>
      </c>
    </row>
    <row r="377" spans="1:68" x14ac:dyDescent="0.25">
      <c r="A377" s="1" t="s">
        <v>804</v>
      </c>
      <c r="B377" s="1" t="s">
        <v>738</v>
      </c>
      <c r="C377" s="1" t="s">
        <v>805</v>
      </c>
      <c r="D377" s="1">
        <v>1320000</v>
      </c>
      <c r="E377" s="1">
        <v>1730000</v>
      </c>
      <c r="F377" s="1">
        <v>1580000</v>
      </c>
      <c r="G377" s="4">
        <f t="shared" si="135"/>
        <v>1543333.3333333333</v>
      </c>
      <c r="H377" s="4">
        <f t="shared" si="136"/>
        <v>207444.77176668853</v>
      </c>
      <c r="K377" s="1">
        <v>1770000</v>
      </c>
      <c r="L377" s="1">
        <v>2880000</v>
      </c>
      <c r="M377" s="1">
        <v>2480000</v>
      </c>
      <c r="N377" s="4">
        <f t="shared" si="137"/>
        <v>2376666.6666666665</v>
      </c>
      <c r="O377" s="4">
        <f t="shared" si="138"/>
        <v>562168.42078983143</v>
      </c>
      <c r="P377" s="3">
        <f t="shared" si="139"/>
        <v>0.62288988318365179</v>
      </c>
      <c r="Q377" s="3">
        <f t="shared" si="140"/>
        <v>2.4087506025490391</v>
      </c>
      <c r="R377" s="3">
        <f t="shared" si="141"/>
        <v>0.27675060254903894</v>
      </c>
      <c r="S377" s="1">
        <v>3470000</v>
      </c>
      <c r="T377" s="1">
        <v>4490000</v>
      </c>
      <c r="U377" s="1">
        <v>1810000</v>
      </c>
      <c r="V377" s="4">
        <f t="shared" si="142"/>
        <v>3256666.6666666665</v>
      </c>
      <c r="W377" s="3">
        <f t="shared" si="143"/>
        <v>1352676.3594198481</v>
      </c>
      <c r="X377" s="3">
        <f t="shared" si="144"/>
        <v>1.0773463687081488</v>
      </c>
      <c r="Y377" s="3">
        <f t="shared" si="145"/>
        <v>2.1685061404469712</v>
      </c>
      <c r="Z377" s="3">
        <f t="shared" si="146"/>
        <v>3.6506140446971092E-2</v>
      </c>
      <c r="AB377" s="1">
        <v>51800000</v>
      </c>
      <c r="AC377" s="1">
        <v>23300000</v>
      </c>
      <c r="AD377" s="1">
        <v>20300000</v>
      </c>
      <c r="AE377" s="4">
        <f t="shared" si="147"/>
        <v>31800000</v>
      </c>
      <c r="AF377" s="4">
        <f t="shared" si="148"/>
        <v>17385338.650713708</v>
      </c>
      <c r="AG377" s="1">
        <f t="shared" si="149"/>
        <v>4.3649051676326378</v>
      </c>
      <c r="AH377" s="1">
        <f t="shared" si="150"/>
        <v>3.0141692770519359</v>
      </c>
      <c r="AI377" s="1">
        <f t="shared" si="151"/>
        <v>0.88216927705193582</v>
      </c>
      <c r="AJ377" s="1">
        <v>34600000</v>
      </c>
      <c r="AK377" s="1">
        <v>4770000</v>
      </c>
      <c r="AL377" s="1">
        <v>8340000</v>
      </c>
      <c r="AM377" s="4">
        <f t="shared" si="152"/>
        <v>15903333.333333334</v>
      </c>
      <c r="AN377" s="4">
        <f t="shared" si="153"/>
        <v>16289881.317349531</v>
      </c>
      <c r="AO377" s="1">
        <f t="shared" si="154"/>
        <v>-0.999697579908569</v>
      </c>
      <c r="AP377" s="1">
        <f t="shared" si="155"/>
        <v>-1.1556906155817752</v>
      </c>
      <c r="AQ377" s="1">
        <f t="shared" si="156"/>
        <v>-0.9763093844182249</v>
      </c>
      <c r="AS377" s="1">
        <v>19400000</v>
      </c>
      <c r="AT377" s="1">
        <v>7720000</v>
      </c>
      <c r="AU377" s="1">
        <v>8280000</v>
      </c>
      <c r="AV377" s="4">
        <f t="shared" si="157"/>
        <v>11800000</v>
      </c>
      <c r="AW377" s="4">
        <f t="shared" si="158"/>
        <v>6587746.2003328577</v>
      </c>
      <c r="AX377" s="1">
        <f t="shared" si="159"/>
        <v>-1.4302399059225142</v>
      </c>
      <c r="AY377" s="1">
        <f t="shared" si="160"/>
        <v>-1.8632595145204867</v>
      </c>
      <c r="AZ377" s="1">
        <f t="shared" si="161"/>
        <v>-0.26874048547951346</v>
      </c>
      <c r="BA377" s="2"/>
      <c r="BB377" s="2"/>
      <c r="BD377" s="3" t="s">
        <v>1072</v>
      </c>
      <c r="BE377" s="3" t="s">
        <v>980</v>
      </c>
      <c r="BF377" s="3" t="s">
        <v>1073</v>
      </c>
      <c r="BG377" s="3">
        <v>-0.26079940145048547</v>
      </c>
      <c r="BH377" s="5">
        <v>-1.5339910221086961</v>
      </c>
      <c r="BI377" s="3">
        <v>-8.8395115945713906E-2</v>
      </c>
      <c r="BJ377" s="5">
        <v>-1.9409273008267101</v>
      </c>
      <c r="BK377" s="3">
        <v>0.86733461712676996</v>
      </c>
      <c r="BL377" s="5">
        <v>-0.63242360759802208</v>
      </c>
      <c r="BM377" s="3">
        <v>-0.98779094230478259</v>
      </c>
      <c r="BN377" s="5">
        <v>-0.37438917835178742</v>
      </c>
      <c r="BO377" s="3">
        <v>-0.88420843569116603</v>
      </c>
      <c r="BP377" s="3">
        <v>-0.89797407573323418</v>
      </c>
    </row>
    <row r="378" spans="1:68" x14ac:dyDescent="0.25">
      <c r="A378" s="1" t="s">
        <v>806</v>
      </c>
      <c r="B378" s="1" t="s">
        <v>738</v>
      </c>
      <c r="C378" s="1" t="s">
        <v>807</v>
      </c>
      <c r="D378" s="1">
        <v>6180000</v>
      </c>
      <c r="E378" s="1">
        <v>7190000</v>
      </c>
      <c r="F378" s="1">
        <v>7400000</v>
      </c>
      <c r="G378" s="4">
        <f t="shared" si="135"/>
        <v>6923333.333333333</v>
      </c>
      <c r="H378" s="4">
        <f t="shared" si="136"/>
        <v>652252.50734154589</v>
      </c>
      <c r="K378" s="1">
        <v>9620000</v>
      </c>
      <c r="L378" s="1">
        <v>14700000</v>
      </c>
      <c r="M378" s="1">
        <v>15300000</v>
      </c>
      <c r="N378" s="4">
        <f t="shared" si="137"/>
        <v>13206666.666666666</v>
      </c>
      <c r="O378" s="4">
        <f t="shared" si="138"/>
        <v>3120598.2332452447</v>
      </c>
      <c r="P378" s="3">
        <f t="shared" si="139"/>
        <v>0.93172766404483875</v>
      </c>
      <c r="Q378" s="3">
        <f t="shared" si="140"/>
        <v>3.4137181175892573</v>
      </c>
      <c r="R378" s="3">
        <f t="shared" si="141"/>
        <v>1.2817181175892571</v>
      </c>
      <c r="S378" s="1">
        <v>21800000</v>
      </c>
      <c r="T378" s="1">
        <v>27900000</v>
      </c>
      <c r="U378" s="1">
        <v>9850000</v>
      </c>
      <c r="V378" s="4">
        <f t="shared" si="142"/>
        <v>19850000</v>
      </c>
      <c r="W378" s="3">
        <f t="shared" si="143"/>
        <v>9181639.2871861402</v>
      </c>
      <c r="X378" s="3">
        <f t="shared" si="144"/>
        <v>1.5196002919068288</v>
      </c>
      <c r="Y378" s="3">
        <f t="shared" si="145"/>
        <v>2.4323937046210253</v>
      </c>
      <c r="Z378" s="3">
        <f t="shared" si="146"/>
        <v>0.30039370462102521</v>
      </c>
      <c r="AB378" s="1">
        <v>225000000</v>
      </c>
      <c r="AC378" s="1">
        <v>116000000</v>
      </c>
      <c r="AD378" s="1">
        <v>104000000</v>
      </c>
      <c r="AE378" s="4">
        <f t="shared" si="147"/>
        <v>148333333.33333334</v>
      </c>
      <c r="AF378" s="4">
        <f t="shared" si="148"/>
        <v>66665833.328124925</v>
      </c>
      <c r="AG378" s="1">
        <f t="shared" si="149"/>
        <v>4.4212322147838377</v>
      </c>
      <c r="AH378" s="1">
        <f t="shared" si="150"/>
        <v>3.6738096622696221</v>
      </c>
      <c r="AI378" s="1">
        <f t="shared" si="151"/>
        <v>1.541809662269622</v>
      </c>
      <c r="AJ378" s="1">
        <v>151000000</v>
      </c>
      <c r="AK378" s="1">
        <v>28200000</v>
      </c>
      <c r="AL378" s="1">
        <v>44500000</v>
      </c>
      <c r="AM378" s="4">
        <f t="shared" si="152"/>
        <v>74566666.666666672</v>
      </c>
      <c r="AN378" s="4">
        <f t="shared" si="153"/>
        <v>66693053.111499801</v>
      </c>
      <c r="AO378" s="1">
        <f t="shared" si="154"/>
        <v>-0.99224007968200367</v>
      </c>
      <c r="AP378" s="1">
        <f t="shared" si="155"/>
        <v>-1.3549205037586245</v>
      </c>
      <c r="AQ378" s="1">
        <f t="shared" si="156"/>
        <v>-0.77707949624137562</v>
      </c>
      <c r="AS378" s="1">
        <v>98300000</v>
      </c>
      <c r="AT378" s="1">
        <v>44400000</v>
      </c>
      <c r="AU378" s="1">
        <v>41600000</v>
      </c>
      <c r="AV378" s="4">
        <f t="shared" si="157"/>
        <v>61433333.333333336</v>
      </c>
      <c r="AW378" s="4">
        <f t="shared" si="158"/>
        <v>31958149.716986638</v>
      </c>
      <c r="AX378" s="1">
        <f t="shared" si="159"/>
        <v>-1.2717492651104094</v>
      </c>
      <c r="AY378" s="1">
        <f t="shared" si="160"/>
        <v>-2.0359130685824849</v>
      </c>
      <c r="AZ378" s="1">
        <f t="shared" si="161"/>
        <v>-9.6086931417515231E-2</v>
      </c>
      <c r="BA378" s="2"/>
      <c r="BB378" s="2"/>
      <c r="BD378" s="3" t="s">
        <v>1399</v>
      </c>
      <c r="BE378" s="3" t="s">
        <v>1391</v>
      </c>
      <c r="BF378" s="3" t="s">
        <v>1400</v>
      </c>
      <c r="BG378" s="3">
        <v>-0.26094721619906086</v>
      </c>
      <c r="BH378" s="5">
        <v>-1.3221061049680332</v>
      </c>
      <c r="BI378" s="3">
        <v>-0.30819334133486193</v>
      </c>
      <c r="BJ378" s="5">
        <v>-1.2129331369854963</v>
      </c>
      <c r="BK378" s="3">
        <v>-0.50586109146477021</v>
      </c>
      <c r="BL378" s="5">
        <v>-0.48839422070679861</v>
      </c>
      <c r="BM378" s="3">
        <v>-4.3004526504379331E-2</v>
      </c>
      <c r="BN378" s="5">
        <v>-1.9029256139598134</v>
      </c>
      <c r="BO378" s="3">
        <v>0.19951380929528117</v>
      </c>
      <c r="BP378" s="3">
        <v>-1.2686154712144733</v>
      </c>
    </row>
    <row r="379" spans="1:68" x14ac:dyDescent="0.25">
      <c r="A379" s="1" t="s">
        <v>808</v>
      </c>
      <c r="B379" s="1" t="s">
        <v>738</v>
      </c>
      <c r="C379" s="1" t="s">
        <v>809</v>
      </c>
      <c r="D379" s="1">
        <v>94500</v>
      </c>
      <c r="E379" s="1">
        <v>85900</v>
      </c>
      <c r="F379" s="1">
        <v>93600</v>
      </c>
      <c r="G379" s="4">
        <f t="shared" si="135"/>
        <v>91333.333333333328</v>
      </c>
      <c r="H379" s="4">
        <f t="shared" si="136"/>
        <v>4726.8735262680057</v>
      </c>
      <c r="K379" s="1">
        <v>154000</v>
      </c>
      <c r="L379" s="1">
        <v>224000</v>
      </c>
      <c r="M379" s="1">
        <v>206000</v>
      </c>
      <c r="N379" s="4">
        <f t="shared" si="137"/>
        <v>194666.66666666666</v>
      </c>
      <c r="O379" s="4">
        <f t="shared" si="138"/>
        <v>36350.14901390826</v>
      </c>
      <c r="P379" s="3">
        <f t="shared" si="139"/>
        <v>1.0917924759194906</v>
      </c>
      <c r="Q379" s="3">
        <f t="shared" si="140"/>
        <v>4.882628465170737</v>
      </c>
      <c r="R379" s="3">
        <f t="shared" si="141"/>
        <v>2.7506284651707369</v>
      </c>
      <c r="S379" s="1">
        <v>316000</v>
      </c>
      <c r="T379" s="1">
        <v>426000</v>
      </c>
      <c r="U379" s="1">
        <v>128000</v>
      </c>
      <c r="V379" s="4">
        <f t="shared" si="142"/>
        <v>290000</v>
      </c>
      <c r="W379" s="3">
        <f t="shared" si="143"/>
        <v>150691.73832695672</v>
      </c>
      <c r="X379" s="3">
        <f t="shared" si="144"/>
        <v>1.6668395077755642</v>
      </c>
      <c r="Y379" s="3">
        <f t="shared" si="145"/>
        <v>2.2823520496096701</v>
      </c>
      <c r="Z379" s="3">
        <f t="shared" si="146"/>
        <v>0.15035204960966997</v>
      </c>
      <c r="AB379" s="1">
        <v>3280000</v>
      </c>
      <c r="AC379" s="1">
        <v>1470000</v>
      </c>
      <c r="AD379" s="1">
        <v>1510000</v>
      </c>
      <c r="AE379" s="4">
        <f t="shared" si="147"/>
        <v>2086666.6666666667</v>
      </c>
      <c r="AF379" s="4">
        <f t="shared" si="148"/>
        <v>1033650.4889629439</v>
      </c>
      <c r="AG379" s="1">
        <f t="shared" si="149"/>
        <v>4.5139148588594544</v>
      </c>
      <c r="AH379" s="1">
        <f t="shared" si="150"/>
        <v>3.3434730716941004</v>
      </c>
      <c r="AI379" s="1">
        <f t="shared" si="151"/>
        <v>1.2114730716941002</v>
      </c>
      <c r="AJ379" s="1">
        <v>2590000</v>
      </c>
      <c r="AK379" s="1">
        <v>361000</v>
      </c>
      <c r="AL379" s="1">
        <v>651000</v>
      </c>
      <c r="AM379" s="4">
        <f t="shared" si="152"/>
        <v>1200666.6666666667</v>
      </c>
      <c r="AN379" s="4">
        <f t="shared" si="153"/>
        <v>1211903.5990264793</v>
      </c>
      <c r="AO379" s="1">
        <f t="shared" si="154"/>
        <v>-0.79736447591370463</v>
      </c>
      <c r="AP379" s="1">
        <f t="shared" si="155"/>
        <v>-0.96343366848393108</v>
      </c>
      <c r="AQ379" s="1">
        <f t="shared" si="156"/>
        <v>-1.168566331516069</v>
      </c>
      <c r="AS379" s="1">
        <v>1850000</v>
      </c>
      <c r="AT379" s="1">
        <v>595000</v>
      </c>
      <c r="AU379" s="1">
        <v>499000</v>
      </c>
      <c r="AV379" s="4">
        <f t="shared" si="157"/>
        <v>981333.33333333337</v>
      </c>
      <c r="AW379" s="4">
        <f t="shared" si="158"/>
        <v>753817.17500554025</v>
      </c>
      <c r="AX379" s="1">
        <f t="shared" si="159"/>
        <v>-1.0883849857629677</v>
      </c>
      <c r="AY379" s="1">
        <f t="shared" si="160"/>
        <v>-1.4964866506374215</v>
      </c>
      <c r="AZ379" s="1">
        <f t="shared" si="161"/>
        <v>-0.63551334936257864</v>
      </c>
      <c r="BA379" s="2"/>
      <c r="BB379" s="2"/>
      <c r="BD379" s="3" t="s">
        <v>1028</v>
      </c>
      <c r="BE379" s="3" t="s">
        <v>980</v>
      </c>
      <c r="BF379" s="3" t="s">
        <v>1029</v>
      </c>
      <c r="BG379" s="3">
        <v>-0.26349102715138606</v>
      </c>
      <c r="BH379" s="5">
        <v>-1.5290755883538378</v>
      </c>
      <c r="BI379" s="3">
        <v>-0.81192765184742843</v>
      </c>
      <c r="BJ379" s="5">
        <v>-0.75013460294925483</v>
      </c>
      <c r="BK379" s="3">
        <v>-0.67078555103414517</v>
      </c>
      <c r="BL379" s="5">
        <v>-0.35316817177411997</v>
      </c>
      <c r="BM379" s="3">
        <v>-0.12718364322336356</v>
      </c>
      <c r="BN379" s="5">
        <v>-1.1919056437735935</v>
      </c>
      <c r="BO379" s="3">
        <v>-0.26667298289714209</v>
      </c>
      <c r="BP379" s="3">
        <v>-0.90858302407912395</v>
      </c>
    </row>
    <row r="380" spans="1:68" x14ac:dyDescent="0.25">
      <c r="A380" s="1" t="s">
        <v>810</v>
      </c>
      <c r="B380" s="1" t="s">
        <v>738</v>
      </c>
      <c r="C380" s="1" t="s">
        <v>811</v>
      </c>
      <c r="D380" s="1">
        <v>144000</v>
      </c>
      <c r="E380" s="1">
        <v>158000</v>
      </c>
      <c r="F380" s="1">
        <v>240000</v>
      </c>
      <c r="G380" s="4">
        <f t="shared" si="135"/>
        <v>180666.66666666666</v>
      </c>
      <c r="H380" s="4">
        <f t="shared" si="136"/>
        <v>51858.782605585104</v>
      </c>
      <c r="K380" s="1">
        <v>266000</v>
      </c>
      <c r="L380" s="1">
        <v>169000</v>
      </c>
      <c r="M380" s="1">
        <v>125000</v>
      </c>
      <c r="N380" s="4">
        <f t="shared" si="137"/>
        <v>186666.66666666666</v>
      </c>
      <c r="O380" s="4">
        <f t="shared" si="138"/>
        <v>72141.06551287786</v>
      </c>
      <c r="P380" s="3">
        <f t="shared" si="139"/>
        <v>4.7133975591094883E-2</v>
      </c>
      <c r="Q380" s="3">
        <f t="shared" si="140"/>
        <v>0.11696946033648395</v>
      </c>
      <c r="R380" s="3">
        <f t="shared" si="141"/>
        <v>-2.015030539663516</v>
      </c>
      <c r="S380" s="1">
        <v>242000</v>
      </c>
      <c r="T380" s="1">
        <v>692000</v>
      </c>
      <c r="U380" s="1">
        <v>287000</v>
      </c>
      <c r="V380" s="4">
        <f t="shared" si="142"/>
        <v>407000</v>
      </c>
      <c r="W380" s="3">
        <f t="shared" si="143"/>
        <v>247840.6746278746</v>
      </c>
      <c r="X380" s="3">
        <f t="shared" si="144"/>
        <v>1.1716984436335318</v>
      </c>
      <c r="Y380" s="3">
        <f t="shared" si="145"/>
        <v>1.5482161075689502</v>
      </c>
      <c r="Z380" s="3">
        <f t="shared" si="146"/>
        <v>-0.58378389243104989</v>
      </c>
      <c r="AB380" s="1">
        <v>1170000</v>
      </c>
      <c r="AC380" s="1">
        <v>991000</v>
      </c>
      <c r="AD380" s="1">
        <v>837000</v>
      </c>
      <c r="AE380" s="4">
        <f t="shared" si="147"/>
        <v>999333.33333333337</v>
      </c>
      <c r="AF380" s="4">
        <f t="shared" si="148"/>
        <v>166656.33301297989</v>
      </c>
      <c r="AG380" s="1">
        <f t="shared" si="149"/>
        <v>2.4676356265939883</v>
      </c>
      <c r="AH380" s="1">
        <f t="shared" si="150"/>
        <v>8.1241259504972074</v>
      </c>
      <c r="AI380" s="1">
        <f t="shared" si="151"/>
        <v>5.9921259504972078</v>
      </c>
      <c r="AJ380" s="1">
        <v>1020000</v>
      </c>
      <c r="AK380" s="1">
        <v>509000</v>
      </c>
      <c r="AL380" s="1">
        <v>617000</v>
      </c>
      <c r="AM380" s="4">
        <f t="shared" si="152"/>
        <v>715333.33333333337</v>
      </c>
      <c r="AN380" s="4">
        <f t="shared" si="153"/>
        <v>269318.2751566135</v>
      </c>
      <c r="AO380" s="1">
        <f t="shared" si="154"/>
        <v>-0.48235030719133765</v>
      </c>
      <c r="AP380" s="1">
        <f t="shared" si="155"/>
        <v>-1.5531523860121379</v>
      </c>
      <c r="AQ380" s="1">
        <f t="shared" si="156"/>
        <v>-0.57884761398786222</v>
      </c>
      <c r="AS380" s="1">
        <v>1110000</v>
      </c>
      <c r="AT380" s="1">
        <v>696000</v>
      </c>
      <c r="AU380" s="1">
        <v>859000</v>
      </c>
      <c r="AV380" s="4">
        <f t="shared" si="157"/>
        <v>888333.33333333337</v>
      </c>
      <c r="AW380" s="4">
        <f t="shared" si="158"/>
        <v>208552.95091015435</v>
      </c>
      <c r="AX380" s="1">
        <f t="shared" si="159"/>
        <v>-0.16986485030132148</v>
      </c>
      <c r="AY380" s="1">
        <f t="shared" si="160"/>
        <v>-0.72016877810021585</v>
      </c>
      <c r="AZ380" s="1">
        <f t="shared" si="161"/>
        <v>-1.4118312218997842</v>
      </c>
      <c r="BA380" s="2"/>
      <c r="BB380" s="2"/>
      <c r="BD380" s="3" t="s">
        <v>1457</v>
      </c>
      <c r="BE380" s="3" t="s">
        <v>1433</v>
      </c>
      <c r="BF380" s="3" t="s">
        <v>1458</v>
      </c>
      <c r="BG380" s="3">
        <v>-0.26457351522098199</v>
      </c>
      <c r="BH380" s="5">
        <v>-0.35278510263697882</v>
      </c>
      <c r="BI380" s="3">
        <v>0.10487317237829342</v>
      </c>
      <c r="BJ380" s="5">
        <v>-1.7041589097504977</v>
      </c>
      <c r="BK380" s="3">
        <v>9.7703214215401582E-2</v>
      </c>
      <c r="BL380" s="5">
        <v>-1.6225008015496403</v>
      </c>
      <c r="BM380" s="3">
        <v>-3.428964893547605E-2</v>
      </c>
      <c r="BN380" s="5">
        <v>-2.0268881106639176</v>
      </c>
      <c r="BO380" s="3">
        <v>0.36222776237256965</v>
      </c>
      <c r="BP380" s="3">
        <v>-4.9175841598686709E-2</v>
      </c>
    </row>
    <row r="381" spans="1:68" x14ac:dyDescent="0.25">
      <c r="A381" s="1" t="s">
        <v>812</v>
      </c>
      <c r="B381" s="1" t="s">
        <v>738</v>
      </c>
      <c r="C381" s="1" t="s">
        <v>813</v>
      </c>
      <c r="D381" s="1">
        <v>36700</v>
      </c>
      <c r="E381" s="1">
        <v>28900</v>
      </c>
      <c r="F381" s="1">
        <v>40700</v>
      </c>
      <c r="G381" s="4">
        <f t="shared" si="135"/>
        <v>35433.333333333336</v>
      </c>
      <c r="H381" s="4">
        <f t="shared" si="136"/>
        <v>6001.1110082494934</v>
      </c>
      <c r="K381" s="1">
        <v>49600</v>
      </c>
      <c r="L381" s="1">
        <v>68000</v>
      </c>
      <c r="M381" s="1">
        <v>69600</v>
      </c>
      <c r="N381" s="4">
        <f t="shared" si="137"/>
        <v>62400</v>
      </c>
      <c r="O381" s="4">
        <f t="shared" si="138"/>
        <v>11113.955191559844</v>
      </c>
      <c r="P381" s="3">
        <f t="shared" si="139"/>
        <v>0.81643883805229978</v>
      </c>
      <c r="Q381" s="3">
        <f t="shared" si="140"/>
        <v>3.6979597044536119</v>
      </c>
      <c r="R381" s="3">
        <f t="shared" si="141"/>
        <v>1.5659597044536118</v>
      </c>
      <c r="S381" s="1">
        <v>109000</v>
      </c>
      <c r="T381" s="1">
        <v>164000</v>
      </c>
      <c r="U381" s="1">
        <v>43800</v>
      </c>
      <c r="V381" s="4">
        <f t="shared" si="142"/>
        <v>105600</v>
      </c>
      <c r="W381" s="3">
        <f t="shared" si="143"/>
        <v>60172.086551822351</v>
      </c>
      <c r="X381" s="3">
        <f t="shared" si="144"/>
        <v>1.5754307385485047</v>
      </c>
      <c r="Y381" s="3">
        <f t="shared" si="145"/>
        <v>2.0097739040424303</v>
      </c>
      <c r="Z381" s="3">
        <f t="shared" si="146"/>
        <v>-0.12222609595756984</v>
      </c>
      <c r="AB381" s="1">
        <v>1230000</v>
      </c>
      <c r="AC381" s="1">
        <v>605000</v>
      </c>
      <c r="AD381" s="1">
        <v>600000</v>
      </c>
      <c r="AE381" s="4">
        <f t="shared" si="147"/>
        <v>811666.66666666663</v>
      </c>
      <c r="AF381" s="4">
        <f t="shared" si="148"/>
        <v>362295.9195648405</v>
      </c>
      <c r="AG381" s="1">
        <f t="shared" si="149"/>
        <v>4.5177082703259623</v>
      </c>
      <c r="AH381" s="1">
        <f t="shared" si="150"/>
        <v>3.7104783559811989</v>
      </c>
      <c r="AI381" s="1">
        <f t="shared" si="151"/>
        <v>1.5784783559811988</v>
      </c>
      <c r="AJ381" s="1">
        <v>1100000</v>
      </c>
      <c r="AK381" s="1">
        <v>99200</v>
      </c>
      <c r="AL381" s="1">
        <v>195000</v>
      </c>
      <c r="AM381" s="4">
        <f t="shared" si="152"/>
        <v>464733.33333333331</v>
      </c>
      <c r="AN381" s="4">
        <f t="shared" si="153"/>
        <v>552238.36640832305</v>
      </c>
      <c r="AO381" s="1">
        <f t="shared" si="154"/>
        <v>-0.80448423957221427</v>
      </c>
      <c r="AP381" s="1">
        <f t="shared" si="155"/>
        <v>-0.90981084305163362</v>
      </c>
      <c r="AQ381" s="1">
        <f t="shared" si="156"/>
        <v>-1.2221891569483665</v>
      </c>
      <c r="AS381" s="1">
        <v>537000</v>
      </c>
      <c r="AT381" s="1">
        <v>155000</v>
      </c>
      <c r="AU381" s="1">
        <v>151000</v>
      </c>
      <c r="AV381" s="4">
        <f t="shared" si="157"/>
        <v>281000</v>
      </c>
      <c r="AW381" s="4">
        <f t="shared" si="158"/>
        <v>221711.52428324515</v>
      </c>
      <c r="AX381" s="1">
        <f t="shared" si="159"/>
        <v>-1.530317236027622</v>
      </c>
      <c r="AY381" s="1">
        <f t="shared" si="160"/>
        <v>-2.1639484818869703</v>
      </c>
      <c r="AZ381" s="1">
        <f t="shared" si="161"/>
        <v>3.1948481886970193E-2</v>
      </c>
      <c r="BA381" s="2"/>
      <c r="BB381" s="2"/>
      <c r="BD381" s="3" t="s">
        <v>71</v>
      </c>
      <c r="BE381" s="3" t="s">
        <v>51</v>
      </c>
      <c r="BF381" s="3" t="s">
        <v>72</v>
      </c>
      <c r="BG381" s="3">
        <v>-0.26539087609558615</v>
      </c>
      <c r="BH381" s="5">
        <v>-1.0952030255929681</v>
      </c>
      <c r="BI381" s="3">
        <v>0.54957045954170036</v>
      </c>
      <c r="BJ381" s="5">
        <v>-1.0452749048363192</v>
      </c>
      <c r="BK381" s="3">
        <v>0.97517186315606563</v>
      </c>
      <c r="BL381" s="5">
        <v>1.6466011738396711</v>
      </c>
      <c r="BM381" s="3">
        <v>6.6495411786906627E-2</v>
      </c>
      <c r="BN381" s="5">
        <v>-1.7835206981265648</v>
      </c>
      <c r="BO381" s="3">
        <v>-0.1672055000887204</v>
      </c>
      <c r="BP381" s="3">
        <v>-1.3619678765075174</v>
      </c>
    </row>
    <row r="382" spans="1:68" x14ac:dyDescent="0.25">
      <c r="A382" s="1" t="s">
        <v>814</v>
      </c>
      <c r="B382" s="1" t="s">
        <v>738</v>
      </c>
      <c r="C382" s="1" t="s">
        <v>815</v>
      </c>
      <c r="D382" s="1">
        <v>43500</v>
      </c>
      <c r="E382" s="1">
        <v>75900</v>
      </c>
      <c r="F382" s="1">
        <v>76500</v>
      </c>
      <c r="G382" s="4">
        <f t="shared" si="135"/>
        <v>65300</v>
      </c>
      <c r="H382" s="4">
        <f t="shared" si="136"/>
        <v>18881.737208212595</v>
      </c>
      <c r="K382" s="1">
        <v>48400</v>
      </c>
      <c r="L382" s="1">
        <v>76600</v>
      </c>
      <c r="M382" s="1">
        <v>76500</v>
      </c>
      <c r="N382" s="4">
        <f t="shared" si="137"/>
        <v>67166.666666666672</v>
      </c>
      <c r="O382" s="4">
        <f t="shared" si="138"/>
        <v>16252.486989175934</v>
      </c>
      <c r="P382" s="3">
        <f t="shared" si="139"/>
        <v>4.066244114774286E-2</v>
      </c>
      <c r="Q382" s="3">
        <f t="shared" si="140"/>
        <v>0.12977748539456649</v>
      </c>
      <c r="R382" s="3">
        <f t="shared" si="141"/>
        <v>-2.0022225146054335</v>
      </c>
      <c r="S382" s="1">
        <v>92200</v>
      </c>
      <c r="T382" s="1">
        <v>114000</v>
      </c>
      <c r="U382" s="1">
        <v>67600</v>
      </c>
      <c r="V382" s="4">
        <f t="shared" si="142"/>
        <v>91266.666666666672</v>
      </c>
      <c r="W382" s="3">
        <f t="shared" si="143"/>
        <v>23214.076189530653</v>
      </c>
      <c r="X382" s="3">
        <f t="shared" si="144"/>
        <v>0.4830050489903126</v>
      </c>
      <c r="Y382" s="3">
        <f t="shared" si="145"/>
        <v>1.5030210112779798</v>
      </c>
      <c r="Z382" s="3">
        <f t="shared" si="146"/>
        <v>-0.62897898872202029</v>
      </c>
      <c r="AB382" s="1">
        <v>291000</v>
      </c>
      <c r="AC382" s="1">
        <v>304000</v>
      </c>
      <c r="AD382" s="1">
        <v>432000</v>
      </c>
      <c r="AE382" s="4">
        <f t="shared" si="147"/>
        <v>342333.33333333331</v>
      </c>
      <c r="AF382" s="4">
        <f t="shared" si="148"/>
        <v>77925.177788269066</v>
      </c>
      <c r="AG382" s="1">
        <f t="shared" si="149"/>
        <v>2.3902468789379703</v>
      </c>
      <c r="AH382" s="1">
        <f t="shared" si="150"/>
        <v>5.984472780161334</v>
      </c>
      <c r="AI382" s="1">
        <f t="shared" si="151"/>
        <v>3.8524727801613339</v>
      </c>
      <c r="AJ382" s="1">
        <v>381000</v>
      </c>
      <c r="AK382" s="1">
        <v>303000</v>
      </c>
      <c r="AL382" s="1">
        <v>191000</v>
      </c>
      <c r="AM382" s="4">
        <f t="shared" si="152"/>
        <v>291666.66666666669</v>
      </c>
      <c r="AN382" s="4">
        <f t="shared" si="153"/>
        <v>95505.671733846932</v>
      </c>
      <c r="AO382" s="1">
        <f t="shared" si="154"/>
        <v>-0.2310812595985037</v>
      </c>
      <c r="AP382" s="1">
        <f t="shared" si="155"/>
        <v>-0.71195355591316933</v>
      </c>
      <c r="AQ382" s="1">
        <f t="shared" si="156"/>
        <v>-1.4200464440868308</v>
      </c>
      <c r="AS382" s="1">
        <v>337000</v>
      </c>
      <c r="AT382" s="1">
        <v>186000</v>
      </c>
      <c r="AU382" s="1">
        <v>241000</v>
      </c>
      <c r="AV382" s="4">
        <f t="shared" si="157"/>
        <v>254666.66666666666</v>
      </c>
      <c r="AW382" s="4">
        <f t="shared" si="158"/>
        <v>76422.073600062227</v>
      </c>
      <c r="AX382" s="1">
        <f t="shared" si="159"/>
        <v>-0.42679163828244637</v>
      </c>
      <c r="AY382" s="1">
        <f t="shared" si="160"/>
        <v>-1.3912033867421323</v>
      </c>
      <c r="AZ382" s="1">
        <f t="shared" si="161"/>
        <v>-0.74079661325786783</v>
      </c>
      <c r="BA382" s="2"/>
      <c r="BB382" s="2"/>
      <c r="BD382" s="3" t="s">
        <v>201</v>
      </c>
      <c r="BE382" s="3" t="s">
        <v>163</v>
      </c>
      <c r="BF382" s="3" t="s">
        <v>202</v>
      </c>
      <c r="BG382" s="3">
        <v>-0.26547876446917679</v>
      </c>
      <c r="BH382" s="5">
        <v>-0.41912402134814064</v>
      </c>
      <c r="BI382" s="3">
        <v>0.27692327402393363</v>
      </c>
      <c r="BJ382" s="5">
        <v>-1.4199272390091122</v>
      </c>
      <c r="BK382" s="3">
        <v>2.4974633154257493</v>
      </c>
      <c r="BL382" s="5">
        <v>7.6691692254645698</v>
      </c>
      <c r="BM382" s="3">
        <v>-0.38064480463949973</v>
      </c>
      <c r="BN382" s="5">
        <v>-0.33915839619981281</v>
      </c>
      <c r="BO382" s="3">
        <v>-0.13256911948382366</v>
      </c>
      <c r="BP382" s="3">
        <v>-1.0799106451752511</v>
      </c>
    </row>
    <row r="383" spans="1:68" x14ac:dyDescent="0.25">
      <c r="A383" s="1" t="s">
        <v>816</v>
      </c>
      <c r="B383" s="1" t="s">
        <v>738</v>
      </c>
      <c r="C383" s="1" t="s">
        <v>817</v>
      </c>
      <c r="D383" s="1">
        <v>111000</v>
      </c>
      <c r="E383" s="1">
        <v>121000</v>
      </c>
      <c r="F383" s="1">
        <v>131000</v>
      </c>
      <c r="G383" s="4">
        <f t="shared" si="135"/>
        <v>121000</v>
      </c>
      <c r="H383" s="4">
        <f t="shared" si="136"/>
        <v>10000</v>
      </c>
      <c r="K383" s="1">
        <v>119000</v>
      </c>
      <c r="L383" s="1">
        <v>123000</v>
      </c>
      <c r="M383" s="1">
        <v>90200</v>
      </c>
      <c r="N383" s="4">
        <f t="shared" si="137"/>
        <v>110733.33333333333</v>
      </c>
      <c r="O383" s="4">
        <f t="shared" si="138"/>
        <v>17894.505674461423</v>
      </c>
      <c r="P383" s="3">
        <f t="shared" si="139"/>
        <v>-0.12791747492073685</v>
      </c>
      <c r="Q383" s="3">
        <f t="shared" si="140"/>
        <v>-0.86747141928835059</v>
      </c>
      <c r="R383" s="3">
        <f t="shared" si="141"/>
        <v>-1.2645285807116495</v>
      </c>
      <c r="S383" s="1">
        <v>146000</v>
      </c>
      <c r="T383" s="1">
        <v>328000</v>
      </c>
      <c r="U383" s="1">
        <v>92700</v>
      </c>
      <c r="V383" s="4">
        <f t="shared" si="142"/>
        <v>188900</v>
      </c>
      <c r="W383" s="3">
        <f t="shared" si="143"/>
        <v>123376.78063557988</v>
      </c>
      <c r="X383" s="3">
        <f t="shared" si="144"/>
        <v>0.64261565422641276</v>
      </c>
      <c r="Y383" s="3">
        <f t="shared" si="145"/>
        <v>0.95011260956306676</v>
      </c>
      <c r="Z383" s="3">
        <f t="shared" si="146"/>
        <v>-1.1818873904369334</v>
      </c>
      <c r="AB383" s="1">
        <v>8760000</v>
      </c>
      <c r="AC383" s="1">
        <v>3190000</v>
      </c>
      <c r="AD383" s="1">
        <v>2710000</v>
      </c>
      <c r="AE383" s="4">
        <f t="shared" si="147"/>
        <v>4886666.666666667</v>
      </c>
      <c r="AF383" s="4">
        <f t="shared" si="148"/>
        <v>3362979.8294568071</v>
      </c>
      <c r="AG383" s="1">
        <f t="shared" si="149"/>
        <v>5.3357717450254238</v>
      </c>
      <c r="AH383" s="1">
        <f t="shared" si="150"/>
        <v>2.4544721421949376</v>
      </c>
      <c r="AI383" s="1">
        <f t="shared" si="151"/>
        <v>0.32247214219493747</v>
      </c>
      <c r="AJ383" s="1">
        <v>4180000</v>
      </c>
      <c r="AK383" s="1">
        <v>599000</v>
      </c>
      <c r="AL383" s="1">
        <v>1540000</v>
      </c>
      <c r="AM383" s="4">
        <f t="shared" si="152"/>
        <v>2106333.3333333335</v>
      </c>
      <c r="AN383" s="4">
        <f t="shared" si="153"/>
        <v>1856459.0847452935</v>
      </c>
      <c r="AO383" s="1">
        <f t="shared" si="154"/>
        <v>-1.2141169325500942</v>
      </c>
      <c r="AP383" s="1">
        <f t="shared" si="155"/>
        <v>-1.253637822741871</v>
      </c>
      <c r="AQ383" s="1">
        <f t="shared" si="156"/>
        <v>-0.87836217725812915</v>
      </c>
      <c r="AS383" s="1">
        <v>2300000</v>
      </c>
      <c r="AT383" s="1">
        <v>1210000</v>
      </c>
      <c r="AU383" s="1">
        <v>1250000</v>
      </c>
      <c r="AV383" s="4">
        <f t="shared" si="157"/>
        <v>1586666.6666666667</v>
      </c>
      <c r="AW383" s="4">
        <f t="shared" si="158"/>
        <v>618088.45105966309</v>
      </c>
      <c r="AX383" s="1">
        <f t="shared" si="159"/>
        <v>-1.6228516248258682</v>
      </c>
      <c r="AY383" s="1">
        <f t="shared" si="160"/>
        <v>-1.6716153663449951</v>
      </c>
      <c r="AZ383" s="1">
        <f t="shared" si="161"/>
        <v>-0.46038463365500504</v>
      </c>
      <c r="BA383" s="2"/>
      <c r="BB383" s="2"/>
      <c r="BD383" s="3" t="s">
        <v>162</v>
      </c>
      <c r="BE383" s="3" t="s">
        <v>163</v>
      </c>
      <c r="BF383" s="3" t="s">
        <v>164</v>
      </c>
      <c r="BG383" s="3">
        <v>-0.26618554296036595</v>
      </c>
      <c r="BH383" s="5">
        <v>-0.30260388462634946</v>
      </c>
      <c r="BI383" s="3">
        <v>-0.17452271318074092</v>
      </c>
      <c r="BJ383" s="5">
        <v>-1.1088799020007438</v>
      </c>
      <c r="BK383" s="3">
        <v>-0.35509495882256165</v>
      </c>
      <c r="BL383" s="5">
        <v>1.2385264882291223</v>
      </c>
      <c r="BM383" s="3">
        <v>0.34544478878884255</v>
      </c>
      <c r="BN383" s="5">
        <v>-0.39918790298228535</v>
      </c>
      <c r="BO383" s="3">
        <v>0.21951374720365535</v>
      </c>
      <c r="BP383" s="3">
        <v>-1.1635965889972413</v>
      </c>
    </row>
    <row r="384" spans="1:68" x14ac:dyDescent="0.25">
      <c r="A384" s="1" t="s">
        <v>818</v>
      </c>
      <c r="B384" s="1" t="s">
        <v>738</v>
      </c>
      <c r="C384" s="1" t="s">
        <v>819</v>
      </c>
      <c r="D384" s="1">
        <v>131000</v>
      </c>
      <c r="E384" s="1">
        <v>132000</v>
      </c>
      <c r="F384" s="1">
        <v>105000</v>
      </c>
      <c r="G384" s="4">
        <f t="shared" si="135"/>
        <v>122666.66666666667</v>
      </c>
      <c r="H384" s="4">
        <f t="shared" si="136"/>
        <v>15307.950004273338</v>
      </c>
      <c r="K384" s="1">
        <v>144000</v>
      </c>
      <c r="L384" s="1">
        <v>135000</v>
      </c>
      <c r="M384" s="1">
        <v>79400</v>
      </c>
      <c r="N384" s="4">
        <f t="shared" si="137"/>
        <v>119466.66666666667</v>
      </c>
      <c r="O384" s="4">
        <f t="shared" si="138"/>
        <v>34989.331707440942</v>
      </c>
      <c r="P384" s="3">
        <f t="shared" si="139"/>
        <v>-3.8135128886771057E-2</v>
      </c>
      <c r="Q384" s="3">
        <f t="shared" si="140"/>
        <v>-0.14512575297466365</v>
      </c>
      <c r="R384" s="3">
        <f t="shared" si="141"/>
        <v>-1.9868742470253364</v>
      </c>
      <c r="S384" s="1">
        <v>155000</v>
      </c>
      <c r="T384" s="1">
        <v>292000</v>
      </c>
      <c r="U384" s="1">
        <v>94800</v>
      </c>
      <c r="V384" s="4">
        <f t="shared" si="142"/>
        <v>180600</v>
      </c>
      <c r="W384" s="3">
        <f t="shared" si="143"/>
        <v>101061.76329354243</v>
      </c>
      <c r="X384" s="3">
        <f t="shared" si="144"/>
        <v>0.55805462725763921</v>
      </c>
      <c r="Y384" s="3">
        <f t="shared" si="145"/>
        <v>0.98169469120825481</v>
      </c>
      <c r="Z384" s="3">
        <f t="shared" si="146"/>
        <v>-1.1503053087917454</v>
      </c>
      <c r="AB384" s="1">
        <v>6120000</v>
      </c>
      <c r="AC384" s="1">
        <v>2540000</v>
      </c>
      <c r="AD384" s="1">
        <v>2430000</v>
      </c>
      <c r="AE384" s="4">
        <f t="shared" si="147"/>
        <v>3696666.6666666665</v>
      </c>
      <c r="AF384" s="4">
        <f t="shared" si="148"/>
        <v>2099388.7999447202</v>
      </c>
      <c r="AG384" s="1">
        <f t="shared" si="149"/>
        <v>4.9134097889920589</v>
      </c>
      <c r="AH384" s="1">
        <f t="shared" si="150"/>
        <v>2.9485653298152856</v>
      </c>
      <c r="AI384" s="1">
        <f t="shared" si="151"/>
        <v>0.81656532981528551</v>
      </c>
      <c r="AJ384" s="1">
        <v>3370000</v>
      </c>
      <c r="AK384" s="1">
        <v>462000</v>
      </c>
      <c r="AL384" s="1">
        <v>1140000</v>
      </c>
      <c r="AM384" s="4">
        <f t="shared" si="152"/>
        <v>1657333.3333333333</v>
      </c>
      <c r="AN384" s="4">
        <f t="shared" si="153"/>
        <v>1521460.2634749727</v>
      </c>
      <c r="AO384" s="1">
        <f t="shared" si="154"/>
        <v>-1.1573611639965873</v>
      </c>
      <c r="AP384" s="1">
        <f t="shared" si="155"/>
        <v>-1.3623563444535696</v>
      </c>
      <c r="AQ384" s="1">
        <f t="shared" si="156"/>
        <v>-0.76964365554643055</v>
      </c>
      <c r="AS384" s="1">
        <v>3080000</v>
      </c>
      <c r="AT384" s="1">
        <v>1020000</v>
      </c>
      <c r="AU384" s="1">
        <v>1120000</v>
      </c>
      <c r="AV384" s="4">
        <f t="shared" si="157"/>
        <v>1740000</v>
      </c>
      <c r="AW384" s="4">
        <f t="shared" si="158"/>
        <v>1161550.6876585283</v>
      </c>
      <c r="AX384" s="1">
        <f t="shared" si="159"/>
        <v>-1.0871376535918253</v>
      </c>
      <c r="AY384" s="1">
        <f t="shared" si="160"/>
        <v>-1.4125153948149087</v>
      </c>
      <c r="AZ384" s="1">
        <f t="shared" si="161"/>
        <v>-0.71948460518509139</v>
      </c>
      <c r="BA384" s="2"/>
      <c r="BB384" s="2"/>
      <c r="BD384" s="3" t="s">
        <v>905</v>
      </c>
      <c r="BE384" s="3" t="s">
        <v>869</v>
      </c>
      <c r="BF384" s="3" t="s">
        <v>906</v>
      </c>
      <c r="BG384" s="3">
        <v>-0.26674517961805366</v>
      </c>
      <c r="BH384" s="5">
        <v>-1.0953578893023681</v>
      </c>
      <c r="BI384" s="3">
        <v>-0.42477650247911247</v>
      </c>
      <c r="BJ384" s="5">
        <v>-0.4430902157577874</v>
      </c>
      <c r="BK384" s="3">
        <v>0.45613898470082731</v>
      </c>
      <c r="BL384" s="5">
        <v>0.18826143245649973</v>
      </c>
      <c r="BM384" s="3">
        <v>0.15649847446317711</v>
      </c>
      <c r="BN384" s="5">
        <v>-1.3917235175106499</v>
      </c>
      <c r="BO384" s="3">
        <v>0.12617393760637965</v>
      </c>
      <c r="BP384" s="3">
        <v>-1.341340429262007</v>
      </c>
    </row>
    <row r="385" spans="1:68" x14ac:dyDescent="0.25">
      <c r="A385" s="1" t="s">
        <v>820</v>
      </c>
      <c r="B385" s="1" t="s">
        <v>738</v>
      </c>
      <c r="C385" s="1" t="s">
        <v>821</v>
      </c>
      <c r="D385" s="1">
        <v>3900000</v>
      </c>
      <c r="E385" s="1">
        <v>3930000</v>
      </c>
      <c r="F385" s="1">
        <v>4430000</v>
      </c>
      <c r="G385" s="4">
        <f t="shared" si="135"/>
        <v>4086666.6666666665</v>
      </c>
      <c r="H385" s="4">
        <f t="shared" si="136"/>
        <v>297713.50881902105</v>
      </c>
      <c r="K385" s="1">
        <v>6430000</v>
      </c>
      <c r="L385" s="1">
        <v>8870000</v>
      </c>
      <c r="M385" s="1">
        <v>9070000</v>
      </c>
      <c r="N385" s="4">
        <f t="shared" si="137"/>
        <v>8123333.333333333</v>
      </c>
      <c r="O385" s="4">
        <f t="shared" si="138"/>
        <v>1469875.2781557108</v>
      </c>
      <c r="P385" s="3">
        <f t="shared" si="139"/>
        <v>0.99114727203255915</v>
      </c>
      <c r="Q385" s="3">
        <f t="shared" si="140"/>
        <v>4.6620045873935911</v>
      </c>
      <c r="R385" s="3">
        <f t="shared" si="141"/>
        <v>2.530004587393591</v>
      </c>
      <c r="S385" s="1">
        <v>12600000</v>
      </c>
      <c r="T385" s="1">
        <v>12400000</v>
      </c>
      <c r="U385" s="1">
        <v>6950000</v>
      </c>
      <c r="V385" s="4">
        <f t="shared" si="142"/>
        <v>10650000</v>
      </c>
      <c r="W385" s="3">
        <f t="shared" si="143"/>
        <v>3205854.0203820886</v>
      </c>
      <c r="X385" s="3">
        <f t="shared" si="144"/>
        <v>1.3818569521435753</v>
      </c>
      <c r="Y385" s="3">
        <f t="shared" si="145"/>
        <v>3.5308290692980608</v>
      </c>
      <c r="Z385" s="3">
        <f t="shared" si="146"/>
        <v>1.3988290692980607</v>
      </c>
      <c r="AB385" s="1">
        <v>118000000</v>
      </c>
      <c r="AC385" s="1">
        <v>60200000</v>
      </c>
      <c r="AD385" s="1">
        <v>48700000</v>
      </c>
      <c r="AE385" s="4">
        <f t="shared" si="147"/>
        <v>75633333.333333328</v>
      </c>
      <c r="AF385" s="4">
        <f t="shared" si="148"/>
        <v>37138434.718406387</v>
      </c>
      <c r="AG385" s="1">
        <f t="shared" si="149"/>
        <v>4.2100257248689186</v>
      </c>
      <c r="AH385" s="1">
        <f t="shared" si="150"/>
        <v>3.3366640569955179</v>
      </c>
      <c r="AI385" s="1">
        <f t="shared" si="151"/>
        <v>1.2046640569955178</v>
      </c>
      <c r="AJ385" s="1">
        <v>95200000</v>
      </c>
      <c r="AK385" s="1">
        <v>13100000</v>
      </c>
      <c r="AL385" s="1">
        <v>22600000</v>
      </c>
      <c r="AM385" s="4">
        <f t="shared" si="152"/>
        <v>43633333.333333336</v>
      </c>
      <c r="AN385" s="4">
        <f t="shared" si="153"/>
        <v>44909946.930867478</v>
      </c>
      <c r="AO385" s="1">
        <f t="shared" si="154"/>
        <v>-0.79359151172709663</v>
      </c>
      <c r="AP385" s="1">
        <f t="shared" si="155"/>
        <v>-0.95107793934025731</v>
      </c>
      <c r="AQ385" s="1">
        <f t="shared" si="156"/>
        <v>-1.1809220606597428</v>
      </c>
      <c r="AS385" s="1">
        <v>45800000</v>
      </c>
      <c r="AT385" s="1">
        <v>18700000</v>
      </c>
      <c r="AU385" s="1">
        <v>25000000</v>
      </c>
      <c r="AV385" s="4">
        <f t="shared" si="157"/>
        <v>29833333.333333332</v>
      </c>
      <c r="AW385" s="4">
        <f t="shared" si="158"/>
        <v>14181795.843028245</v>
      </c>
      <c r="AX385" s="1">
        <f t="shared" si="159"/>
        <v>-1.3420970215207186</v>
      </c>
      <c r="AY385" s="1">
        <f t="shared" si="160"/>
        <v>-1.9954664340527704</v>
      </c>
      <c r="AZ385" s="1">
        <f t="shared" si="161"/>
        <v>-0.13653356594722976</v>
      </c>
      <c r="BA385" s="2"/>
      <c r="BB385" s="2"/>
      <c r="BD385" s="3" t="s">
        <v>961</v>
      </c>
      <c r="BE385" s="3" t="s">
        <v>869</v>
      </c>
      <c r="BF385" s="3" t="s">
        <v>962</v>
      </c>
      <c r="BG385" s="3">
        <v>-0.26876751884893263</v>
      </c>
      <c r="BH385" s="5">
        <v>-0.29886151273262818</v>
      </c>
      <c r="BI385" s="3">
        <v>-0.41503749927884381</v>
      </c>
      <c r="BJ385" s="5">
        <v>-0.76810630504188593</v>
      </c>
      <c r="BK385" s="3">
        <v>-0.86175358486347031</v>
      </c>
      <c r="BL385" s="5">
        <v>7.2426299284000084</v>
      </c>
      <c r="BM385" s="3">
        <v>0.55431228788097164</v>
      </c>
      <c r="BN385" s="5">
        <v>1.3169331760226104</v>
      </c>
      <c r="BO385" s="3">
        <v>0.36257007938470842</v>
      </c>
      <c r="BP385" s="3">
        <v>0.9687280179215465</v>
      </c>
    </row>
    <row r="386" spans="1:68" x14ac:dyDescent="0.25">
      <c r="A386" s="1" t="s">
        <v>822</v>
      </c>
      <c r="B386" s="1" t="s">
        <v>738</v>
      </c>
      <c r="C386" s="1" t="s">
        <v>823</v>
      </c>
      <c r="D386" s="1">
        <v>64800</v>
      </c>
      <c r="E386" s="1">
        <v>37200</v>
      </c>
      <c r="F386" s="1">
        <v>18200</v>
      </c>
      <c r="G386" s="4">
        <f t="shared" si="135"/>
        <v>40066.666666666664</v>
      </c>
      <c r="H386" s="4">
        <f t="shared" si="136"/>
        <v>23431.887105680016</v>
      </c>
      <c r="K386" s="1">
        <v>49600</v>
      </c>
      <c r="L386" s="1">
        <v>56700</v>
      </c>
      <c r="M386" s="1">
        <v>16300</v>
      </c>
      <c r="N386" s="4">
        <f t="shared" si="137"/>
        <v>40866.666666666664</v>
      </c>
      <c r="O386" s="4">
        <f t="shared" si="138"/>
        <v>21569.500071474384</v>
      </c>
      <c r="P386" s="3">
        <f t="shared" si="139"/>
        <v>2.8522082979596044E-2</v>
      </c>
      <c r="Q386" s="3">
        <f t="shared" si="140"/>
        <v>4.3507899355298418E-2</v>
      </c>
      <c r="R386" s="3">
        <f t="shared" si="141"/>
        <v>-2.0884921006447019</v>
      </c>
      <c r="S386" s="1">
        <v>18300</v>
      </c>
      <c r="T386" s="1">
        <v>132000</v>
      </c>
      <c r="U386" s="1">
        <v>57900</v>
      </c>
      <c r="V386" s="4">
        <f t="shared" si="142"/>
        <v>69400</v>
      </c>
      <c r="W386" s="3">
        <f t="shared" si="143"/>
        <v>57715.769075704084</v>
      </c>
      <c r="X386" s="3">
        <f t="shared" si="144"/>
        <v>0.79253317258823164</v>
      </c>
      <c r="Y386" s="3">
        <f t="shared" si="145"/>
        <v>0.8156372300946293</v>
      </c>
      <c r="Z386" s="3">
        <f t="shared" si="146"/>
        <v>-1.3163627699053708</v>
      </c>
      <c r="AB386" s="1">
        <v>597000</v>
      </c>
      <c r="AC386" s="1">
        <v>151000</v>
      </c>
      <c r="AD386" s="1">
        <v>84500</v>
      </c>
      <c r="AE386" s="4">
        <f t="shared" si="147"/>
        <v>277500</v>
      </c>
      <c r="AF386" s="4">
        <f t="shared" si="148"/>
        <v>278685.75492837804</v>
      </c>
      <c r="AG386" s="1">
        <f t="shared" si="149"/>
        <v>2.7920133761348014</v>
      </c>
      <c r="AH386" s="1">
        <f t="shared" si="150"/>
        <v>1.4704756529276855</v>
      </c>
      <c r="AI386" s="1">
        <f t="shared" si="151"/>
        <v>-0.66152434707231467</v>
      </c>
      <c r="AJ386" s="1">
        <v>276000</v>
      </c>
      <c r="AK386" s="1">
        <v>47800</v>
      </c>
      <c r="AL386" s="1">
        <v>39500</v>
      </c>
      <c r="AM386" s="4">
        <f t="shared" si="152"/>
        <v>121100</v>
      </c>
      <c r="AN386" s="4">
        <f t="shared" si="153"/>
        <v>134211.51217388173</v>
      </c>
      <c r="AO386" s="1">
        <f t="shared" si="154"/>
        <v>-1.196288906430502</v>
      </c>
      <c r="AP386" s="1">
        <f t="shared" si="155"/>
        <v>-0.87577035964155614</v>
      </c>
      <c r="AQ386" s="1">
        <f t="shared" si="156"/>
        <v>-1.2562296403584439</v>
      </c>
      <c r="AS386" s="1">
        <v>222000</v>
      </c>
      <c r="AT386" s="1">
        <v>127000</v>
      </c>
      <c r="AU386" s="1">
        <v>80200</v>
      </c>
      <c r="AV386" s="4">
        <f t="shared" si="157"/>
        <v>143066.66666666666</v>
      </c>
      <c r="AW386" s="4">
        <f t="shared" si="158"/>
        <v>72252.4278715486</v>
      </c>
      <c r="AX386" s="1">
        <f t="shared" si="159"/>
        <v>-0.95580019608946498</v>
      </c>
      <c r="AY386" s="1">
        <f t="shared" si="160"/>
        <v>-0.80877287264407771</v>
      </c>
      <c r="AZ386" s="1">
        <f t="shared" si="161"/>
        <v>-1.3232271273559224</v>
      </c>
      <c r="BA386" s="2"/>
      <c r="BB386" s="2"/>
      <c r="BD386" s="3" t="s">
        <v>263</v>
      </c>
      <c r="BE386" s="3" t="s">
        <v>163</v>
      </c>
      <c r="BF386" s="3" t="s">
        <v>264</v>
      </c>
      <c r="BG386" s="3">
        <v>-0.27001600624489264</v>
      </c>
      <c r="BH386" s="5">
        <v>-0.66356652724223619</v>
      </c>
      <c r="BI386" s="3">
        <v>-0.32726811964256108</v>
      </c>
      <c r="BJ386" s="5">
        <v>-0.33061051454622126</v>
      </c>
      <c r="BK386" s="3">
        <v>0.64300311295423107</v>
      </c>
      <c r="BL386" s="5">
        <v>1.5267481148939894</v>
      </c>
      <c r="BM386" s="3">
        <v>-0.3310591066394909</v>
      </c>
      <c r="BN386" s="5">
        <v>-0.66479741551718829</v>
      </c>
      <c r="BO386" s="3">
        <v>0.14080961523602922</v>
      </c>
      <c r="BP386" s="3">
        <v>-1.3833719658612784</v>
      </c>
    </row>
    <row r="387" spans="1:68" x14ac:dyDescent="0.25">
      <c r="A387" s="1" t="s">
        <v>824</v>
      </c>
      <c r="B387" s="1" t="s">
        <v>738</v>
      </c>
      <c r="C387" s="1" t="s">
        <v>825</v>
      </c>
      <c r="D387" s="1">
        <v>6140000</v>
      </c>
      <c r="E387" s="1">
        <v>3900000</v>
      </c>
      <c r="F387" s="1">
        <v>3400000</v>
      </c>
      <c r="G387" s="4">
        <f t="shared" si="135"/>
        <v>4480000</v>
      </c>
      <c r="H387" s="4">
        <f t="shared" si="136"/>
        <v>1459177.8507090902</v>
      </c>
      <c r="K387" s="1">
        <v>5860000</v>
      </c>
      <c r="L387" s="1">
        <v>5290000</v>
      </c>
      <c r="M387" s="1">
        <v>2540000</v>
      </c>
      <c r="N387" s="4">
        <f t="shared" si="137"/>
        <v>4563333.333333333</v>
      </c>
      <c r="O387" s="4">
        <f t="shared" si="138"/>
        <v>1775284.0148363111</v>
      </c>
      <c r="P387" s="3">
        <f t="shared" si="139"/>
        <v>2.6589308479139262E-2</v>
      </c>
      <c r="Q387" s="3">
        <f t="shared" si="140"/>
        <v>6.280990705936973E-2</v>
      </c>
      <c r="R387" s="3">
        <f t="shared" si="141"/>
        <v>-2.0691900929406302</v>
      </c>
      <c r="S387" s="1">
        <v>8030000</v>
      </c>
      <c r="T387" s="1">
        <v>13800000</v>
      </c>
      <c r="U387" s="1">
        <v>4030000</v>
      </c>
      <c r="V387" s="4">
        <f t="shared" si="142"/>
        <v>8620000</v>
      </c>
      <c r="W387" s="3">
        <f t="shared" si="143"/>
        <v>4911649.4174564211</v>
      </c>
      <c r="X387" s="3">
        <f t="shared" si="144"/>
        <v>0.94418913703149399</v>
      </c>
      <c r="Y387" s="3">
        <f t="shared" si="145"/>
        <v>1.3994821501301677</v>
      </c>
      <c r="Z387" s="3">
        <f t="shared" si="146"/>
        <v>-0.73251784986983237</v>
      </c>
      <c r="AB387" s="1">
        <v>126000000</v>
      </c>
      <c r="AC387" s="1">
        <v>145000000</v>
      </c>
      <c r="AD387" s="1">
        <v>114000000</v>
      </c>
      <c r="AE387" s="4">
        <f t="shared" si="147"/>
        <v>128333333.33333333</v>
      </c>
      <c r="AF387" s="4">
        <f t="shared" si="148"/>
        <v>15631165.450257806</v>
      </c>
      <c r="AG387" s="1">
        <f t="shared" si="149"/>
        <v>4.8402534025782282</v>
      </c>
      <c r="AH387" s="1">
        <f t="shared" si="150"/>
        <v>13.664472556696106</v>
      </c>
      <c r="AI387" s="1">
        <f t="shared" si="151"/>
        <v>11.532472556696106</v>
      </c>
      <c r="AJ387" s="1">
        <v>119000000</v>
      </c>
      <c r="AK387" s="1">
        <v>73100000</v>
      </c>
      <c r="AL387" s="1">
        <v>103000000</v>
      </c>
      <c r="AM387" s="4">
        <f t="shared" si="152"/>
        <v>98366666.666666672</v>
      </c>
      <c r="AN387" s="4">
        <f t="shared" si="153"/>
        <v>23298140.126055855</v>
      </c>
      <c r="AO387" s="1">
        <f t="shared" si="154"/>
        <v>-0.38365452503761882</v>
      </c>
      <c r="AP387" s="1">
        <f t="shared" si="155"/>
        <v>-1.850009645494703</v>
      </c>
      <c r="AQ387" s="1">
        <f t="shared" si="156"/>
        <v>-0.28199035450529708</v>
      </c>
      <c r="AS387" s="1">
        <v>134000000</v>
      </c>
      <c r="AT387" s="1">
        <v>93400000</v>
      </c>
      <c r="AU387" s="1">
        <v>83300000</v>
      </c>
      <c r="AV387" s="4">
        <f t="shared" si="157"/>
        <v>103566666.66666667</v>
      </c>
      <c r="AW387" s="4">
        <f t="shared" si="158"/>
        <v>26835486.45605915</v>
      </c>
      <c r="AX387" s="1">
        <f t="shared" si="159"/>
        <v>-0.30933620434778525</v>
      </c>
      <c r="AY387" s="1">
        <f t="shared" si="160"/>
        <v>-1.3812819088410795</v>
      </c>
      <c r="AZ387" s="1">
        <f t="shared" si="161"/>
        <v>-0.75071809115892063</v>
      </c>
      <c r="BA387" s="2"/>
      <c r="BB387" s="2"/>
      <c r="BD387" s="3" t="s">
        <v>760</v>
      </c>
      <c r="BE387" s="3" t="s">
        <v>738</v>
      </c>
      <c r="BF387" s="3" t="s">
        <v>761</v>
      </c>
      <c r="BG387" s="3">
        <v>-0.27123155880041355</v>
      </c>
      <c r="BH387" s="5">
        <v>-0.10251460888771469</v>
      </c>
      <c r="BI387" s="3">
        <v>7.1751003349623019E-2</v>
      </c>
      <c r="BJ387" s="5">
        <v>-1.4441716695862703</v>
      </c>
      <c r="BK387" s="3">
        <v>0.21419526836982836</v>
      </c>
      <c r="BL387" s="5">
        <v>1.8565113252142229</v>
      </c>
      <c r="BM387" s="3">
        <v>0.17402939977504889</v>
      </c>
      <c r="BN387" s="5">
        <v>-1.0919371320776954</v>
      </c>
      <c r="BO387" s="3">
        <v>-5.7499816133522362E-2</v>
      </c>
      <c r="BP387" s="3">
        <v>-1.7884629977469395</v>
      </c>
    </row>
    <row r="388" spans="1:68" x14ac:dyDescent="0.25">
      <c r="A388" s="1" t="s">
        <v>826</v>
      </c>
      <c r="B388" s="1" t="s">
        <v>738</v>
      </c>
      <c r="C388" s="1" t="s">
        <v>827</v>
      </c>
      <c r="D388" s="1">
        <v>1120000</v>
      </c>
      <c r="E388" s="1">
        <v>743000</v>
      </c>
      <c r="F388" s="1">
        <v>1090000</v>
      </c>
      <c r="G388" s="4">
        <f t="shared" si="135"/>
        <v>984333.33333333337</v>
      </c>
      <c r="H388" s="4">
        <f t="shared" si="136"/>
        <v>209538.38152790349</v>
      </c>
      <c r="K388" s="1">
        <v>1460000</v>
      </c>
      <c r="L388" s="1">
        <v>1260000</v>
      </c>
      <c r="M388" s="1">
        <v>485000</v>
      </c>
      <c r="N388" s="4">
        <f t="shared" si="137"/>
        <v>1068333.3333333333</v>
      </c>
      <c r="O388" s="4">
        <f t="shared" si="138"/>
        <v>514983.81851601246</v>
      </c>
      <c r="P388" s="3">
        <f t="shared" si="139"/>
        <v>0.1181430003721491</v>
      </c>
      <c r="Q388" s="3">
        <f t="shared" si="140"/>
        <v>0.26168577027501871</v>
      </c>
      <c r="R388" s="3">
        <f t="shared" si="141"/>
        <v>-1.8703142297249813</v>
      </c>
      <c r="S388" s="1">
        <v>1170000</v>
      </c>
      <c r="T388" s="1">
        <v>4520000</v>
      </c>
      <c r="U388" s="1">
        <v>1180000</v>
      </c>
      <c r="V388" s="4">
        <f t="shared" si="142"/>
        <v>2290000</v>
      </c>
      <c r="W388" s="3">
        <f t="shared" si="143"/>
        <v>1931243.1229651021</v>
      </c>
      <c r="X388" s="3">
        <f t="shared" si="144"/>
        <v>1.2181287425715082</v>
      </c>
      <c r="Y388" s="3">
        <f t="shared" si="145"/>
        <v>1.1641652943620184</v>
      </c>
      <c r="Z388" s="3">
        <f t="shared" si="146"/>
        <v>-0.96783470563798168</v>
      </c>
      <c r="AB388" s="1">
        <v>10600000</v>
      </c>
      <c r="AC388" s="1">
        <v>10300000</v>
      </c>
      <c r="AD388" s="1">
        <v>8720000</v>
      </c>
      <c r="AE388" s="4">
        <f t="shared" si="147"/>
        <v>9873333.333333334</v>
      </c>
      <c r="AF388" s="4">
        <f t="shared" si="148"/>
        <v>1010016.501515363</v>
      </c>
      <c r="AG388" s="1">
        <f t="shared" si="149"/>
        <v>3.3263183790422559</v>
      </c>
      <c r="AH388" s="1">
        <f t="shared" si="150"/>
        <v>14.925697116042702</v>
      </c>
      <c r="AI388" s="1">
        <f t="shared" si="151"/>
        <v>12.793697116042702</v>
      </c>
      <c r="AJ388" s="1">
        <v>8930000</v>
      </c>
      <c r="AK388" s="1">
        <v>4780000</v>
      </c>
      <c r="AL388" s="1">
        <v>6800000</v>
      </c>
      <c r="AM388" s="4">
        <f t="shared" si="152"/>
        <v>6836666.666666667</v>
      </c>
      <c r="AN388" s="4">
        <f t="shared" si="153"/>
        <v>2075242.9576638336</v>
      </c>
      <c r="AO388" s="1">
        <f t="shared" si="154"/>
        <v>-0.53024414880899584</v>
      </c>
      <c r="AP388" s="1">
        <f t="shared" si="155"/>
        <v>-2.2789033820061211</v>
      </c>
      <c r="AQ388" s="1">
        <f t="shared" si="156"/>
        <v>0.14690338200612096</v>
      </c>
      <c r="AS388" s="1">
        <v>11100000</v>
      </c>
      <c r="AT388" s="1">
        <v>7700000</v>
      </c>
      <c r="AU388" s="1">
        <v>7240000</v>
      </c>
      <c r="AV388" s="4">
        <f t="shared" si="157"/>
        <v>8680000</v>
      </c>
      <c r="AW388" s="4">
        <f t="shared" si="158"/>
        <v>2108364.2948978245</v>
      </c>
      <c r="AX388" s="1">
        <f t="shared" si="159"/>
        <v>-0.18584219212321237</v>
      </c>
      <c r="AY388" s="1">
        <f t="shared" si="160"/>
        <v>-0.88412581579802751</v>
      </c>
      <c r="AZ388" s="1">
        <f t="shared" si="161"/>
        <v>-1.2478741842019727</v>
      </c>
      <c r="BA388" s="2"/>
      <c r="BB388" s="2"/>
      <c r="BD388" s="3" t="s">
        <v>235</v>
      </c>
      <c r="BE388" s="3" t="s">
        <v>163</v>
      </c>
      <c r="BF388" s="3" t="s">
        <v>236</v>
      </c>
      <c r="BG388" s="3">
        <v>-0.27429697240696321</v>
      </c>
      <c r="BH388" s="5">
        <v>-1.565618623809728</v>
      </c>
      <c r="BI388" s="3">
        <v>-0.68413790581199196</v>
      </c>
      <c r="BJ388" s="5">
        <v>-1.1232819077288907</v>
      </c>
      <c r="BK388" s="3">
        <v>5.7359379442279541E-2</v>
      </c>
      <c r="BL388" s="5">
        <v>-1.995514928151221</v>
      </c>
      <c r="BM388" s="3">
        <v>0.61565929794407259</v>
      </c>
      <c r="BN388" s="5">
        <v>-0.7196046216639822</v>
      </c>
      <c r="BO388" s="3">
        <v>0.69446086565167076</v>
      </c>
      <c r="BP388" s="3">
        <v>-0.82080754871629447</v>
      </c>
    </row>
    <row r="389" spans="1:68" x14ac:dyDescent="0.25">
      <c r="A389" s="1" t="s">
        <v>828</v>
      </c>
      <c r="B389" s="1" t="s">
        <v>738</v>
      </c>
      <c r="C389" s="1" t="s">
        <v>829</v>
      </c>
      <c r="D389" s="1">
        <v>8190</v>
      </c>
      <c r="E389" s="1">
        <v>5880</v>
      </c>
      <c r="F389" s="1">
        <v>4600</v>
      </c>
      <c r="G389" s="4">
        <f t="shared" si="135"/>
        <v>6223.333333333333</v>
      </c>
      <c r="H389" s="4">
        <f t="shared" si="136"/>
        <v>1819.4596267390316</v>
      </c>
      <c r="K389" s="1">
        <v>13800</v>
      </c>
      <c r="L389" s="1">
        <v>6680</v>
      </c>
      <c r="M389" s="1">
        <v>4310</v>
      </c>
      <c r="N389" s="4">
        <f t="shared" si="137"/>
        <v>8263.3333333333339</v>
      </c>
      <c r="O389" s="4">
        <f t="shared" si="138"/>
        <v>4939.1530987947044</v>
      </c>
      <c r="P389" s="3">
        <f t="shared" si="139"/>
        <v>0.40903634386052035</v>
      </c>
      <c r="Q389" s="3">
        <f t="shared" si="140"/>
        <v>0.67128430363888758</v>
      </c>
      <c r="R389" s="3">
        <f t="shared" si="141"/>
        <v>-1.4607156963611125</v>
      </c>
      <c r="S389" s="1">
        <v>11300</v>
      </c>
      <c r="T389" s="1">
        <v>29600</v>
      </c>
      <c r="U389" s="1">
        <v>5370</v>
      </c>
      <c r="V389" s="4">
        <f t="shared" si="142"/>
        <v>15423.333333333334</v>
      </c>
      <c r="W389" s="3">
        <f t="shared" si="143"/>
        <v>12630.306145669365</v>
      </c>
      <c r="X389" s="3">
        <f t="shared" si="144"/>
        <v>1.3093551713390938</v>
      </c>
      <c r="Y389" s="3">
        <f t="shared" si="145"/>
        <v>1.2487470824411777</v>
      </c>
      <c r="Z389" s="3">
        <f t="shared" si="146"/>
        <v>-0.8832529175588224</v>
      </c>
      <c r="AB389" s="1">
        <v>197000</v>
      </c>
      <c r="AC389" s="1">
        <v>194000</v>
      </c>
      <c r="AD389" s="1">
        <v>299000</v>
      </c>
      <c r="AE389" s="4">
        <f t="shared" si="147"/>
        <v>230000</v>
      </c>
      <c r="AF389" s="4">
        <f t="shared" si="148"/>
        <v>59774.576535513828</v>
      </c>
      <c r="AG389" s="1">
        <f t="shared" si="149"/>
        <v>5.2078025292140548</v>
      </c>
      <c r="AH389" s="1">
        <f t="shared" si="150"/>
        <v>6.4812358103173047</v>
      </c>
      <c r="AI389" s="1">
        <f t="shared" si="151"/>
        <v>4.349235810317305</v>
      </c>
      <c r="AJ389" s="1">
        <v>257000</v>
      </c>
      <c r="AK389" s="1">
        <v>92200</v>
      </c>
      <c r="AL389" s="1">
        <v>159000</v>
      </c>
      <c r="AM389" s="4">
        <f t="shared" si="152"/>
        <v>169400</v>
      </c>
      <c r="AN389" s="4">
        <f t="shared" si="153"/>
        <v>82890.771500813047</v>
      </c>
      <c r="AO389" s="1">
        <f t="shared" si="154"/>
        <v>-0.44119998649953912</v>
      </c>
      <c r="AP389" s="1">
        <f t="shared" si="155"/>
        <v>-1.0270753707130924</v>
      </c>
      <c r="AQ389" s="1">
        <f t="shared" si="156"/>
        <v>-1.1049246292869077</v>
      </c>
      <c r="AS389" s="1">
        <v>226000</v>
      </c>
      <c r="AT389" s="1">
        <v>202000</v>
      </c>
      <c r="AU389" s="1">
        <v>124000</v>
      </c>
      <c r="AV389" s="4">
        <f t="shared" si="157"/>
        <v>184000</v>
      </c>
      <c r="AW389" s="4">
        <f t="shared" si="158"/>
        <v>53329.166503893532</v>
      </c>
      <c r="AX389" s="1">
        <f t="shared" si="159"/>
        <v>-0.32192809488736229</v>
      </c>
      <c r="AY389" s="1">
        <f t="shared" si="160"/>
        <v>-0.99460912514814437</v>
      </c>
      <c r="AZ389" s="1">
        <f t="shared" si="161"/>
        <v>-1.1373908748518557</v>
      </c>
      <c r="BA389" s="2"/>
      <c r="BB389" s="2"/>
      <c r="BD389" s="3" t="s">
        <v>1110</v>
      </c>
      <c r="BE389" s="3" t="s">
        <v>980</v>
      </c>
      <c r="BF389" s="3" t="s">
        <v>1111</v>
      </c>
      <c r="BG389" s="3">
        <v>-0.28145988030397806</v>
      </c>
      <c r="BH389" s="5">
        <v>-1.1282183296888046</v>
      </c>
      <c r="BI389" s="3">
        <v>0.8979119836302436</v>
      </c>
      <c r="BJ389" s="5">
        <v>-0.40080944545756636</v>
      </c>
      <c r="BK389" s="3">
        <v>0.45920968262564671</v>
      </c>
      <c r="BL389" s="5">
        <v>-7.0044129930821875E-3</v>
      </c>
      <c r="BM389" s="3">
        <v>-4.0515159738713918E-2</v>
      </c>
      <c r="BN389" s="5">
        <v>-1.7892102166196582</v>
      </c>
      <c r="BO389" s="3">
        <v>0.11718353937033923</v>
      </c>
      <c r="BP389" s="3">
        <v>-1.5552743111683556</v>
      </c>
    </row>
    <row r="390" spans="1:68" x14ac:dyDescent="0.25">
      <c r="A390" s="1" t="s">
        <v>830</v>
      </c>
      <c r="B390" s="1" t="s">
        <v>738</v>
      </c>
      <c r="C390" s="1" t="s">
        <v>831</v>
      </c>
      <c r="D390" s="3">
        <v>0</v>
      </c>
      <c r="E390" s="3">
        <v>0</v>
      </c>
      <c r="F390" s="3">
        <v>0</v>
      </c>
      <c r="G390" s="4">
        <f t="shared" si="135"/>
        <v>0</v>
      </c>
      <c r="H390" s="4">
        <f t="shared" si="136"/>
        <v>0</v>
      </c>
      <c r="I390" s="3"/>
      <c r="J390" s="3"/>
      <c r="K390" s="3">
        <v>0</v>
      </c>
      <c r="L390" s="3">
        <v>0</v>
      </c>
      <c r="M390" s="3">
        <v>0</v>
      </c>
      <c r="N390" s="4">
        <f t="shared" si="137"/>
        <v>0</v>
      </c>
      <c r="O390" s="4">
        <f t="shared" si="138"/>
        <v>0</v>
      </c>
      <c r="P390" s="3" t="e">
        <f t="shared" si="139"/>
        <v>#DIV/0!</v>
      </c>
      <c r="Q390" s="3" t="e">
        <f t="shared" si="140"/>
        <v>#DIV/0!</v>
      </c>
      <c r="R390" s="3" t="e">
        <f t="shared" si="141"/>
        <v>#DIV/0!</v>
      </c>
      <c r="S390" s="3">
        <v>0</v>
      </c>
      <c r="T390" s="3">
        <v>0</v>
      </c>
      <c r="U390" s="3">
        <v>0</v>
      </c>
      <c r="V390" s="4">
        <f t="shared" si="142"/>
        <v>0</v>
      </c>
      <c r="W390" s="3">
        <f t="shared" si="143"/>
        <v>0</v>
      </c>
      <c r="X390" s="3" t="e">
        <f t="shared" si="144"/>
        <v>#DIV/0!</v>
      </c>
      <c r="Y390" s="3" t="e">
        <f t="shared" si="145"/>
        <v>#DIV/0!</v>
      </c>
      <c r="Z390" s="3" t="e">
        <f t="shared" si="146"/>
        <v>#DIV/0!</v>
      </c>
      <c r="AA390" s="3"/>
      <c r="AB390" s="1">
        <v>23800</v>
      </c>
      <c r="AC390" s="1">
        <v>26900</v>
      </c>
      <c r="AD390" s="1">
        <v>37200</v>
      </c>
      <c r="AE390" s="4">
        <f t="shared" si="147"/>
        <v>29300</v>
      </c>
      <c r="AF390" s="4">
        <f t="shared" si="148"/>
        <v>7014.9839629182334</v>
      </c>
      <c r="AG390" s="1" t="e">
        <f t="shared" si="149"/>
        <v>#DIV/0!</v>
      </c>
      <c r="AH390" s="1">
        <f t="shared" si="150"/>
        <v>7.2343841311729076</v>
      </c>
      <c r="AI390" s="1">
        <f t="shared" si="151"/>
        <v>5.1023841311729079</v>
      </c>
      <c r="AJ390" s="1">
        <v>15700</v>
      </c>
      <c r="AK390" s="1">
        <v>14500</v>
      </c>
      <c r="AL390" s="1">
        <v>17000</v>
      </c>
      <c r="AM390" s="4">
        <f t="shared" si="152"/>
        <v>15733.333333333334</v>
      </c>
      <c r="AN390" s="4">
        <f t="shared" si="153"/>
        <v>1250.3332889007368</v>
      </c>
      <c r="AO390" s="1">
        <f t="shared" si="154"/>
        <v>-0.89707630578156272</v>
      </c>
      <c r="AP390" s="1">
        <f t="shared" si="155"/>
        <v>-3.2977364435716363</v>
      </c>
      <c r="AQ390" s="1">
        <f t="shared" si="156"/>
        <v>1.1657364435716362</v>
      </c>
      <c r="AS390" s="1">
        <v>40100</v>
      </c>
      <c r="AT390" s="1">
        <v>15500</v>
      </c>
      <c r="AU390" s="1">
        <v>19100</v>
      </c>
      <c r="AV390" s="4">
        <f t="shared" si="157"/>
        <v>24900</v>
      </c>
      <c r="AW390" s="4">
        <f t="shared" si="158"/>
        <v>13286.082944193899</v>
      </c>
      <c r="AX390" s="1">
        <f t="shared" si="159"/>
        <v>-0.23475492235416695</v>
      </c>
      <c r="AY390" s="1">
        <f t="shared" si="160"/>
        <v>-0.50724603744783892</v>
      </c>
      <c r="AZ390" s="1">
        <f t="shared" si="161"/>
        <v>-1.6247539625521612</v>
      </c>
      <c r="BA390" s="2"/>
      <c r="BB390" s="2"/>
      <c r="BD390" s="3" t="s">
        <v>231</v>
      </c>
      <c r="BE390" s="3" t="s">
        <v>163</v>
      </c>
      <c r="BF390" s="3" t="s">
        <v>232</v>
      </c>
      <c r="BG390" s="3">
        <v>-0.28388356952635746</v>
      </c>
      <c r="BH390" s="5">
        <v>-1.1806470585027624</v>
      </c>
      <c r="BI390" s="3">
        <v>-0.4724269947862309</v>
      </c>
      <c r="BJ390" s="5">
        <v>-0.81503074094917038</v>
      </c>
      <c r="BK390" s="3">
        <v>2.2070295990608457</v>
      </c>
      <c r="BL390" s="5">
        <v>15.744883475539053</v>
      </c>
      <c r="BM390" s="3">
        <v>3.0056157556192713E-3</v>
      </c>
      <c r="BN390" s="5">
        <v>-2.1001911272679221</v>
      </c>
      <c r="BO390" s="3">
        <v>-0.20668233824778642</v>
      </c>
      <c r="BP390" s="3">
        <v>0.15858892184549411</v>
      </c>
    </row>
    <row r="391" spans="1:68" x14ac:dyDescent="0.25">
      <c r="A391" s="1" t="s">
        <v>832</v>
      </c>
      <c r="B391" s="1" t="s">
        <v>738</v>
      </c>
      <c r="C391" s="1" t="s">
        <v>833</v>
      </c>
      <c r="D391" s="1">
        <v>671000</v>
      </c>
      <c r="E391" s="1">
        <v>678000</v>
      </c>
      <c r="F391" s="1">
        <v>483000</v>
      </c>
      <c r="G391" s="4">
        <f t="shared" ref="G391:G454" si="162">AVERAGE(D391:F391)</f>
        <v>610666.66666666663</v>
      </c>
      <c r="H391" s="4">
        <f t="shared" ref="H391:H454" si="163">STDEV(D391:F391)</f>
        <v>110617.96116966437</v>
      </c>
      <c r="K391" s="1">
        <v>903000</v>
      </c>
      <c r="L391" s="1">
        <v>1080000</v>
      </c>
      <c r="M391" s="1">
        <v>818000</v>
      </c>
      <c r="N391" s="4">
        <f t="shared" ref="N391:N454" si="164">AVERAGE(K391:M391)</f>
        <v>933666.66666666663</v>
      </c>
      <c r="O391" s="4">
        <f t="shared" ref="O391:O454" si="165">STDEV(K391:M391)</f>
        <v>133665.0041459366</v>
      </c>
      <c r="P391" s="3">
        <f t="shared" ref="P391:P454" si="166">LOG(N391/G391,2)</f>
        <v>0.61252247997756248</v>
      </c>
      <c r="Q391" s="3">
        <f t="shared" ref="Q391:Q454" si="167">(N391-G391)/SQRT(((2*H391*H391+2*O391*O391)/4)*2/3)</f>
        <v>3.2244872564579024</v>
      </c>
      <c r="R391" s="3">
        <f t="shared" ref="R391:R454" si="168">ABS(Q391)-2.132</f>
        <v>1.0924872564579022</v>
      </c>
      <c r="S391" s="1">
        <v>1030000</v>
      </c>
      <c r="T391" s="1">
        <v>1430000</v>
      </c>
      <c r="U391" s="1">
        <v>568000</v>
      </c>
      <c r="V391" s="4">
        <f t="shared" ref="V391:V454" si="169">AVERAGE(S391:U391)</f>
        <v>1009333.3333333334</v>
      </c>
      <c r="W391" s="3">
        <f t="shared" ref="W391:W454" si="170">STDEV(S391:U391)</f>
        <v>431371.45632660174</v>
      </c>
      <c r="X391" s="3">
        <f t="shared" ref="X391:X454" si="171">LOG(V391/$G391,2)</f>
        <v>0.72494570188878804</v>
      </c>
      <c r="Y391" s="3">
        <f t="shared" ref="Y391:Y454" si="172">(V391-$G391)/SQRT(((2*$H391*$H391+2*W391*W391)/4)*2/3)</f>
        <v>1.5505645487309001</v>
      </c>
      <c r="Z391" s="3">
        <f t="shared" ref="Z391:Z454" si="173">ABS(Y391)-2.132</f>
        <v>-0.58143545126910001</v>
      </c>
      <c r="AB391" s="1">
        <v>23500000</v>
      </c>
      <c r="AC391" s="1">
        <v>13200000</v>
      </c>
      <c r="AD391" s="1">
        <v>9910000</v>
      </c>
      <c r="AE391" s="4">
        <f t="shared" ref="AE391:AE454" si="174">AVERAGE(AB391:AD391)</f>
        <v>15536666.666666666</v>
      </c>
      <c r="AF391" s="4">
        <f t="shared" ref="AF391:AF454" si="175">STDEV(AB391:AD391)</f>
        <v>7089924.7762817144</v>
      </c>
      <c r="AG391" s="1">
        <f t="shared" ref="AG391:AG454" si="176">LOG(AE391/$G391,2)</f>
        <v>4.6691481043293628</v>
      </c>
      <c r="AH391" s="1">
        <f t="shared" ref="AH391:AH454" si="177">(AE391-$G391)/SQRT(((2*$H391*$H391+2*AF391*AF391)/4)*2/3)</f>
        <v>3.6459405620833087</v>
      </c>
      <c r="AI391" s="1">
        <f t="shared" ref="AI391:AI454" si="178">ABS(AH391)-2.132</f>
        <v>1.5139405620833086</v>
      </c>
      <c r="AJ391" s="1">
        <v>14200000</v>
      </c>
      <c r="AK391" s="1">
        <v>3810000</v>
      </c>
      <c r="AL391" s="1">
        <v>8310000</v>
      </c>
      <c r="AM391" s="4">
        <f t="shared" ref="AM391:AM454" si="179">AVERAGE(AJ391:AL391)</f>
        <v>8773333.333333334</v>
      </c>
      <c r="AN391" s="4">
        <f t="shared" ref="AN391:AN454" si="180">STDEV(AJ391:AL391)</f>
        <v>5210473.4269865854</v>
      </c>
      <c r="AO391" s="1">
        <f t="shared" ref="AO391:AO454" si="181">LOG(AM391/$AE391,2)</f>
        <v>-0.82448002380370256</v>
      </c>
      <c r="AP391" s="1">
        <f t="shared" ref="AP391:AP454" si="182">(AM391-$AE391)/SQRT(((2*$AF391*$AF391+2*AN391*AN391)/4)*2/3)</f>
        <v>-1.331391771914648</v>
      </c>
      <c r="AQ391" s="1">
        <f t="shared" ref="AQ391:AQ454" si="183">ABS(AP391)-2.132</f>
        <v>-0.80060822808535215</v>
      </c>
      <c r="AS391" s="1">
        <v>9080000</v>
      </c>
      <c r="AT391" s="1">
        <v>7840000</v>
      </c>
      <c r="AU391" s="1">
        <v>12000000</v>
      </c>
      <c r="AV391" s="4">
        <f t="shared" ref="AV391:AV454" si="184">AVERAGE(AS391:AU391)</f>
        <v>9640000</v>
      </c>
      <c r="AW391" s="4">
        <f t="shared" ref="AW391:AW454" si="185">STDEV(AS391:AU391)</f>
        <v>2135790.2518739989</v>
      </c>
      <c r="AX391" s="1">
        <f t="shared" ref="AX391:AX454" si="186">LOG(AV391/$AE391,2)</f>
        <v>-0.68857196058782644</v>
      </c>
      <c r="AY391" s="1">
        <f t="shared" ref="AY391:AY454" si="187">(AV391-$AE391)/SQRT(((2*$AF391*$AF391+2*AW391*AW391)/4)*2/3)</f>
        <v>-1.3793151143823361</v>
      </c>
      <c r="AZ391" s="1">
        <f t="shared" ref="AZ391:AZ454" si="188">ABS(AY391)-2.132</f>
        <v>-0.752684885617664</v>
      </c>
      <c r="BA391" s="2"/>
      <c r="BB391" s="2"/>
      <c r="BD391" s="3" t="s">
        <v>1179</v>
      </c>
      <c r="BE391" s="3" t="s">
        <v>1163</v>
      </c>
      <c r="BF391" s="3" t="s">
        <v>1180</v>
      </c>
      <c r="BG391" s="3">
        <v>-0.28746044821937999</v>
      </c>
      <c r="BH391" s="5">
        <v>-0.80541956249527691</v>
      </c>
      <c r="BI391" s="3">
        <v>-0.4073356389828296</v>
      </c>
      <c r="BJ391" s="5">
        <v>-0.55681797621807894</v>
      </c>
      <c r="BK391" s="3">
        <v>0.85616422742634857</v>
      </c>
      <c r="BL391" s="5">
        <v>1.9135126051232656</v>
      </c>
      <c r="BM391" s="3">
        <v>0.11994515236563023</v>
      </c>
      <c r="BN391" s="5">
        <v>-1.4598240726451845</v>
      </c>
      <c r="BO391" s="3">
        <v>4.3564050441358545E-3</v>
      </c>
      <c r="BP391" s="3">
        <v>-2.1034315943803414</v>
      </c>
    </row>
    <row r="392" spans="1:68" x14ac:dyDescent="0.25">
      <c r="A392" s="1" t="s">
        <v>834</v>
      </c>
      <c r="B392" s="1" t="s">
        <v>738</v>
      </c>
      <c r="C392" s="1" t="s">
        <v>835</v>
      </c>
      <c r="D392" s="1">
        <v>754000</v>
      </c>
      <c r="E392" s="1">
        <v>747000</v>
      </c>
      <c r="F392" s="1">
        <v>532000</v>
      </c>
      <c r="G392" s="4">
        <f t="shared" si="162"/>
        <v>677666.66666666663</v>
      </c>
      <c r="H392" s="4">
        <f t="shared" si="163"/>
        <v>126199.57738967819</v>
      </c>
      <c r="K392" s="1">
        <v>1000000</v>
      </c>
      <c r="L392" s="1">
        <v>1190000</v>
      </c>
      <c r="M392" s="1">
        <v>879000</v>
      </c>
      <c r="N392" s="4">
        <f t="shared" si="164"/>
        <v>1023000</v>
      </c>
      <c r="O392" s="4">
        <f t="shared" si="165"/>
        <v>156770.53294544865</v>
      </c>
      <c r="P392" s="3">
        <f t="shared" si="166"/>
        <v>0.59415843062175244</v>
      </c>
      <c r="Q392" s="3">
        <f t="shared" si="167"/>
        <v>2.9720338052436661</v>
      </c>
      <c r="R392" s="3">
        <f t="shared" si="168"/>
        <v>0.840033805243666</v>
      </c>
      <c r="S392" s="1">
        <v>1100000</v>
      </c>
      <c r="T392" s="1">
        <v>1580000</v>
      </c>
      <c r="U392" s="1">
        <v>588000</v>
      </c>
      <c r="V392" s="4">
        <f t="shared" si="169"/>
        <v>1089333.3333333333</v>
      </c>
      <c r="W392" s="3">
        <f t="shared" si="170"/>
        <v>496086.01404729526</v>
      </c>
      <c r="X392" s="3">
        <f t="shared" si="171"/>
        <v>0.68479776830095096</v>
      </c>
      <c r="Y392" s="3">
        <f t="shared" si="172"/>
        <v>1.3929411084980763</v>
      </c>
      <c r="Z392" s="3">
        <f t="shared" si="173"/>
        <v>-0.73905889150192383</v>
      </c>
      <c r="AB392" s="1">
        <v>25900000</v>
      </c>
      <c r="AC392" s="1">
        <v>14700000</v>
      </c>
      <c r="AD392" s="1">
        <v>11200000</v>
      </c>
      <c r="AE392" s="4">
        <f t="shared" si="174"/>
        <v>17266666.666666668</v>
      </c>
      <c r="AF392" s="4">
        <f t="shared" si="175"/>
        <v>7678758.5802220209</v>
      </c>
      <c r="AG392" s="1">
        <f t="shared" si="176"/>
        <v>4.6712699776165465</v>
      </c>
      <c r="AH392" s="1">
        <f t="shared" si="177"/>
        <v>3.7413744500522559</v>
      </c>
      <c r="AI392" s="1">
        <f t="shared" si="178"/>
        <v>1.6093744500522558</v>
      </c>
      <c r="AJ392" s="1">
        <v>16200000</v>
      </c>
      <c r="AK392" s="1">
        <v>4040000</v>
      </c>
      <c r="AL392" s="1">
        <v>9070000</v>
      </c>
      <c r="AM392" s="4">
        <f t="shared" si="179"/>
        <v>9770000</v>
      </c>
      <c r="AN392" s="4">
        <f t="shared" si="180"/>
        <v>6110147.2977335006</v>
      </c>
      <c r="AO392" s="1">
        <f t="shared" si="181"/>
        <v>-0.82155912988437507</v>
      </c>
      <c r="AP392" s="1">
        <f t="shared" si="182"/>
        <v>-1.3231891259689725</v>
      </c>
      <c r="AQ392" s="1">
        <f t="shared" si="183"/>
        <v>-0.80881087403102758</v>
      </c>
      <c r="AS392" s="1">
        <v>10300000</v>
      </c>
      <c r="AT392" s="1">
        <v>8720000</v>
      </c>
      <c r="AU392" s="1">
        <v>13300000</v>
      </c>
      <c r="AV392" s="4">
        <f t="shared" si="184"/>
        <v>10773333.333333334</v>
      </c>
      <c r="AW392" s="4">
        <f t="shared" si="185"/>
        <v>2326399.2205409077</v>
      </c>
      <c r="AX392" s="1">
        <f t="shared" si="186"/>
        <v>-0.6805248998221215</v>
      </c>
      <c r="AY392" s="1">
        <f t="shared" si="187"/>
        <v>-1.4017421415093219</v>
      </c>
      <c r="AZ392" s="1">
        <f t="shared" si="188"/>
        <v>-0.73025785849067826</v>
      </c>
      <c r="BA392" s="2"/>
      <c r="BB392" s="2"/>
      <c r="BD392" s="3" t="s">
        <v>1140</v>
      </c>
      <c r="BE392" s="3" t="s">
        <v>980</v>
      </c>
      <c r="BF392" s="3" t="s">
        <v>1141</v>
      </c>
      <c r="BG392" s="3">
        <v>-0.29232871262783211</v>
      </c>
      <c r="BH392" s="5">
        <v>-1.0381154669572343</v>
      </c>
      <c r="BI392" s="3">
        <v>0.290264343847491</v>
      </c>
      <c r="BJ392" s="5">
        <v>-1.6175060525007781</v>
      </c>
      <c r="BK392" s="3">
        <v>-8.5877835160405744E-2</v>
      </c>
      <c r="BL392" s="5">
        <v>-1.7465552128328679</v>
      </c>
      <c r="BM392" s="3">
        <v>-6.6528076950080978E-2</v>
      </c>
      <c r="BN392" s="5">
        <v>-1.727110169383367</v>
      </c>
      <c r="BO392" s="3">
        <v>-3.8994131615863577E-2</v>
      </c>
      <c r="BP392" s="3">
        <v>-1.7961697528702671</v>
      </c>
    </row>
    <row r="393" spans="1:68" x14ac:dyDescent="0.25">
      <c r="A393" s="1" t="s">
        <v>836</v>
      </c>
      <c r="B393" s="1" t="s">
        <v>738</v>
      </c>
      <c r="C393" s="1" t="s">
        <v>837</v>
      </c>
      <c r="D393" s="1">
        <v>2080000</v>
      </c>
      <c r="E393" s="1">
        <v>1780000</v>
      </c>
      <c r="F393" s="1">
        <v>1840000</v>
      </c>
      <c r="G393" s="4">
        <f t="shared" si="162"/>
        <v>1900000</v>
      </c>
      <c r="H393" s="4">
        <f t="shared" si="163"/>
        <v>158745.07866387544</v>
      </c>
      <c r="K393" s="1">
        <v>2740000</v>
      </c>
      <c r="L393" s="1">
        <v>3410000</v>
      </c>
      <c r="M393" s="1">
        <v>2450000</v>
      </c>
      <c r="N393" s="4">
        <f t="shared" si="164"/>
        <v>2866666.6666666665</v>
      </c>
      <c r="O393" s="4">
        <f t="shared" si="165"/>
        <v>492375.19569260796</v>
      </c>
      <c r="P393" s="3">
        <f t="shared" si="166"/>
        <v>0.59337474053735639</v>
      </c>
      <c r="Q393" s="3">
        <f t="shared" si="167"/>
        <v>3.2364378302956029</v>
      </c>
      <c r="R393" s="3">
        <f t="shared" si="168"/>
        <v>1.1044378302956028</v>
      </c>
      <c r="S393" s="1">
        <v>2470000</v>
      </c>
      <c r="T393" s="1">
        <v>7180000</v>
      </c>
      <c r="U393" s="1">
        <v>2920000</v>
      </c>
      <c r="V393" s="4">
        <f t="shared" si="169"/>
        <v>4190000</v>
      </c>
      <c r="W393" s="3">
        <f t="shared" si="170"/>
        <v>2599172.9453808954</v>
      </c>
      <c r="X393" s="3">
        <f t="shared" si="171"/>
        <v>1.1409508253684038</v>
      </c>
      <c r="Y393" s="3">
        <f t="shared" si="172"/>
        <v>1.5231842480495168</v>
      </c>
      <c r="Z393" s="3">
        <f t="shared" si="173"/>
        <v>-0.60881575195048332</v>
      </c>
      <c r="AB393" s="1">
        <v>24300000</v>
      </c>
      <c r="AC393" s="1">
        <v>30400000</v>
      </c>
      <c r="AD393" s="1">
        <v>36900000</v>
      </c>
      <c r="AE393" s="4">
        <f t="shared" si="174"/>
        <v>30533333.333333332</v>
      </c>
      <c r="AF393" s="4">
        <f t="shared" si="175"/>
        <v>6301058.1122009382</v>
      </c>
      <c r="AG393" s="1">
        <f t="shared" si="176"/>
        <v>4.0063137739322023</v>
      </c>
      <c r="AH393" s="1">
        <f t="shared" si="177"/>
        <v>7.868306523432067</v>
      </c>
      <c r="AI393" s="1">
        <f t="shared" si="178"/>
        <v>5.7363065234320665</v>
      </c>
      <c r="AJ393" s="1">
        <v>34500000</v>
      </c>
      <c r="AK393" s="1">
        <v>19400000</v>
      </c>
      <c r="AL393" s="1">
        <v>19000000</v>
      </c>
      <c r="AM393" s="4">
        <f t="shared" si="179"/>
        <v>24300000</v>
      </c>
      <c r="AN393" s="4">
        <f t="shared" si="180"/>
        <v>8835722.947218297</v>
      </c>
      <c r="AO393" s="1">
        <f t="shared" si="181"/>
        <v>-0.32942878377000678</v>
      </c>
      <c r="AP393" s="1">
        <f t="shared" si="182"/>
        <v>-0.99484975116711005</v>
      </c>
      <c r="AQ393" s="1">
        <f t="shared" si="183"/>
        <v>-1.13715024883289</v>
      </c>
      <c r="AS393" s="1">
        <v>38500000</v>
      </c>
      <c r="AT393" s="1">
        <v>19800000</v>
      </c>
      <c r="AU393" s="1">
        <v>26100000</v>
      </c>
      <c r="AV393" s="4">
        <f t="shared" si="184"/>
        <v>28133333.333333332</v>
      </c>
      <c r="AW393" s="4">
        <f t="shared" si="185"/>
        <v>9514375.0889553037</v>
      </c>
      <c r="AX393" s="1">
        <f t="shared" si="186"/>
        <v>-0.11810459938975874</v>
      </c>
      <c r="AY393" s="1">
        <f t="shared" si="187"/>
        <v>-0.36426874283452548</v>
      </c>
      <c r="AZ393" s="1">
        <f t="shared" si="188"/>
        <v>-1.7677312571654746</v>
      </c>
      <c r="BA393" s="2"/>
      <c r="BB393" s="2"/>
      <c r="BD393" s="3" t="s">
        <v>1130</v>
      </c>
      <c r="BE393" s="3" t="s">
        <v>980</v>
      </c>
      <c r="BF393" s="3" t="s">
        <v>1131</v>
      </c>
      <c r="BG393" s="3">
        <v>-0.29335894269059154</v>
      </c>
      <c r="BH393" s="5">
        <v>-1.0992411840454952</v>
      </c>
      <c r="BI393" s="3">
        <v>-0.14743036365522597</v>
      </c>
      <c r="BJ393" s="5">
        <v>-1.2472231315718521</v>
      </c>
      <c r="BK393" s="3">
        <v>-0.3808217839409308</v>
      </c>
      <c r="BL393" s="5">
        <v>-1.1734997706963126</v>
      </c>
      <c r="BM393" s="3">
        <v>0.12731883006445263</v>
      </c>
      <c r="BN393" s="5">
        <v>-1.8234569967786052</v>
      </c>
      <c r="BO393" s="3">
        <v>0.36089932640019473</v>
      </c>
      <c r="BP393" s="3">
        <v>-1.2350655954415815</v>
      </c>
    </row>
    <row r="394" spans="1:68" x14ac:dyDescent="0.25">
      <c r="A394" s="1" t="s">
        <v>838</v>
      </c>
      <c r="B394" s="1" t="s">
        <v>738</v>
      </c>
      <c r="C394" s="1" t="s">
        <v>839</v>
      </c>
      <c r="D394" s="1">
        <v>1050000</v>
      </c>
      <c r="E394" s="1">
        <v>197000</v>
      </c>
      <c r="F394" s="1">
        <v>290000</v>
      </c>
      <c r="G394" s="4">
        <f t="shared" si="162"/>
        <v>512333.33333333331</v>
      </c>
      <c r="H394" s="4">
        <f t="shared" si="163"/>
        <v>467949.07130299264</v>
      </c>
      <c r="K394" s="1">
        <v>406000</v>
      </c>
      <c r="L394" s="1">
        <v>891000</v>
      </c>
      <c r="M394" s="1">
        <v>400000</v>
      </c>
      <c r="N394" s="4">
        <f t="shared" si="164"/>
        <v>565666.66666666663</v>
      </c>
      <c r="O394" s="4">
        <f t="shared" si="165"/>
        <v>281762.90269184357</v>
      </c>
      <c r="P394" s="3">
        <f t="shared" si="166"/>
        <v>0.14286939985189204</v>
      </c>
      <c r="Q394" s="3">
        <f t="shared" si="167"/>
        <v>0.16911580767954643</v>
      </c>
      <c r="R394" s="3">
        <f t="shared" si="168"/>
        <v>-1.9628841923204536</v>
      </c>
      <c r="S394" s="1">
        <v>691000</v>
      </c>
      <c r="T394" s="1">
        <v>370000</v>
      </c>
      <c r="U394" s="1">
        <v>536000</v>
      </c>
      <c r="V394" s="4">
        <f t="shared" si="169"/>
        <v>532333.33333333337</v>
      </c>
      <c r="W394" s="3">
        <f t="shared" si="170"/>
        <v>160531.40918005208</v>
      </c>
      <c r="X394" s="3">
        <f t="shared" si="171"/>
        <v>5.5247147720461569E-2</v>
      </c>
      <c r="Y394" s="3">
        <f t="shared" si="172"/>
        <v>7.0021632245679089E-2</v>
      </c>
      <c r="Z394" s="3">
        <f t="shared" si="173"/>
        <v>-2.0619783677543211</v>
      </c>
      <c r="AB394" s="1">
        <v>312000</v>
      </c>
      <c r="AC394" s="1">
        <v>179000</v>
      </c>
      <c r="AD394" s="1">
        <v>230000</v>
      </c>
      <c r="AE394" s="4">
        <f t="shared" si="174"/>
        <v>240333.33333333334</v>
      </c>
      <c r="AF394" s="4">
        <f t="shared" si="175"/>
        <v>67099.428710931126</v>
      </c>
      <c r="AG394" s="1">
        <f t="shared" si="176"/>
        <v>-1.0920460004499488</v>
      </c>
      <c r="AH394" s="1">
        <f t="shared" si="177"/>
        <v>-0.99657845882626406</v>
      </c>
      <c r="AI394" s="1">
        <f t="shared" si="178"/>
        <v>-1.1354215411737361</v>
      </c>
      <c r="AJ394" s="1">
        <v>428000</v>
      </c>
      <c r="AK394" s="1">
        <v>296000</v>
      </c>
      <c r="AL394" s="1">
        <v>301000</v>
      </c>
      <c r="AM394" s="4">
        <f t="shared" si="179"/>
        <v>341666.66666666669</v>
      </c>
      <c r="AN394" s="4">
        <f t="shared" si="180"/>
        <v>74808.644776745845</v>
      </c>
      <c r="AO394" s="1">
        <f t="shared" si="181"/>
        <v>0.5075527451519859</v>
      </c>
      <c r="AP394" s="1">
        <f t="shared" si="182"/>
        <v>1.7465496560598128</v>
      </c>
      <c r="AQ394" s="1">
        <f t="shared" si="183"/>
        <v>-0.38545034394018729</v>
      </c>
      <c r="AS394" s="1">
        <v>123000</v>
      </c>
      <c r="AT394" s="1">
        <v>277000</v>
      </c>
      <c r="AU394" s="1">
        <v>195000</v>
      </c>
      <c r="AV394" s="4">
        <f t="shared" si="184"/>
        <v>198333.33333333334</v>
      </c>
      <c r="AW394" s="4">
        <f t="shared" si="185"/>
        <v>77054.093553381943</v>
      </c>
      <c r="AX394" s="1">
        <f t="shared" si="186"/>
        <v>-0.27710959104551669</v>
      </c>
      <c r="AY394" s="1">
        <f t="shared" si="187"/>
        <v>-0.7119780450810379</v>
      </c>
      <c r="AZ394" s="1">
        <f t="shared" si="188"/>
        <v>-1.4200219549189623</v>
      </c>
      <c r="BA394" s="2"/>
      <c r="BB394" s="2"/>
      <c r="BD394" s="3" t="s">
        <v>341</v>
      </c>
      <c r="BE394" s="3" t="s">
        <v>163</v>
      </c>
      <c r="BF394" s="3" t="s">
        <v>342</v>
      </c>
      <c r="BG394" s="3">
        <v>-0.29509814196723577</v>
      </c>
      <c r="BH394" s="5">
        <v>-0.93193560900774886</v>
      </c>
      <c r="BI394" s="3">
        <v>-8.8493973840270912E-2</v>
      </c>
      <c r="BJ394" s="5">
        <v>-1.760258835630975</v>
      </c>
      <c r="BK394" s="3">
        <v>1.1224665727758751</v>
      </c>
      <c r="BL394" s="5">
        <v>1.1818555449368624</v>
      </c>
      <c r="BM394" s="3">
        <v>-7.2370519708879588E-2</v>
      </c>
      <c r="BN394" s="5">
        <v>-1.905730316782944</v>
      </c>
      <c r="BO394" s="3">
        <v>6.3980625901822033E-2</v>
      </c>
      <c r="BP394" s="3">
        <v>-1.863746140959043</v>
      </c>
    </row>
    <row r="395" spans="1:68" x14ac:dyDescent="0.25">
      <c r="A395" s="1" t="s">
        <v>840</v>
      </c>
      <c r="B395" s="1" t="s">
        <v>738</v>
      </c>
      <c r="C395" s="1" t="s">
        <v>841</v>
      </c>
      <c r="D395" s="1">
        <v>3420000</v>
      </c>
      <c r="E395" s="1">
        <v>2340000</v>
      </c>
      <c r="F395" s="1">
        <v>2460000</v>
      </c>
      <c r="G395" s="4">
        <f t="shared" si="162"/>
        <v>2740000</v>
      </c>
      <c r="H395" s="4">
        <f t="shared" si="163"/>
        <v>591945.94347794971</v>
      </c>
      <c r="K395" s="1">
        <v>2600000</v>
      </c>
      <c r="L395" s="1">
        <v>2480000</v>
      </c>
      <c r="M395" s="1">
        <v>1090000</v>
      </c>
      <c r="N395" s="4">
        <f t="shared" si="164"/>
        <v>2056666.6666666667</v>
      </c>
      <c r="O395" s="4">
        <f t="shared" si="165"/>
        <v>839305.26826258691</v>
      </c>
      <c r="P395" s="3">
        <f t="shared" si="166"/>
        <v>-0.41386790453226502</v>
      </c>
      <c r="Q395" s="3">
        <f t="shared" si="167"/>
        <v>-1.1523948560499031</v>
      </c>
      <c r="R395" s="3">
        <f t="shared" si="168"/>
        <v>-0.97960514395009701</v>
      </c>
      <c r="S395" s="1">
        <v>2890000</v>
      </c>
      <c r="T395" s="1">
        <v>1500000</v>
      </c>
      <c r="U395" s="1">
        <v>2110000</v>
      </c>
      <c r="V395" s="4">
        <f t="shared" si="169"/>
        <v>2166666.6666666665</v>
      </c>
      <c r="W395" s="3">
        <f t="shared" si="170"/>
        <v>696730.45959921472</v>
      </c>
      <c r="X395" s="3">
        <f t="shared" si="171"/>
        <v>-0.33869867576586621</v>
      </c>
      <c r="Y395" s="3">
        <f t="shared" si="172"/>
        <v>-1.0861954420751574</v>
      </c>
      <c r="Z395" s="3">
        <f t="shared" si="173"/>
        <v>-1.0458045579248427</v>
      </c>
      <c r="AB395" s="1">
        <v>4250000</v>
      </c>
      <c r="AC395" s="1">
        <v>2430000</v>
      </c>
      <c r="AD395" s="1">
        <v>2050000</v>
      </c>
      <c r="AE395" s="4">
        <f t="shared" si="174"/>
        <v>2910000</v>
      </c>
      <c r="AF395" s="4">
        <f t="shared" si="175"/>
        <v>1175925.1676871281</v>
      </c>
      <c r="AG395" s="1">
        <f t="shared" si="176"/>
        <v>8.6843259947757268E-2</v>
      </c>
      <c r="AH395" s="1">
        <f t="shared" si="177"/>
        <v>0.22365839733477794</v>
      </c>
      <c r="AI395" s="1">
        <f t="shared" si="178"/>
        <v>-1.9083416026652222</v>
      </c>
      <c r="AJ395" s="1">
        <v>3320000</v>
      </c>
      <c r="AK395" s="1">
        <v>1970000</v>
      </c>
      <c r="AL395" s="1">
        <v>2310000</v>
      </c>
      <c r="AM395" s="4">
        <f t="shared" si="179"/>
        <v>2533333.3333333335</v>
      </c>
      <c r="AN395" s="4">
        <f t="shared" si="180"/>
        <v>702163.32383095461</v>
      </c>
      <c r="AO395" s="1">
        <f t="shared" si="181"/>
        <v>-0.19998223529849218</v>
      </c>
      <c r="AP395" s="1">
        <f t="shared" si="182"/>
        <v>-0.47634399167063135</v>
      </c>
      <c r="AQ395" s="1">
        <f t="shared" si="183"/>
        <v>-1.6556560083293688</v>
      </c>
      <c r="AS395" s="1">
        <v>1910000</v>
      </c>
      <c r="AT395" s="1">
        <v>2610000</v>
      </c>
      <c r="AU395" s="1">
        <v>2130000</v>
      </c>
      <c r="AV395" s="4">
        <f t="shared" si="184"/>
        <v>2216666.6666666665</v>
      </c>
      <c r="AW395" s="4">
        <f t="shared" si="185"/>
        <v>357957.16689756751</v>
      </c>
      <c r="AX395" s="1">
        <f t="shared" si="186"/>
        <v>-0.39262731324088818</v>
      </c>
      <c r="AY395" s="1">
        <f t="shared" si="187"/>
        <v>-0.97696736445168508</v>
      </c>
      <c r="AZ395" s="1">
        <f t="shared" si="188"/>
        <v>-1.1550326355483151</v>
      </c>
      <c r="BA395" s="2"/>
      <c r="BB395" s="2"/>
      <c r="BD395" s="3" t="s">
        <v>665</v>
      </c>
      <c r="BE395" s="3" t="s">
        <v>661</v>
      </c>
      <c r="BF395" s="3" t="s">
        <v>666</v>
      </c>
      <c r="BG395" s="3">
        <v>-0.29684403878870969</v>
      </c>
      <c r="BH395" s="5">
        <v>-0.57764271592378469</v>
      </c>
      <c r="BI395" s="3">
        <v>0.30836943798236072</v>
      </c>
      <c r="BJ395" s="5">
        <v>-0.31013499006697898</v>
      </c>
      <c r="BK395" s="3">
        <v>1.8283167475111139</v>
      </c>
      <c r="BL395" s="5">
        <v>4.7198331229756381</v>
      </c>
      <c r="BM395" s="3">
        <v>-0.27584875199574643</v>
      </c>
      <c r="BN395" s="5">
        <v>-0.56177065457506914</v>
      </c>
      <c r="BO395" s="3">
        <v>-0.26983637525087278</v>
      </c>
      <c r="BP395" s="3">
        <v>-0.47417723751974417</v>
      </c>
    </row>
    <row r="396" spans="1:68" x14ac:dyDescent="0.25">
      <c r="A396" s="1" t="s">
        <v>842</v>
      </c>
      <c r="B396" s="1" t="s">
        <v>738</v>
      </c>
      <c r="C396" s="1" t="s">
        <v>843</v>
      </c>
      <c r="D396" s="1">
        <v>103000</v>
      </c>
      <c r="E396" s="1">
        <v>59800</v>
      </c>
      <c r="F396" s="1">
        <v>55800</v>
      </c>
      <c r="G396" s="4">
        <f t="shared" si="162"/>
        <v>72866.666666666672</v>
      </c>
      <c r="H396" s="4">
        <f t="shared" si="163"/>
        <v>26172.759375605259</v>
      </c>
      <c r="K396" s="1">
        <v>125000</v>
      </c>
      <c r="L396" s="1">
        <v>106000</v>
      </c>
      <c r="M396" s="1">
        <v>97200</v>
      </c>
      <c r="N396" s="4">
        <f t="shared" si="164"/>
        <v>109400</v>
      </c>
      <c r="O396" s="4">
        <f t="shared" si="165"/>
        <v>14208.448191129108</v>
      </c>
      <c r="P396" s="3">
        <f t="shared" si="166"/>
        <v>0.58628183784180798</v>
      </c>
      <c r="Q396" s="3">
        <f t="shared" si="167"/>
        <v>2.1247812808329578</v>
      </c>
      <c r="R396" s="3">
        <f t="shared" si="168"/>
        <v>-7.218719167042309E-3</v>
      </c>
      <c r="S396" s="1">
        <v>80800</v>
      </c>
      <c r="T396" s="1">
        <v>51800</v>
      </c>
      <c r="U396" s="1">
        <v>81500</v>
      </c>
      <c r="V396" s="4">
        <f t="shared" si="169"/>
        <v>71366.666666666672</v>
      </c>
      <c r="W396" s="3">
        <f t="shared" si="170"/>
        <v>16948.844601722354</v>
      </c>
      <c r="X396" s="3">
        <f t="shared" si="171"/>
        <v>-3.0008605286395141E-2</v>
      </c>
      <c r="Y396" s="3">
        <f t="shared" si="172"/>
        <v>-8.3321476010862455E-2</v>
      </c>
      <c r="Z396" s="3">
        <f t="shared" si="173"/>
        <v>-2.0486785239891376</v>
      </c>
      <c r="AB396" s="3">
        <v>0</v>
      </c>
      <c r="AC396" s="3">
        <v>0</v>
      </c>
      <c r="AD396" s="3">
        <v>0</v>
      </c>
      <c r="AE396" s="4">
        <f t="shared" si="174"/>
        <v>0</v>
      </c>
      <c r="AF396" s="4">
        <f t="shared" si="175"/>
        <v>0</v>
      </c>
      <c r="AG396" s="1" t="e">
        <f t="shared" si="176"/>
        <v>#NUM!</v>
      </c>
      <c r="AH396" s="1">
        <f t="shared" si="177"/>
        <v>-4.8221422523177715</v>
      </c>
      <c r="AI396" s="1">
        <f t="shared" si="178"/>
        <v>2.6901422523177714</v>
      </c>
      <c r="AJ396" s="3">
        <v>0</v>
      </c>
      <c r="AK396" s="3">
        <v>0</v>
      </c>
      <c r="AL396" s="3">
        <v>0</v>
      </c>
      <c r="AM396" s="4">
        <f t="shared" si="179"/>
        <v>0</v>
      </c>
      <c r="AN396" s="4">
        <f t="shared" si="180"/>
        <v>0</v>
      </c>
      <c r="AO396" s="1" t="e">
        <f t="shared" si="181"/>
        <v>#DIV/0!</v>
      </c>
      <c r="AP396" s="1" t="e">
        <f t="shared" si="182"/>
        <v>#DIV/0!</v>
      </c>
      <c r="AQ396" s="1" t="e">
        <f t="shared" si="183"/>
        <v>#DIV/0!</v>
      </c>
      <c r="AR396" s="3"/>
      <c r="AS396" s="3">
        <v>0</v>
      </c>
      <c r="AT396" s="3">
        <v>0</v>
      </c>
      <c r="AU396" s="3">
        <v>0</v>
      </c>
      <c r="AV396" s="4">
        <f t="shared" si="184"/>
        <v>0</v>
      </c>
      <c r="AW396" s="4">
        <f t="shared" si="185"/>
        <v>0</v>
      </c>
      <c r="AX396" s="1" t="e">
        <f t="shared" si="186"/>
        <v>#DIV/0!</v>
      </c>
      <c r="AY396" s="1" t="e">
        <f t="shared" si="187"/>
        <v>#DIV/0!</v>
      </c>
      <c r="AZ396" s="1" t="e">
        <f t="shared" si="188"/>
        <v>#DIV/0!</v>
      </c>
      <c r="BA396" s="2"/>
      <c r="BB396" s="2"/>
      <c r="BD396" s="3" t="s">
        <v>1000</v>
      </c>
      <c r="BE396" s="3" t="s">
        <v>980</v>
      </c>
      <c r="BF396" s="3" t="s">
        <v>1001</v>
      </c>
      <c r="BG396" s="3">
        <v>-0.30400618689010006</v>
      </c>
      <c r="BH396" s="5">
        <v>0.42916764934655571</v>
      </c>
      <c r="BI396" s="3">
        <v>0.14497864431208141</v>
      </c>
      <c r="BJ396" s="5">
        <v>-1.7000901155844963</v>
      </c>
      <c r="BK396" s="3">
        <v>1.9491346847023661</v>
      </c>
      <c r="BL396" s="5">
        <v>21.230406955837836</v>
      </c>
      <c r="BM396" s="3">
        <v>-0.27751780172702761</v>
      </c>
      <c r="BN396" s="5">
        <v>-0.20666762846902165</v>
      </c>
      <c r="BO396" s="3">
        <v>-0.15836264684036588</v>
      </c>
      <c r="BP396" s="3">
        <v>-1.6373251313372705</v>
      </c>
    </row>
    <row r="397" spans="1:68" x14ac:dyDescent="0.25">
      <c r="A397" s="1" t="s">
        <v>844</v>
      </c>
      <c r="B397" s="1" t="s">
        <v>738</v>
      </c>
      <c r="C397" s="1" t="s">
        <v>845</v>
      </c>
      <c r="D397" s="1">
        <v>624000</v>
      </c>
      <c r="E397" s="1">
        <v>614000</v>
      </c>
      <c r="F397" s="1">
        <v>448000</v>
      </c>
      <c r="G397" s="4">
        <f t="shared" si="162"/>
        <v>562000</v>
      </c>
      <c r="H397" s="4">
        <f t="shared" si="163"/>
        <v>98853.426850059172</v>
      </c>
      <c r="K397" s="1">
        <v>1110000</v>
      </c>
      <c r="L397" s="1">
        <v>593000</v>
      </c>
      <c r="M397" s="1">
        <v>515000</v>
      </c>
      <c r="N397" s="4">
        <f t="shared" si="164"/>
        <v>739333.33333333337</v>
      </c>
      <c r="O397" s="4">
        <f t="shared" si="165"/>
        <v>323367.18035900517</v>
      </c>
      <c r="P397" s="3">
        <f t="shared" si="166"/>
        <v>0.39565482921962775</v>
      </c>
      <c r="Q397" s="3">
        <f t="shared" si="167"/>
        <v>0.90835388134594863</v>
      </c>
      <c r="R397" s="3">
        <f t="shared" si="168"/>
        <v>-1.2236461186540515</v>
      </c>
      <c r="S397" s="1">
        <v>911000</v>
      </c>
      <c r="T397" s="1">
        <v>543000</v>
      </c>
      <c r="U397" s="1">
        <v>604000</v>
      </c>
      <c r="V397" s="4">
        <f t="shared" si="169"/>
        <v>686000</v>
      </c>
      <c r="W397" s="3">
        <f t="shared" si="170"/>
        <v>197228.29411623476</v>
      </c>
      <c r="X397" s="3">
        <f t="shared" si="171"/>
        <v>0.2876384459518862</v>
      </c>
      <c r="Y397" s="3">
        <f t="shared" si="172"/>
        <v>0.97352515510921256</v>
      </c>
      <c r="Z397" s="3">
        <f t="shared" si="173"/>
        <v>-1.1584748448907876</v>
      </c>
      <c r="AB397" s="1">
        <v>586000</v>
      </c>
      <c r="AC397" s="1">
        <v>477000</v>
      </c>
      <c r="AD397" s="1">
        <v>458000</v>
      </c>
      <c r="AE397" s="4">
        <f t="shared" si="174"/>
        <v>507000</v>
      </c>
      <c r="AF397" s="4">
        <f t="shared" si="175"/>
        <v>69072.425757316494</v>
      </c>
      <c r="AG397" s="1">
        <f t="shared" si="176"/>
        <v>-0.14858438321758552</v>
      </c>
      <c r="AH397" s="1">
        <f t="shared" si="177"/>
        <v>-0.78994401823761617</v>
      </c>
      <c r="AI397" s="1">
        <f t="shared" si="178"/>
        <v>-1.3420559817623841</v>
      </c>
      <c r="AJ397" s="1">
        <v>649000</v>
      </c>
      <c r="AK397" s="1">
        <v>551000</v>
      </c>
      <c r="AL397" s="1">
        <v>641000</v>
      </c>
      <c r="AM397" s="4">
        <f t="shared" si="179"/>
        <v>613666.66666666663</v>
      </c>
      <c r="AN397" s="4">
        <f t="shared" si="180"/>
        <v>54418.134232380049</v>
      </c>
      <c r="AO397" s="1">
        <f t="shared" si="181"/>
        <v>0.27546947362540958</v>
      </c>
      <c r="AP397" s="1">
        <f t="shared" si="182"/>
        <v>2.1010387731714486</v>
      </c>
      <c r="AQ397" s="1">
        <f t="shared" si="183"/>
        <v>-3.0961226828551514E-2</v>
      </c>
      <c r="AS397" s="1">
        <v>414000</v>
      </c>
      <c r="AT397" s="1">
        <v>506000</v>
      </c>
      <c r="AU397" s="1">
        <v>537000</v>
      </c>
      <c r="AV397" s="4">
        <f t="shared" si="184"/>
        <v>485666.66666666669</v>
      </c>
      <c r="AW397" s="4">
        <f t="shared" si="185"/>
        <v>63971.347752984795</v>
      </c>
      <c r="AX397" s="1">
        <f t="shared" si="186"/>
        <v>-6.2019275659983983E-2</v>
      </c>
      <c r="AY397" s="1">
        <f t="shared" si="187"/>
        <v>-0.39248295919775217</v>
      </c>
      <c r="AZ397" s="1">
        <f t="shared" si="188"/>
        <v>-1.739517040802248</v>
      </c>
      <c r="BA397" s="2"/>
      <c r="BB397" s="2"/>
      <c r="BD397" s="3" t="s">
        <v>868</v>
      </c>
      <c r="BE397" s="3" t="s">
        <v>869</v>
      </c>
      <c r="BF397" s="3" t="s">
        <v>870</v>
      </c>
      <c r="BG397" s="3">
        <v>-0.30881921583426297</v>
      </c>
      <c r="BH397" s="5">
        <v>-1.2021158857043432</v>
      </c>
      <c r="BI397" s="3">
        <v>-0.44559794929470614</v>
      </c>
      <c r="BJ397" s="5">
        <v>-1.4169887500428462</v>
      </c>
      <c r="BK397" s="3">
        <v>-0.19725098678845132</v>
      </c>
      <c r="BL397" s="5">
        <v>-1.9594531586842172</v>
      </c>
      <c r="BN397" s="5">
        <v>-0.90725512860841095</v>
      </c>
      <c r="BO397" s="3">
        <v>0.17958511249288173</v>
      </c>
      <c r="BP397" s="3">
        <v>-2.0245444732314177</v>
      </c>
    </row>
    <row r="398" spans="1:68" x14ac:dyDescent="0.25">
      <c r="A398" s="1" t="s">
        <v>846</v>
      </c>
      <c r="B398" s="1" t="s">
        <v>738</v>
      </c>
      <c r="C398" s="1" t="s">
        <v>847</v>
      </c>
      <c r="D398" s="1">
        <v>10300000</v>
      </c>
      <c r="E398" s="1">
        <v>4200000</v>
      </c>
      <c r="F398" s="1">
        <v>5350000</v>
      </c>
      <c r="G398" s="4">
        <f t="shared" si="162"/>
        <v>6616666.666666667</v>
      </c>
      <c r="H398" s="4">
        <f t="shared" si="163"/>
        <v>3241270.3270991351</v>
      </c>
      <c r="K398" s="1">
        <v>10400000</v>
      </c>
      <c r="L398" s="1">
        <v>9530000</v>
      </c>
      <c r="M398" s="1">
        <v>7810000</v>
      </c>
      <c r="N398" s="4">
        <f t="shared" si="164"/>
        <v>9246666.666666666</v>
      </c>
      <c r="O398" s="4">
        <f t="shared" si="165"/>
        <v>1318041.4763327169</v>
      </c>
      <c r="P398" s="3">
        <f t="shared" si="166"/>
        <v>0.48282878029328241</v>
      </c>
      <c r="Q398" s="3">
        <f t="shared" si="167"/>
        <v>1.3018809395681725</v>
      </c>
      <c r="R398" s="3">
        <f t="shared" si="168"/>
        <v>-0.83011906043182759</v>
      </c>
      <c r="S398" s="1">
        <v>7830000</v>
      </c>
      <c r="T398" s="1">
        <v>4510000</v>
      </c>
      <c r="U398" s="1">
        <v>7650000</v>
      </c>
      <c r="V398" s="4">
        <f t="shared" si="169"/>
        <v>6663333.333333333</v>
      </c>
      <c r="W398" s="3">
        <f t="shared" si="170"/>
        <v>1867011.8728420921</v>
      </c>
      <c r="X398" s="3">
        <f t="shared" si="171"/>
        <v>1.0139464714307217E-2</v>
      </c>
      <c r="Y398" s="3">
        <f t="shared" si="172"/>
        <v>2.1608978393617091E-2</v>
      </c>
      <c r="Z398" s="3">
        <f t="shared" si="173"/>
        <v>-2.1103910216063828</v>
      </c>
      <c r="AB398" s="1">
        <v>3690000</v>
      </c>
      <c r="AC398" s="1">
        <v>2920000</v>
      </c>
      <c r="AD398" s="1">
        <v>2970000</v>
      </c>
      <c r="AE398" s="4">
        <f t="shared" si="174"/>
        <v>3193333.3333333335</v>
      </c>
      <c r="AF398" s="4">
        <f t="shared" si="175"/>
        <v>430851.86936270102</v>
      </c>
      <c r="AG398" s="1">
        <f t="shared" si="176"/>
        <v>-1.05104144629414</v>
      </c>
      <c r="AH398" s="1">
        <f t="shared" si="177"/>
        <v>-1.8133898189227704</v>
      </c>
      <c r="AI398" s="1">
        <f t="shared" si="178"/>
        <v>-0.31861018107722971</v>
      </c>
      <c r="AJ398" s="1">
        <v>6040000</v>
      </c>
      <c r="AK398" s="1">
        <v>2610000</v>
      </c>
      <c r="AL398" s="1">
        <v>3720000</v>
      </c>
      <c r="AM398" s="4">
        <f t="shared" si="179"/>
        <v>4123333.3333333335</v>
      </c>
      <c r="AN398" s="4">
        <f t="shared" si="180"/>
        <v>1750209.511268103</v>
      </c>
      <c r="AO398" s="1">
        <f t="shared" si="181"/>
        <v>0.36874793924018939</v>
      </c>
      <c r="AP398" s="1">
        <f t="shared" si="182"/>
        <v>0.89367093136603104</v>
      </c>
      <c r="AQ398" s="1">
        <f t="shared" si="183"/>
        <v>-1.238329068633969</v>
      </c>
      <c r="AS398" s="1">
        <v>2150000</v>
      </c>
      <c r="AT398" s="1">
        <v>3890000</v>
      </c>
      <c r="AU398" s="1">
        <v>3040000</v>
      </c>
      <c r="AV398" s="4">
        <f t="shared" si="184"/>
        <v>3026666.6666666665</v>
      </c>
      <c r="AW398" s="4">
        <f t="shared" si="185"/>
        <v>870076.62497813033</v>
      </c>
      <c r="AX398" s="1">
        <f t="shared" si="186"/>
        <v>-7.7333358445265468E-2</v>
      </c>
      <c r="AY398" s="1">
        <f t="shared" si="187"/>
        <v>-0.29732422927267227</v>
      </c>
      <c r="AZ398" s="1">
        <f t="shared" si="188"/>
        <v>-1.8346757707273278</v>
      </c>
      <c r="BA398" s="2"/>
      <c r="BB398" s="2"/>
      <c r="BD398" s="3" t="s">
        <v>770</v>
      </c>
      <c r="BE398" s="3" t="s">
        <v>738</v>
      </c>
      <c r="BF398" s="3" t="s">
        <v>771</v>
      </c>
      <c r="BG398" s="3">
        <v>-0.31466009442332304</v>
      </c>
      <c r="BH398" s="5">
        <v>0.6697057413616947</v>
      </c>
      <c r="BI398" s="3">
        <v>-9.3303719839399779E-2</v>
      </c>
      <c r="BJ398" s="5">
        <v>-1.2540161647426187</v>
      </c>
      <c r="BK398" s="3">
        <v>0.90825007141568082</v>
      </c>
      <c r="BL398" s="5">
        <v>6.1916104796753562</v>
      </c>
      <c r="BM398" s="3">
        <v>-0.23931496087516643</v>
      </c>
      <c r="BN398" s="5">
        <v>0.10392013340709116</v>
      </c>
      <c r="BO398" s="3">
        <v>-0.21207635992773238</v>
      </c>
      <c r="BP398" s="3">
        <v>0.25983109652937042</v>
      </c>
    </row>
    <row r="399" spans="1:68" x14ac:dyDescent="0.25">
      <c r="A399" s="1" t="s">
        <v>848</v>
      </c>
      <c r="B399" s="1" t="s">
        <v>738</v>
      </c>
      <c r="C399" s="1" t="s">
        <v>849</v>
      </c>
      <c r="D399" s="1">
        <v>2270000</v>
      </c>
      <c r="E399" s="1">
        <v>919000</v>
      </c>
      <c r="F399" s="1">
        <v>1260000</v>
      </c>
      <c r="G399" s="4">
        <f t="shared" si="162"/>
        <v>1483000</v>
      </c>
      <c r="H399" s="4">
        <f t="shared" si="163"/>
        <v>702564.58777823404</v>
      </c>
      <c r="K399" s="1">
        <v>2310000</v>
      </c>
      <c r="L399" s="1">
        <v>2110000</v>
      </c>
      <c r="M399" s="1">
        <v>1900000</v>
      </c>
      <c r="N399" s="4">
        <f t="shared" si="164"/>
        <v>2106666.6666666665</v>
      </c>
      <c r="O399" s="4">
        <f t="shared" si="165"/>
        <v>205020.32419575707</v>
      </c>
      <c r="P399" s="3">
        <f t="shared" si="166"/>
        <v>0.50644345988867845</v>
      </c>
      <c r="Q399" s="3">
        <f t="shared" si="167"/>
        <v>1.4759803590162515</v>
      </c>
      <c r="R399" s="3">
        <f t="shared" si="168"/>
        <v>-0.65601964098374865</v>
      </c>
      <c r="S399" s="1">
        <v>1740000</v>
      </c>
      <c r="T399" s="1">
        <v>954000</v>
      </c>
      <c r="U399" s="1">
        <v>1680000</v>
      </c>
      <c r="V399" s="4">
        <f t="shared" si="169"/>
        <v>1458000</v>
      </c>
      <c r="W399" s="3">
        <f t="shared" si="170"/>
        <v>437506.57137921941</v>
      </c>
      <c r="X399" s="3">
        <f t="shared" si="171"/>
        <v>-2.4527878127693491E-2</v>
      </c>
      <c r="Y399" s="3">
        <f t="shared" si="172"/>
        <v>-5.2318164286295835E-2</v>
      </c>
      <c r="Z399" s="3">
        <f t="shared" si="173"/>
        <v>-2.0796818357137044</v>
      </c>
      <c r="AB399" s="1">
        <v>732000</v>
      </c>
      <c r="AC399" s="1">
        <v>516000</v>
      </c>
      <c r="AD399" s="1">
        <v>580000</v>
      </c>
      <c r="AE399" s="4">
        <f t="shared" si="174"/>
        <v>609333.33333333337</v>
      </c>
      <c r="AF399" s="4">
        <f t="shared" si="175"/>
        <v>110947.43500114536</v>
      </c>
      <c r="AG399" s="1">
        <f t="shared" si="176"/>
        <v>-1.283215028117717</v>
      </c>
      <c r="AH399" s="1">
        <f t="shared" si="177"/>
        <v>-2.1275086545845414</v>
      </c>
      <c r="AI399" s="1">
        <f t="shared" si="178"/>
        <v>-4.4913454154587029E-3</v>
      </c>
      <c r="AJ399" s="1">
        <v>1260000</v>
      </c>
      <c r="AK399" s="1">
        <v>500000</v>
      </c>
      <c r="AL399" s="1">
        <v>776000</v>
      </c>
      <c r="AM399" s="4">
        <f t="shared" si="179"/>
        <v>845333.33333333337</v>
      </c>
      <c r="AN399" s="4">
        <f t="shared" si="180"/>
        <v>384714.61284091271</v>
      </c>
      <c r="AO399" s="1">
        <f t="shared" si="181"/>
        <v>0.47228867508133748</v>
      </c>
      <c r="AP399" s="1">
        <f t="shared" si="182"/>
        <v>1.020906578092394</v>
      </c>
      <c r="AQ399" s="1">
        <f t="shared" si="183"/>
        <v>-1.1110934219076061</v>
      </c>
      <c r="AS399" s="1">
        <v>434000</v>
      </c>
      <c r="AT399" s="1">
        <v>775000</v>
      </c>
      <c r="AU399" s="1">
        <v>483000</v>
      </c>
      <c r="AV399" s="4">
        <f t="shared" si="184"/>
        <v>564000</v>
      </c>
      <c r="AW399" s="4">
        <f t="shared" si="185"/>
        <v>184366.48285412401</v>
      </c>
      <c r="AX399" s="1">
        <f t="shared" si="186"/>
        <v>-0.11153650193812012</v>
      </c>
      <c r="AY399" s="1">
        <f t="shared" si="187"/>
        <v>-0.36491038418204041</v>
      </c>
      <c r="AZ399" s="1">
        <f t="shared" si="188"/>
        <v>-1.7670896158179596</v>
      </c>
      <c r="BA399" s="2"/>
      <c r="BB399" s="2"/>
      <c r="BD399" s="3" t="s">
        <v>772</v>
      </c>
      <c r="BE399" s="3" t="s">
        <v>738</v>
      </c>
      <c r="BF399" s="3" t="s">
        <v>773</v>
      </c>
      <c r="BG399" s="3">
        <v>-0.3176911020008914</v>
      </c>
      <c r="BH399" s="5">
        <v>0.92035997360250699</v>
      </c>
      <c r="BI399" s="3">
        <v>2.3568471138404611E-2</v>
      </c>
      <c r="BJ399" s="5">
        <v>-2.0192530957995753</v>
      </c>
      <c r="BK399" s="3">
        <v>1.7725067069706866</v>
      </c>
      <c r="BL399" s="5">
        <v>11.496474793376827</v>
      </c>
      <c r="BM399" s="3">
        <v>-0.55399902723663974</v>
      </c>
      <c r="BN399" s="5">
        <v>3.6871059900993468</v>
      </c>
      <c r="BO399" s="3">
        <v>-0.47730229547598491</v>
      </c>
      <c r="BP399" s="3">
        <v>2.4411401248777582</v>
      </c>
    </row>
    <row r="400" spans="1:68" x14ac:dyDescent="0.25">
      <c r="A400" s="1" t="s">
        <v>850</v>
      </c>
      <c r="B400" s="1" t="s">
        <v>738</v>
      </c>
      <c r="C400" s="1" t="s">
        <v>851</v>
      </c>
      <c r="D400" s="1">
        <v>349000</v>
      </c>
      <c r="E400" s="1">
        <v>353000</v>
      </c>
      <c r="F400" s="1">
        <v>267000</v>
      </c>
      <c r="G400" s="4">
        <f t="shared" si="162"/>
        <v>323000</v>
      </c>
      <c r="H400" s="4">
        <f t="shared" si="163"/>
        <v>48538.644398046388</v>
      </c>
      <c r="K400" s="1">
        <v>593000</v>
      </c>
      <c r="L400" s="1">
        <v>326000</v>
      </c>
      <c r="M400" s="1">
        <v>313000</v>
      </c>
      <c r="N400" s="4">
        <f t="shared" si="164"/>
        <v>410666.66666666669</v>
      </c>
      <c r="O400" s="4">
        <f t="shared" si="165"/>
        <v>158039.02471647103</v>
      </c>
      <c r="P400" s="3">
        <f t="shared" si="166"/>
        <v>0.34643368527982038</v>
      </c>
      <c r="Q400" s="3">
        <f t="shared" si="167"/>
        <v>0.91845264005359339</v>
      </c>
      <c r="R400" s="3">
        <f t="shared" si="168"/>
        <v>-1.2135473599464066</v>
      </c>
      <c r="S400" s="1">
        <v>528000</v>
      </c>
      <c r="T400" s="1">
        <v>328000</v>
      </c>
      <c r="U400" s="1">
        <v>383000</v>
      </c>
      <c r="V400" s="4">
        <f t="shared" si="169"/>
        <v>413000</v>
      </c>
      <c r="W400" s="3">
        <f t="shared" si="170"/>
        <v>103319.89159885912</v>
      </c>
      <c r="X400" s="3">
        <f t="shared" si="171"/>
        <v>0.3546076167255206</v>
      </c>
      <c r="Y400" s="3">
        <f t="shared" si="172"/>
        <v>1.3655709343241806</v>
      </c>
      <c r="Z400" s="3">
        <f t="shared" si="173"/>
        <v>-0.76642906567581948</v>
      </c>
      <c r="AB400" s="1">
        <v>416000</v>
      </c>
      <c r="AC400" s="1">
        <v>328000</v>
      </c>
      <c r="AD400" s="1">
        <v>343000</v>
      </c>
      <c r="AE400" s="4">
        <f t="shared" si="174"/>
        <v>362333.33333333331</v>
      </c>
      <c r="AF400" s="4">
        <f t="shared" si="175"/>
        <v>47077.949544700263</v>
      </c>
      <c r="AG400" s="1">
        <f t="shared" si="176"/>
        <v>0.16578336961222809</v>
      </c>
      <c r="AH400" s="1">
        <f t="shared" si="177"/>
        <v>1.007517128036258</v>
      </c>
      <c r="AI400" s="1">
        <f t="shared" si="178"/>
        <v>-1.1244828719637421</v>
      </c>
      <c r="AJ400" s="1">
        <v>508000</v>
      </c>
      <c r="AK400" s="1">
        <v>403000</v>
      </c>
      <c r="AL400" s="1">
        <v>456000</v>
      </c>
      <c r="AM400" s="4">
        <f t="shared" si="179"/>
        <v>455666.66666666669</v>
      </c>
      <c r="AN400" s="4">
        <f t="shared" si="180"/>
        <v>52500.793644794867</v>
      </c>
      <c r="AO400" s="1">
        <f t="shared" si="181"/>
        <v>0.33066130257875093</v>
      </c>
      <c r="AP400" s="1">
        <f t="shared" si="182"/>
        <v>2.2924650849480463</v>
      </c>
      <c r="AQ400" s="1">
        <f t="shared" si="183"/>
        <v>0.16046508494804623</v>
      </c>
      <c r="AS400" s="1">
        <v>355000</v>
      </c>
      <c r="AT400" s="1">
        <v>371000</v>
      </c>
      <c r="AU400" s="1">
        <v>413000</v>
      </c>
      <c r="AV400" s="4">
        <f t="shared" si="184"/>
        <v>379666.66666666669</v>
      </c>
      <c r="AW400" s="4">
        <f t="shared" si="185"/>
        <v>29955.522584881295</v>
      </c>
      <c r="AX400" s="1">
        <f t="shared" si="186"/>
        <v>6.7415806680802881E-2</v>
      </c>
      <c r="AY400" s="1">
        <f t="shared" si="187"/>
        <v>0.538030204956229</v>
      </c>
      <c r="AZ400" s="1">
        <f t="shared" si="188"/>
        <v>-1.5939697950437712</v>
      </c>
      <c r="BA400" s="2"/>
      <c r="BB400" s="2"/>
      <c r="BD400" s="3" t="s">
        <v>303</v>
      </c>
      <c r="BE400" s="3" t="s">
        <v>163</v>
      </c>
      <c r="BF400" s="3" t="s">
        <v>304</v>
      </c>
      <c r="BG400" s="3">
        <v>-0.32560586886768039</v>
      </c>
      <c r="BH400" s="5">
        <v>-1.0241729864789242</v>
      </c>
      <c r="BI400" s="3">
        <v>0.3047643030614543</v>
      </c>
      <c r="BJ400" s="5">
        <v>-0.8946399643106866</v>
      </c>
      <c r="BK400" s="3">
        <v>2.5631549226352988</v>
      </c>
      <c r="BL400" s="5">
        <v>21.129381062361517</v>
      </c>
      <c r="BM400" s="3">
        <v>-0.44011441113889438</v>
      </c>
      <c r="BN400" s="5">
        <v>11.054456782890792</v>
      </c>
      <c r="BO400" s="3">
        <v>-4.1490001750883868E-2</v>
      </c>
      <c r="BP400" s="3">
        <v>-1.9359524624444924</v>
      </c>
    </row>
    <row r="401" spans="1:68" x14ac:dyDescent="0.25">
      <c r="A401" s="1" t="s">
        <v>852</v>
      </c>
      <c r="B401" s="1" t="s">
        <v>738</v>
      </c>
      <c r="C401" s="1" t="s">
        <v>853</v>
      </c>
      <c r="D401" s="1">
        <v>14300000</v>
      </c>
      <c r="E401" s="1">
        <v>6060000</v>
      </c>
      <c r="F401" s="1">
        <v>7120000</v>
      </c>
      <c r="G401" s="4">
        <f t="shared" si="162"/>
        <v>9160000</v>
      </c>
      <c r="H401" s="4">
        <f t="shared" si="163"/>
        <v>4482811.6177238589</v>
      </c>
      <c r="K401" s="1">
        <v>16300000</v>
      </c>
      <c r="L401" s="1">
        <v>13500000</v>
      </c>
      <c r="M401" s="1">
        <v>10100000</v>
      </c>
      <c r="N401" s="4">
        <f t="shared" si="164"/>
        <v>13300000</v>
      </c>
      <c r="O401" s="4">
        <f t="shared" si="165"/>
        <v>3104834.939252005</v>
      </c>
      <c r="P401" s="3">
        <f t="shared" si="166"/>
        <v>0.53800674229160805</v>
      </c>
      <c r="Q401" s="3">
        <f t="shared" si="167"/>
        <v>1.3149905004000095</v>
      </c>
      <c r="R401" s="3">
        <f t="shared" si="168"/>
        <v>-0.81700949959999059</v>
      </c>
      <c r="S401" s="1">
        <v>11500000</v>
      </c>
      <c r="T401" s="1">
        <v>6290000</v>
      </c>
      <c r="U401" s="1">
        <v>10700000</v>
      </c>
      <c r="V401" s="4">
        <f t="shared" si="169"/>
        <v>9496666.666666666</v>
      </c>
      <c r="W401" s="3">
        <f t="shared" si="170"/>
        <v>2805714.4069440369</v>
      </c>
      <c r="X401" s="3">
        <f t="shared" si="171"/>
        <v>5.2073617505750978E-2</v>
      </c>
      <c r="Y401" s="3">
        <f t="shared" si="172"/>
        <v>0.11026378283814603</v>
      </c>
      <c r="Z401" s="3">
        <f t="shared" si="173"/>
        <v>-2.021736217161854</v>
      </c>
      <c r="AB401" s="1">
        <v>6960000</v>
      </c>
      <c r="AC401" s="1">
        <v>5960000</v>
      </c>
      <c r="AD401" s="1">
        <v>5690000</v>
      </c>
      <c r="AE401" s="4">
        <f t="shared" si="174"/>
        <v>6203333.333333333</v>
      </c>
      <c r="AF401" s="4">
        <f t="shared" si="175"/>
        <v>669054.05860313959</v>
      </c>
      <c r="AG401" s="1">
        <f t="shared" si="176"/>
        <v>-0.56230394875894862</v>
      </c>
      <c r="AH401" s="1">
        <f t="shared" si="177"/>
        <v>-1.1298703003890584</v>
      </c>
      <c r="AI401" s="1">
        <f t="shared" si="178"/>
        <v>-1.0021296996109417</v>
      </c>
      <c r="AJ401" s="1">
        <v>11900000</v>
      </c>
      <c r="AK401" s="1">
        <v>6180000</v>
      </c>
      <c r="AL401" s="1">
        <v>9320000</v>
      </c>
      <c r="AM401" s="4">
        <f t="shared" si="179"/>
        <v>9133333.333333334</v>
      </c>
      <c r="AN401" s="4">
        <f t="shared" si="180"/>
        <v>2864565.1211542264</v>
      </c>
      <c r="AO401" s="1">
        <f t="shared" si="181"/>
        <v>0.55809783778873778</v>
      </c>
      <c r="AP401" s="1">
        <f t="shared" si="182"/>
        <v>1.7251850839011598</v>
      </c>
      <c r="AQ401" s="1">
        <f t="shared" si="183"/>
        <v>-0.40681491609884035</v>
      </c>
      <c r="AS401" s="1">
        <v>6580000</v>
      </c>
      <c r="AT401" s="1">
        <v>8430000</v>
      </c>
      <c r="AU401" s="1">
        <v>6380000</v>
      </c>
      <c r="AV401" s="4">
        <f t="shared" si="184"/>
        <v>7130000</v>
      </c>
      <c r="AW401" s="4">
        <f t="shared" si="185"/>
        <v>1130265.4555457316</v>
      </c>
      <c r="AX401" s="1">
        <f t="shared" si="186"/>
        <v>0.20085842710589288</v>
      </c>
      <c r="AY401" s="1">
        <f t="shared" si="187"/>
        <v>1.2220045843757796</v>
      </c>
      <c r="AZ401" s="1">
        <f t="shared" si="188"/>
        <v>-0.90999541562422048</v>
      </c>
      <c r="BA401" s="2"/>
      <c r="BB401" s="2"/>
      <c r="BD401" s="3" t="s">
        <v>251</v>
      </c>
      <c r="BE401" s="3" t="s">
        <v>163</v>
      </c>
      <c r="BF401" s="3" t="s">
        <v>252</v>
      </c>
      <c r="BG401" s="3">
        <v>-0.33112339567596316</v>
      </c>
      <c r="BH401" s="5">
        <v>-1.2665211476007521</v>
      </c>
      <c r="BI401" s="3">
        <v>0.89433044864670175</v>
      </c>
      <c r="BJ401" s="5">
        <v>-3.3644061621680876E-2</v>
      </c>
      <c r="BK401" s="3">
        <v>1.5588639361656083</v>
      </c>
      <c r="BL401" s="5">
        <v>3.8440948777012571</v>
      </c>
      <c r="BM401" s="3">
        <v>-0.40686084272055856</v>
      </c>
      <c r="BN401" s="5">
        <v>0.18144932767366129</v>
      </c>
      <c r="BO401" s="3">
        <v>-0.5143664681885437</v>
      </c>
      <c r="BP401" s="3">
        <v>0.42970724666516658</v>
      </c>
    </row>
    <row r="402" spans="1:68" x14ac:dyDescent="0.25">
      <c r="A402" s="1" t="s">
        <v>854</v>
      </c>
      <c r="B402" s="1" t="s">
        <v>738</v>
      </c>
      <c r="C402" s="1" t="s">
        <v>855</v>
      </c>
      <c r="D402" s="1">
        <v>18200</v>
      </c>
      <c r="E402" s="1">
        <v>31000</v>
      </c>
      <c r="F402" s="1">
        <v>25600</v>
      </c>
      <c r="G402" s="4">
        <f t="shared" si="162"/>
        <v>24933.333333333332</v>
      </c>
      <c r="H402" s="4">
        <f t="shared" si="163"/>
        <v>6425.9888992538245</v>
      </c>
      <c r="K402" s="1">
        <v>21000</v>
      </c>
      <c r="L402" s="1">
        <v>15900</v>
      </c>
      <c r="M402" s="1">
        <v>15000</v>
      </c>
      <c r="N402" s="4">
        <f t="shared" si="164"/>
        <v>17300</v>
      </c>
      <c r="O402" s="4">
        <f t="shared" si="165"/>
        <v>3235.737937472687</v>
      </c>
      <c r="P402" s="3">
        <f t="shared" si="166"/>
        <v>-0.52730373152975585</v>
      </c>
      <c r="Q402" s="3">
        <f t="shared" si="167"/>
        <v>-1.8376539708783339</v>
      </c>
      <c r="R402" s="3">
        <f t="shared" si="168"/>
        <v>-0.29434602912166619</v>
      </c>
      <c r="S402" s="1">
        <v>20200</v>
      </c>
      <c r="T402" s="1">
        <v>21000</v>
      </c>
      <c r="U402" s="1">
        <v>16900</v>
      </c>
      <c r="V402" s="4">
        <f t="shared" si="169"/>
        <v>19366.666666666668</v>
      </c>
      <c r="W402" s="3">
        <f t="shared" si="170"/>
        <v>2173.3231083604055</v>
      </c>
      <c r="X402" s="3">
        <f t="shared" si="171"/>
        <v>-0.3645001064831076</v>
      </c>
      <c r="Y402" s="3">
        <f t="shared" si="172"/>
        <v>-1.4213409403853963</v>
      </c>
      <c r="Z402" s="3">
        <f t="shared" si="173"/>
        <v>-0.71065905961460385</v>
      </c>
      <c r="AB402" s="1">
        <v>54800</v>
      </c>
      <c r="AC402" s="1">
        <v>97900</v>
      </c>
      <c r="AD402" s="1">
        <v>135000</v>
      </c>
      <c r="AE402" s="4">
        <f t="shared" si="174"/>
        <v>95900</v>
      </c>
      <c r="AF402" s="4">
        <f t="shared" si="175"/>
        <v>40137.389053101098</v>
      </c>
      <c r="AG402" s="1">
        <f t="shared" si="176"/>
        <v>1.9434550458516504</v>
      </c>
      <c r="AH402" s="1">
        <f t="shared" si="177"/>
        <v>3.0239189358890357</v>
      </c>
      <c r="AI402" s="1">
        <f t="shared" si="178"/>
        <v>0.89191893588903559</v>
      </c>
      <c r="AJ402" s="1">
        <v>56600</v>
      </c>
      <c r="AK402" s="1">
        <v>40700</v>
      </c>
      <c r="AL402" s="1">
        <v>81300</v>
      </c>
      <c r="AM402" s="4">
        <f t="shared" si="179"/>
        <v>59533.333333333336</v>
      </c>
      <c r="AN402" s="4">
        <f t="shared" si="180"/>
        <v>20458.331636116691</v>
      </c>
      <c r="AO402" s="1">
        <f t="shared" si="181"/>
        <v>-0.68783314061806411</v>
      </c>
      <c r="AP402" s="1">
        <f t="shared" si="182"/>
        <v>-1.3981825868096605</v>
      </c>
      <c r="AQ402" s="1">
        <f t="shared" si="183"/>
        <v>-0.73381741319033966</v>
      </c>
      <c r="AS402" s="1">
        <v>31900</v>
      </c>
      <c r="AT402" s="1">
        <v>44300</v>
      </c>
      <c r="AU402" s="1">
        <v>64300</v>
      </c>
      <c r="AV402" s="4">
        <f t="shared" si="184"/>
        <v>46833.333333333336</v>
      </c>
      <c r="AW402" s="4">
        <f t="shared" si="185"/>
        <v>16347.884674578956</v>
      </c>
      <c r="AX402" s="1">
        <f t="shared" si="186"/>
        <v>-1.0339950906309985</v>
      </c>
      <c r="AY402" s="1">
        <f t="shared" si="187"/>
        <v>-1.9609609367419958</v>
      </c>
      <c r="AZ402" s="1">
        <f t="shared" si="188"/>
        <v>-0.17103906325800433</v>
      </c>
      <c r="BA402" s="2"/>
      <c r="BB402" s="2"/>
      <c r="BD402" s="3" t="s">
        <v>1435</v>
      </c>
      <c r="BE402" s="3" t="s">
        <v>1433</v>
      </c>
      <c r="BF402" s="3" t="s">
        <v>1436</v>
      </c>
      <c r="BG402" s="3">
        <v>-0.33776735260363161</v>
      </c>
      <c r="BH402" s="5">
        <v>-1.0320884719182342</v>
      </c>
      <c r="BI402" s="3">
        <v>0.4365615683750465</v>
      </c>
      <c r="BJ402" s="5">
        <v>-1.1973453018451234</v>
      </c>
      <c r="BK402" s="3">
        <v>1.7426824798163847</v>
      </c>
      <c r="BL402" s="5">
        <v>1.2232638807426532</v>
      </c>
      <c r="BM402" s="3">
        <v>-0.60912715965972486</v>
      </c>
      <c r="BN402" s="5">
        <v>-0.50993062512943976</v>
      </c>
      <c r="BO402" s="3">
        <v>-0.22157756955489344</v>
      </c>
      <c r="BP402" s="3">
        <v>-1.5830312007073526</v>
      </c>
    </row>
    <row r="403" spans="1:68" x14ac:dyDescent="0.25">
      <c r="A403" s="1" t="s">
        <v>856</v>
      </c>
      <c r="B403" s="1" t="s">
        <v>738</v>
      </c>
      <c r="C403" s="1" t="s">
        <v>857</v>
      </c>
      <c r="D403" s="3">
        <v>0</v>
      </c>
      <c r="E403" s="3">
        <v>0</v>
      </c>
      <c r="F403" s="3">
        <v>0</v>
      </c>
      <c r="G403" s="4">
        <f t="shared" si="162"/>
        <v>0</v>
      </c>
      <c r="H403" s="4">
        <f t="shared" si="163"/>
        <v>0</v>
      </c>
      <c r="I403" s="3"/>
      <c r="J403" s="3"/>
      <c r="K403" s="3">
        <v>0</v>
      </c>
      <c r="L403" s="3">
        <v>0</v>
      </c>
      <c r="M403" s="3">
        <v>0</v>
      </c>
      <c r="N403" s="4">
        <f t="shared" si="164"/>
        <v>0</v>
      </c>
      <c r="O403" s="4">
        <f t="shared" si="165"/>
        <v>0</v>
      </c>
      <c r="P403" s="3" t="e">
        <f t="shared" si="166"/>
        <v>#DIV/0!</v>
      </c>
      <c r="Q403" s="3" t="e">
        <f t="shared" si="167"/>
        <v>#DIV/0!</v>
      </c>
      <c r="R403" s="3" t="e">
        <f t="shared" si="168"/>
        <v>#DIV/0!</v>
      </c>
      <c r="S403" s="3">
        <v>0</v>
      </c>
      <c r="T403" s="3">
        <v>0</v>
      </c>
      <c r="U403" s="3">
        <v>0</v>
      </c>
      <c r="V403" s="4">
        <f t="shared" si="169"/>
        <v>0</v>
      </c>
      <c r="W403" s="3">
        <f t="shared" si="170"/>
        <v>0</v>
      </c>
      <c r="X403" s="3" t="e">
        <f t="shared" si="171"/>
        <v>#DIV/0!</v>
      </c>
      <c r="Y403" s="3" t="e">
        <f t="shared" si="172"/>
        <v>#DIV/0!</v>
      </c>
      <c r="Z403" s="3" t="e">
        <f t="shared" si="173"/>
        <v>#DIV/0!</v>
      </c>
      <c r="AA403" s="3"/>
      <c r="AB403" s="3">
        <v>0</v>
      </c>
      <c r="AC403" s="3">
        <v>0</v>
      </c>
      <c r="AD403" s="3">
        <v>0</v>
      </c>
      <c r="AE403" s="4">
        <f t="shared" si="174"/>
        <v>0</v>
      </c>
      <c r="AF403" s="4">
        <f t="shared" si="175"/>
        <v>0</v>
      </c>
      <c r="AG403" s="1" t="e">
        <f t="shared" si="176"/>
        <v>#DIV/0!</v>
      </c>
      <c r="AH403" s="1" t="e">
        <f t="shared" si="177"/>
        <v>#DIV/0!</v>
      </c>
      <c r="AI403" s="1" t="e">
        <f t="shared" si="178"/>
        <v>#DIV/0!</v>
      </c>
      <c r="AJ403" s="3">
        <v>0</v>
      </c>
      <c r="AK403" s="3">
        <v>0</v>
      </c>
      <c r="AL403" s="3">
        <v>0</v>
      </c>
      <c r="AM403" s="4">
        <f t="shared" si="179"/>
        <v>0</v>
      </c>
      <c r="AN403" s="4">
        <f t="shared" si="180"/>
        <v>0</v>
      </c>
      <c r="AO403" s="1" t="e">
        <f t="shared" si="181"/>
        <v>#DIV/0!</v>
      </c>
      <c r="AP403" s="1" t="e">
        <f t="shared" si="182"/>
        <v>#DIV/0!</v>
      </c>
      <c r="AQ403" s="1" t="e">
        <f t="shared" si="183"/>
        <v>#DIV/0!</v>
      </c>
      <c r="AR403" s="3"/>
      <c r="AS403" s="3">
        <v>0</v>
      </c>
      <c r="AT403" s="3">
        <v>0</v>
      </c>
      <c r="AU403" s="3">
        <v>0</v>
      </c>
      <c r="AV403" s="4">
        <f t="shared" si="184"/>
        <v>0</v>
      </c>
      <c r="AW403" s="4">
        <f t="shared" si="185"/>
        <v>0</v>
      </c>
      <c r="AX403" s="1" t="e">
        <f t="shared" si="186"/>
        <v>#DIV/0!</v>
      </c>
      <c r="AY403" s="1" t="e">
        <f t="shared" si="187"/>
        <v>#DIV/0!</v>
      </c>
      <c r="AZ403" s="1" t="e">
        <f t="shared" si="188"/>
        <v>#DIV/0!</v>
      </c>
      <c r="BA403" s="2"/>
      <c r="BB403" s="2"/>
      <c r="BD403" s="3" t="s">
        <v>128</v>
      </c>
      <c r="BE403" s="3" t="s">
        <v>84</v>
      </c>
      <c r="BF403" s="3" t="s">
        <v>129</v>
      </c>
      <c r="BG403" s="3">
        <v>-0.33800315041366874</v>
      </c>
      <c r="BH403" s="5">
        <v>-0.93747143495949858</v>
      </c>
      <c r="BI403" s="3">
        <v>-0.13345528588053132</v>
      </c>
      <c r="BJ403" s="5">
        <v>-1.6304262659270097</v>
      </c>
      <c r="BK403" s="3">
        <v>-0.91008083806760554</v>
      </c>
      <c r="BL403" s="5">
        <v>0.34820093551810904</v>
      </c>
      <c r="BM403" s="3">
        <v>0.21958485605369485</v>
      </c>
      <c r="BN403" s="5">
        <v>-1.4683465441922765</v>
      </c>
      <c r="BO403" s="3">
        <v>0.32678909033096282</v>
      </c>
      <c r="BP403" s="3">
        <v>-1.0676487618085286</v>
      </c>
    </row>
    <row r="404" spans="1:68" x14ac:dyDescent="0.25">
      <c r="A404" s="1" t="s">
        <v>858</v>
      </c>
      <c r="B404" s="1" t="s">
        <v>738</v>
      </c>
      <c r="C404" s="1" t="s">
        <v>859</v>
      </c>
      <c r="D404" s="1">
        <v>516000</v>
      </c>
      <c r="E404" s="1">
        <v>1080000</v>
      </c>
      <c r="F404" s="1">
        <v>846000</v>
      </c>
      <c r="G404" s="4">
        <f t="shared" si="162"/>
        <v>814000</v>
      </c>
      <c r="H404" s="4">
        <f t="shared" si="163"/>
        <v>283358.43026103883</v>
      </c>
      <c r="K404" s="1">
        <v>3290000</v>
      </c>
      <c r="L404" s="1">
        <v>1460000</v>
      </c>
      <c r="M404" s="1">
        <v>990000</v>
      </c>
      <c r="N404" s="4">
        <f t="shared" si="164"/>
        <v>1913333.3333333333</v>
      </c>
      <c r="O404" s="4">
        <f t="shared" si="165"/>
        <v>1215168.0267902596</v>
      </c>
      <c r="P404" s="3">
        <f t="shared" si="166"/>
        <v>1.2329875365756471</v>
      </c>
      <c r="Q404" s="3">
        <f t="shared" si="167"/>
        <v>1.5260056138973785</v>
      </c>
      <c r="R404" s="3">
        <f t="shared" si="168"/>
        <v>-0.60599438610262157</v>
      </c>
      <c r="S404" s="1">
        <v>1610000</v>
      </c>
      <c r="T404" s="1">
        <v>2140000</v>
      </c>
      <c r="U404" s="1">
        <v>1220000</v>
      </c>
      <c r="V404" s="4">
        <f t="shared" si="169"/>
        <v>1656666.6666666667</v>
      </c>
      <c r="W404" s="3">
        <f t="shared" si="170"/>
        <v>461771.94948733458</v>
      </c>
      <c r="X404" s="3">
        <f t="shared" si="171"/>
        <v>1.0251826514622455</v>
      </c>
      <c r="Y404" s="3">
        <f t="shared" si="172"/>
        <v>2.6939755342398306</v>
      </c>
      <c r="Z404" s="3">
        <f t="shared" si="173"/>
        <v>0.56197553423983049</v>
      </c>
      <c r="AB404" s="1">
        <v>7820000</v>
      </c>
      <c r="AC404" s="1">
        <v>5550000</v>
      </c>
      <c r="AD404" s="1">
        <v>4200000</v>
      </c>
      <c r="AE404" s="4">
        <f t="shared" si="174"/>
        <v>5856666.666666667</v>
      </c>
      <c r="AF404" s="4">
        <f t="shared" si="175"/>
        <v>1829380.5873391507</v>
      </c>
      <c r="AG404" s="1">
        <f t="shared" si="176"/>
        <v>2.8469790859083353</v>
      </c>
      <c r="AH404" s="1">
        <f t="shared" si="177"/>
        <v>4.7181154914057641</v>
      </c>
      <c r="AI404" s="1">
        <f t="shared" si="178"/>
        <v>2.586115491405764</v>
      </c>
      <c r="AJ404" s="1">
        <v>7300000</v>
      </c>
      <c r="AK404" s="1">
        <v>3560000</v>
      </c>
      <c r="AL404" s="1">
        <v>3420000</v>
      </c>
      <c r="AM404" s="4">
        <f t="shared" si="179"/>
        <v>4760000</v>
      </c>
      <c r="AN404" s="4">
        <f t="shared" si="180"/>
        <v>2200818.0297334897</v>
      </c>
      <c r="AO404" s="1">
        <f t="shared" si="181"/>
        <v>-0.29911821197927652</v>
      </c>
      <c r="AP404" s="1">
        <f t="shared" si="182"/>
        <v>-0.663723406144752</v>
      </c>
      <c r="AQ404" s="1">
        <f t="shared" si="183"/>
        <v>-1.468276593855248</v>
      </c>
      <c r="AS404" s="1">
        <v>6190000</v>
      </c>
      <c r="AT404" s="1">
        <v>5420000</v>
      </c>
      <c r="AU404" s="1">
        <v>5110000</v>
      </c>
      <c r="AV404" s="4">
        <f t="shared" si="184"/>
        <v>5573333.333333333</v>
      </c>
      <c r="AW404" s="4">
        <f t="shared" si="185"/>
        <v>556087.52308726846</v>
      </c>
      <c r="AX404" s="1">
        <f t="shared" si="186"/>
        <v>-7.1539343927493532E-2</v>
      </c>
      <c r="AY404" s="1">
        <f t="shared" si="187"/>
        <v>-0.25666291611963099</v>
      </c>
      <c r="AZ404" s="1">
        <f t="shared" si="188"/>
        <v>-1.8753370838803691</v>
      </c>
      <c r="BA404" s="2"/>
      <c r="BB404" s="2"/>
      <c r="BD404" s="3" t="s">
        <v>1162</v>
      </c>
      <c r="BE404" s="3" t="s">
        <v>1163</v>
      </c>
      <c r="BF404" s="3" t="s">
        <v>1164</v>
      </c>
      <c r="BG404" s="3">
        <v>-0.34203566833593718</v>
      </c>
      <c r="BH404" s="5">
        <v>-0.11997810790033991</v>
      </c>
      <c r="BI404" s="3">
        <v>-2.1373650792566899E-2</v>
      </c>
      <c r="BJ404" s="5">
        <v>-2.0732166915690922</v>
      </c>
      <c r="BK404" s="3">
        <v>6.8248300972272205E-2</v>
      </c>
      <c r="BL404" s="5">
        <v>-1.8798875327538169</v>
      </c>
      <c r="BM404" s="3">
        <v>-1.1952802761765387E-2</v>
      </c>
      <c r="BN404" s="5">
        <v>-2.0842805746982487</v>
      </c>
      <c r="BO404" s="3">
        <v>2.378722782731268E-3</v>
      </c>
      <c r="BP404" s="3">
        <v>-2.1252791489680911</v>
      </c>
    </row>
    <row r="405" spans="1:68" x14ac:dyDescent="0.25">
      <c r="A405" s="1" t="s">
        <v>860</v>
      </c>
      <c r="B405" s="1" t="s">
        <v>738</v>
      </c>
      <c r="C405" s="1" t="s">
        <v>861</v>
      </c>
      <c r="D405" s="1">
        <v>1010000</v>
      </c>
      <c r="E405" s="1">
        <v>1310000</v>
      </c>
      <c r="F405" s="1">
        <v>875000</v>
      </c>
      <c r="G405" s="4">
        <f t="shared" si="162"/>
        <v>1065000</v>
      </c>
      <c r="H405" s="4">
        <f t="shared" si="163"/>
        <v>222654.44078212319</v>
      </c>
      <c r="K405" s="1">
        <v>5070000</v>
      </c>
      <c r="L405" s="1">
        <v>1330000</v>
      </c>
      <c r="M405" s="1">
        <v>815000</v>
      </c>
      <c r="N405" s="4">
        <f t="shared" si="164"/>
        <v>2405000</v>
      </c>
      <c r="O405" s="4">
        <f t="shared" si="165"/>
        <v>2322277.976470517</v>
      </c>
      <c r="P405" s="3">
        <f t="shared" si="166"/>
        <v>1.1751834635442038</v>
      </c>
      <c r="Q405" s="3">
        <f t="shared" si="167"/>
        <v>0.99486513649357677</v>
      </c>
      <c r="R405" s="3">
        <f t="shared" si="168"/>
        <v>-1.1371348635064233</v>
      </c>
      <c r="S405" s="1">
        <v>2980000</v>
      </c>
      <c r="T405" s="1">
        <v>2490000</v>
      </c>
      <c r="U405" s="1">
        <v>1520000</v>
      </c>
      <c r="V405" s="4">
        <f t="shared" si="169"/>
        <v>2330000</v>
      </c>
      <c r="W405" s="3">
        <f t="shared" si="170"/>
        <v>743034.31953039696</v>
      </c>
      <c r="X405" s="3">
        <f t="shared" si="171"/>
        <v>1.1294765244284419</v>
      </c>
      <c r="Y405" s="3">
        <f t="shared" si="172"/>
        <v>2.824685948639059</v>
      </c>
      <c r="Z405" s="3">
        <f t="shared" si="173"/>
        <v>0.69268594863905886</v>
      </c>
      <c r="AB405" s="1">
        <v>9360000</v>
      </c>
      <c r="AC405" s="1">
        <v>3960000</v>
      </c>
      <c r="AD405" s="1">
        <v>3410000</v>
      </c>
      <c r="AE405" s="4">
        <f t="shared" si="174"/>
        <v>5576666.666666667</v>
      </c>
      <c r="AF405" s="4">
        <f t="shared" si="175"/>
        <v>3287983.1710842648</v>
      </c>
      <c r="AG405" s="1">
        <f t="shared" si="176"/>
        <v>2.3885496090913585</v>
      </c>
      <c r="AH405" s="1">
        <f t="shared" si="177"/>
        <v>2.3712347758850596</v>
      </c>
      <c r="AI405" s="1">
        <f t="shared" si="178"/>
        <v>0.23923477588505948</v>
      </c>
      <c r="AJ405" s="1">
        <v>7500000</v>
      </c>
      <c r="AK405" s="1">
        <v>5010000</v>
      </c>
      <c r="AL405" s="1">
        <v>2690000</v>
      </c>
      <c r="AM405" s="4">
        <f t="shared" si="179"/>
        <v>5066666.666666667</v>
      </c>
      <c r="AN405" s="4">
        <f t="shared" si="180"/>
        <v>2405500.6408923147</v>
      </c>
      <c r="AO405" s="1">
        <f t="shared" si="181"/>
        <v>-0.13836612170740484</v>
      </c>
      <c r="AP405" s="1">
        <f t="shared" si="182"/>
        <v>-0.21682657890301965</v>
      </c>
      <c r="AQ405" s="1">
        <f t="shared" si="183"/>
        <v>-1.9151734210969804</v>
      </c>
      <c r="AS405" s="1">
        <v>7180000</v>
      </c>
      <c r="AT405" s="1">
        <v>4020000</v>
      </c>
      <c r="AU405" s="1">
        <v>3580000</v>
      </c>
      <c r="AV405" s="4">
        <f t="shared" si="184"/>
        <v>4926666.666666667</v>
      </c>
      <c r="AW405" s="4">
        <f t="shared" si="185"/>
        <v>1963805.8288266016</v>
      </c>
      <c r="AX405" s="1">
        <f t="shared" si="186"/>
        <v>-0.17879117589220167</v>
      </c>
      <c r="AY405" s="1">
        <f t="shared" si="187"/>
        <v>-0.2939665459362652</v>
      </c>
      <c r="AZ405" s="1">
        <f t="shared" si="188"/>
        <v>-1.8380334540637349</v>
      </c>
      <c r="BA405" s="2"/>
      <c r="BB405" s="2"/>
      <c r="BD405" s="3" t="s">
        <v>377</v>
      </c>
      <c r="BE405" s="3" t="s">
        <v>375</v>
      </c>
      <c r="BF405" s="3" t="s">
        <v>378</v>
      </c>
      <c r="BG405" s="3">
        <v>-0.34371436068375716</v>
      </c>
      <c r="BH405" s="5">
        <v>-0.92271324441871894</v>
      </c>
      <c r="BI405" s="3">
        <v>6.1957720371408245E-2</v>
      </c>
      <c r="BJ405" s="5">
        <v>-2.0365949382079864</v>
      </c>
      <c r="BK405" s="3">
        <v>1.6953552039948352</v>
      </c>
      <c r="BL405" s="5">
        <v>8.3553519855410663</v>
      </c>
      <c r="BM405" s="3">
        <v>-0.10564503945510809</v>
      </c>
      <c r="BN405" s="5">
        <v>-1.4294120640857055</v>
      </c>
      <c r="BO405" s="3">
        <v>-0.14467975263919133</v>
      </c>
      <c r="BP405" s="3">
        <v>-1.0169355622811507</v>
      </c>
    </row>
    <row r="406" spans="1:68" x14ac:dyDescent="0.25">
      <c r="A406" s="1" t="s">
        <v>862</v>
      </c>
      <c r="B406" s="1" t="s">
        <v>738</v>
      </c>
      <c r="C406" s="1" t="s">
        <v>863</v>
      </c>
      <c r="D406" s="3">
        <v>0</v>
      </c>
      <c r="E406" s="3">
        <v>0</v>
      </c>
      <c r="F406" s="3">
        <v>0</v>
      </c>
      <c r="G406" s="4">
        <f t="shared" si="162"/>
        <v>0</v>
      </c>
      <c r="H406" s="4">
        <f t="shared" si="163"/>
        <v>0</v>
      </c>
      <c r="I406" s="3"/>
      <c r="J406" s="3"/>
      <c r="K406" s="3">
        <v>0</v>
      </c>
      <c r="L406" s="3">
        <v>0</v>
      </c>
      <c r="M406" s="3">
        <v>0</v>
      </c>
      <c r="N406" s="4">
        <f t="shared" si="164"/>
        <v>0</v>
      </c>
      <c r="O406" s="4">
        <f t="shared" si="165"/>
        <v>0</v>
      </c>
      <c r="P406" s="3" t="e">
        <f t="shared" si="166"/>
        <v>#DIV/0!</v>
      </c>
      <c r="Q406" s="3" t="e">
        <f t="shared" si="167"/>
        <v>#DIV/0!</v>
      </c>
      <c r="R406" s="3" t="e">
        <f t="shared" si="168"/>
        <v>#DIV/0!</v>
      </c>
      <c r="S406" s="3">
        <v>0</v>
      </c>
      <c r="T406" s="3">
        <v>0</v>
      </c>
      <c r="U406" s="3">
        <v>0</v>
      </c>
      <c r="V406" s="4">
        <f t="shared" si="169"/>
        <v>0</v>
      </c>
      <c r="W406" s="3">
        <f t="shared" si="170"/>
        <v>0</v>
      </c>
      <c r="X406" s="3" t="e">
        <f t="shared" si="171"/>
        <v>#DIV/0!</v>
      </c>
      <c r="Y406" s="3" t="e">
        <f t="shared" si="172"/>
        <v>#DIV/0!</v>
      </c>
      <c r="Z406" s="3" t="e">
        <f t="shared" si="173"/>
        <v>#DIV/0!</v>
      </c>
      <c r="AA406" s="3"/>
      <c r="AB406" s="3">
        <v>0</v>
      </c>
      <c r="AC406" s="3">
        <v>0</v>
      </c>
      <c r="AD406" s="3">
        <v>0</v>
      </c>
      <c r="AE406" s="4">
        <f t="shared" si="174"/>
        <v>0</v>
      </c>
      <c r="AF406" s="4">
        <f t="shared" si="175"/>
        <v>0</v>
      </c>
      <c r="AG406" s="1" t="e">
        <f t="shared" si="176"/>
        <v>#DIV/0!</v>
      </c>
      <c r="AH406" s="1" t="e">
        <f t="shared" si="177"/>
        <v>#DIV/0!</v>
      </c>
      <c r="AI406" s="1" t="e">
        <f t="shared" si="178"/>
        <v>#DIV/0!</v>
      </c>
      <c r="AJ406" s="3">
        <v>0</v>
      </c>
      <c r="AK406" s="3">
        <v>0</v>
      </c>
      <c r="AL406" s="3">
        <v>0</v>
      </c>
      <c r="AM406" s="4">
        <f t="shared" si="179"/>
        <v>0</v>
      </c>
      <c r="AN406" s="4">
        <f t="shared" si="180"/>
        <v>0</v>
      </c>
      <c r="AO406" s="1" t="e">
        <f t="shared" si="181"/>
        <v>#DIV/0!</v>
      </c>
      <c r="AP406" s="1" t="e">
        <f t="shared" si="182"/>
        <v>#DIV/0!</v>
      </c>
      <c r="AQ406" s="1" t="e">
        <f t="shared" si="183"/>
        <v>#DIV/0!</v>
      </c>
      <c r="AR406" s="3"/>
      <c r="AS406" s="3">
        <v>0</v>
      </c>
      <c r="AT406" s="3">
        <v>0</v>
      </c>
      <c r="AU406" s="3">
        <v>0</v>
      </c>
      <c r="AV406" s="4">
        <f t="shared" si="184"/>
        <v>0</v>
      </c>
      <c r="AW406" s="4">
        <f t="shared" si="185"/>
        <v>0</v>
      </c>
      <c r="AX406" s="1" t="e">
        <f t="shared" si="186"/>
        <v>#DIV/0!</v>
      </c>
      <c r="AY406" s="1" t="e">
        <f t="shared" si="187"/>
        <v>#DIV/0!</v>
      </c>
      <c r="AZ406" s="1" t="e">
        <f t="shared" si="188"/>
        <v>#DIV/0!</v>
      </c>
      <c r="BA406" s="2"/>
      <c r="BB406" s="2"/>
      <c r="BD406" s="3" t="s">
        <v>1439</v>
      </c>
      <c r="BE406" s="3" t="s">
        <v>1433</v>
      </c>
      <c r="BF406" s="3" t="s">
        <v>1440</v>
      </c>
      <c r="BG406" s="3">
        <v>-0.34517537586650454</v>
      </c>
      <c r="BH406" s="5">
        <v>1.2481847722096262E-2</v>
      </c>
      <c r="BI406" s="3">
        <v>2.7049039873366175E-2</v>
      </c>
      <c r="BJ406" s="5">
        <v>-2.024729136530651</v>
      </c>
      <c r="BK406" s="3">
        <v>1.6201963834038331</v>
      </c>
      <c r="BL406" s="5">
        <v>12.112711147566504</v>
      </c>
      <c r="BM406" s="3">
        <v>2.6166661981466312E-2</v>
      </c>
      <c r="BN406" s="5">
        <v>-1.7417883898816671</v>
      </c>
      <c r="BO406" s="3">
        <v>-7.8936338404603276E-2</v>
      </c>
      <c r="BP406" s="3">
        <v>-1.0999209139099289</v>
      </c>
    </row>
    <row r="407" spans="1:68" x14ac:dyDescent="0.25">
      <c r="A407" s="1" t="s">
        <v>864</v>
      </c>
      <c r="B407" s="1" t="s">
        <v>738</v>
      </c>
      <c r="C407" s="1" t="s">
        <v>865</v>
      </c>
      <c r="D407" s="1">
        <v>6810000</v>
      </c>
      <c r="E407" s="1">
        <v>7930000</v>
      </c>
      <c r="F407" s="1">
        <v>7210000</v>
      </c>
      <c r="G407" s="4">
        <f t="shared" si="162"/>
        <v>7316666.666666667</v>
      </c>
      <c r="H407" s="4">
        <f t="shared" si="163"/>
        <v>567567.91076780704</v>
      </c>
      <c r="K407" s="1">
        <v>9350000</v>
      </c>
      <c r="L407" s="1">
        <v>6550000</v>
      </c>
      <c r="M407" s="1">
        <v>3810000</v>
      </c>
      <c r="N407" s="4">
        <f t="shared" si="164"/>
        <v>6570000</v>
      </c>
      <c r="O407" s="4">
        <f t="shared" si="165"/>
        <v>2770054.1510952455</v>
      </c>
      <c r="P407" s="3">
        <f t="shared" si="166"/>
        <v>-0.15529316337923485</v>
      </c>
      <c r="Q407" s="3">
        <f t="shared" si="167"/>
        <v>-0.45737150480160671</v>
      </c>
      <c r="R407" s="3">
        <f t="shared" si="168"/>
        <v>-1.6746284951983934</v>
      </c>
      <c r="S407" s="1">
        <v>7290000</v>
      </c>
      <c r="T407" s="1">
        <v>18600000</v>
      </c>
      <c r="U407" s="1">
        <v>6340000</v>
      </c>
      <c r="V407" s="4">
        <f t="shared" si="169"/>
        <v>10743333.333333334</v>
      </c>
      <c r="W407" s="3">
        <f t="shared" si="170"/>
        <v>6820632.9129585437</v>
      </c>
      <c r="X407" s="3">
        <f t="shared" si="171"/>
        <v>0.55418324863682467</v>
      </c>
      <c r="Y407" s="3">
        <f t="shared" si="172"/>
        <v>0.86718022177850851</v>
      </c>
      <c r="Z407" s="3">
        <f t="shared" si="173"/>
        <v>-1.2648197782214916</v>
      </c>
      <c r="AB407" s="1">
        <v>18400000</v>
      </c>
      <c r="AC407" s="1">
        <v>24200000</v>
      </c>
      <c r="AD407" s="1">
        <v>24300000</v>
      </c>
      <c r="AE407" s="4">
        <f t="shared" si="174"/>
        <v>22300000</v>
      </c>
      <c r="AF407" s="4">
        <f t="shared" si="175"/>
        <v>3377869.1508109071</v>
      </c>
      <c r="AG407" s="1">
        <f t="shared" si="176"/>
        <v>1.6077852711061027</v>
      </c>
      <c r="AH407" s="1">
        <f t="shared" si="177"/>
        <v>7.5767084096538646</v>
      </c>
      <c r="AI407" s="1">
        <f t="shared" si="178"/>
        <v>5.4447084096538649</v>
      </c>
      <c r="AJ407" s="1">
        <v>16900000</v>
      </c>
      <c r="AK407" s="1">
        <v>15300000</v>
      </c>
      <c r="AL407" s="1">
        <v>21700000</v>
      </c>
      <c r="AM407" s="4">
        <f t="shared" si="179"/>
        <v>17966666.666666668</v>
      </c>
      <c r="AN407" s="4">
        <f t="shared" si="180"/>
        <v>3330665.5991458092</v>
      </c>
      <c r="AO407" s="1">
        <f t="shared" si="181"/>
        <v>-0.31172093788895539</v>
      </c>
      <c r="AP407" s="1">
        <f t="shared" si="182"/>
        <v>-1.5821924154726954</v>
      </c>
      <c r="AQ407" s="1">
        <f t="shared" si="183"/>
        <v>-0.54980758452730472</v>
      </c>
      <c r="AS407" s="1">
        <v>22700000</v>
      </c>
      <c r="AT407" s="1">
        <v>24000000</v>
      </c>
      <c r="AU407" s="1">
        <v>15600000</v>
      </c>
      <c r="AV407" s="4">
        <f t="shared" si="184"/>
        <v>20766666.666666668</v>
      </c>
      <c r="AW407" s="4">
        <f t="shared" si="185"/>
        <v>4521430.4521172689</v>
      </c>
      <c r="AX407" s="1">
        <f t="shared" si="186"/>
        <v>-0.10277404761745897</v>
      </c>
      <c r="AY407" s="1">
        <f t="shared" si="187"/>
        <v>-0.47056515098626733</v>
      </c>
      <c r="AZ407" s="1">
        <f t="shared" si="188"/>
        <v>-1.6614348490137327</v>
      </c>
      <c r="BA407" s="2"/>
      <c r="BB407" s="2"/>
      <c r="BD407" s="3" t="s">
        <v>1018</v>
      </c>
      <c r="BE407" s="3" t="s">
        <v>980</v>
      </c>
      <c r="BF407" s="3" t="s">
        <v>1019</v>
      </c>
      <c r="BG407" s="3">
        <v>-0.35529955288670501</v>
      </c>
      <c r="BH407" s="5">
        <v>-1.3083939299442593</v>
      </c>
      <c r="BI407" s="3">
        <v>-0.20983828226592977</v>
      </c>
      <c r="BJ407" s="5">
        <v>-1.6863402434421553</v>
      </c>
      <c r="BK407" s="3">
        <v>1.5995500369442026</v>
      </c>
      <c r="BL407" s="5">
        <v>7.1410203219530501</v>
      </c>
      <c r="BM407" s="3">
        <v>-0.20958036902186508</v>
      </c>
      <c r="BN407" s="5">
        <v>-0.11066471900639829</v>
      </c>
      <c r="BO407" s="3">
        <v>-0.26361508406296091</v>
      </c>
      <c r="BP407" s="3">
        <v>4.1367200633085037</v>
      </c>
    </row>
    <row r="408" spans="1:68" x14ac:dyDescent="0.25">
      <c r="A408" s="1" t="s">
        <v>866</v>
      </c>
      <c r="B408" s="1" t="s">
        <v>738</v>
      </c>
      <c r="C408" s="1" t="s">
        <v>867</v>
      </c>
      <c r="D408" s="1">
        <v>12000</v>
      </c>
      <c r="E408" s="1">
        <v>9410</v>
      </c>
      <c r="F408" s="1">
        <v>9040</v>
      </c>
      <c r="G408" s="4">
        <f t="shared" si="162"/>
        <v>10150</v>
      </c>
      <c r="H408" s="4">
        <f t="shared" si="163"/>
        <v>1612.7926091100492</v>
      </c>
      <c r="K408" s="1">
        <v>13900</v>
      </c>
      <c r="L408" s="1">
        <v>9250</v>
      </c>
      <c r="M408" s="1">
        <v>10300</v>
      </c>
      <c r="N408" s="4">
        <f t="shared" si="164"/>
        <v>11150</v>
      </c>
      <c r="O408" s="4">
        <f t="shared" si="165"/>
        <v>2438.7496796514397</v>
      </c>
      <c r="P408" s="3">
        <f t="shared" si="166"/>
        <v>0.13556398273512862</v>
      </c>
      <c r="Q408" s="3">
        <f t="shared" si="167"/>
        <v>0.59239738011495191</v>
      </c>
      <c r="R408" s="3">
        <f t="shared" si="168"/>
        <v>-1.5396026198850481</v>
      </c>
      <c r="S408" s="1">
        <v>9630</v>
      </c>
      <c r="T408" s="1">
        <v>9980</v>
      </c>
      <c r="U408" s="1">
        <v>12300</v>
      </c>
      <c r="V408" s="4">
        <f t="shared" si="169"/>
        <v>10636.666666666666</v>
      </c>
      <c r="W408" s="3">
        <f t="shared" si="170"/>
        <v>1451.080057520378</v>
      </c>
      <c r="X408" s="3">
        <f t="shared" si="171"/>
        <v>6.7566380485617056E-2</v>
      </c>
      <c r="Y408" s="3">
        <f t="shared" si="172"/>
        <v>0.38853704398197625</v>
      </c>
      <c r="Z408" s="3">
        <f t="shared" si="173"/>
        <v>-1.7434629560180239</v>
      </c>
      <c r="AB408" s="1">
        <v>6240</v>
      </c>
      <c r="AC408" s="1">
        <v>5780</v>
      </c>
      <c r="AD408" s="1">
        <v>6310</v>
      </c>
      <c r="AE408" s="4">
        <f t="shared" si="174"/>
        <v>6110</v>
      </c>
      <c r="AF408" s="4">
        <f t="shared" si="175"/>
        <v>287.92360097775935</v>
      </c>
      <c r="AG408" s="1">
        <f t="shared" si="176"/>
        <v>-0.7322354422538091</v>
      </c>
      <c r="AH408" s="1">
        <f t="shared" si="177"/>
        <v>-4.2712081518003737</v>
      </c>
      <c r="AI408" s="1">
        <f t="shared" si="178"/>
        <v>2.1392081518003736</v>
      </c>
      <c r="AJ408" s="1">
        <v>7960</v>
      </c>
      <c r="AK408" s="1">
        <v>7280</v>
      </c>
      <c r="AL408" s="1">
        <v>9930</v>
      </c>
      <c r="AM408" s="4">
        <f t="shared" si="179"/>
        <v>8390</v>
      </c>
      <c r="AN408" s="4">
        <f t="shared" si="180"/>
        <v>1376.3357148602952</v>
      </c>
      <c r="AO408" s="1">
        <f t="shared" si="181"/>
        <v>0.45749843062109385</v>
      </c>
      <c r="AP408" s="1">
        <f t="shared" si="182"/>
        <v>2.8084724854982159</v>
      </c>
      <c r="AQ408" s="1">
        <f t="shared" si="183"/>
        <v>0.67647248549821581</v>
      </c>
      <c r="AS408" s="1">
        <v>9720</v>
      </c>
      <c r="AT408" s="1">
        <v>9440</v>
      </c>
      <c r="AU408" s="1">
        <v>8820</v>
      </c>
      <c r="AV408" s="4">
        <f t="shared" si="184"/>
        <v>9326.6666666666661</v>
      </c>
      <c r="AW408" s="4">
        <f t="shared" si="185"/>
        <v>460.57934531775663</v>
      </c>
      <c r="AX408" s="1">
        <f t="shared" si="186"/>
        <v>0.6101891766248676</v>
      </c>
      <c r="AY408" s="1">
        <f t="shared" si="187"/>
        <v>10.257254777087452</v>
      </c>
      <c r="AZ408" s="1">
        <f t="shared" si="188"/>
        <v>8.1252547770874521</v>
      </c>
      <c r="BA408" s="2"/>
      <c r="BB408" s="2"/>
      <c r="BD408" s="3" t="s">
        <v>953</v>
      </c>
      <c r="BE408" s="3" t="s">
        <v>869</v>
      </c>
      <c r="BF408" s="3" t="s">
        <v>954</v>
      </c>
      <c r="BG408" s="3">
        <v>-0.35782176448654485</v>
      </c>
      <c r="BH408" s="5">
        <v>-0.19716090101520067</v>
      </c>
      <c r="BI408" s="3">
        <v>0.33273853065323356</v>
      </c>
      <c r="BJ408" s="5">
        <v>-1.2579721772043766</v>
      </c>
      <c r="BK408" s="3">
        <v>2.2945422070922832</v>
      </c>
      <c r="BL408" s="5">
        <v>21.274318392401977</v>
      </c>
      <c r="BM408" s="3">
        <v>-0.19768066783969412</v>
      </c>
      <c r="BN408" s="5">
        <v>-0.6935400830567402</v>
      </c>
      <c r="BO408" s="3">
        <v>-0.3967226018987613</v>
      </c>
      <c r="BP408" s="3">
        <v>4.065424241319187</v>
      </c>
    </row>
    <row r="409" spans="1:68" x14ac:dyDescent="0.25">
      <c r="A409" s="1" t="s">
        <v>868</v>
      </c>
      <c r="B409" s="1" t="s">
        <v>869</v>
      </c>
      <c r="C409" s="1" t="s">
        <v>870</v>
      </c>
      <c r="D409" s="1">
        <v>119000</v>
      </c>
      <c r="E409" s="1">
        <v>246000</v>
      </c>
      <c r="F409" s="1">
        <v>128000</v>
      </c>
      <c r="G409" s="4">
        <f t="shared" si="162"/>
        <v>164333.33333333334</v>
      </c>
      <c r="H409" s="4">
        <f t="shared" si="163"/>
        <v>70868.422681285461</v>
      </c>
      <c r="K409" s="1">
        <v>132000</v>
      </c>
      <c r="L409" s="1">
        <v>147000</v>
      </c>
      <c r="M409" s="1">
        <v>119000</v>
      </c>
      <c r="N409" s="4">
        <f t="shared" si="164"/>
        <v>132666.66666666666</v>
      </c>
      <c r="O409" s="4">
        <f t="shared" si="165"/>
        <v>14011.899704655802</v>
      </c>
      <c r="P409" s="3">
        <f t="shared" si="166"/>
        <v>-0.30881921583426297</v>
      </c>
      <c r="Q409" s="3">
        <f t="shared" si="167"/>
        <v>-0.75924719998141066</v>
      </c>
      <c r="R409" s="3">
        <f t="shared" si="168"/>
        <v>-1.3727528000185893</v>
      </c>
      <c r="S409" s="1">
        <v>152000</v>
      </c>
      <c r="T409" s="3">
        <v>0</v>
      </c>
      <c r="U409" s="1">
        <v>210000</v>
      </c>
      <c r="V409" s="4">
        <f t="shared" si="169"/>
        <v>120666.66666666667</v>
      </c>
      <c r="W409" s="3">
        <f t="shared" si="170"/>
        <v>108449.68111217908</v>
      </c>
      <c r="X409" s="3">
        <f t="shared" si="171"/>
        <v>-0.44559794929470614</v>
      </c>
      <c r="Y409" s="3">
        <f t="shared" si="172"/>
        <v>-0.58380424091487593</v>
      </c>
      <c r="Z409" s="3">
        <f t="shared" si="173"/>
        <v>-1.5481957590851243</v>
      </c>
      <c r="AB409" s="1">
        <v>430000</v>
      </c>
      <c r="AC409" s="3">
        <v>0</v>
      </c>
      <c r="AD409" s="3">
        <v>0</v>
      </c>
      <c r="AE409" s="4">
        <f t="shared" si="174"/>
        <v>143333.33333333334</v>
      </c>
      <c r="AF409" s="4">
        <f t="shared" si="175"/>
        <v>248260.61575153907</v>
      </c>
      <c r="AG409" s="1">
        <f t="shared" si="176"/>
        <v>-0.19725098678845132</v>
      </c>
      <c r="AH409" s="1">
        <f t="shared" si="177"/>
        <v>-0.14088390598421555</v>
      </c>
      <c r="AI409" s="1">
        <f t="shared" si="178"/>
        <v>-1.9911160940157846</v>
      </c>
      <c r="AJ409" s="3">
        <v>0</v>
      </c>
      <c r="AK409" s="3">
        <v>0</v>
      </c>
      <c r="AL409" s="3">
        <v>0</v>
      </c>
      <c r="AM409" s="4">
        <f t="shared" si="179"/>
        <v>0</v>
      </c>
      <c r="AN409" s="4">
        <f t="shared" si="180"/>
        <v>0</v>
      </c>
      <c r="AO409" s="1" t="e">
        <f t="shared" si="181"/>
        <v>#NUM!</v>
      </c>
      <c r="AP409" s="1">
        <f t="shared" si="182"/>
        <v>-1.0000000000000002</v>
      </c>
      <c r="AQ409" s="1">
        <f t="shared" si="183"/>
        <v>-1.1319999999999999</v>
      </c>
      <c r="AR409" s="3"/>
      <c r="AS409" s="1">
        <v>487000</v>
      </c>
      <c r="AT409" s="3">
        <v>0</v>
      </c>
      <c r="AU409" s="3">
        <v>0</v>
      </c>
      <c r="AV409" s="4">
        <f t="shared" si="184"/>
        <v>162333.33333333334</v>
      </c>
      <c r="AW409" s="4">
        <f t="shared" si="185"/>
        <v>281169.58109534776</v>
      </c>
      <c r="AX409" s="1">
        <f t="shared" si="186"/>
        <v>0.17958511249288173</v>
      </c>
      <c r="AY409" s="1">
        <f t="shared" si="187"/>
        <v>8.7737070208335308E-2</v>
      </c>
      <c r="AZ409" s="1">
        <f t="shared" si="188"/>
        <v>-2.0442629297916648</v>
      </c>
      <c r="BA409" s="2"/>
      <c r="BB409" s="2"/>
      <c r="BD409" s="3" t="s">
        <v>319</v>
      </c>
      <c r="BE409" s="3" t="s">
        <v>163</v>
      </c>
      <c r="BF409" s="3" t="s">
        <v>320</v>
      </c>
      <c r="BG409" s="3">
        <v>-0.35796483883764713</v>
      </c>
      <c r="BH409" s="5">
        <v>0.26455066036714259</v>
      </c>
      <c r="BI409" s="3">
        <v>-0.18115942311874561</v>
      </c>
      <c r="BJ409" s="5">
        <v>-1.0403128552933283</v>
      </c>
      <c r="BK409" s="3">
        <v>0.85823401518134146</v>
      </c>
      <c r="BL409" s="5">
        <v>2.7566411250177798</v>
      </c>
      <c r="BM409" s="3">
        <v>-0.12685627955042633</v>
      </c>
      <c r="BN409" s="5">
        <v>-1.3154066319001787</v>
      </c>
      <c r="BO409" s="3">
        <v>-2.0383145513545871E-2</v>
      </c>
      <c r="BP409" s="3">
        <v>-2.0232741991266434</v>
      </c>
    </row>
    <row r="410" spans="1:68" x14ac:dyDescent="0.25">
      <c r="A410" s="1" t="s">
        <v>871</v>
      </c>
      <c r="B410" s="1" t="s">
        <v>869</v>
      </c>
      <c r="C410" s="1" t="s">
        <v>872</v>
      </c>
      <c r="D410" s="3">
        <v>0</v>
      </c>
      <c r="E410" s="3">
        <v>0</v>
      </c>
      <c r="F410" s="3">
        <v>0</v>
      </c>
      <c r="G410" s="4">
        <f t="shared" si="162"/>
        <v>0</v>
      </c>
      <c r="H410" s="4">
        <f t="shared" si="163"/>
        <v>0</v>
      </c>
      <c r="I410" s="3"/>
      <c r="J410" s="3"/>
      <c r="K410" s="3">
        <v>0</v>
      </c>
      <c r="L410" s="3">
        <v>0</v>
      </c>
      <c r="M410" s="1">
        <v>69100</v>
      </c>
      <c r="N410" s="4">
        <f t="shared" si="164"/>
        <v>23033.333333333332</v>
      </c>
      <c r="O410" s="4">
        <f t="shared" si="165"/>
        <v>39894.903601003141</v>
      </c>
      <c r="P410" s="3" t="e">
        <f t="shared" si="166"/>
        <v>#DIV/0!</v>
      </c>
      <c r="Q410" s="3">
        <f t="shared" si="167"/>
        <v>0.99999999999999989</v>
      </c>
      <c r="R410" s="3">
        <f t="shared" si="168"/>
        <v>-1.1320000000000001</v>
      </c>
      <c r="S410" s="3">
        <v>0</v>
      </c>
      <c r="T410" s="3">
        <v>0</v>
      </c>
      <c r="U410" s="3">
        <v>0</v>
      </c>
      <c r="V410" s="4">
        <f t="shared" si="169"/>
        <v>0</v>
      </c>
      <c r="W410" s="3">
        <f t="shared" si="170"/>
        <v>0</v>
      </c>
      <c r="X410" s="3" t="e">
        <f t="shared" si="171"/>
        <v>#DIV/0!</v>
      </c>
      <c r="Y410" s="3" t="e">
        <f t="shared" si="172"/>
        <v>#DIV/0!</v>
      </c>
      <c r="Z410" s="3" t="e">
        <f t="shared" si="173"/>
        <v>#DIV/0!</v>
      </c>
      <c r="AA410" s="3"/>
      <c r="AB410" s="3">
        <v>0</v>
      </c>
      <c r="AC410" s="1">
        <v>188000</v>
      </c>
      <c r="AD410" s="3">
        <v>0</v>
      </c>
      <c r="AE410" s="4">
        <f t="shared" si="174"/>
        <v>62666.666666666664</v>
      </c>
      <c r="AF410" s="4">
        <f t="shared" si="175"/>
        <v>108541.85060764964</v>
      </c>
      <c r="AG410" s="1" t="e">
        <f t="shared" si="176"/>
        <v>#DIV/0!</v>
      </c>
      <c r="AH410" s="1">
        <f t="shared" si="177"/>
        <v>1</v>
      </c>
      <c r="AI410" s="1">
        <f t="shared" si="178"/>
        <v>-1.1320000000000001</v>
      </c>
      <c r="AJ410" s="3">
        <v>0</v>
      </c>
      <c r="AK410" s="3">
        <v>0</v>
      </c>
      <c r="AL410" s="3">
        <v>0</v>
      </c>
      <c r="AM410" s="4">
        <f t="shared" si="179"/>
        <v>0</v>
      </c>
      <c r="AN410" s="4">
        <f t="shared" si="180"/>
        <v>0</v>
      </c>
      <c r="AO410" s="1" t="e">
        <f t="shared" si="181"/>
        <v>#NUM!</v>
      </c>
      <c r="AP410" s="1">
        <f t="shared" si="182"/>
        <v>-1</v>
      </c>
      <c r="AQ410" s="1">
        <f t="shared" si="183"/>
        <v>-1.1320000000000001</v>
      </c>
      <c r="AR410" s="3"/>
      <c r="AS410" s="1">
        <v>351000</v>
      </c>
      <c r="AT410" s="3">
        <v>0</v>
      </c>
      <c r="AU410" s="3">
        <v>0</v>
      </c>
      <c r="AV410" s="4">
        <f t="shared" si="184"/>
        <v>117000</v>
      </c>
      <c r="AW410" s="4">
        <f t="shared" si="185"/>
        <v>202649.94448555863</v>
      </c>
      <c r="AX410" s="1">
        <f t="shared" si="186"/>
        <v>0.90073836862692336</v>
      </c>
      <c r="AY410" s="1">
        <f t="shared" si="187"/>
        <v>0.40936558512243393</v>
      </c>
      <c r="AZ410" s="1">
        <f t="shared" si="188"/>
        <v>-1.7226344148775663</v>
      </c>
      <c r="BA410" s="2"/>
      <c r="BB410" s="2"/>
      <c r="BD410" s="3" t="s">
        <v>1357</v>
      </c>
      <c r="BE410" s="3" t="s">
        <v>1253</v>
      </c>
      <c r="BF410" s="3" t="s">
        <v>1358</v>
      </c>
      <c r="BG410" s="3">
        <v>-0.35831490926690229</v>
      </c>
      <c r="BH410" s="5">
        <v>-1.5274383091688266</v>
      </c>
      <c r="BI410" s="3">
        <v>0.38558673210968031</v>
      </c>
      <c r="BJ410" s="5">
        <v>-0.67416142798738443</v>
      </c>
      <c r="BK410" s="3">
        <v>-2.1364191982265948</v>
      </c>
      <c r="BL410" s="5">
        <v>1.9396359184735599</v>
      </c>
      <c r="BM410" s="3">
        <v>0.83134127200527685</v>
      </c>
      <c r="BN410" s="5">
        <v>-1.4240770205535931</v>
      </c>
      <c r="BO410" s="3">
        <v>-0.27789532682469636</v>
      </c>
      <c r="BP410" s="3">
        <v>-1.9664593115951585</v>
      </c>
    </row>
    <row r="411" spans="1:68" x14ac:dyDescent="0.25">
      <c r="A411" s="1" t="s">
        <v>873</v>
      </c>
      <c r="B411" s="1" t="s">
        <v>869</v>
      </c>
      <c r="C411" s="1" t="s">
        <v>874</v>
      </c>
      <c r="D411" s="1">
        <v>681000</v>
      </c>
      <c r="E411" s="1">
        <v>682000</v>
      </c>
      <c r="F411" s="1">
        <v>578000</v>
      </c>
      <c r="G411" s="4">
        <f t="shared" si="162"/>
        <v>647000</v>
      </c>
      <c r="H411" s="4">
        <f t="shared" si="163"/>
        <v>59757.844673314648</v>
      </c>
      <c r="K411" s="1">
        <v>476000</v>
      </c>
      <c r="L411" s="1">
        <v>1110000</v>
      </c>
      <c r="M411" s="1">
        <v>695000</v>
      </c>
      <c r="N411" s="4">
        <f t="shared" si="164"/>
        <v>760333.33333333337</v>
      </c>
      <c r="O411" s="4">
        <f t="shared" si="165"/>
        <v>322009.83421835641</v>
      </c>
      <c r="P411" s="3">
        <f t="shared" si="166"/>
        <v>0.23286632859847373</v>
      </c>
      <c r="Q411" s="3">
        <f t="shared" si="167"/>
        <v>0.59937233576251125</v>
      </c>
      <c r="R411" s="3">
        <f t="shared" si="168"/>
        <v>-1.5326276642374888</v>
      </c>
      <c r="S411" s="1">
        <v>669000</v>
      </c>
      <c r="T411" s="1">
        <v>677000</v>
      </c>
      <c r="U411" s="1">
        <v>513000</v>
      </c>
      <c r="V411" s="4">
        <f t="shared" si="169"/>
        <v>619666.66666666663</v>
      </c>
      <c r="W411" s="3">
        <f t="shared" si="170"/>
        <v>92462.605053791194</v>
      </c>
      <c r="X411" s="3">
        <f t="shared" si="171"/>
        <v>-6.2273347794182296E-2</v>
      </c>
      <c r="Y411" s="3">
        <f t="shared" si="172"/>
        <v>-0.4300272165189124</v>
      </c>
      <c r="Z411" s="3">
        <f t="shared" si="173"/>
        <v>-1.7019727834810876</v>
      </c>
      <c r="AB411" s="1">
        <v>292000</v>
      </c>
      <c r="AC411" s="1">
        <v>298000</v>
      </c>
      <c r="AD411" s="1">
        <v>247000</v>
      </c>
      <c r="AE411" s="4">
        <f t="shared" si="174"/>
        <v>279000</v>
      </c>
      <c r="AF411" s="4">
        <f t="shared" si="175"/>
        <v>27874.71972953271</v>
      </c>
      <c r="AG411" s="1">
        <f t="shared" si="176"/>
        <v>-1.21350059016332</v>
      </c>
      <c r="AH411" s="1">
        <f t="shared" si="177"/>
        <v>-9.6663758693267319</v>
      </c>
      <c r="AI411" s="1">
        <f t="shared" si="178"/>
        <v>7.5343758693267322</v>
      </c>
      <c r="AJ411" s="1">
        <v>423000</v>
      </c>
      <c r="AK411" s="1">
        <v>267000</v>
      </c>
      <c r="AL411" s="1">
        <v>323000</v>
      </c>
      <c r="AM411" s="4">
        <f t="shared" si="179"/>
        <v>337666.66666666669</v>
      </c>
      <c r="AN411" s="4">
        <f t="shared" si="180"/>
        <v>79027.421401266431</v>
      </c>
      <c r="AO411" s="1">
        <f t="shared" si="181"/>
        <v>0.27533464625079446</v>
      </c>
      <c r="AP411" s="1">
        <f t="shared" si="182"/>
        <v>1.2125825669624473</v>
      </c>
      <c r="AQ411" s="1">
        <f t="shared" si="183"/>
        <v>-0.91941743303755286</v>
      </c>
      <c r="AS411" s="1">
        <v>525000</v>
      </c>
      <c r="AT411" s="1">
        <v>334000</v>
      </c>
      <c r="AU411" s="1">
        <v>371000</v>
      </c>
      <c r="AV411" s="4">
        <f t="shared" si="184"/>
        <v>410000</v>
      </c>
      <c r="AW411" s="4">
        <f t="shared" si="185"/>
        <v>101296.59421717988</v>
      </c>
      <c r="AX411" s="1">
        <f t="shared" si="186"/>
        <v>0.55535878767625857</v>
      </c>
      <c r="AY411" s="1">
        <f t="shared" si="187"/>
        <v>2.15966668121369</v>
      </c>
      <c r="AZ411" s="1">
        <f t="shared" si="188"/>
        <v>2.766668121368987E-2</v>
      </c>
      <c r="BA411" s="2"/>
      <c r="BB411" s="2"/>
      <c r="BD411" s="3" t="s">
        <v>94</v>
      </c>
      <c r="BE411" s="3" t="s">
        <v>84</v>
      </c>
      <c r="BF411" s="3" t="s">
        <v>95</v>
      </c>
      <c r="BG411" s="3">
        <v>-0.3604275951730409</v>
      </c>
      <c r="BH411" s="5">
        <v>-1.0109394586780696</v>
      </c>
      <c r="BI411" s="3">
        <v>0.63595511490628431</v>
      </c>
      <c r="BJ411" s="5">
        <v>-1.0589056147136189</v>
      </c>
      <c r="BK411" s="3">
        <v>-6.2124957989233254</v>
      </c>
      <c r="BL411" s="5">
        <v>19.314904043066534</v>
      </c>
      <c r="BM411" s="3">
        <v>-7.7152572472644995E-2</v>
      </c>
      <c r="BN411" s="5">
        <v>-1.9608629483279947</v>
      </c>
      <c r="BO411" s="3">
        <v>2.471898576071013</v>
      </c>
      <c r="BP411" s="3">
        <v>-0.32725914596162298</v>
      </c>
    </row>
    <row r="412" spans="1:68" x14ac:dyDescent="0.25">
      <c r="A412" s="1" t="s">
        <v>875</v>
      </c>
      <c r="B412" s="1" t="s">
        <v>869</v>
      </c>
      <c r="C412" s="1" t="s">
        <v>876</v>
      </c>
      <c r="D412" s="3">
        <v>0</v>
      </c>
      <c r="E412" s="1">
        <v>39200</v>
      </c>
      <c r="F412" s="1">
        <v>47500</v>
      </c>
      <c r="G412" s="4">
        <f t="shared" si="162"/>
        <v>28900</v>
      </c>
      <c r="H412" s="4">
        <f t="shared" si="163"/>
        <v>25369.864012248865</v>
      </c>
      <c r="K412" s="3">
        <v>0</v>
      </c>
      <c r="L412" s="3">
        <v>0</v>
      </c>
      <c r="M412" s="3">
        <v>0</v>
      </c>
      <c r="N412" s="4">
        <f t="shared" si="164"/>
        <v>0</v>
      </c>
      <c r="O412" s="4">
        <f t="shared" si="165"/>
        <v>0</v>
      </c>
      <c r="P412" s="3" t="e">
        <f t="shared" si="166"/>
        <v>#NUM!</v>
      </c>
      <c r="Q412" s="3">
        <f t="shared" si="167"/>
        <v>-1.9730601754338457</v>
      </c>
      <c r="R412" s="3">
        <f t="shared" si="168"/>
        <v>-0.15893982456615441</v>
      </c>
      <c r="S412" s="1">
        <v>29400</v>
      </c>
      <c r="T412" s="3">
        <v>0</v>
      </c>
      <c r="U412" s="1">
        <v>19900</v>
      </c>
      <c r="V412" s="4">
        <f t="shared" si="169"/>
        <v>16433.333333333332</v>
      </c>
      <c r="W412" s="3">
        <f t="shared" si="170"/>
        <v>15003.44404906198</v>
      </c>
      <c r="X412" s="3">
        <f t="shared" si="171"/>
        <v>-0.81444434684392353</v>
      </c>
      <c r="Y412" s="3">
        <f t="shared" si="172"/>
        <v>-0.73260137926915458</v>
      </c>
      <c r="Z412" s="3">
        <f t="shared" si="173"/>
        <v>-1.3993986207308455</v>
      </c>
      <c r="AB412" s="3">
        <v>0</v>
      </c>
      <c r="AC412" s="1">
        <v>62100</v>
      </c>
      <c r="AD412" s="1">
        <v>86500</v>
      </c>
      <c r="AE412" s="4">
        <f t="shared" si="174"/>
        <v>49533.333333333336</v>
      </c>
      <c r="AF412" s="4">
        <f t="shared" si="175"/>
        <v>44598.243612650636</v>
      </c>
      <c r="AG412" s="1">
        <f t="shared" si="176"/>
        <v>0.77733021731676122</v>
      </c>
      <c r="AH412" s="1">
        <f t="shared" si="177"/>
        <v>0.6965219925340782</v>
      </c>
      <c r="AI412" s="1">
        <f t="shared" si="178"/>
        <v>-1.4354780074659219</v>
      </c>
      <c r="AJ412" s="1">
        <v>87400</v>
      </c>
      <c r="AK412" s="3">
        <v>0</v>
      </c>
      <c r="AL412" s="1">
        <v>89300</v>
      </c>
      <c r="AM412" s="4">
        <f t="shared" si="179"/>
        <v>58900</v>
      </c>
      <c r="AN412" s="4">
        <f t="shared" si="180"/>
        <v>51017.742011970695</v>
      </c>
      <c r="AO412" s="1">
        <f t="shared" si="181"/>
        <v>0.24986792401302069</v>
      </c>
      <c r="AP412" s="1">
        <f t="shared" si="182"/>
        <v>0.23941622576049215</v>
      </c>
      <c r="AQ412" s="1">
        <f t="shared" si="183"/>
        <v>-1.892583774239508</v>
      </c>
      <c r="AS412" s="1">
        <v>59400</v>
      </c>
      <c r="AT412" s="1">
        <v>63100</v>
      </c>
      <c r="AU412" s="1">
        <v>44200</v>
      </c>
      <c r="AV412" s="4">
        <f t="shared" si="184"/>
        <v>55566.666666666664</v>
      </c>
      <c r="AW412" s="4">
        <f t="shared" si="185"/>
        <v>10016.153619695187</v>
      </c>
      <c r="AX412" s="1">
        <f t="shared" si="186"/>
        <v>0.16581998844782056</v>
      </c>
      <c r="AY412" s="1">
        <f t="shared" si="187"/>
        <v>0.2286202913366201</v>
      </c>
      <c r="AZ412" s="1">
        <f t="shared" si="188"/>
        <v>-1.9033797086633801</v>
      </c>
      <c r="BA412" s="2"/>
      <c r="BB412" s="2"/>
      <c r="BD412" s="3" t="s">
        <v>782</v>
      </c>
      <c r="BE412" s="3" t="s">
        <v>738</v>
      </c>
      <c r="BF412" s="3" t="s">
        <v>783</v>
      </c>
      <c r="BG412" s="3">
        <v>-0.36719695778782313</v>
      </c>
      <c r="BH412" s="5">
        <v>-0.68375914027874751</v>
      </c>
      <c r="BI412" s="3">
        <v>0.47740935956635272</v>
      </c>
      <c r="BJ412" s="5">
        <v>-1.076552573833764</v>
      </c>
      <c r="BK412" s="3">
        <v>3.6701474875936526</v>
      </c>
      <c r="BL412" s="5">
        <v>9.655788120582784</v>
      </c>
      <c r="BM412" s="3">
        <v>-0.42921911481977698</v>
      </c>
      <c r="BN412" s="5">
        <v>0.54658641354449955</v>
      </c>
      <c r="BO412" s="3">
        <v>0.31081278239421289</v>
      </c>
      <c r="BP412" s="3">
        <v>-0.25876813284302025</v>
      </c>
    </row>
    <row r="413" spans="1:68" x14ac:dyDescent="0.25">
      <c r="A413" s="1" t="s">
        <v>877</v>
      </c>
      <c r="B413" s="1" t="s">
        <v>869</v>
      </c>
      <c r="C413" s="1" t="s">
        <v>878</v>
      </c>
      <c r="D413" s="1">
        <v>64900</v>
      </c>
      <c r="E413" s="1">
        <v>53700</v>
      </c>
      <c r="F413" s="1">
        <v>70200</v>
      </c>
      <c r="G413" s="4">
        <f t="shared" si="162"/>
        <v>62933.333333333336</v>
      </c>
      <c r="H413" s="4">
        <f t="shared" si="163"/>
        <v>8423.973725821621</v>
      </c>
      <c r="K413" s="1">
        <v>41600</v>
      </c>
      <c r="L413" s="1">
        <v>54700</v>
      </c>
      <c r="M413" s="1">
        <v>49600</v>
      </c>
      <c r="N413" s="4">
        <f t="shared" si="164"/>
        <v>48633.333333333336</v>
      </c>
      <c r="O413" s="4">
        <f t="shared" si="165"/>
        <v>6603.2820122522025</v>
      </c>
      <c r="P413" s="3">
        <f t="shared" si="166"/>
        <v>-0.37187888144395026</v>
      </c>
      <c r="Q413" s="3">
        <f t="shared" si="167"/>
        <v>-2.3140222266195942</v>
      </c>
      <c r="R413" s="3">
        <f t="shared" si="168"/>
        <v>0.18202222661959411</v>
      </c>
      <c r="S413" s="1">
        <v>43000</v>
      </c>
      <c r="T413" s="1">
        <v>52800</v>
      </c>
      <c r="U413" s="1">
        <v>58200</v>
      </c>
      <c r="V413" s="4">
        <f t="shared" si="169"/>
        <v>51333.333333333336</v>
      </c>
      <c r="W413" s="3">
        <f t="shared" si="170"/>
        <v>7705.4093553382027</v>
      </c>
      <c r="X413" s="3">
        <f t="shared" si="171"/>
        <v>-0.29392841377957746</v>
      </c>
      <c r="Y413" s="3">
        <f t="shared" si="172"/>
        <v>-1.7598891414037845</v>
      </c>
      <c r="Z413" s="3">
        <f t="shared" si="173"/>
        <v>-0.37211085859621562</v>
      </c>
      <c r="AB413" s="1">
        <v>40100</v>
      </c>
      <c r="AC413" s="1">
        <v>38000</v>
      </c>
      <c r="AD413" s="1">
        <v>36900</v>
      </c>
      <c r="AE413" s="4">
        <f t="shared" si="174"/>
        <v>38333.333333333336</v>
      </c>
      <c r="AF413" s="4">
        <f t="shared" si="175"/>
        <v>1625.8331197676266</v>
      </c>
      <c r="AG413" s="1">
        <f t="shared" si="176"/>
        <v>-0.71522490353010371</v>
      </c>
      <c r="AH413" s="1">
        <f t="shared" si="177"/>
        <v>-4.9663481263928881</v>
      </c>
      <c r="AI413" s="1">
        <f t="shared" si="178"/>
        <v>2.834348126392888</v>
      </c>
      <c r="AJ413" s="1">
        <v>36100</v>
      </c>
      <c r="AK413" s="1">
        <v>55900</v>
      </c>
      <c r="AL413" s="1">
        <v>46800</v>
      </c>
      <c r="AM413" s="4">
        <f t="shared" si="179"/>
        <v>46266.666666666664</v>
      </c>
      <c r="AN413" s="4">
        <f t="shared" si="180"/>
        <v>9910.7685541199826</v>
      </c>
      <c r="AO413" s="1">
        <f t="shared" si="181"/>
        <v>0.27137370674652317</v>
      </c>
      <c r="AP413" s="1">
        <f t="shared" si="182"/>
        <v>1.3681776611096768</v>
      </c>
      <c r="AQ413" s="1">
        <f t="shared" si="183"/>
        <v>-0.76382233889032336</v>
      </c>
      <c r="AS413" s="1">
        <v>31700</v>
      </c>
      <c r="AT413" s="1">
        <v>35000</v>
      </c>
      <c r="AU413" s="1">
        <v>52400</v>
      </c>
      <c r="AV413" s="4">
        <f t="shared" si="184"/>
        <v>39700</v>
      </c>
      <c r="AW413" s="4">
        <f t="shared" si="185"/>
        <v>11121.60060422959</v>
      </c>
      <c r="AX413" s="1">
        <f t="shared" si="186"/>
        <v>5.0539552032376173E-2</v>
      </c>
      <c r="AY413" s="1">
        <f t="shared" si="187"/>
        <v>0.21060285374438042</v>
      </c>
      <c r="AZ413" s="1">
        <f t="shared" si="188"/>
        <v>-1.9213971462556196</v>
      </c>
      <c r="BA413" s="2"/>
      <c r="BB413" s="2"/>
      <c r="BD413" s="3" t="s">
        <v>994</v>
      </c>
      <c r="BE413" s="3" t="s">
        <v>980</v>
      </c>
      <c r="BF413" s="3" t="s">
        <v>995</v>
      </c>
      <c r="BG413" s="3">
        <v>-0.37116077118219704</v>
      </c>
      <c r="BH413" s="5">
        <v>0.44647705828048201</v>
      </c>
      <c r="BI413" s="3">
        <v>4.9117766564690926E-2</v>
      </c>
      <c r="BJ413" s="5">
        <v>-1.6428352490833151</v>
      </c>
      <c r="BK413" s="3">
        <v>0.32616875077978552</v>
      </c>
      <c r="BL413" s="5">
        <v>1.1062775310461244</v>
      </c>
      <c r="BM413" s="3">
        <v>-0.19834969210065634</v>
      </c>
      <c r="BN413" s="5">
        <v>-0.48212303514452137</v>
      </c>
      <c r="BO413" s="3">
        <v>-8.9950103429075057E-3</v>
      </c>
      <c r="BP413" s="3">
        <v>-2.0739310524953449</v>
      </c>
    </row>
    <row r="414" spans="1:68" x14ac:dyDescent="0.25">
      <c r="A414" s="1" t="s">
        <v>879</v>
      </c>
      <c r="B414" s="1" t="s">
        <v>869</v>
      </c>
      <c r="C414" s="1" t="s">
        <v>880</v>
      </c>
      <c r="D414" s="1">
        <v>1230000</v>
      </c>
      <c r="E414" s="1">
        <v>1490000</v>
      </c>
      <c r="F414" s="1">
        <v>1350000</v>
      </c>
      <c r="G414" s="4">
        <f t="shared" si="162"/>
        <v>1356666.6666666667</v>
      </c>
      <c r="H414" s="4">
        <f t="shared" si="163"/>
        <v>130128.14197295424</v>
      </c>
      <c r="K414" s="1">
        <v>1720000</v>
      </c>
      <c r="L414" s="1">
        <v>1190000</v>
      </c>
      <c r="M414" s="1">
        <v>1010000</v>
      </c>
      <c r="N414" s="4">
        <f t="shared" si="164"/>
        <v>1306666.6666666667</v>
      </c>
      <c r="O414" s="4">
        <f t="shared" si="165"/>
        <v>369097.99963334057</v>
      </c>
      <c r="P414" s="3">
        <f t="shared" si="166"/>
        <v>-5.4175140151038866E-2</v>
      </c>
      <c r="Q414" s="3">
        <f t="shared" si="167"/>
        <v>-0.22128322955493776</v>
      </c>
      <c r="R414" s="3">
        <f t="shared" si="168"/>
        <v>-1.9107167704450623</v>
      </c>
      <c r="S414" s="1">
        <v>1880000</v>
      </c>
      <c r="T414" s="1">
        <v>1330000</v>
      </c>
      <c r="U414" s="1">
        <v>1130000</v>
      </c>
      <c r="V414" s="4">
        <f t="shared" si="169"/>
        <v>1446666.6666666667</v>
      </c>
      <c r="W414" s="3">
        <f t="shared" si="170"/>
        <v>388372.67325770168</v>
      </c>
      <c r="X414" s="3">
        <f t="shared" si="171"/>
        <v>9.2666248178232338E-2</v>
      </c>
      <c r="Y414" s="3">
        <f t="shared" si="172"/>
        <v>0.38058380076656018</v>
      </c>
      <c r="Z414" s="3">
        <f t="shared" si="173"/>
        <v>-1.7514161992334398</v>
      </c>
      <c r="AB414" s="1">
        <v>1650000</v>
      </c>
      <c r="AC414" s="1">
        <v>1860000</v>
      </c>
      <c r="AD414" s="1">
        <v>2500000</v>
      </c>
      <c r="AE414" s="4">
        <f t="shared" si="174"/>
        <v>2003333.3333333333</v>
      </c>
      <c r="AF414" s="4">
        <f t="shared" si="175"/>
        <v>442756.51698572771</v>
      </c>
      <c r="AG414" s="1">
        <f t="shared" si="176"/>
        <v>0.56233619644493826</v>
      </c>
      <c r="AH414" s="1">
        <f t="shared" si="177"/>
        <v>2.4270866746145936</v>
      </c>
      <c r="AI414" s="1">
        <f t="shared" si="178"/>
        <v>0.29508667461459348</v>
      </c>
      <c r="AJ414" s="1">
        <v>2260000</v>
      </c>
      <c r="AK414" s="1">
        <v>1230000</v>
      </c>
      <c r="AL414" s="1">
        <v>1850000</v>
      </c>
      <c r="AM414" s="4">
        <f t="shared" si="179"/>
        <v>1780000</v>
      </c>
      <c r="AN414" s="4">
        <f t="shared" si="180"/>
        <v>518555.68649856688</v>
      </c>
      <c r="AO414" s="1">
        <f t="shared" si="181"/>
        <v>-0.17052524902363153</v>
      </c>
      <c r="AP414" s="1">
        <f t="shared" si="182"/>
        <v>-0.56730790262505881</v>
      </c>
      <c r="AQ414" s="1">
        <f t="shared" si="183"/>
        <v>-1.5646920973749414</v>
      </c>
      <c r="AS414" s="1">
        <v>2650000</v>
      </c>
      <c r="AT414" s="1">
        <v>1290000</v>
      </c>
      <c r="AU414" s="1">
        <v>1560000</v>
      </c>
      <c r="AV414" s="4">
        <f t="shared" si="184"/>
        <v>1833333.3333333333</v>
      </c>
      <c r="AW414" s="4">
        <f t="shared" si="185"/>
        <v>720023.14777605108</v>
      </c>
      <c r="AX414" s="1">
        <f t="shared" si="186"/>
        <v>-0.12793337229916354</v>
      </c>
      <c r="AY414" s="1">
        <f t="shared" si="187"/>
        <v>-0.3483522042242963</v>
      </c>
      <c r="AZ414" s="1">
        <f t="shared" si="188"/>
        <v>-1.7836477957757038</v>
      </c>
      <c r="BA414" s="2"/>
      <c r="BB414" s="2"/>
      <c r="BD414" s="3" t="s">
        <v>877</v>
      </c>
      <c r="BE414" s="3" t="s">
        <v>869</v>
      </c>
      <c r="BF414" s="3" t="s">
        <v>878</v>
      </c>
      <c r="BG414" s="3">
        <v>-0.37187888144395026</v>
      </c>
      <c r="BH414" s="5">
        <v>0.70208685433849327</v>
      </c>
      <c r="BI414" s="3">
        <v>-0.29392841377957746</v>
      </c>
      <c r="BJ414" s="5">
        <v>2.3415200152031801E-2</v>
      </c>
      <c r="BK414" s="3">
        <v>-0.71522490353010371</v>
      </c>
      <c r="BL414" s="5">
        <v>3.9505093973449168</v>
      </c>
      <c r="BM414" s="3">
        <v>0.27137370674652317</v>
      </c>
      <c r="BN414" s="5">
        <v>-0.4563314264033842</v>
      </c>
      <c r="BO414" s="3">
        <v>5.0539552032376173E-2</v>
      </c>
      <c r="BP414" s="3">
        <v>-1.8740652349761373</v>
      </c>
    </row>
    <row r="415" spans="1:68" x14ac:dyDescent="0.25">
      <c r="A415" s="1" t="s">
        <v>881</v>
      </c>
      <c r="B415" s="1" t="s">
        <v>869</v>
      </c>
      <c r="C415" s="1" t="s">
        <v>882</v>
      </c>
      <c r="D415" s="1">
        <v>4490000</v>
      </c>
      <c r="E415" s="1">
        <v>5520000</v>
      </c>
      <c r="F415" s="1">
        <v>5360000</v>
      </c>
      <c r="G415" s="4">
        <f t="shared" si="162"/>
        <v>5123333.333333333</v>
      </c>
      <c r="H415" s="4">
        <f t="shared" si="163"/>
        <v>554286.32793289539</v>
      </c>
      <c r="K415" s="1">
        <v>5380000</v>
      </c>
      <c r="L415" s="1">
        <v>4970000</v>
      </c>
      <c r="M415" s="1">
        <v>6000000</v>
      </c>
      <c r="N415" s="4">
        <f t="shared" si="164"/>
        <v>5450000</v>
      </c>
      <c r="O415" s="4">
        <f t="shared" si="165"/>
        <v>518555.68649856688</v>
      </c>
      <c r="P415" s="3">
        <f t="shared" si="166"/>
        <v>8.9173470694673643E-2</v>
      </c>
      <c r="Q415" s="3">
        <f t="shared" si="167"/>
        <v>0.74542498777847332</v>
      </c>
      <c r="R415" s="3">
        <f t="shared" si="168"/>
        <v>-1.3865750122215268</v>
      </c>
      <c r="S415" s="1">
        <v>4570000</v>
      </c>
      <c r="T415" s="1">
        <v>4750000</v>
      </c>
      <c r="U415" s="1">
        <v>5640000</v>
      </c>
      <c r="V415" s="4">
        <f t="shared" si="169"/>
        <v>4986666.666666667</v>
      </c>
      <c r="W415" s="3">
        <f t="shared" si="170"/>
        <v>572916.51515149511</v>
      </c>
      <c r="X415" s="3">
        <f t="shared" si="171"/>
        <v>-3.9006989803134516E-2</v>
      </c>
      <c r="Y415" s="3">
        <f t="shared" si="172"/>
        <v>-0.29694556414511891</v>
      </c>
      <c r="Z415" s="3">
        <f t="shared" si="173"/>
        <v>-1.8350544358548813</v>
      </c>
      <c r="AB415" s="1">
        <v>2680000</v>
      </c>
      <c r="AC415" s="1">
        <v>3380000</v>
      </c>
      <c r="AD415" s="1">
        <v>2540000</v>
      </c>
      <c r="AE415" s="4">
        <f t="shared" si="174"/>
        <v>2866666.6666666665</v>
      </c>
      <c r="AF415" s="4">
        <f t="shared" si="175"/>
        <v>450037.03551300528</v>
      </c>
      <c r="AG415" s="1">
        <f t="shared" si="176"/>
        <v>-0.83770860010131099</v>
      </c>
      <c r="AH415" s="1">
        <f t="shared" si="177"/>
        <v>-5.474473078702605</v>
      </c>
      <c r="AI415" s="1">
        <f t="shared" si="178"/>
        <v>3.3424730787026049</v>
      </c>
      <c r="AJ415" s="1">
        <v>3520000</v>
      </c>
      <c r="AK415" s="1">
        <v>2270000</v>
      </c>
      <c r="AL415" s="1">
        <v>2540000</v>
      </c>
      <c r="AM415" s="4">
        <f t="shared" si="179"/>
        <v>2776666.6666666665</v>
      </c>
      <c r="AN415" s="4">
        <f t="shared" si="180"/>
        <v>657748.68554284016</v>
      </c>
      <c r="AO415" s="1">
        <f t="shared" si="181"/>
        <v>-4.6020164223912648E-2</v>
      </c>
      <c r="AP415" s="1">
        <f t="shared" si="182"/>
        <v>-0.1955956930785516</v>
      </c>
      <c r="AQ415" s="1">
        <f t="shared" si="183"/>
        <v>-1.9364043069214485</v>
      </c>
      <c r="AS415" s="1">
        <v>3470000</v>
      </c>
      <c r="AT415" s="1">
        <v>2450000</v>
      </c>
      <c r="AU415" s="1">
        <v>2860000</v>
      </c>
      <c r="AV415" s="4">
        <f t="shared" si="184"/>
        <v>2926666.6666666665</v>
      </c>
      <c r="AW415" s="4">
        <f t="shared" si="185"/>
        <v>513257.57016661135</v>
      </c>
      <c r="AX415" s="1">
        <f t="shared" si="186"/>
        <v>2.9884279945897887E-2</v>
      </c>
      <c r="AY415" s="1">
        <f t="shared" si="187"/>
        <v>0.15224199019398169</v>
      </c>
      <c r="AZ415" s="1">
        <f t="shared" si="188"/>
        <v>-1.9797580098060183</v>
      </c>
      <c r="BA415" s="2"/>
      <c r="BB415" s="2"/>
      <c r="BD415" s="3" t="s">
        <v>289</v>
      </c>
      <c r="BE415" s="3" t="s">
        <v>163</v>
      </c>
      <c r="BF415" s="3" t="s">
        <v>290</v>
      </c>
      <c r="BG415" s="3">
        <v>-0.37625832380346969</v>
      </c>
      <c r="BH415" s="5">
        <v>-0.82840256015043456</v>
      </c>
      <c r="BI415" s="3">
        <v>-4.0222860384325466E-2</v>
      </c>
      <c r="BJ415" s="5">
        <v>-2.0595999786999801</v>
      </c>
      <c r="BK415" s="3">
        <v>1.8399747658443986</v>
      </c>
      <c r="BL415" s="5">
        <v>9.1757777234264672</v>
      </c>
      <c r="BM415" s="3">
        <v>-0.3000857793804716</v>
      </c>
      <c r="BN415" s="5">
        <v>-0.4686236013785563</v>
      </c>
      <c r="BO415" s="3">
        <v>-0.11610978420381894</v>
      </c>
      <c r="BP415" s="3">
        <v>-1.4812219129084538</v>
      </c>
    </row>
    <row r="416" spans="1:68" x14ac:dyDescent="0.25">
      <c r="A416" s="1" t="s">
        <v>883</v>
      </c>
      <c r="B416" s="1" t="s">
        <v>869</v>
      </c>
      <c r="C416" s="1" t="s">
        <v>884</v>
      </c>
      <c r="D416" s="1">
        <v>19300</v>
      </c>
      <c r="E416" s="3">
        <v>0</v>
      </c>
      <c r="F416" s="3">
        <v>0</v>
      </c>
      <c r="G416" s="4">
        <f t="shared" si="162"/>
        <v>6433.333333333333</v>
      </c>
      <c r="H416" s="4">
        <f t="shared" si="163"/>
        <v>11142.860195359777</v>
      </c>
      <c r="I416" s="3"/>
      <c r="J416" s="3"/>
      <c r="K416" s="3">
        <v>0</v>
      </c>
      <c r="L416" s="1">
        <v>25900</v>
      </c>
      <c r="M416" s="3">
        <v>0</v>
      </c>
      <c r="N416" s="4">
        <f t="shared" si="164"/>
        <v>8633.3333333333339</v>
      </c>
      <c r="O416" s="4">
        <f t="shared" si="165"/>
        <v>14953.371972011306</v>
      </c>
      <c r="P416" s="3">
        <f t="shared" si="166"/>
        <v>0.42435125041847355</v>
      </c>
      <c r="Q416" s="3">
        <f t="shared" si="167"/>
        <v>0.20433338605327186</v>
      </c>
      <c r="R416" s="3">
        <f t="shared" si="168"/>
        <v>-1.9276666139467282</v>
      </c>
      <c r="S416" s="3">
        <v>0</v>
      </c>
      <c r="T416" s="3">
        <v>0</v>
      </c>
      <c r="U416" s="3">
        <v>0</v>
      </c>
      <c r="V416" s="4">
        <f t="shared" si="169"/>
        <v>0</v>
      </c>
      <c r="W416" s="3">
        <f t="shared" si="170"/>
        <v>0</v>
      </c>
      <c r="X416" s="3" t="e">
        <f t="shared" si="171"/>
        <v>#NUM!</v>
      </c>
      <c r="Y416" s="3">
        <f t="shared" si="172"/>
        <v>-1</v>
      </c>
      <c r="Z416" s="3">
        <f t="shared" si="173"/>
        <v>-1.1320000000000001</v>
      </c>
      <c r="AA416" s="3"/>
      <c r="AB416" s="3">
        <v>0</v>
      </c>
      <c r="AC416" s="1">
        <v>23400</v>
      </c>
      <c r="AD416" s="3">
        <v>0</v>
      </c>
      <c r="AE416" s="4">
        <f t="shared" si="174"/>
        <v>7800</v>
      </c>
      <c r="AF416" s="4">
        <f t="shared" si="175"/>
        <v>13509.996299037242</v>
      </c>
      <c r="AG416" s="1">
        <f t="shared" si="176"/>
        <v>0.27790768231532426</v>
      </c>
      <c r="AH416" s="1">
        <f t="shared" si="177"/>
        <v>0.13516932401658399</v>
      </c>
      <c r="AI416" s="1">
        <f t="shared" si="178"/>
        <v>-1.996830675983416</v>
      </c>
      <c r="AJ416" s="3">
        <v>0</v>
      </c>
      <c r="AK416" s="3">
        <v>0</v>
      </c>
      <c r="AL416" s="3">
        <v>0</v>
      </c>
      <c r="AM416" s="4">
        <f t="shared" si="179"/>
        <v>0</v>
      </c>
      <c r="AN416" s="4">
        <f t="shared" si="180"/>
        <v>0</v>
      </c>
      <c r="AO416" s="1" t="e">
        <f t="shared" si="181"/>
        <v>#NUM!</v>
      </c>
      <c r="AP416" s="1">
        <f t="shared" si="182"/>
        <v>-1</v>
      </c>
      <c r="AQ416" s="1">
        <f t="shared" si="183"/>
        <v>-1.1320000000000001</v>
      </c>
      <c r="AR416" s="3"/>
      <c r="AS416" s="3">
        <v>0</v>
      </c>
      <c r="AT416" s="1">
        <v>42800</v>
      </c>
      <c r="AU416" s="1">
        <v>36500</v>
      </c>
      <c r="AV416" s="4">
        <f t="shared" si="184"/>
        <v>26433.333333333332</v>
      </c>
      <c r="AW416" s="4">
        <f t="shared" si="185"/>
        <v>23107.646642038937</v>
      </c>
      <c r="AX416" s="1">
        <f t="shared" si="186"/>
        <v>1.7608123361205741</v>
      </c>
      <c r="AY416" s="1">
        <f t="shared" si="187"/>
        <v>1.2057246348714803</v>
      </c>
      <c r="AZ416" s="1">
        <f t="shared" si="188"/>
        <v>-0.92627536512851982</v>
      </c>
      <c r="BA416" s="2"/>
      <c r="BB416" s="2"/>
      <c r="BD416" s="3" t="s">
        <v>1122</v>
      </c>
      <c r="BE416" s="3" t="s">
        <v>980</v>
      </c>
      <c r="BF416" s="3" t="s">
        <v>1123</v>
      </c>
      <c r="BG416" s="3">
        <v>-0.3828289183685083</v>
      </c>
      <c r="BH416" s="5">
        <v>-0.82506144046369201</v>
      </c>
      <c r="BI416" s="3">
        <v>-0.63913397519508697</v>
      </c>
      <c r="BJ416" s="5">
        <v>-1.1116472350633466</v>
      </c>
      <c r="BK416" s="3">
        <v>1.914658596736107E-3</v>
      </c>
      <c r="BL416" s="5">
        <v>-2.1205108057715525</v>
      </c>
      <c r="BM416" s="3">
        <v>-0.62473005831643047</v>
      </c>
      <c r="BN416" s="5">
        <v>0.38330645639187422</v>
      </c>
      <c r="BO416" s="3">
        <v>-1.4342994014394765</v>
      </c>
      <c r="BP416" s="3">
        <v>1.3302990034722275</v>
      </c>
    </row>
    <row r="417" spans="1:68" x14ac:dyDescent="0.25">
      <c r="A417" s="1" t="s">
        <v>885</v>
      </c>
      <c r="B417" s="1" t="s">
        <v>869</v>
      </c>
      <c r="C417" s="1" t="s">
        <v>886</v>
      </c>
      <c r="D417" s="1">
        <v>93800</v>
      </c>
      <c r="E417" s="1">
        <v>95600</v>
      </c>
      <c r="F417" s="1">
        <v>113000</v>
      </c>
      <c r="G417" s="4">
        <f t="shared" si="162"/>
        <v>100800</v>
      </c>
      <c r="H417" s="4">
        <f t="shared" si="163"/>
        <v>10603.772913449251</v>
      </c>
      <c r="K417" s="1">
        <v>75400</v>
      </c>
      <c r="L417" s="1">
        <v>76600</v>
      </c>
      <c r="M417" s="1">
        <v>123000</v>
      </c>
      <c r="N417" s="4">
        <f t="shared" si="164"/>
        <v>91666.666666666672</v>
      </c>
      <c r="O417" s="4">
        <f t="shared" si="165"/>
        <v>27142.095227401551</v>
      </c>
      <c r="P417" s="3">
        <f t="shared" si="166"/>
        <v>-0.13702652092168832</v>
      </c>
      <c r="Q417" s="3">
        <f t="shared" si="167"/>
        <v>-0.54287768530707237</v>
      </c>
      <c r="R417" s="3">
        <f t="shared" si="168"/>
        <v>-1.5891223146929279</v>
      </c>
      <c r="S417" s="1">
        <v>75100</v>
      </c>
      <c r="T417" s="1">
        <v>63300</v>
      </c>
      <c r="U417" s="1">
        <v>108000</v>
      </c>
      <c r="V417" s="4">
        <f t="shared" si="169"/>
        <v>82133.333333333328</v>
      </c>
      <c r="W417" s="3">
        <f t="shared" si="170"/>
        <v>23165.131843642375</v>
      </c>
      <c r="X417" s="3">
        <f t="shared" si="171"/>
        <v>-0.29545588352617136</v>
      </c>
      <c r="Y417" s="3">
        <f t="shared" si="172"/>
        <v>-1.269064985481998</v>
      </c>
      <c r="Z417" s="3">
        <f t="shared" si="173"/>
        <v>-0.86293501451800214</v>
      </c>
      <c r="AB417" s="1">
        <v>434000</v>
      </c>
      <c r="AC417" s="1">
        <v>378000</v>
      </c>
      <c r="AD417" s="1">
        <v>391000</v>
      </c>
      <c r="AE417" s="4">
        <f t="shared" si="174"/>
        <v>401000</v>
      </c>
      <c r="AF417" s="4">
        <f t="shared" si="175"/>
        <v>29308.701779505689</v>
      </c>
      <c r="AG417" s="1">
        <f t="shared" si="176"/>
        <v>1.9921065978423664</v>
      </c>
      <c r="AH417" s="1">
        <f t="shared" si="177"/>
        <v>16.682584152831531</v>
      </c>
      <c r="AI417" s="1">
        <f t="shared" si="178"/>
        <v>14.550584152831531</v>
      </c>
      <c r="AJ417" s="1">
        <v>308000</v>
      </c>
      <c r="AK417" s="1">
        <v>188000</v>
      </c>
      <c r="AL417" s="1">
        <v>215000</v>
      </c>
      <c r="AM417" s="4">
        <f t="shared" si="179"/>
        <v>237000</v>
      </c>
      <c r="AN417" s="4">
        <f t="shared" si="180"/>
        <v>62952.362942148568</v>
      </c>
      <c r="AO417" s="1">
        <f t="shared" si="181"/>
        <v>-0.75871517755666118</v>
      </c>
      <c r="AP417" s="1">
        <f t="shared" si="182"/>
        <v>-4.0906363419753538</v>
      </c>
      <c r="AQ417" s="1">
        <f t="shared" si="183"/>
        <v>1.9586363419753536</v>
      </c>
      <c r="AS417" s="1">
        <v>423000</v>
      </c>
      <c r="AT417" s="1">
        <v>180000</v>
      </c>
      <c r="AU417" s="1">
        <v>319000</v>
      </c>
      <c r="AV417" s="4">
        <f t="shared" si="184"/>
        <v>307333.33333333331</v>
      </c>
      <c r="AW417" s="4">
        <f t="shared" si="185"/>
        <v>121919.37226435076</v>
      </c>
      <c r="AX417" s="1">
        <f t="shared" si="186"/>
        <v>-0.38379798674673854</v>
      </c>
      <c r="AY417" s="1">
        <f t="shared" si="187"/>
        <v>-1.2938185746595168</v>
      </c>
      <c r="AZ417" s="1">
        <f t="shared" si="188"/>
        <v>-0.83818142534048334</v>
      </c>
      <c r="BA417" s="2"/>
      <c r="BB417" s="2"/>
      <c r="BD417" s="3" t="s">
        <v>53</v>
      </c>
      <c r="BE417" s="3" t="s">
        <v>51</v>
      </c>
      <c r="BF417" s="3" t="s">
        <v>54</v>
      </c>
      <c r="BG417" s="3">
        <v>-0.38542513226519498</v>
      </c>
      <c r="BH417" s="5">
        <v>-0.98460339199004365</v>
      </c>
      <c r="BI417" s="3">
        <v>-0.54306134525940131</v>
      </c>
      <c r="BJ417" s="5">
        <v>-0.74800379557658325</v>
      </c>
      <c r="BK417" s="3">
        <v>0.80829940329650141</v>
      </c>
      <c r="BL417" s="5">
        <v>1.1317600156424454</v>
      </c>
      <c r="BM417" s="3">
        <v>-0.78580077905726209</v>
      </c>
      <c r="BN417" s="5">
        <v>3.5447391263335501</v>
      </c>
      <c r="BO417" s="3">
        <v>-0.8680988007837428</v>
      </c>
      <c r="BP417" s="3">
        <v>3.8245082568799851</v>
      </c>
    </row>
    <row r="418" spans="1:68" x14ac:dyDescent="0.25">
      <c r="A418" s="1" t="s">
        <v>887</v>
      </c>
      <c r="B418" s="1" t="s">
        <v>869</v>
      </c>
      <c r="C418" s="1" t="s">
        <v>888</v>
      </c>
      <c r="D418" s="1">
        <v>5390000</v>
      </c>
      <c r="E418" s="1">
        <v>7430000</v>
      </c>
      <c r="F418" s="1">
        <v>9240000</v>
      </c>
      <c r="G418" s="4">
        <f t="shared" si="162"/>
        <v>7353333.333333333</v>
      </c>
      <c r="H418" s="4">
        <f t="shared" si="163"/>
        <v>1926144.6813085792</v>
      </c>
      <c r="K418" s="1">
        <v>9750000</v>
      </c>
      <c r="L418" s="1">
        <v>7430000</v>
      </c>
      <c r="M418" s="1">
        <v>14300000</v>
      </c>
      <c r="N418" s="4">
        <f t="shared" si="164"/>
        <v>10493333.333333334</v>
      </c>
      <c r="O418" s="4">
        <f t="shared" si="165"/>
        <v>3494800.9003852201</v>
      </c>
      <c r="P418" s="3">
        <f t="shared" si="166"/>
        <v>0.51300274991610395</v>
      </c>
      <c r="Q418" s="3">
        <f t="shared" si="167"/>
        <v>1.3629148907524651</v>
      </c>
      <c r="R418" s="3">
        <f t="shared" si="168"/>
        <v>-0.76908510924753504</v>
      </c>
      <c r="S418" s="1">
        <v>13100000</v>
      </c>
      <c r="T418" s="1">
        <v>2440000</v>
      </c>
      <c r="U418" s="1">
        <v>6710000</v>
      </c>
      <c r="V418" s="4">
        <f t="shared" si="169"/>
        <v>7416666.666666667</v>
      </c>
      <c r="W418" s="3">
        <f t="shared" si="170"/>
        <v>5365019.4159325585</v>
      </c>
      <c r="X418" s="3">
        <f t="shared" si="171"/>
        <v>1.2372545149739849E-2</v>
      </c>
      <c r="Y418" s="3">
        <f t="shared" si="172"/>
        <v>1.924398233875171E-2</v>
      </c>
      <c r="Z418" s="3">
        <f t="shared" si="173"/>
        <v>-2.1127560176612485</v>
      </c>
      <c r="AB418" s="3">
        <v>0</v>
      </c>
      <c r="AC418" s="3">
        <v>0</v>
      </c>
      <c r="AD418" s="3">
        <v>0</v>
      </c>
      <c r="AE418" s="4">
        <f t="shared" si="174"/>
        <v>0</v>
      </c>
      <c r="AF418" s="4">
        <f t="shared" si="175"/>
        <v>0</v>
      </c>
      <c r="AG418" s="1" t="e">
        <f t="shared" si="176"/>
        <v>#NUM!</v>
      </c>
      <c r="AH418" s="1">
        <f t="shared" si="177"/>
        <v>-6.612352157092559</v>
      </c>
      <c r="AI418" s="1">
        <f t="shared" si="178"/>
        <v>4.4803521570925593</v>
      </c>
      <c r="AJ418" s="3">
        <v>0</v>
      </c>
      <c r="AK418" s="3">
        <v>0</v>
      </c>
      <c r="AL418" s="3">
        <v>0</v>
      </c>
      <c r="AM418" s="4">
        <f t="shared" si="179"/>
        <v>0</v>
      </c>
      <c r="AN418" s="4">
        <f t="shared" si="180"/>
        <v>0</v>
      </c>
      <c r="AO418" s="1" t="e">
        <f t="shared" si="181"/>
        <v>#DIV/0!</v>
      </c>
      <c r="AP418" s="1" t="e">
        <f t="shared" si="182"/>
        <v>#DIV/0!</v>
      </c>
      <c r="AQ418" s="1" t="e">
        <f t="shared" si="183"/>
        <v>#DIV/0!</v>
      </c>
      <c r="AR418" s="3"/>
      <c r="AS418" s="3">
        <v>0</v>
      </c>
      <c r="AT418" s="3">
        <v>0</v>
      </c>
      <c r="AU418" s="1">
        <v>403000</v>
      </c>
      <c r="AV418" s="4">
        <f t="shared" si="184"/>
        <v>134333.33333333334</v>
      </c>
      <c r="AW418" s="4">
        <f t="shared" si="185"/>
        <v>232672.15848341916</v>
      </c>
      <c r="AX418" s="1" t="e">
        <f t="shared" si="186"/>
        <v>#DIV/0!</v>
      </c>
      <c r="AY418" s="1">
        <f t="shared" si="187"/>
        <v>1.0000000000000002</v>
      </c>
      <c r="AZ418" s="1">
        <f t="shared" si="188"/>
        <v>-1.1319999999999999</v>
      </c>
      <c r="BA418" s="2"/>
      <c r="BB418" s="2"/>
      <c r="BD418" s="3" t="s">
        <v>426</v>
      </c>
      <c r="BE418" s="3" t="s">
        <v>416</v>
      </c>
      <c r="BF418" s="3" t="s">
        <v>427</v>
      </c>
      <c r="BG418" s="3">
        <v>-0.38883912203461596</v>
      </c>
      <c r="BH418" s="5">
        <v>-1.2243973778808614</v>
      </c>
      <c r="BI418" s="3">
        <v>-0.30489887470008947</v>
      </c>
      <c r="BJ418" s="5">
        <v>-1.6605224880375</v>
      </c>
      <c r="BK418" s="3">
        <v>-0.37250038521986806</v>
      </c>
      <c r="BL418" s="5">
        <v>-1.2650132581333851</v>
      </c>
      <c r="BM418" s="3">
        <v>-0.27517277198892542</v>
      </c>
      <c r="BN418" s="5">
        <v>-0.77298289603794568</v>
      </c>
      <c r="BO418" s="3">
        <v>0.45113683990557601</v>
      </c>
      <c r="BP418" s="3">
        <v>0.46458625754292537</v>
      </c>
    </row>
    <row r="419" spans="1:68" x14ac:dyDescent="0.25">
      <c r="A419" s="1" t="s">
        <v>889</v>
      </c>
      <c r="B419" s="1" t="s">
        <v>869</v>
      </c>
      <c r="C419" s="1" t="s">
        <v>890</v>
      </c>
      <c r="D419" s="1">
        <v>931000</v>
      </c>
      <c r="E419" s="1">
        <v>734000</v>
      </c>
      <c r="F419" s="1">
        <v>722000</v>
      </c>
      <c r="G419" s="4">
        <f t="shared" si="162"/>
        <v>795666.66666666663</v>
      </c>
      <c r="H419" s="4">
        <f t="shared" si="163"/>
        <v>117355.58501125277</v>
      </c>
      <c r="K419" s="1">
        <v>877000</v>
      </c>
      <c r="L419" s="1">
        <v>814000</v>
      </c>
      <c r="M419" s="1">
        <v>649000</v>
      </c>
      <c r="N419" s="4">
        <f t="shared" si="164"/>
        <v>780000</v>
      </c>
      <c r="O419" s="4">
        <f t="shared" si="165"/>
        <v>117741.24171249427</v>
      </c>
      <c r="P419" s="3">
        <f t="shared" si="166"/>
        <v>-2.8690036611009606E-2</v>
      </c>
      <c r="Q419" s="3">
        <f t="shared" si="167"/>
        <v>-0.16323184028099008</v>
      </c>
      <c r="R419" s="3">
        <f t="shared" si="168"/>
        <v>-1.9687681597190101</v>
      </c>
      <c r="S419" s="1">
        <v>805000</v>
      </c>
      <c r="T419" s="1">
        <v>505000</v>
      </c>
      <c r="U419" s="1">
        <v>537000</v>
      </c>
      <c r="V419" s="4">
        <f t="shared" si="169"/>
        <v>615666.66666666663</v>
      </c>
      <c r="W419" s="3">
        <f t="shared" si="170"/>
        <v>164746.26955817049</v>
      </c>
      <c r="X419" s="3">
        <f t="shared" si="171"/>
        <v>-0.37001470009933846</v>
      </c>
      <c r="Y419" s="3">
        <f t="shared" si="172"/>
        <v>-1.5413417108877638</v>
      </c>
      <c r="Z419" s="3">
        <f t="shared" si="173"/>
        <v>-0.59065828911223628</v>
      </c>
      <c r="AB419" s="1">
        <v>10500000</v>
      </c>
      <c r="AC419" s="1">
        <v>7230000</v>
      </c>
      <c r="AD419" s="1">
        <v>9840000</v>
      </c>
      <c r="AE419" s="4">
        <f t="shared" si="174"/>
        <v>9190000</v>
      </c>
      <c r="AF419" s="4">
        <f t="shared" si="175"/>
        <v>1729190.5620838902</v>
      </c>
      <c r="AG419" s="1">
        <f t="shared" si="176"/>
        <v>3.5298287958157766</v>
      </c>
      <c r="AH419" s="1">
        <f t="shared" si="177"/>
        <v>8.3889209629327137</v>
      </c>
      <c r="AI419" s="1">
        <f t="shared" si="178"/>
        <v>6.256920962932714</v>
      </c>
      <c r="AJ419" s="1">
        <v>12400000</v>
      </c>
      <c r="AK419" s="1">
        <v>7740000</v>
      </c>
      <c r="AL419" s="1">
        <v>6480000</v>
      </c>
      <c r="AM419" s="4">
        <f t="shared" si="179"/>
        <v>8873333.333333334</v>
      </c>
      <c r="AN419" s="4">
        <f t="shared" si="180"/>
        <v>3118482.536961419</v>
      </c>
      <c r="AO419" s="1">
        <f t="shared" si="181"/>
        <v>-5.0588696098298781E-2</v>
      </c>
      <c r="AP419" s="1">
        <f t="shared" si="182"/>
        <v>-0.1538169609173004</v>
      </c>
      <c r="AQ419" s="1">
        <f t="shared" si="183"/>
        <v>-1.9781830390826998</v>
      </c>
      <c r="AS419" s="1">
        <v>11900000</v>
      </c>
      <c r="AT419" s="1">
        <v>8510000</v>
      </c>
      <c r="AU419" s="1">
        <v>7890000</v>
      </c>
      <c r="AV419" s="4">
        <f t="shared" si="184"/>
        <v>9433333.333333334</v>
      </c>
      <c r="AW419" s="4">
        <f t="shared" si="185"/>
        <v>2158572.0588697814</v>
      </c>
      <c r="AX419" s="1">
        <f t="shared" si="186"/>
        <v>3.7702785709054165E-2</v>
      </c>
      <c r="AY419" s="1">
        <f t="shared" si="187"/>
        <v>0.1523858921706481</v>
      </c>
      <c r="AZ419" s="1">
        <f t="shared" si="188"/>
        <v>-1.9796141078293521</v>
      </c>
      <c r="BA419" s="2"/>
      <c r="BB419" s="2"/>
      <c r="BD419" s="3" t="s">
        <v>933</v>
      </c>
      <c r="BE419" s="3" t="s">
        <v>869</v>
      </c>
      <c r="BF419" s="3" t="s">
        <v>934</v>
      </c>
      <c r="BG419" s="3">
        <v>-0.38965218085893022</v>
      </c>
      <c r="BH419" s="5">
        <v>-0.26300776002506976</v>
      </c>
      <c r="BI419" s="3">
        <v>2.2812373286678902</v>
      </c>
      <c r="BJ419" s="5">
        <v>-0.91059458676245764</v>
      </c>
      <c r="BK419" s="3">
        <v>1.5060111593263346</v>
      </c>
      <c r="BL419" s="5">
        <v>1.3298563833190049</v>
      </c>
      <c r="BM419" s="3">
        <v>-0.28667077010103226</v>
      </c>
      <c r="BN419" s="5">
        <v>-1.360218017081821</v>
      </c>
      <c r="BO419" s="3">
        <v>-7.9547891374402824E-2</v>
      </c>
      <c r="BP419" s="3">
        <v>-1.9042390621233791</v>
      </c>
    </row>
    <row r="420" spans="1:68" x14ac:dyDescent="0.25">
      <c r="A420" s="1" t="s">
        <v>891</v>
      </c>
      <c r="B420" s="1" t="s">
        <v>869</v>
      </c>
      <c r="C420" s="1" t="s">
        <v>892</v>
      </c>
      <c r="D420" s="1">
        <v>1350000</v>
      </c>
      <c r="E420" s="1">
        <v>1920000</v>
      </c>
      <c r="F420" s="1">
        <v>1730000</v>
      </c>
      <c r="G420" s="4">
        <f t="shared" si="162"/>
        <v>1666666.6666666667</v>
      </c>
      <c r="H420" s="4">
        <f t="shared" si="163"/>
        <v>290229.79401387012</v>
      </c>
      <c r="K420" s="1">
        <v>1980000</v>
      </c>
      <c r="L420" s="1">
        <v>1560000</v>
      </c>
      <c r="M420" s="1">
        <v>1820000</v>
      </c>
      <c r="N420" s="4">
        <f t="shared" si="164"/>
        <v>1786666.6666666667</v>
      </c>
      <c r="O420" s="4">
        <f t="shared" si="165"/>
        <v>211974.84127446194</v>
      </c>
      <c r="P420" s="3">
        <f t="shared" si="166"/>
        <v>0.10030490579568548</v>
      </c>
      <c r="Q420" s="3">
        <f t="shared" si="167"/>
        <v>0.57831791680979883</v>
      </c>
      <c r="R420" s="3">
        <f t="shared" si="168"/>
        <v>-1.5536820831902012</v>
      </c>
      <c r="S420" s="1">
        <v>1490000</v>
      </c>
      <c r="T420" s="1">
        <v>1390000</v>
      </c>
      <c r="U420" s="1">
        <v>1310000</v>
      </c>
      <c r="V420" s="4">
        <f t="shared" si="169"/>
        <v>1396666.6666666667</v>
      </c>
      <c r="W420" s="3">
        <f t="shared" si="170"/>
        <v>90184.99505645789</v>
      </c>
      <c r="X420" s="3">
        <f t="shared" si="171"/>
        <v>-0.25497785096273551</v>
      </c>
      <c r="Y420" s="3">
        <f t="shared" si="172"/>
        <v>-1.5387453587129549</v>
      </c>
      <c r="Z420" s="3">
        <f t="shared" si="173"/>
        <v>-0.59325464128704519</v>
      </c>
      <c r="AB420" s="1">
        <v>2680000</v>
      </c>
      <c r="AC420" s="1">
        <v>2810000</v>
      </c>
      <c r="AD420" s="1">
        <v>3370000</v>
      </c>
      <c r="AE420" s="4">
        <f t="shared" si="174"/>
        <v>2953333.3333333335</v>
      </c>
      <c r="AF420" s="4">
        <f t="shared" si="175"/>
        <v>366651.51483845524</v>
      </c>
      <c r="AG420" s="1">
        <f t="shared" si="176"/>
        <v>0.82537860389293127</v>
      </c>
      <c r="AH420" s="1">
        <f t="shared" si="177"/>
        <v>4.7657953038342624</v>
      </c>
      <c r="AI420" s="1">
        <f t="shared" si="178"/>
        <v>2.6337953038342623</v>
      </c>
      <c r="AJ420" s="1">
        <v>2160000</v>
      </c>
      <c r="AK420" s="1">
        <v>2330000</v>
      </c>
      <c r="AL420" s="1">
        <v>3290000</v>
      </c>
      <c r="AM420" s="4">
        <f t="shared" si="179"/>
        <v>2593333.3333333335</v>
      </c>
      <c r="AN420" s="4">
        <f t="shared" si="180"/>
        <v>609289.20336186327</v>
      </c>
      <c r="AO420" s="1">
        <f t="shared" si="181"/>
        <v>-0.18753654356882635</v>
      </c>
      <c r="AP420" s="1">
        <f t="shared" si="182"/>
        <v>-0.87686142527189526</v>
      </c>
      <c r="AQ420" s="1">
        <f t="shared" si="183"/>
        <v>-1.2551385747281048</v>
      </c>
      <c r="AS420" s="1">
        <v>3280000</v>
      </c>
      <c r="AT420" s="1">
        <v>3340000</v>
      </c>
      <c r="AU420" s="1">
        <v>1940000</v>
      </c>
      <c r="AV420" s="4">
        <f t="shared" si="184"/>
        <v>2853333.3333333335</v>
      </c>
      <c r="AW420" s="4">
        <f t="shared" si="185"/>
        <v>791538.58613041346</v>
      </c>
      <c r="AX420" s="1">
        <f t="shared" si="186"/>
        <v>-4.969590215387143E-2</v>
      </c>
      <c r="AY420" s="1">
        <f t="shared" si="187"/>
        <v>-0.19855362055100617</v>
      </c>
      <c r="AZ420" s="1">
        <f t="shared" si="188"/>
        <v>-1.933446379448994</v>
      </c>
      <c r="BA420" s="2"/>
      <c r="BB420" s="2"/>
      <c r="BD420" s="3" t="s">
        <v>333</v>
      </c>
      <c r="BE420" s="3" t="s">
        <v>163</v>
      </c>
      <c r="BF420" s="3" t="s">
        <v>334</v>
      </c>
      <c r="BG420" s="3">
        <v>-0.39031506986761255</v>
      </c>
      <c r="BH420" s="5">
        <v>-1.5613392336533467</v>
      </c>
      <c r="BI420" s="3">
        <v>-0.60921004696783343</v>
      </c>
      <c r="BJ420" s="5">
        <v>-1.3138920524044915</v>
      </c>
      <c r="BK420" s="3">
        <v>0.62824074916063144</v>
      </c>
      <c r="BL420" s="5">
        <v>-0.80529267644455493</v>
      </c>
      <c r="BM420" s="3">
        <v>0.11724891731211336</v>
      </c>
      <c r="BN420" s="5">
        <v>-1.8216939193576336</v>
      </c>
      <c r="BO420" s="3">
        <v>-0.241531972940282</v>
      </c>
      <c r="BP420" s="3">
        <v>-0.65551637270245378</v>
      </c>
    </row>
    <row r="421" spans="1:68" x14ac:dyDescent="0.25">
      <c r="A421" s="1" t="s">
        <v>893</v>
      </c>
      <c r="B421" s="1" t="s">
        <v>869</v>
      </c>
      <c r="C421" s="1" t="s">
        <v>894</v>
      </c>
      <c r="D421" s="1">
        <v>486000</v>
      </c>
      <c r="E421" s="1">
        <v>424000</v>
      </c>
      <c r="F421" s="1">
        <v>448000</v>
      </c>
      <c r="G421" s="4">
        <f t="shared" si="162"/>
        <v>452666.66666666669</v>
      </c>
      <c r="H421" s="4">
        <f t="shared" si="163"/>
        <v>31262.330900515612</v>
      </c>
      <c r="K421" s="1">
        <v>521000</v>
      </c>
      <c r="L421" s="1">
        <v>465000</v>
      </c>
      <c r="M421" s="1">
        <v>414000</v>
      </c>
      <c r="N421" s="4">
        <f t="shared" si="164"/>
        <v>466666.66666666669</v>
      </c>
      <c r="O421" s="4">
        <f t="shared" si="165"/>
        <v>53519.466863313697</v>
      </c>
      <c r="P421" s="3">
        <f t="shared" si="166"/>
        <v>4.3943347587596861E-2</v>
      </c>
      <c r="Q421" s="3">
        <f t="shared" si="167"/>
        <v>0.39122700357940282</v>
      </c>
      <c r="R421" s="3">
        <f t="shared" si="168"/>
        <v>-1.7407729964205974</v>
      </c>
      <c r="S421" s="1">
        <v>455000</v>
      </c>
      <c r="T421" s="1">
        <v>796000</v>
      </c>
      <c r="U421" s="1">
        <v>582000</v>
      </c>
      <c r="V421" s="4">
        <f t="shared" si="169"/>
        <v>611000</v>
      </c>
      <c r="W421" s="3">
        <f t="shared" si="170"/>
        <v>172339.78066598554</v>
      </c>
      <c r="X421" s="3">
        <f t="shared" si="171"/>
        <v>0.43272330629515382</v>
      </c>
      <c r="Y421" s="3">
        <f t="shared" si="172"/>
        <v>1.5657308234030443</v>
      </c>
      <c r="Z421" s="3">
        <f t="shared" si="173"/>
        <v>-0.56626917659695586</v>
      </c>
      <c r="AB421" s="1">
        <v>1600000</v>
      </c>
      <c r="AC421" s="1">
        <v>1580000</v>
      </c>
      <c r="AD421" s="1">
        <v>1480000</v>
      </c>
      <c r="AE421" s="4">
        <f t="shared" si="174"/>
        <v>1553333.3333333333</v>
      </c>
      <c r="AF421" s="4">
        <f t="shared" si="175"/>
        <v>64291.005073286367</v>
      </c>
      <c r="AG421" s="1">
        <f t="shared" si="176"/>
        <v>1.7788464752969106</v>
      </c>
      <c r="AH421" s="1">
        <f t="shared" si="177"/>
        <v>26.667215078281174</v>
      </c>
      <c r="AI421" s="1">
        <f t="shared" si="178"/>
        <v>24.535215078281173</v>
      </c>
      <c r="AJ421" s="1">
        <v>1660000</v>
      </c>
      <c r="AK421" s="1">
        <v>1160000</v>
      </c>
      <c r="AL421" s="1">
        <v>1150000</v>
      </c>
      <c r="AM421" s="4">
        <f t="shared" si="179"/>
        <v>1323333.3333333333</v>
      </c>
      <c r="AN421" s="4">
        <f t="shared" si="180"/>
        <v>291604.75533388252</v>
      </c>
      <c r="AO421" s="1">
        <f t="shared" si="181"/>
        <v>-0.23119094751132244</v>
      </c>
      <c r="AP421" s="1">
        <f t="shared" si="182"/>
        <v>-1.3340963548830145</v>
      </c>
      <c r="AQ421" s="1">
        <f t="shared" si="183"/>
        <v>-0.79790364511698564</v>
      </c>
      <c r="AS421" s="1">
        <v>1510000</v>
      </c>
      <c r="AT421" s="1">
        <v>1470000</v>
      </c>
      <c r="AU421" s="1">
        <v>1270000</v>
      </c>
      <c r="AV421" s="4">
        <f t="shared" si="184"/>
        <v>1416666.6666666667</v>
      </c>
      <c r="AW421" s="4">
        <f t="shared" si="185"/>
        <v>128582.01014657273</v>
      </c>
      <c r="AX421" s="1">
        <f t="shared" si="186"/>
        <v>-0.13286711362921597</v>
      </c>
      <c r="AY421" s="1">
        <f t="shared" si="187"/>
        <v>-1.6465996242501206</v>
      </c>
      <c r="AZ421" s="1">
        <f t="shared" si="188"/>
        <v>-0.48540037574987949</v>
      </c>
      <c r="BA421" s="2"/>
      <c r="BB421" s="2"/>
      <c r="BD421" s="3" t="s">
        <v>1445</v>
      </c>
      <c r="BE421" s="3" t="s">
        <v>1433</v>
      </c>
      <c r="BF421" s="3" t="s">
        <v>1446</v>
      </c>
      <c r="BG421" s="3">
        <v>-0.4081190334024174</v>
      </c>
      <c r="BH421" s="5">
        <v>-0.26742121390121087</v>
      </c>
      <c r="BI421" s="3">
        <v>-0.20947194185897955</v>
      </c>
      <c r="BJ421" s="5">
        <v>-1.1410257560822934</v>
      </c>
      <c r="BK421" s="3">
        <v>0.73874779950821567</v>
      </c>
      <c r="BL421" s="5">
        <v>1.5072878972876471</v>
      </c>
      <c r="BM421" s="3">
        <v>1.0647244199508372E-2</v>
      </c>
      <c r="BN421" s="5">
        <v>-2.0859278662374536</v>
      </c>
      <c r="BO421" s="3">
        <v>0.18371195317238806</v>
      </c>
      <c r="BP421" s="3">
        <v>-0.71692855852928128</v>
      </c>
    </row>
    <row r="422" spans="1:68" x14ac:dyDescent="0.25">
      <c r="A422" s="1" t="s">
        <v>895</v>
      </c>
      <c r="B422" s="1" t="s">
        <v>869</v>
      </c>
      <c r="C422" s="1" t="s">
        <v>896</v>
      </c>
      <c r="D422" s="1">
        <v>4900000</v>
      </c>
      <c r="E422" s="1">
        <v>3760000</v>
      </c>
      <c r="F422" s="1">
        <v>3340000</v>
      </c>
      <c r="G422" s="4">
        <f t="shared" si="162"/>
        <v>4000000</v>
      </c>
      <c r="H422" s="4">
        <f t="shared" si="163"/>
        <v>807217.44282442261</v>
      </c>
      <c r="K422" s="1">
        <v>5840000</v>
      </c>
      <c r="L422" s="1">
        <v>8120000</v>
      </c>
      <c r="M422" s="1">
        <v>3720000</v>
      </c>
      <c r="N422" s="4">
        <f t="shared" si="164"/>
        <v>5893333.333333333</v>
      </c>
      <c r="O422" s="4">
        <f t="shared" si="165"/>
        <v>2200484.79506979</v>
      </c>
      <c r="P422" s="3">
        <f t="shared" si="166"/>
        <v>0.55908386889555051</v>
      </c>
      <c r="Q422" s="3">
        <f t="shared" si="167"/>
        <v>1.3991166372080248</v>
      </c>
      <c r="R422" s="3">
        <f t="shared" si="168"/>
        <v>-0.7328833627919753</v>
      </c>
      <c r="S422" s="1">
        <v>4280000</v>
      </c>
      <c r="T422" s="1">
        <v>5650000</v>
      </c>
      <c r="U422" s="1">
        <v>4170000</v>
      </c>
      <c r="V422" s="4">
        <f t="shared" si="169"/>
        <v>4700000</v>
      </c>
      <c r="W422" s="3">
        <f t="shared" si="170"/>
        <v>824560.48898792139</v>
      </c>
      <c r="X422" s="3">
        <f t="shared" si="171"/>
        <v>0.23266075679027509</v>
      </c>
      <c r="Y422" s="3">
        <f t="shared" si="172"/>
        <v>1.0507226202876181</v>
      </c>
      <c r="Z422" s="3">
        <f t="shared" si="173"/>
        <v>-1.081277379712382</v>
      </c>
      <c r="AB422" s="1">
        <v>11800000</v>
      </c>
      <c r="AC422" s="1">
        <v>7680000</v>
      </c>
      <c r="AD422" s="1">
        <v>9070000</v>
      </c>
      <c r="AE422" s="4">
        <f t="shared" si="174"/>
        <v>9516666.666666666</v>
      </c>
      <c r="AF422" s="4">
        <f t="shared" si="175"/>
        <v>2096004.1348559712</v>
      </c>
      <c r="AG422" s="1">
        <f t="shared" si="176"/>
        <v>1.2504563397543242</v>
      </c>
      <c r="AH422" s="1">
        <f t="shared" si="177"/>
        <v>4.2541613661528617</v>
      </c>
      <c r="AI422" s="1">
        <f t="shared" si="178"/>
        <v>2.1221613661528616</v>
      </c>
      <c r="AJ422" s="1">
        <v>8860000</v>
      </c>
      <c r="AK422" s="1">
        <v>6010000</v>
      </c>
      <c r="AL422" s="1">
        <v>8040000</v>
      </c>
      <c r="AM422" s="4">
        <f t="shared" si="179"/>
        <v>7636666.666666667</v>
      </c>
      <c r="AN422" s="4">
        <f t="shared" si="180"/>
        <v>1467185.5142869044</v>
      </c>
      <c r="AO422" s="1">
        <f t="shared" si="181"/>
        <v>-0.31751328694552988</v>
      </c>
      <c r="AP422" s="1">
        <f t="shared" si="182"/>
        <v>-1.2727259500585422</v>
      </c>
      <c r="AQ422" s="1">
        <f t="shared" si="183"/>
        <v>-0.85927404994145795</v>
      </c>
      <c r="AS422" s="1">
        <v>9040000</v>
      </c>
      <c r="AT422" s="1">
        <v>7000000</v>
      </c>
      <c r="AU422" s="1">
        <v>7750000</v>
      </c>
      <c r="AV422" s="4">
        <f t="shared" si="184"/>
        <v>7930000</v>
      </c>
      <c r="AW422" s="4">
        <f t="shared" si="185"/>
        <v>1031843.0113151903</v>
      </c>
      <c r="AX422" s="1">
        <f t="shared" si="186"/>
        <v>-0.26313547382507035</v>
      </c>
      <c r="AY422" s="1">
        <f t="shared" si="187"/>
        <v>-1.1763382316210185</v>
      </c>
      <c r="AZ422" s="1">
        <f t="shared" si="188"/>
        <v>-0.95566176837898165</v>
      </c>
      <c r="BA422" s="2"/>
      <c r="BB422" s="2"/>
      <c r="BD422" s="3" t="s">
        <v>796</v>
      </c>
      <c r="BE422" s="3" t="s">
        <v>738</v>
      </c>
      <c r="BF422" s="3" t="s">
        <v>797</v>
      </c>
      <c r="BG422" s="3">
        <v>-0.40975676482915063</v>
      </c>
      <c r="BH422" s="5">
        <v>-0.22628083082939998</v>
      </c>
      <c r="BI422" s="3">
        <v>0.53435532185195578</v>
      </c>
      <c r="BJ422" s="5">
        <v>-0.7975806649506767</v>
      </c>
      <c r="BK422" s="3">
        <v>5.1387744659222641</v>
      </c>
      <c r="BL422" s="5">
        <v>6.5093919053374467</v>
      </c>
      <c r="BM422" s="3">
        <v>-0.87184364850931795</v>
      </c>
      <c r="BN422" s="5">
        <v>0.5403826550490578</v>
      </c>
      <c r="BO422" s="3">
        <v>-0.54333540519824253</v>
      </c>
      <c r="BP422" s="3">
        <v>0.22537596875143517</v>
      </c>
    </row>
    <row r="423" spans="1:68" x14ac:dyDescent="0.25">
      <c r="A423" s="1" t="s">
        <v>897</v>
      </c>
      <c r="B423" s="1" t="s">
        <v>869</v>
      </c>
      <c r="C423" s="1" t="s">
        <v>898</v>
      </c>
      <c r="D423" s="1">
        <v>1030000</v>
      </c>
      <c r="E423" s="1">
        <v>526000</v>
      </c>
      <c r="F423" s="1">
        <v>938000</v>
      </c>
      <c r="G423" s="4">
        <f t="shared" si="162"/>
        <v>831333.33333333337</v>
      </c>
      <c r="H423" s="4">
        <f t="shared" si="163"/>
        <v>268397.71484372474</v>
      </c>
      <c r="K423" s="1">
        <v>1050000</v>
      </c>
      <c r="L423" s="1">
        <v>547000</v>
      </c>
      <c r="M423" s="1">
        <v>751000</v>
      </c>
      <c r="N423" s="4">
        <f t="shared" si="164"/>
        <v>782666.66666666663</v>
      </c>
      <c r="O423" s="4">
        <f t="shared" si="165"/>
        <v>252990.77717049958</v>
      </c>
      <c r="P423" s="3">
        <f t="shared" si="166"/>
        <v>-8.7029056719618025E-2</v>
      </c>
      <c r="Q423" s="3">
        <f t="shared" si="167"/>
        <v>-0.22853686021689135</v>
      </c>
      <c r="R423" s="3">
        <f t="shared" si="168"/>
        <v>-1.9034631397831088</v>
      </c>
      <c r="S423" s="1">
        <v>1960000</v>
      </c>
      <c r="T423" s="1">
        <v>701000</v>
      </c>
      <c r="U423" s="1">
        <v>555000</v>
      </c>
      <c r="V423" s="4">
        <f t="shared" si="169"/>
        <v>1072000</v>
      </c>
      <c r="W423" s="3">
        <f t="shared" si="170"/>
        <v>772487.54035259364</v>
      </c>
      <c r="X423" s="3">
        <f t="shared" si="171"/>
        <v>0.36680594134925842</v>
      </c>
      <c r="Y423" s="3">
        <f t="shared" si="172"/>
        <v>0.50972598250926904</v>
      </c>
      <c r="Z423" s="3">
        <f t="shared" si="173"/>
        <v>-1.6222740174907311</v>
      </c>
      <c r="AB423" s="1">
        <v>3640000</v>
      </c>
      <c r="AC423" s="1">
        <v>2900000</v>
      </c>
      <c r="AD423" s="1">
        <v>3590000</v>
      </c>
      <c r="AE423" s="4">
        <f t="shared" si="174"/>
        <v>3376666.6666666665</v>
      </c>
      <c r="AF423" s="4">
        <f t="shared" si="175"/>
        <v>413561.76483487122</v>
      </c>
      <c r="AG423" s="1">
        <f t="shared" si="176"/>
        <v>2.0221008038588306</v>
      </c>
      <c r="AH423" s="1">
        <f t="shared" si="177"/>
        <v>8.9420895815204808</v>
      </c>
      <c r="AI423" s="1">
        <f t="shared" si="178"/>
        <v>6.8100895815204812</v>
      </c>
      <c r="AJ423" s="1">
        <v>4100000</v>
      </c>
      <c r="AK423" s="1">
        <v>2990000</v>
      </c>
      <c r="AL423" s="1">
        <v>2560000</v>
      </c>
      <c r="AM423" s="4">
        <f t="shared" si="179"/>
        <v>3216666.6666666665</v>
      </c>
      <c r="AN423" s="4">
        <f t="shared" si="180"/>
        <v>794627.7954698879</v>
      </c>
      <c r="AO423" s="1">
        <f t="shared" si="181"/>
        <v>-7.0033326645695407E-2</v>
      </c>
      <c r="AP423" s="1">
        <f t="shared" si="182"/>
        <v>-0.30936210152709565</v>
      </c>
      <c r="AQ423" s="1">
        <f t="shared" si="183"/>
        <v>-1.8226378984729044</v>
      </c>
      <c r="AS423" s="1">
        <v>4700000</v>
      </c>
      <c r="AT423" s="1">
        <v>2450000</v>
      </c>
      <c r="AU423" s="1">
        <v>2630000</v>
      </c>
      <c r="AV423" s="4">
        <f t="shared" si="184"/>
        <v>3260000</v>
      </c>
      <c r="AW423" s="4">
        <f t="shared" si="185"/>
        <v>1250319.9590504824</v>
      </c>
      <c r="AX423" s="1">
        <f t="shared" si="186"/>
        <v>-5.0727803848904331E-2</v>
      </c>
      <c r="AY423" s="1">
        <f t="shared" si="187"/>
        <v>-0.15344089796331273</v>
      </c>
      <c r="AZ423" s="1">
        <f t="shared" si="188"/>
        <v>-1.9785591020366873</v>
      </c>
      <c r="BA423" s="2"/>
      <c r="BB423" s="2"/>
      <c r="BD423" s="3" t="s">
        <v>1080</v>
      </c>
      <c r="BE423" s="3" t="s">
        <v>980</v>
      </c>
      <c r="BF423" s="3" t="s">
        <v>1081</v>
      </c>
      <c r="BG423" s="3">
        <v>-0.4101923482051224</v>
      </c>
      <c r="BH423" s="5">
        <v>6.1285496763919145E-2</v>
      </c>
      <c r="BI423" s="3">
        <v>0.25095625387104675</v>
      </c>
      <c r="BJ423" s="5">
        <v>-1.3744495566932344</v>
      </c>
      <c r="BK423" s="3">
        <v>1.9670245071439876</v>
      </c>
      <c r="BL423" s="5">
        <v>9.9335276107022388</v>
      </c>
      <c r="BM423" s="3">
        <v>-0.35013297614648559</v>
      </c>
      <c r="BN423" s="5">
        <v>0.69765554049346301</v>
      </c>
      <c r="BO423" s="3">
        <v>-8.6754621082098846E-2</v>
      </c>
      <c r="BP423" s="3">
        <v>-1.4442479258832477</v>
      </c>
    </row>
    <row r="424" spans="1:68" x14ac:dyDescent="0.25">
      <c r="A424" s="1" t="s">
        <v>899</v>
      </c>
      <c r="B424" s="1" t="s">
        <v>869</v>
      </c>
      <c r="C424" s="1" t="s">
        <v>900</v>
      </c>
      <c r="D424" s="1">
        <v>122000</v>
      </c>
      <c r="E424" s="1">
        <v>88600</v>
      </c>
      <c r="F424" s="1">
        <v>86300</v>
      </c>
      <c r="G424" s="4">
        <f t="shared" si="162"/>
        <v>98966.666666666672</v>
      </c>
      <c r="H424" s="4">
        <f t="shared" si="163"/>
        <v>19980.573898998347</v>
      </c>
      <c r="K424" s="1">
        <v>124000</v>
      </c>
      <c r="L424" s="1">
        <v>153000</v>
      </c>
      <c r="M424" s="1">
        <v>108000</v>
      </c>
      <c r="N424" s="4">
        <f t="shared" si="164"/>
        <v>128333.33333333333</v>
      </c>
      <c r="O424" s="4">
        <f t="shared" si="165"/>
        <v>22810.816147900805</v>
      </c>
      <c r="P424" s="3">
        <f t="shared" si="166"/>
        <v>0.37488135248297055</v>
      </c>
      <c r="Q424" s="3">
        <f t="shared" si="167"/>
        <v>1.6773590352371404</v>
      </c>
      <c r="R424" s="3">
        <f t="shared" si="168"/>
        <v>-0.45464096476285976</v>
      </c>
      <c r="S424" s="1">
        <v>60200</v>
      </c>
      <c r="T424" s="1">
        <v>113000</v>
      </c>
      <c r="U424" s="1">
        <v>102000</v>
      </c>
      <c r="V424" s="4">
        <f t="shared" si="169"/>
        <v>91733.333333333328</v>
      </c>
      <c r="W424" s="3">
        <f t="shared" si="170"/>
        <v>27857.015872726461</v>
      </c>
      <c r="X424" s="3">
        <f t="shared" si="171"/>
        <v>-0.10949662328455768</v>
      </c>
      <c r="Y424" s="3">
        <f t="shared" si="172"/>
        <v>-0.3654571306934557</v>
      </c>
      <c r="Z424" s="3">
        <f t="shared" si="173"/>
        <v>-1.7665428693065444</v>
      </c>
      <c r="AB424" s="1">
        <v>49300</v>
      </c>
      <c r="AC424" s="1">
        <v>60700</v>
      </c>
      <c r="AD424" s="1">
        <v>73300</v>
      </c>
      <c r="AE424" s="4">
        <f t="shared" si="174"/>
        <v>61100</v>
      </c>
      <c r="AF424" s="4">
        <f t="shared" si="175"/>
        <v>12004.998958767135</v>
      </c>
      <c r="AG424" s="1">
        <f t="shared" si="176"/>
        <v>-0.69577030744676982</v>
      </c>
      <c r="AH424" s="1">
        <f t="shared" si="177"/>
        <v>-2.8137177652415057</v>
      </c>
      <c r="AI424" s="1">
        <f t="shared" si="178"/>
        <v>0.68171776524150562</v>
      </c>
      <c r="AJ424" s="1">
        <v>75800</v>
      </c>
      <c r="AK424" s="1">
        <v>66200</v>
      </c>
      <c r="AL424" s="1">
        <v>84700</v>
      </c>
      <c r="AM424" s="4">
        <f t="shared" si="179"/>
        <v>75566.666666666672</v>
      </c>
      <c r="AN424" s="4">
        <f t="shared" si="180"/>
        <v>9252.206943931451</v>
      </c>
      <c r="AO424" s="1">
        <f t="shared" si="181"/>
        <v>0.30657760520090033</v>
      </c>
      <c r="AP424" s="1">
        <f t="shared" si="182"/>
        <v>1.6532043809233365</v>
      </c>
      <c r="AQ424" s="1">
        <f t="shared" si="183"/>
        <v>-0.47879561907666357</v>
      </c>
      <c r="AS424" s="1">
        <v>67900</v>
      </c>
      <c r="AT424" s="1">
        <v>82700</v>
      </c>
      <c r="AU424" s="1">
        <v>99100</v>
      </c>
      <c r="AV424" s="4">
        <f t="shared" si="184"/>
        <v>83233.333333333328</v>
      </c>
      <c r="AW424" s="4">
        <f t="shared" si="185"/>
        <v>15606.836109004733</v>
      </c>
      <c r="AX424" s="1">
        <f t="shared" si="186"/>
        <v>0.44598903538832652</v>
      </c>
      <c r="AY424" s="1">
        <f t="shared" si="187"/>
        <v>1.9469880478062436</v>
      </c>
      <c r="AZ424" s="1">
        <f t="shared" si="188"/>
        <v>-0.18501195219375655</v>
      </c>
      <c r="BA424" s="2"/>
      <c r="BB424" s="2"/>
      <c r="BD424" s="3" t="s">
        <v>329</v>
      </c>
      <c r="BE424" s="3" t="s">
        <v>163</v>
      </c>
      <c r="BF424" s="3" t="s">
        <v>330</v>
      </c>
      <c r="BG424" s="3">
        <v>-0.41037612190898087</v>
      </c>
      <c r="BH424" s="5">
        <v>-0.65330770028289264</v>
      </c>
      <c r="BI424" s="3">
        <v>9.3077422262278688E-3</v>
      </c>
      <c r="BJ424" s="5">
        <v>-2.0943805966761544</v>
      </c>
      <c r="BL424" s="5">
        <v>11.599638173994244</v>
      </c>
    </row>
    <row r="425" spans="1:68" x14ac:dyDescent="0.25">
      <c r="A425" s="1" t="s">
        <v>901</v>
      </c>
      <c r="B425" s="1" t="s">
        <v>869</v>
      </c>
      <c r="C425" s="1" t="s">
        <v>902</v>
      </c>
      <c r="D425" s="3">
        <v>0</v>
      </c>
      <c r="E425" s="3">
        <v>0</v>
      </c>
      <c r="F425" s="3">
        <v>0</v>
      </c>
      <c r="G425" s="4">
        <f t="shared" si="162"/>
        <v>0</v>
      </c>
      <c r="H425" s="4">
        <f t="shared" si="163"/>
        <v>0</v>
      </c>
      <c r="I425" s="3"/>
      <c r="J425" s="3"/>
      <c r="K425" s="3">
        <v>0</v>
      </c>
      <c r="L425" s="3">
        <v>0</v>
      </c>
      <c r="M425" s="3">
        <v>0</v>
      </c>
      <c r="N425" s="4">
        <f t="shared" si="164"/>
        <v>0</v>
      </c>
      <c r="O425" s="4">
        <f t="shared" si="165"/>
        <v>0</v>
      </c>
      <c r="P425" s="3" t="e">
        <f t="shared" si="166"/>
        <v>#DIV/0!</v>
      </c>
      <c r="Q425" s="3" t="e">
        <f t="shared" si="167"/>
        <v>#DIV/0!</v>
      </c>
      <c r="R425" s="3" t="e">
        <f t="shared" si="168"/>
        <v>#DIV/0!</v>
      </c>
      <c r="S425" s="3">
        <v>0</v>
      </c>
      <c r="T425" s="3">
        <v>0</v>
      </c>
      <c r="U425" s="3">
        <v>0</v>
      </c>
      <c r="V425" s="4">
        <f t="shared" si="169"/>
        <v>0</v>
      </c>
      <c r="W425" s="3">
        <f t="shared" si="170"/>
        <v>0</v>
      </c>
      <c r="X425" s="3" t="e">
        <f t="shared" si="171"/>
        <v>#DIV/0!</v>
      </c>
      <c r="Y425" s="3" t="e">
        <f t="shared" si="172"/>
        <v>#DIV/0!</v>
      </c>
      <c r="Z425" s="3" t="e">
        <f t="shared" si="173"/>
        <v>#DIV/0!</v>
      </c>
      <c r="AA425" s="3"/>
      <c r="AB425" s="3">
        <v>0</v>
      </c>
      <c r="AC425" s="3">
        <v>0</v>
      </c>
      <c r="AD425" s="3">
        <v>0</v>
      </c>
      <c r="AE425" s="4">
        <f t="shared" si="174"/>
        <v>0</v>
      </c>
      <c r="AF425" s="4">
        <f t="shared" si="175"/>
        <v>0</v>
      </c>
      <c r="AG425" s="1" t="e">
        <f t="shared" si="176"/>
        <v>#DIV/0!</v>
      </c>
      <c r="AH425" s="1" t="e">
        <f t="shared" si="177"/>
        <v>#DIV/0!</v>
      </c>
      <c r="AI425" s="1" t="e">
        <f t="shared" si="178"/>
        <v>#DIV/0!</v>
      </c>
      <c r="AJ425" s="3">
        <v>0</v>
      </c>
      <c r="AK425" s="3">
        <v>0</v>
      </c>
      <c r="AL425" s="3">
        <v>0</v>
      </c>
      <c r="AM425" s="4">
        <f t="shared" si="179"/>
        <v>0</v>
      </c>
      <c r="AN425" s="4">
        <f t="shared" si="180"/>
        <v>0</v>
      </c>
      <c r="AO425" s="1" t="e">
        <f t="shared" si="181"/>
        <v>#DIV/0!</v>
      </c>
      <c r="AP425" s="1" t="e">
        <f t="shared" si="182"/>
        <v>#DIV/0!</v>
      </c>
      <c r="AQ425" s="1" t="e">
        <f t="shared" si="183"/>
        <v>#DIV/0!</v>
      </c>
      <c r="AR425" s="3"/>
      <c r="AS425" s="3">
        <v>0</v>
      </c>
      <c r="AT425" s="3">
        <v>0</v>
      </c>
      <c r="AU425" s="3">
        <v>0</v>
      </c>
      <c r="AV425" s="4">
        <f t="shared" si="184"/>
        <v>0</v>
      </c>
      <c r="AW425" s="4">
        <f t="shared" si="185"/>
        <v>0</v>
      </c>
      <c r="AX425" s="1" t="e">
        <f t="shared" si="186"/>
        <v>#DIV/0!</v>
      </c>
      <c r="AY425" s="1" t="e">
        <f t="shared" si="187"/>
        <v>#DIV/0!</v>
      </c>
      <c r="AZ425" s="1" t="e">
        <f t="shared" si="188"/>
        <v>#DIV/0!</v>
      </c>
      <c r="BA425" s="2"/>
      <c r="BB425" s="2"/>
      <c r="BD425" s="3" t="s">
        <v>840</v>
      </c>
      <c r="BE425" s="3" t="s">
        <v>738</v>
      </c>
      <c r="BF425" s="3" t="s">
        <v>841</v>
      </c>
      <c r="BG425" s="3">
        <v>-0.41386790453226502</v>
      </c>
      <c r="BH425" s="5">
        <v>-0.72061031023483291</v>
      </c>
      <c r="BI425" s="3">
        <v>-0.33869867576586621</v>
      </c>
      <c r="BJ425" s="5">
        <v>-0.80168770298953151</v>
      </c>
      <c r="BK425" s="3">
        <v>8.6843259947757268E-2</v>
      </c>
      <c r="BL425" s="5">
        <v>-1.8580755249205685</v>
      </c>
      <c r="BM425" s="3">
        <v>-0.19998223529849218</v>
      </c>
      <c r="BN425" s="5">
        <v>-1.5486001391831965</v>
      </c>
      <c r="BO425" s="3">
        <v>-0.39262731324088818</v>
      </c>
      <c r="BP425" s="3">
        <v>-0.93546423087084163</v>
      </c>
    </row>
    <row r="426" spans="1:68" x14ac:dyDescent="0.25">
      <c r="A426" s="1" t="s">
        <v>903</v>
      </c>
      <c r="B426" s="1" t="s">
        <v>869</v>
      </c>
      <c r="C426" s="1" t="s">
        <v>904</v>
      </c>
      <c r="D426" s="1">
        <v>786000</v>
      </c>
      <c r="E426" s="1">
        <v>688000</v>
      </c>
      <c r="F426" s="1">
        <v>620000</v>
      </c>
      <c r="G426" s="4">
        <f t="shared" si="162"/>
        <v>698000</v>
      </c>
      <c r="H426" s="4">
        <f t="shared" si="163"/>
        <v>83450.584180100268</v>
      </c>
      <c r="K426" s="1">
        <v>586000</v>
      </c>
      <c r="L426" s="1">
        <v>634000</v>
      </c>
      <c r="M426" s="1">
        <v>626000</v>
      </c>
      <c r="N426" s="4">
        <f t="shared" si="164"/>
        <v>615333.33333333337</v>
      </c>
      <c r="O426" s="4">
        <f t="shared" si="165"/>
        <v>25716.402029314548</v>
      </c>
      <c r="P426" s="3">
        <f t="shared" si="166"/>
        <v>-0.18185888928503405</v>
      </c>
      <c r="Q426" s="3">
        <f t="shared" si="167"/>
        <v>-1.6396895803523504</v>
      </c>
      <c r="R426" s="3">
        <f t="shared" si="168"/>
        <v>-0.49231041964764977</v>
      </c>
      <c r="S426" s="1">
        <v>616000</v>
      </c>
      <c r="T426" s="1">
        <v>432000</v>
      </c>
      <c r="U426" s="1">
        <v>414000</v>
      </c>
      <c r="V426" s="4">
        <f t="shared" si="169"/>
        <v>487333.33333333331</v>
      </c>
      <c r="W426" s="3">
        <f t="shared" si="170"/>
        <v>111791.47254300443</v>
      </c>
      <c r="X426" s="3">
        <f t="shared" si="171"/>
        <v>-0.51831813097837109</v>
      </c>
      <c r="Y426" s="3">
        <f t="shared" si="172"/>
        <v>-2.6155929329297409</v>
      </c>
      <c r="Z426" s="3">
        <f t="shared" si="173"/>
        <v>0.48359293292974082</v>
      </c>
      <c r="AB426" s="1">
        <v>520000</v>
      </c>
      <c r="AC426" s="1">
        <v>646000</v>
      </c>
      <c r="AD426" s="1">
        <v>650000</v>
      </c>
      <c r="AE426" s="4">
        <f t="shared" si="174"/>
        <v>605333.33333333337</v>
      </c>
      <c r="AF426" s="4">
        <f t="shared" si="175"/>
        <v>73927.892796517161</v>
      </c>
      <c r="AG426" s="1">
        <f t="shared" si="176"/>
        <v>-0.20549723963989344</v>
      </c>
      <c r="AH426" s="1">
        <f t="shared" si="177"/>
        <v>-1.4396610366508309</v>
      </c>
      <c r="AI426" s="1">
        <f t="shared" si="178"/>
        <v>-0.69233896334916922</v>
      </c>
      <c r="AJ426" s="1">
        <v>489000</v>
      </c>
      <c r="AK426" s="1">
        <v>660000</v>
      </c>
      <c r="AL426" s="1">
        <v>934000</v>
      </c>
      <c r="AM426" s="4">
        <f t="shared" si="179"/>
        <v>694333.33333333337</v>
      </c>
      <c r="AN426" s="4">
        <f t="shared" si="180"/>
        <v>224477.91279618887</v>
      </c>
      <c r="AO426" s="1">
        <f t="shared" si="181"/>
        <v>0.19789863674973177</v>
      </c>
      <c r="AP426" s="1">
        <f t="shared" si="182"/>
        <v>0.65225439502614402</v>
      </c>
      <c r="AQ426" s="1">
        <f t="shared" si="183"/>
        <v>-1.4797456049738562</v>
      </c>
      <c r="AS426" s="1">
        <v>635000</v>
      </c>
      <c r="AT426" s="1">
        <v>846000</v>
      </c>
      <c r="AU426" s="1">
        <v>790000</v>
      </c>
      <c r="AV426" s="4">
        <f t="shared" si="184"/>
        <v>757000</v>
      </c>
      <c r="AW426" s="4">
        <f t="shared" si="185"/>
        <v>109302.33300346338</v>
      </c>
      <c r="AX426" s="1">
        <f t="shared" si="186"/>
        <v>0.32256350341597284</v>
      </c>
      <c r="AY426" s="1">
        <f t="shared" si="187"/>
        <v>1.9907754803183442</v>
      </c>
      <c r="AZ426" s="1">
        <f t="shared" si="188"/>
        <v>-0.14122451968165595</v>
      </c>
      <c r="BA426" s="2"/>
      <c r="BB426" s="2"/>
      <c r="BD426" s="3" t="s">
        <v>1465</v>
      </c>
      <c r="BE426" s="3" t="s">
        <v>1433</v>
      </c>
      <c r="BF426" s="3" t="s">
        <v>1466</v>
      </c>
      <c r="BG426" s="3">
        <v>-0.41786723874288301</v>
      </c>
      <c r="BH426" s="5">
        <v>-0.386478274623685</v>
      </c>
      <c r="BI426" s="3">
        <v>-0.35143987700390689</v>
      </c>
      <c r="BJ426" s="5">
        <v>-0.87491308562659165</v>
      </c>
      <c r="BK426" s="3">
        <v>-3.3364107612151035E-2</v>
      </c>
      <c r="BL426" s="5">
        <v>-2.020232995507945</v>
      </c>
      <c r="BM426" s="3">
        <v>0.2171477574189504</v>
      </c>
      <c r="BN426" s="5">
        <v>-1.411612790748225</v>
      </c>
      <c r="BO426" s="3">
        <v>0.38974347911493407</v>
      </c>
      <c r="BP426" s="3">
        <v>-0.78946626779925433</v>
      </c>
    </row>
    <row r="427" spans="1:68" x14ac:dyDescent="0.25">
      <c r="A427" s="1" t="s">
        <v>905</v>
      </c>
      <c r="B427" s="1" t="s">
        <v>869</v>
      </c>
      <c r="C427" s="1" t="s">
        <v>906</v>
      </c>
      <c r="D427" s="1">
        <v>555000</v>
      </c>
      <c r="E427" s="1">
        <v>483000</v>
      </c>
      <c r="F427" s="1">
        <v>597000</v>
      </c>
      <c r="G427" s="4">
        <f t="shared" si="162"/>
        <v>545000</v>
      </c>
      <c r="H427" s="4">
        <f t="shared" si="163"/>
        <v>57654.1412215983</v>
      </c>
      <c r="K427" s="1">
        <v>326000</v>
      </c>
      <c r="L427" s="1">
        <v>375000</v>
      </c>
      <c r="M427" s="1">
        <v>658000</v>
      </c>
      <c r="N427" s="4">
        <f t="shared" si="164"/>
        <v>453000</v>
      </c>
      <c r="O427" s="4">
        <f t="shared" si="165"/>
        <v>179217.74465716278</v>
      </c>
      <c r="P427" s="3">
        <f t="shared" si="166"/>
        <v>-0.26674517961805366</v>
      </c>
      <c r="Q427" s="3">
        <f t="shared" si="167"/>
        <v>-0.84641473903031794</v>
      </c>
      <c r="R427" s="3">
        <f t="shared" si="168"/>
        <v>-1.2855852609696821</v>
      </c>
      <c r="S427" s="1">
        <v>530000</v>
      </c>
      <c r="T427" s="1">
        <v>219000</v>
      </c>
      <c r="U427" s="1">
        <v>469000</v>
      </c>
      <c r="V427" s="4">
        <f t="shared" si="169"/>
        <v>406000</v>
      </c>
      <c r="W427" s="3">
        <f t="shared" si="170"/>
        <v>164793.81056338252</v>
      </c>
      <c r="X427" s="3">
        <f t="shared" si="171"/>
        <v>-0.42477650247911247</v>
      </c>
      <c r="Y427" s="3">
        <f t="shared" si="172"/>
        <v>-1.37898906432915</v>
      </c>
      <c r="Z427" s="3">
        <f t="shared" si="173"/>
        <v>-0.75301093567085009</v>
      </c>
      <c r="AB427" s="1">
        <v>546000</v>
      </c>
      <c r="AC427" s="1">
        <v>826000</v>
      </c>
      <c r="AD427" s="1">
        <v>871000</v>
      </c>
      <c r="AE427" s="4">
        <f t="shared" si="174"/>
        <v>747666.66666666663</v>
      </c>
      <c r="AF427" s="4">
        <f t="shared" si="175"/>
        <v>176091.83210283596</v>
      </c>
      <c r="AG427" s="1">
        <f t="shared" si="176"/>
        <v>0.45613898470082731</v>
      </c>
      <c r="AH427" s="1">
        <f t="shared" si="177"/>
        <v>1.8944855264591998</v>
      </c>
      <c r="AI427" s="1">
        <f t="shared" si="178"/>
        <v>-0.23751447354080035</v>
      </c>
      <c r="AJ427" s="1">
        <v>645000</v>
      </c>
      <c r="AK427" s="1">
        <v>979000</v>
      </c>
      <c r="AL427" s="1">
        <v>876000</v>
      </c>
      <c r="AM427" s="4">
        <f t="shared" si="179"/>
        <v>833333.33333333337</v>
      </c>
      <c r="AN427" s="4">
        <f t="shared" si="180"/>
        <v>171038.981911532</v>
      </c>
      <c r="AO427" s="1">
        <f t="shared" si="181"/>
        <v>0.15649847446317711</v>
      </c>
      <c r="AP427" s="1">
        <f t="shared" si="182"/>
        <v>0.60443321689375806</v>
      </c>
      <c r="AQ427" s="1">
        <f t="shared" si="183"/>
        <v>-1.5275667831062421</v>
      </c>
      <c r="AS427" s="1">
        <v>766000</v>
      </c>
      <c r="AT427" s="1">
        <v>814000</v>
      </c>
      <c r="AU427" s="1">
        <v>868000</v>
      </c>
      <c r="AV427" s="4">
        <f t="shared" si="184"/>
        <v>816000</v>
      </c>
      <c r="AW427" s="4">
        <f t="shared" si="185"/>
        <v>51029.403288692294</v>
      </c>
      <c r="AX427" s="1">
        <f t="shared" si="186"/>
        <v>0.12617393760637965</v>
      </c>
      <c r="AY427" s="1">
        <f t="shared" si="187"/>
        <v>0.64557083618535482</v>
      </c>
      <c r="AZ427" s="1">
        <f t="shared" si="188"/>
        <v>-1.4864291638146452</v>
      </c>
      <c r="BA427" s="2"/>
      <c r="BB427" s="2"/>
      <c r="BD427" s="3" t="s">
        <v>923</v>
      </c>
      <c r="BE427" s="3" t="s">
        <v>869</v>
      </c>
      <c r="BF427" s="3" t="s">
        <v>924</v>
      </c>
      <c r="BG427" s="3">
        <v>-0.42376091753250578</v>
      </c>
      <c r="BH427" s="5">
        <v>0.19664407267820794</v>
      </c>
      <c r="BI427" s="3">
        <v>0.1461976264797592</v>
      </c>
      <c r="BJ427" s="5">
        <v>-1.8466641427669712</v>
      </c>
      <c r="BK427" s="3">
        <v>0.87377132102665389</v>
      </c>
      <c r="BL427" s="5">
        <v>1.3856681990736441</v>
      </c>
      <c r="BM427" s="3">
        <v>-0.31201621146682296</v>
      </c>
      <c r="BN427" s="5">
        <v>-1.0349897529828282</v>
      </c>
      <c r="BO427" s="3">
        <v>-0.22378902845508777</v>
      </c>
      <c r="BP427" s="3">
        <v>-1.0646623736236003</v>
      </c>
    </row>
    <row r="428" spans="1:68" x14ac:dyDescent="0.25">
      <c r="A428" s="1" t="s">
        <v>907</v>
      </c>
      <c r="B428" s="1" t="s">
        <v>869</v>
      </c>
      <c r="C428" s="1" t="s">
        <v>908</v>
      </c>
      <c r="D428" s="1">
        <v>1140000</v>
      </c>
      <c r="E428" s="1">
        <v>786000</v>
      </c>
      <c r="F428" s="1">
        <v>929000</v>
      </c>
      <c r="G428" s="4">
        <f t="shared" si="162"/>
        <v>951666.66666666663</v>
      </c>
      <c r="H428" s="4">
        <f t="shared" si="163"/>
        <v>178085.18560883511</v>
      </c>
      <c r="K428" s="1">
        <v>835000</v>
      </c>
      <c r="L428" s="1">
        <v>1110000</v>
      </c>
      <c r="M428" s="1">
        <v>970000</v>
      </c>
      <c r="N428" s="4">
        <f t="shared" si="164"/>
        <v>971666.66666666663</v>
      </c>
      <c r="O428" s="4">
        <f t="shared" si="165"/>
        <v>137507.57554888842</v>
      </c>
      <c r="P428" s="3">
        <f t="shared" si="166"/>
        <v>3.0005137837653611E-2</v>
      </c>
      <c r="Q428" s="3">
        <f t="shared" si="167"/>
        <v>0.15396361995759084</v>
      </c>
      <c r="R428" s="3">
        <f t="shared" si="168"/>
        <v>-1.9780363800424092</v>
      </c>
      <c r="S428" s="1">
        <v>674000</v>
      </c>
      <c r="T428" s="1">
        <v>1670000</v>
      </c>
      <c r="U428" s="1">
        <v>1260000</v>
      </c>
      <c r="V428" s="4">
        <f t="shared" si="169"/>
        <v>1201333.3333333333</v>
      </c>
      <c r="W428" s="3">
        <f t="shared" si="170"/>
        <v>500584.99111872428</v>
      </c>
      <c r="X428" s="3">
        <f t="shared" si="171"/>
        <v>0.33610826556333334</v>
      </c>
      <c r="Y428" s="3">
        <f t="shared" si="172"/>
        <v>0.81389055319919079</v>
      </c>
      <c r="Z428" s="3">
        <f t="shared" si="173"/>
        <v>-1.3181094468008094</v>
      </c>
      <c r="AB428" s="1">
        <v>256000</v>
      </c>
      <c r="AC428" s="1">
        <v>313000</v>
      </c>
      <c r="AD428" s="1">
        <v>299000</v>
      </c>
      <c r="AE428" s="4">
        <f t="shared" si="174"/>
        <v>289333.33333333331</v>
      </c>
      <c r="AF428" s="4">
        <f t="shared" si="175"/>
        <v>29704.096238285612</v>
      </c>
      <c r="AG428" s="1">
        <f t="shared" si="176"/>
        <v>-1.717723797805726</v>
      </c>
      <c r="AH428" s="1">
        <f t="shared" si="177"/>
        <v>-6.354050235248752</v>
      </c>
      <c r="AI428" s="1">
        <f t="shared" si="178"/>
        <v>4.2220502352487514</v>
      </c>
      <c r="AJ428" s="1">
        <v>127000</v>
      </c>
      <c r="AK428" s="1">
        <v>415000</v>
      </c>
      <c r="AL428" s="1">
        <v>308000</v>
      </c>
      <c r="AM428" s="4">
        <f t="shared" si="179"/>
        <v>283333.33333333331</v>
      </c>
      <c r="AN428" s="4">
        <f t="shared" si="180"/>
        <v>145575.86796352384</v>
      </c>
      <c r="AO428" s="1">
        <f t="shared" si="181"/>
        <v>-3.0232201419415163E-2</v>
      </c>
      <c r="AP428" s="1">
        <f t="shared" si="182"/>
        <v>-6.9946308750036976E-2</v>
      </c>
      <c r="AQ428" s="1">
        <f t="shared" si="183"/>
        <v>-2.0620536912499632</v>
      </c>
      <c r="AS428" s="1">
        <v>322000</v>
      </c>
      <c r="AT428" s="1">
        <v>357000</v>
      </c>
      <c r="AU428" s="1">
        <v>544000</v>
      </c>
      <c r="AV428" s="4">
        <f t="shared" si="184"/>
        <v>407666.66666666669</v>
      </c>
      <c r="AW428" s="4">
        <f t="shared" si="185"/>
        <v>119358.00489842876</v>
      </c>
      <c r="AX428" s="1">
        <f t="shared" si="186"/>
        <v>0.49465745608290751</v>
      </c>
      <c r="AY428" s="1">
        <f t="shared" si="187"/>
        <v>1.6663545000624496</v>
      </c>
      <c r="AZ428" s="1">
        <f t="shared" si="188"/>
        <v>-0.46564549993755056</v>
      </c>
      <c r="BA428" s="2"/>
      <c r="BB428" s="2"/>
      <c r="BD428" s="3" t="s">
        <v>919</v>
      </c>
      <c r="BE428" s="3" t="s">
        <v>869</v>
      </c>
      <c r="BF428" s="3" t="s">
        <v>920</v>
      </c>
      <c r="BG428" s="3">
        <v>-0.42511457196679514</v>
      </c>
      <c r="BH428" s="5">
        <v>1.7219201459031779</v>
      </c>
      <c r="BI428" s="3">
        <v>-0.39267311940347993</v>
      </c>
      <c r="BJ428" s="5">
        <v>1.6722429807580781</v>
      </c>
      <c r="BK428" s="3">
        <v>1.900404551634348</v>
      </c>
      <c r="BL428" s="5">
        <v>23.253730127724257</v>
      </c>
      <c r="BM428" s="3">
        <v>-0.59802272919234145</v>
      </c>
      <c r="BN428" s="5">
        <v>5.7741273272739821</v>
      </c>
      <c r="BO428" s="3">
        <v>-0.32664315563376367</v>
      </c>
      <c r="BP428" s="3">
        <v>-0.66098231264400398</v>
      </c>
    </row>
    <row r="429" spans="1:68" x14ac:dyDescent="0.25">
      <c r="A429" s="1" t="s">
        <v>909</v>
      </c>
      <c r="B429" s="1" t="s">
        <v>869</v>
      </c>
      <c r="C429" s="1" t="s">
        <v>910</v>
      </c>
      <c r="D429" s="1">
        <v>87100</v>
      </c>
      <c r="E429" s="1">
        <v>65200</v>
      </c>
      <c r="F429" s="1">
        <v>68200</v>
      </c>
      <c r="G429" s="4">
        <f t="shared" si="162"/>
        <v>73500</v>
      </c>
      <c r="H429" s="4">
        <f t="shared" si="163"/>
        <v>11873.078791956195</v>
      </c>
      <c r="K429" s="1">
        <v>75900</v>
      </c>
      <c r="L429" s="1">
        <v>77700</v>
      </c>
      <c r="M429" s="1">
        <v>75900</v>
      </c>
      <c r="N429" s="4">
        <f t="shared" si="164"/>
        <v>76500</v>
      </c>
      <c r="O429" s="4">
        <f t="shared" si="165"/>
        <v>1039.2304845413264</v>
      </c>
      <c r="P429" s="3">
        <f t="shared" si="166"/>
        <v>5.7715497856287441E-2</v>
      </c>
      <c r="Q429" s="3">
        <f t="shared" si="167"/>
        <v>0.43597467545103541</v>
      </c>
      <c r="R429" s="3">
        <f t="shared" si="168"/>
        <v>-1.6960253245489647</v>
      </c>
      <c r="S429" s="1">
        <v>64300</v>
      </c>
      <c r="T429" s="1">
        <v>105000</v>
      </c>
      <c r="U429" s="1">
        <v>69700</v>
      </c>
      <c r="V429" s="4">
        <f t="shared" si="169"/>
        <v>79666.666666666672</v>
      </c>
      <c r="W429" s="3">
        <f t="shared" si="170"/>
        <v>22104.826019069544</v>
      </c>
      <c r="X429" s="3">
        <f t="shared" si="171"/>
        <v>0.11623196242322802</v>
      </c>
      <c r="Y429" s="3">
        <f t="shared" si="172"/>
        <v>0.42567783852482016</v>
      </c>
      <c r="Z429" s="3">
        <f t="shared" si="173"/>
        <v>-1.70632216147518</v>
      </c>
      <c r="AB429" s="1">
        <v>39100</v>
      </c>
      <c r="AC429" s="1">
        <v>58600</v>
      </c>
      <c r="AD429" s="1">
        <v>82000</v>
      </c>
      <c r="AE429" s="4">
        <f t="shared" si="174"/>
        <v>59900</v>
      </c>
      <c r="AF429" s="4">
        <f t="shared" si="175"/>
        <v>21479.525134415799</v>
      </c>
      <c r="AG429" s="1">
        <f t="shared" si="176"/>
        <v>-0.295188246934941</v>
      </c>
      <c r="AH429" s="1">
        <f t="shared" si="177"/>
        <v>-0.95979544256206217</v>
      </c>
      <c r="AI429" s="1">
        <f t="shared" si="178"/>
        <v>-1.1722045574379378</v>
      </c>
      <c r="AJ429" s="1">
        <v>22000</v>
      </c>
      <c r="AK429" s="1">
        <v>34000</v>
      </c>
      <c r="AL429" s="1">
        <v>69300</v>
      </c>
      <c r="AM429" s="4">
        <f t="shared" si="179"/>
        <v>41766.666666666664</v>
      </c>
      <c r="AN429" s="4">
        <f t="shared" si="180"/>
        <v>24587.869637960372</v>
      </c>
      <c r="AO429" s="1">
        <f t="shared" si="181"/>
        <v>-0.5202039941880815</v>
      </c>
      <c r="AP429" s="1">
        <f t="shared" si="182"/>
        <v>-0.9619959653830269</v>
      </c>
      <c r="AQ429" s="1">
        <f t="shared" si="183"/>
        <v>-1.1700040346169733</v>
      </c>
      <c r="AS429" s="1">
        <v>51100</v>
      </c>
      <c r="AT429" s="1">
        <v>45600</v>
      </c>
      <c r="AU429" s="1">
        <v>70600</v>
      </c>
      <c r="AV429" s="4">
        <f t="shared" si="184"/>
        <v>55766.666666666664</v>
      </c>
      <c r="AW429" s="4">
        <f t="shared" si="185"/>
        <v>13137.097599292358</v>
      </c>
      <c r="AX429" s="1">
        <f t="shared" si="186"/>
        <v>-0.10315296347158921</v>
      </c>
      <c r="AY429" s="1">
        <f t="shared" si="187"/>
        <v>-0.28433636887409869</v>
      </c>
      <c r="AZ429" s="1">
        <f t="shared" si="188"/>
        <v>-1.8476636311259014</v>
      </c>
      <c r="BA429" s="2"/>
      <c r="BB429" s="2"/>
      <c r="BD429" s="3" t="s">
        <v>623</v>
      </c>
      <c r="BE429" s="3" t="s">
        <v>435</v>
      </c>
      <c r="BF429" s="3" t="s">
        <v>624</v>
      </c>
      <c r="BG429" s="3">
        <v>-0.42753828284796119</v>
      </c>
      <c r="BH429" s="5">
        <v>-1.3290423624916361</v>
      </c>
      <c r="BI429" s="3">
        <v>0.51455054214181695</v>
      </c>
      <c r="BJ429" s="5">
        <v>-1.4355268376961896</v>
      </c>
      <c r="BK429" s="3">
        <v>-0.2994732440596663</v>
      </c>
      <c r="BL429" s="5">
        <v>-1.5090899883568973</v>
      </c>
      <c r="BM429" s="3">
        <v>1.3385428087382585</v>
      </c>
      <c r="BN429" s="5">
        <v>-0.63999385117693386</v>
      </c>
      <c r="BO429" s="3">
        <v>0.55683889980676815</v>
      </c>
      <c r="BP429" s="3">
        <v>-1.3137177625585612</v>
      </c>
    </row>
    <row r="430" spans="1:68" x14ac:dyDescent="0.25">
      <c r="A430" s="1" t="s">
        <v>911</v>
      </c>
      <c r="B430" s="1" t="s">
        <v>869</v>
      </c>
      <c r="C430" s="1" t="s">
        <v>912</v>
      </c>
      <c r="D430" s="1">
        <v>978000</v>
      </c>
      <c r="E430" s="1">
        <v>1360000</v>
      </c>
      <c r="F430" s="1">
        <v>1130000</v>
      </c>
      <c r="G430" s="4">
        <f t="shared" si="162"/>
        <v>1156000</v>
      </c>
      <c r="H430" s="4">
        <f t="shared" si="163"/>
        <v>192322.64557248581</v>
      </c>
      <c r="K430" s="1">
        <v>1140000</v>
      </c>
      <c r="L430" s="1">
        <v>790000</v>
      </c>
      <c r="M430" s="1">
        <v>645000</v>
      </c>
      <c r="N430" s="4">
        <f t="shared" si="164"/>
        <v>858333.33333333337</v>
      </c>
      <c r="O430" s="4">
        <f t="shared" si="165"/>
        <v>254476.5870042532</v>
      </c>
      <c r="P430" s="3">
        <f t="shared" si="166"/>
        <v>-0.42953146626389188</v>
      </c>
      <c r="Q430" s="3">
        <f t="shared" si="167"/>
        <v>-1.6163352628770014</v>
      </c>
      <c r="R430" s="3">
        <f t="shared" si="168"/>
        <v>-0.51566473712299876</v>
      </c>
      <c r="S430" s="1">
        <v>1310000</v>
      </c>
      <c r="T430" s="1">
        <v>1410000</v>
      </c>
      <c r="U430" s="1">
        <v>7530000</v>
      </c>
      <c r="V430" s="4">
        <f t="shared" si="169"/>
        <v>3416666.6666666665</v>
      </c>
      <c r="W430" s="3">
        <f t="shared" si="170"/>
        <v>3562602.0453221174</v>
      </c>
      <c r="X430" s="3">
        <f t="shared" si="171"/>
        <v>1.5634481060583358</v>
      </c>
      <c r="Y430" s="3">
        <f t="shared" si="172"/>
        <v>1.0974833619832254</v>
      </c>
      <c r="Z430" s="3">
        <f t="shared" si="173"/>
        <v>-1.0345166380167747</v>
      </c>
      <c r="AB430" s="1">
        <v>3010000</v>
      </c>
      <c r="AC430" s="1">
        <v>2940000</v>
      </c>
      <c r="AD430" s="1">
        <v>3210000</v>
      </c>
      <c r="AE430" s="4">
        <f t="shared" si="174"/>
        <v>3053333.3333333335</v>
      </c>
      <c r="AF430" s="4">
        <f t="shared" si="175"/>
        <v>140118.99704655801</v>
      </c>
      <c r="AG430" s="1">
        <f t="shared" si="176"/>
        <v>1.4012436997624713</v>
      </c>
      <c r="AH430" s="1">
        <f t="shared" si="177"/>
        <v>13.810653143619936</v>
      </c>
      <c r="AI430" s="1">
        <f t="shared" si="178"/>
        <v>11.678653143619936</v>
      </c>
      <c r="AJ430" s="1">
        <v>3190000</v>
      </c>
      <c r="AK430" s="1">
        <v>2070000</v>
      </c>
      <c r="AL430" s="1">
        <v>2490000</v>
      </c>
      <c r="AM430" s="4">
        <f t="shared" si="179"/>
        <v>2583333.3333333335</v>
      </c>
      <c r="AN430" s="4">
        <f t="shared" si="180"/>
        <v>565803.26380583388</v>
      </c>
      <c r="AO430" s="1">
        <f t="shared" si="181"/>
        <v>-0.24115128793534404</v>
      </c>
      <c r="AP430" s="1">
        <f t="shared" si="182"/>
        <v>-1.3965873389903802</v>
      </c>
      <c r="AQ430" s="1">
        <f t="shared" si="183"/>
        <v>-0.73541266100961988</v>
      </c>
      <c r="AS430" s="1">
        <v>2940000</v>
      </c>
      <c r="AT430" s="1">
        <v>2500000</v>
      </c>
      <c r="AU430" s="1">
        <v>2160000</v>
      </c>
      <c r="AV430" s="4">
        <f t="shared" si="184"/>
        <v>2533333.3333333335</v>
      </c>
      <c r="AW430" s="4">
        <f t="shared" si="185"/>
        <v>391066.91669499991</v>
      </c>
      <c r="AX430" s="1">
        <f t="shared" si="186"/>
        <v>-0.26934817976599607</v>
      </c>
      <c r="AY430" s="1">
        <f t="shared" si="187"/>
        <v>-2.1681309841562069</v>
      </c>
      <c r="AZ430" s="1">
        <f t="shared" si="188"/>
        <v>3.6130984156206747E-2</v>
      </c>
      <c r="BA430" s="2"/>
      <c r="BB430" s="2"/>
      <c r="BD430" s="3" t="s">
        <v>911</v>
      </c>
      <c r="BE430" s="3" t="s">
        <v>869</v>
      </c>
      <c r="BF430" s="3" t="s">
        <v>912</v>
      </c>
      <c r="BG430" s="3">
        <v>-0.42953146626389188</v>
      </c>
      <c r="BH430" s="5">
        <v>-0.15240167634201707</v>
      </c>
      <c r="BI430" s="3">
        <v>1.5634481060583358</v>
      </c>
      <c r="BJ430" s="5">
        <v>-0.78786288097344603</v>
      </c>
      <c r="BK430" s="3">
        <v>1.4012436997624713</v>
      </c>
      <c r="BL430" s="5">
        <v>14.782526608216644</v>
      </c>
      <c r="BM430" s="3">
        <v>-0.24115128793534404</v>
      </c>
      <c r="BN430" s="5">
        <v>-0.4215368191211053</v>
      </c>
      <c r="BO430" s="3">
        <v>-0.26934817976599607</v>
      </c>
      <c r="BP430" s="3">
        <v>0.52340730335051289</v>
      </c>
    </row>
    <row r="431" spans="1:68" x14ac:dyDescent="0.25">
      <c r="A431" s="1" t="s">
        <v>913</v>
      </c>
      <c r="B431" s="1" t="s">
        <v>869</v>
      </c>
      <c r="C431" s="1" t="s">
        <v>914</v>
      </c>
      <c r="D431" s="1">
        <v>14200</v>
      </c>
      <c r="E431" s="1">
        <v>12600</v>
      </c>
      <c r="F431" s="1">
        <v>12400</v>
      </c>
      <c r="G431" s="4">
        <f t="shared" si="162"/>
        <v>13066.666666666666</v>
      </c>
      <c r="H431" s="4">
        <f t="shared" si="163"/>
        <v>986.57657246324948</v>
      </c>
      <c r="K431" s="1">
        <v>8930</v>
      </c>
      <c r="L431" s="3">
        <v>0</v>
      </c>
      <c r="M431" s="1">
        <v>9870</v>
      </c>
      <c r="N431" s="4">
        <f t="shared" si="164"/>
        <v>6266.666666666667</v>
      </c>
      <c r="O431" s="4">
        <f t="shared" si="165"/>
        <v>5447.4061105569626</v>
      </c>
      <c r="P431" s="3">
        <f t="shared" si="166"/>
        <v>-1.060120992437571</v>
      </c>
      <c r="Q431" s="3">
        <f t="shared" si="167"/>
        <v>-2.1275096608337147</v>
      </c>
      <c r="R431" s="3">
        <f t="shared" si="168"/>
        <v>-4.4903391662853842E-3</v>
      </c>
      <c r="S431" s="1">
        <v>11200</v>
      </c>
      <c r="T431" s="3">
        <v>0</v>
      </c>
      <c r="U431" s="3">
        <v>0</v>
      </c>
      <c r="V431" s="4">
        <f t="shared" si="169"/>
        <v>3733.3333333333335</v>
      </c>
      <c r="W431" s="3">
        <f t="shared" si="170"/>
        <v>6466.3230149238079</v>
      </c>
      <c r="X431" s="3">
        <f t="shared" si="171"/>
        <v>-1.807354922057604</v>
      </c>
      <c r="Y431" s="3">
        <f t="shared" si="172"/>
        <v>-2.4714007670396962</v>
      </c>
      <c r="Z431" s="3">
        <f t="shared" si="173"/>
        <v>0.33940076703969613</v>
      </c>
      <c r="AA431" s="3"/>
      <c r="AB431" s="1">
        <v>31300</v>
      </c>
      <c r="AC431" s="1">
        <v>26200</v>
      </c>
      <c r="AD431" s="1">
        <v>32800</v>
      </c>
      <c r="AE431" s="4">
        <f t="shared" si="174"/>
        <v>30100</v>
      </c>
      <c r="AF431" s="4">
        <f t="shared" si="175"/>
        <v>3459.7687784012387</v>
      </c>
      <c r="AG431" s="1">
        <f t="shared" si="176"/>
        <v>1.2038723333656502</v>
      </c>
      <c r="AH431" s="1">
        <f t="shared" si="177"/>
        <v>8.200440934609496</v>
      </c>
      <c r="AI431" s="1">
        <f t="shared" si="178"/>
        <v>6.0684409346094963</v>
      </c>
      <c r="AJ431" s="1">
        <v>46200</v>
      </c>
      <c r="AK431" s="1">
        <v>26300</v>
      </c>
      <c r="AL431" s="1">
        <v>29300</v>
      </c>
      <c r="AM431" s="4">
        <f t="shared" si="179"/>
        <v>33933.333333333336</v>
      </c>
      <c r="AN431" s="4">
        <f t="shared" si="180"/>
        <v>10728.622154467612</v>
      </c>
      <c r="AO431" s="1">
        <f t="shared" si="181"/>
        <v>0.17293966859483723</v>
      </c>
      <c r="AP431" s="1">
        <f t="shared" si="182"/>
        <v>0.58899282163527611</v>
      </c>
      <c r="AQ431" s="1">
        <f t="shared" si="183"/>
        <v>-1.5430071783647241</v>
      </c>
      <c r="AS431" s="1">
        <v>31600</v>
      </c>
      <c r="AT431" s="1">
        <v>27900</v>
      </c>
      <c r="AU431" s="1">
        <v>27400</v>
      </c>
      <c r="AV431" s="4">
        <f t="shared" si="184"/>
        <v>28966.666666666668</v>
      </c>
      <c r="AW431" s="4">
        <f t="shared" si="185"/>
        <v>2294.1955743426352</v>
      </c>
      <c r="AX431" s="1">
        <f t="shared" si="186"/>
        <v>-5.5369810666458033E-2</v>
      </c>
      <c r="AY431" s="1">
        <f t="shared" si="187"/>
        <v>-0.47286116241115356</v>
      </c>
      <c r="AZ431" s="1">
        <f t="shared" si="188"/>
        <v>-1.6591388375888465</v>
      </c>
      <c r="BA431" s="2"/>
      <c r="BB431" s="2"/>
      <c r="BD431" s="3" t="s">
        <v>83</v>
      </c>
      <c r="BE431" s="3" t="s">
        <v>84</v>
      </c>
      <c r="BF431" s="3" t="s">
        <v>85</v>
      </c>
      <c r="BG431" s="3">
        <v>-0.43419797831526441</v>
      </c>
      <c r="BH431" s="5">
        <v>-0.47104830563616118</v>
      </c>
      <c r="BI431" s="3">
        <v>-1.3499920133052388</v>
      </c>
      <c r="BJ431" s="5">
        <v>0.78093866293682757</v>
      </c>
      <c r="BL431" s="5">
        <v>5.3625828604540047</v>
      </c>
    </row>
    <row r="432" spans="1:68" x14ac:dyDescent="0.25">
      <c r="A432" s="1" t="s">
        <v>915</v>
      </c>
      <c r="B432" s="1" t="s">
        <v>869</v>
      </c>
      <c r="C432" s="1" t="s">
        <v>916</v>
      </c>
      <c r="D432" s="1">
        <v>305000</v>
      </c>
      <c r="E432" s="1">
        <v>66500</v>
      </c>
      <c r="F432" s="1">
        <v>92500</v>
      </c>
      <c r="G432" s="4">
        <f t="shared" si="162"/>
        <v>154666.66666666666</v>
      </c>
      <c r="H432" s="4">
        <f t="shared" si="163"/>
        <v>130839.91490876679</v>
      </c>
      <c r="K432" s="1">
        <v>212000</v>
      </c>
      <c r="L432" s="1">
        <v>145000</v>
      </c>
      <c r="M432" s="1">
        <v>106000</v>
      </c>
      <c r="N432" s="4">
        <f t="shared" si="164"/>
        <v>154333.33333333334</v>
      </c>
      <c r="O432" s="4">
        <f t="shared" si="165"/>
        <v>53612.809414666342</v>
      </c>
      <c r="P432" s="3">
        <f t="shared" si="166"/>
        <v>-3.1126118673354798E-3</v>
      </c>
      <c r="Q432" s="3">
        <f t="shared" si="167"/>
        <v>-4.0831549792060742E-3</v>
      </c>
      <c r="R432" s="3">
        <f t="shared" si="168"/>
        <v>-2.1279168450207941</v>
      </c>
      <c r="S432" s="1">
        <v>201000</v>
      </c>
      <c r="T432" s="1">
        <v>179000</v>
      </c>
      <c r="U432" s="1">
        <v>188000</v>
      </c>
      <c r="V432" s="4">
        <f t="shared" si="169"/>
        <v>189333.33333333334</v>
      </c>
      <c r="W432" s="3">
        <f t="shared" si="170"/>
        <v>11060.440015358039</v>
      </c>
      <c r="X432" s="3">
        <f t="shared" si="171"/>
        <v>0.29176612437711008</v>
      </c>
      <c r="Y432" s="3">
        <f t="shared" si="172"/>
        <v>0.45728424449579819</v>
      </c>
      <c r="Z432" s="3">
        <f t="shared" si="173"/>
        <v>-1.6747157555042018</v>
      </c>
      <c r="AB432" s="1">
        <v>95200</v>
      </c>
      <c r="AC432" s="1">
        <v>64500</v>
      </c>
      <c r="AD432" s="1">
        <v>79400</v>
      </c>
      <c r="AE432" s="4">
        <f t="shared" si="174"/>
        <v>79700</v>
      </c>
      <c r="AF432" s="4">
        <f t="shared" si="175"/>
        <v>15352.198539622916</v>
      </c>
      <c r="AG432" s="1">
        <f t="shared" si="176"/>
        <v>-0.95651067530330647</v>
      </c>
      <c r="AH432" s="1">
        <f t="shared" si="177"/>
        <v>-0.98564234921207161</v>
      </c>
      <c r="AI432" s="1">
        <f t="shared" si="178"/>
        <v>-1.1463576507879285</v>
      </c>
      <c r="AJ432" s="1">
        <v>40000</v>
      </c>
      <c r="AK432" s="1">
        <v>65200</v>
      </c>
      <c r="AL432" s="1">
        <v>67000</v>
      </c>
      <c r="AM432" s="4">
        <f t="shared" si="179"/>
        <v>57400</v>
      </c>
      <c r="AN432" s="4">
        <f t="shared" si="180"/>
        <v>15095.694750490949</v>
      </c>
      <c r="AO432" s="1">
        <f t="shared" si="181"/>
        <v>-0.47352898731478393</v>
      </c>
      <c r="AP432" s="1">
        <f t="shared" si="182"/>
        <v>-1.7939396507770571</v>
      </c>
      <c r="AQ432" s="1">
        <f t="shared" si="183"/>
        <v>-0.33806034922294304</v>
      </c>
      <c r="AS432" s="1">
        <v>80300</v>
      </c>
      <c r="AT432" s="1">
        <v>68200</v>
      </c>
      <c r="AU432" s="1">
        <v>112000</v>
      </c>
      <c r="AV432" s="4">
        <f t="shared" si="184"/>
        <v>86833.333333333328</v>
      </c>
      <c r="AW432" s="4">
        <f t="shared" si="185"/>
        <v>22619.09223053246</v>
      </c>
      <c r="AX432" s="1">
        <f t="shared" si="186"/>
        <v>0.12366924245424245</v>
      </c>
      <c r="AY432" s="1">
        <f t="shared" si="187"/>
        <v>0.4519618530134934</v>
      </c>
      <c r="AZ432" s="1">
        <f t="shared" si="188"/>
        <v>-1.6800381469865067</v>
      </c>
      <c r="BA432" s="2"/>
      <c r="BB432" s="2"/>
      <c r="BD432" s="3" t="s">
        <v>1148</v>
      </c>
      <c r="BE432" s="3" t="s">
        <v>980</v>
      </c>
      <c r="BF432" s="3" t="s">
        <v>1149</v>
      </c>
      <c r="BG432" s="3">
        <v>-0.43763131607385902</v>
      </c>
      <c r="BH432" s="5">
        <v>0.46030312916246707</v>
      </c>
      <c r="BI432" s="3">
        <v>0.25578466675440586</v>
      </c>
      <c r="BJ432" s="5">
        <v>-1.4598636114216559</v>
      </c>
      <c r="BL432" s="5">
        <v>12.617882567309653</v>
      </c>
      <c r="BP432" s="3">
        <v>-0.90725512860841118</v>
      </c>
    </row>
    <row r="433" spans="1:68" x14ac:dyDescent="0.25">
      <c r="A433" s="1" t="s">
        <v>917</v>
      </c>
      <c r="B433" s="1" t="s">
        <v>869</v>
      </c>
      <c r="C433" s="1" t="s">
        <v>918</v>
      </c>
      <c r="D433" s="1">
        <v>1670000</v>
      </c>
      <c r="E433" s="1">
        <v>1380000</v>
      </c>
      <c r="F433" s="1">
        <v>1630000</v>
      </c>
      <c r="G433" s="4">
        <f t="shared" si="162"/>
        <v>1560000</v>
      </c>
      <c r="H433" s="4">
        <f t="shared" si="163"/>
        <v>157162.3364550171</v>
      </c>
      <c r="K433" s="1">
        <v>1860000</v>
      </c>
      <c r="L433" s="1">
        <v>1250000</v>
      </c>
      <c r="M433" s="1">
        <v>1400000</v>
      </c>
      <c r="N433" s="4">
        <f t="shared" si="164"/>
        <v>1503333.3333333333</v>
      </c>
      <c r="O433" s="4">
        <f t="shared" si="165"/>
        <v>317857.41037976998</v>
      </c>
      <c r="P433" s="3">
        <f t="shared" si="166"/>
        <v>-5.3381096328023715E-2</v>
      </c>
      <c r="Q433" s="3">
        <f t="shared" si="167"/>
        <v>-0.27679808383598054</v>
      </c>
      <c r="R433" s="3">
        <f t="shared" si="168"/>
        <v>-1.8552019161640196</v>
      </c>
      <c r="S433" s="1">
        <v>1620000</v>
      </c>
      <c r="T433" s="1">
        <v>1540000</v>
      </c>
      <c r="U433" s="1">
        <v>1890000</v>
      </c>
      <c r="V433" s="4">
        <f t="shared" si="169"/>
        <v>1683333.3333333333</v>
      </c>
      <c r="W433" s="3">
        <f t="shared" si="170"/>
        <v>183393.92937971893</v>
      </c>
      <c r="X433" s="3">
        <f t="shared" si="171"/>
        <v>0.10977485805575249</v>
      </c>
      <c r="Y433" s="3">
        <f t="shared" si="172"/>
        <v>0.88446917090745081</v>
      </c>
      <c r="Z433" s="3">
        <f t="shared" si="173"/>
        <v>-1.2475308290925493</v>
      </c>
      <c r="AB433" s="1">
        <v>3030000</v>
      </c>
      <c r="AC433" s="1">
        <v>3110000</v>
      </c>
      <c r="AD433" s="1">
        <v>2860000</v>
      </c>
      <c r="AE433" s="4">
        <f t="shared" si="174"/>
        <v>3000000</v>
      </c>
      <c r="AF433" s="4">
        <f t="shared" si="175"/>
        <v>127671.45334803704</v>
      </c>
      <c r="AG433" s="1">
        <f t="shared" si="176"/>
        <v>0.94341647163363263</v>
      </c>
      <c r="AH433" s="1">
        <f t="shared" si="177"/>
        <v>12.317744487863543</v>
      </c>
      <c r="AI433" s="1">
        <f t="shared" si="178"/>
        <v>10.185744487863543</v>
      </c>
      <c r="AJ433" s="1">
        <v>3710000</v>
      </c>
      <c r="AK433" s="1">
        <v>3100000</v>
      </c>
      <c r="AL433" s="1">
        <v>2270000</v>
      </c>
      <c r="AM433" s="4">
        <f t="shared" si="179"/>
        <v>3026666.6666666665</v>
      </c>
      <c r="AN433" s="4">
        <f t="shared" si="180"/>
        <v>722795.49897141312</v>
      </c>
      <c r="AO433" s="1">
        <f t="shared" si="181"/>
        <v>1.2767296073878007E-2</v>
      </c>
      <c r="AP433" s="1">
        <f t="shared" si="182"/>
        <v>6.2927783627214962E-2</v>
      </c>
      <c r="AQ433" s="1">
        <f t="shared" si="183"/>
        <v>-2.0690722163727853</v>
      </c>
      <c r="AS433" s="1">
        <v>4020000</v>
      </c>
      <c r="AT433" s="1">
        <v>2470000</v>
      </c>
      <c r="AU433" s="1">
        <v>3340000</v>
      </c>
      <c r="AV433" s="4">
        <f t="shared" si="184"/>
        <v>3276666.6666666665</v>
      </c>
      <c r="AW433" s="4">
        <f t="shared" si="185"/>
        <v>776938.4359994902</v>
      </c>
      <c r="AX433" s="1">
        <f t="shared" si="186"/>
        <v>0.12726641512354356</v>
      </c>
      <c r="AY433" s="1">
        <f t="shared" si="187"/>
        <v>0.60861824962954103</v>
      </c>
      <c r="AZ433" s="1">
        <f t="shared" si="188"/>
        <v>-1.5233817503704592</v>
      </c>
      <c r="BA433" s="2"/>
      <c r="BB433" s="2"/>
      <c r="BD433" s="3" t="s">
        <v>199</v>
      </c>
      <c r="BE433" s="3" t="s">
        <v>163</v>
      </c>
      <c r="BF433" s="3" t="s">
        <v>200</v>
      </c>
      <c r="BG433" s="3">
        <v>-0.43873192853032872</v>
      </c>
      <c r="BH433" s="5">
        <v>-0.55620765641774161</v>
      </c>
      <c r="BI433" s="3">
        <v>-0.33916676136203444</v>
      </c>
      <c r="BJ433" s="5">
        <v>-0.73663236206563742</v>
      </c>
      <c r="BK433" s="3">
        <v>-2.0197182346145053</v>
      </c>
      <c r="BL433" s="5">
        <v>3.2703903663761751</v>
      </c>
      <c r="BM433" s="3">
        <v>-0.25564136968006684</v>
      </c>
      <c r="BN433" s="5">
        <v>-1.6043426744919507</v>
      </c>
      <c r="BO433" s="3">
        <v>0.49672736829753761</v>
      </c>
      <c r="BP433" s="3">
        <v>-1.0187953192091146</v>
      </c>
    </row>
    <row r="434" spans="1:68" x14ac:dyDescent="0.25">
      <c r="A434" s="1" t="s">
        <v>919</v>
      </c>
      <c r="B434" s="1" t="s">
        <v>869</v>
      </c>
      <c r="C434" s="1" t="s">
        <v>920</v>
      </c>
      <c r="D434" s="1">
        <v>1520000</v>
      </c>
      <c r="E434" s="1">
        <v>1340000</v>
      </c>
      <c r="F434" s="1">
        <v>1450000</v>
      </c>
      <c r="G434" s="4">
        <f t="shared" si="162"/>
        <v>1436666.6666666667</v>
      </c>
      <c r="H434" s="4">
        <f t="shared" si="163"/>
        <v>90737.717258774661</v>
      </c>
      <c r="K434" s="1">
        <v>870000</v>
      </c>
      <c r="L434" s="1">
        <v>1220000</v>
      </c>
      <c r="M434" s="1">
        <v>1120000</v>
      </c>
      <c r="N434" s="4">
        <f t="shared" si="164"/>
        <v>1070000</v>
      </c>
      <c r="O434" s="4">
        <f t="shared" si="165"/>
        <v>180277.56377319945</v>
      </c>
      <c r="P434" s="3">
        <f t="shared" si="166"/>
        <v>-0.42511457196679514</v>
      </c>
      <c r="Q434" s="3">
        <f t="shared" si="167"/>
        <v>-3.1467126222984279</v>
      </c>
      <c r="R434" s="3">
        <f t="shared" si="168"/>
        <v>1.0147126222984277</v>
      </c>
      <c r="S434" s="1">
        <v>1050000</v>
      </c>
      <c r="T434" s="1">
        <v>953000</v>
      </c>
      <c r="U434" s="1">
        <v>1280000</v>
      </c>
      <c r="V434" s="4">
        <f t="shared" si="169"/>
        <v>1094333.3333333333</v>
      </c>
      <c r="W434" s="3">
        <f t="shared" si="170"/>
        <v>167947.41240439893</v>
      </c>
      <c r="X434" s="3">
        <f t="shared" si="171"/>
        <v>-0.39267311940347993</v>
      </c>
      <c r="Y434" s="3">
        <f t="shared" si="172"/>
        <v>-3.1061513868072717</v>
      </c>
      <c r="Z434" s="3">
        <f t="shared" si="173"/>
        <v>0.97415138680727154</v>
      </c>
      <c r="AB434" s="1">
        <v>5670000</v>
      </c>
      <c r="AC434" s="1">
        <v>5040000</v>
      </c>
      <c r="AD434" s="1">
        <v>5380000</v>
      </c>
      <c r="AE434" s="4">
        <f t="shared" si="174"/>
        <v>5363333.333333333</v>
      </c>
      <c r="AF434" s="4">
        <f t="shared" si="175"/>
        <v>315330.51443419384</v>
      </c>
      <c r="AG434" s="1">
        <f t="shared" si="176"/>
        <v>1.900404551634348</v>
      </c>
      <c r="AH434" s="1">
        <f t="shared" si="177"/>
        <v>20.727361853640822</v>
      </c>
      <c r="AI434" s="1">
        <f t="shared" si="178"/>
        <v>18.595361853640821</v>
      </c>
      <c r="AJ434" s="1">
        <v>3970000</v>
      </c>
      <c r="AK434" s="1">
        <v>3280000</v>
      </c>
      <c r="AL434" s="1">
        <v>3380000</v>
      </c>
      <c r="AM434" s="4">
        <f t="shared" si="179"/>
        <v>3543333.3333333335</v>
      </c>
      <c r="AN434" s="4">
        <f t="shared" si="180"/>
        <v>372871.73844813358</v>
      </c>
      <c r="AO434" s="1">
        <f t="shared" si="181"/>
        <v>-0.59802272919234145</v>
      </c>
      <c r="AP434" s="1">
        <f t="shared" si="182"/>
        <v>-6.4553259310984679</v>
      </c>
      <c r="AQ434" s="1">
        <f t="shared" si="183"/>
        <v>4.3233259310984682</v>
      </c>
      <c r="AS434" s="1">
        <v>5810000</v>
      </c>
      <c r="AT434" s="1">
        <v>2740000</v>
      </c>
      <c r="AU434" s="1">
        <v>4280000</v>
      </c>
      <c r="AV434" s="4">
        <f t="shared" si="184"/>
        <v>4276666.666666667</v>
      </c>
      <c r="AW434" s="4">
        <f t="shared" si="185"/>
        <v>1535002.7144384247</v>
      </c>
      <c r="AX434" s="1">
        <f t="shared" si="186"/>
        <v>-0.32664315563376367</v>
      </c>
      <c r="AY434" s="1">
        <f t="shared" si="187"/>
        <v>-1.2010809122103816</v>
      </c>
      <c r="AZ434" s="1">
        <f t="shared" si="188"/>
        <v>-0.93091908778961852</v>
      </c>
      <c r="BA434" s="2"/>
      <c r="BB434" s="2"/>
      <c r="BD434" s="3" t="s">
        <v>229</v>
      </c>
      <c r="BE434" s="3" t="s">
        <v>163</v>
      </c>
      <c r="BF434" s="3" t="s">
        <v>230</v>
      </c>
      <c r="BG434" s="3">
        <v>-0.44295797848487323</v>
      </c>
      <c r="BH434" s="5">
        <v>-0.25506452574232896</v>
      </c>
      <c r="BI434" s="3">
        <v>-0.16998293285922478</v>
      </c>
      <c r="BJ434" s="5">
        <v>-1.4289241519784839</v>
      </c>
      <c r="BK434" s="3">
        <v>0.70652292019034868</v>
      </c>
      <c r="BL434" s="5">
        <v>1.992502518000228</v>
      </c>
      <c r="BM434" s="3">
        <v>0</v>
      </c>
      <c r="BN434" s="5">
        <v>-2.1320000000000001</v>
      </c>
      <c r="BO434" s="3">
        <v>-0.14319463582779071</v>
      </c>
      <c r="BP434" s="3">
        <v>-1.1458836599425481</v>
      </c>
    </row>
    <row r="435" spans="1:68" x14ac:dyDescent="0.25">
      <c r="A435" s="1" t="s">
        <v>921</v>
      </c>
      <c r="B435" s="1" t="s">
        <v>869</v>
      </c>
      <c r="C435" s="1" t="s">
        <v>922</v>
      </c>
      <c r="D435" s="1">
        <v>41600</v>
      </c>
      <c r="E435" s="1">
        <v>42100</v>
      </c>
      <c r="F435" s="1">
        <v>34200</v>
      </c>
      <c r="G435" s="4">
        <f t="shared" si="162"/>
        <v>39300</v>
      </c>
      <c r="H435" s="4">
        <f t="shared" si="163"/>
        <v>4423.799272118933</v>
      </c>
      <c r="K435" s="1">
        <v>39400</v>
      </c>
      <c r="L435" s="1">
        <v>35500</v>
      </c>
      <c r="M435" s="1">
        <v>48500</v>
      </c>
      <c r="N435" s="4">
        <f t="shared" si="164"/>
        <v>41133.333333333336</v>
      </c>
      <c r="O435" s="4">
        <f t="shared" si="165"/>
        <v>6671.0818712809614</v>
      </c>
      <c r="P435" s="3">
        <f t="shared" si="166"/>
        <v>6.5778676169655437E-2</v>
      </c>
      <c r="Q435" s="3">
        <f t="shared" si="167"/>
        <v>0.39670109846489543</v>
      </c>
      <c r="R435" s="3">
        <f t="shared" si="168"/>
        <v>-1.7352989015351046</v>
      </c>
      <c r="S435" s="1">
        <v>37800</v>
      </c>
      <c r="T435" s="1">
        <v>27200</v>
      </c>
      <c r="U435" s="1">
        <v>37100</v>
      </c>
      <c r="V435" s="4">
        <f t="shared" si="169"/>
        <v>34033.333333333336</v>
      </c>
      <c r="W435" s="3">
        <f t="shared" si="170"/>
        <v>5928.181283777787</v>
      </c>
      <c r="X435" s="3">
        <f t="shared" si="171"/>
        <v>-0.20758085210196112</v>
      </c>
      <c r="Y435" s="3">
        <f t="shared" si="172"/>
        <v>-1.2332464455325001</v>
      </c>
      <c r="Z435" s="3">
        <f t="shared" si="173"/>
        <v>-0.89875355446750005</v>
      </c>
      <c r="AB435" s="1">
        <v>169000</v>
      </c>
      <c r="AC435" s="1">
        <v>146000</v>
      </c>
      <c r="AD435" s="1">
        <v>106000</v>
      </c>
      <c r="AE435" s="4">
        <f t="shared" si="174"/>
        <v>140333.33333333334</v>
      </c>
      <c r="AF435" s="4">
        <f t="shared" si="175"/>
        <v>31879.983270593668</v>
      </c>
      <c r="AG435" s="1">
        <f t="shared" si="176"/>
        <v>1.836256514973996</v>
      </c>
      <c r="AH435" s="1">
        <f t="shared" si="177"/>
        <v>5.4370796315896257</v>
      </c>
      <c r="AI435" s="1">
        <f t="shared" si="178"/>
        <v>3.3050796315896256</v>
      </c>
      <c r="AJ435" s="1">
        <v>133000</v>
      </c>
      <c r="AK435" s="1">
        <v>150000</v>
      </c>
      <c r="AL435" s="1">
        <v>102000</v>
      </c>
      <c r="AM435" s="4">
        <f t="shared" si="179"/>
        <v>128333.33333333333</v>
      </c>
      <c r="AN435" s="4">
        <f t="shared" si="180"/>
        <v>24337.899115029057</v>
      </c>
      <c r="AO435" s="1">
        <f t="shared" si="181"/>
        <v>-0.12896178748413248</v>
      </c>
      <c r="AP435" s="1">
        <f t="shared" si="182"/>
        <v>-0.51821364242561441</v>
      </c>
      <c r="AQ435" s="1">
        <f t="shared" si="183"/>
        <v>-1.6137863575743858</v>
      </c>
      <c r="AS435" s="1">
        <v>108000</v>
      </c>
      <c r="AT435" s="1">
        <v>97800</v>
      </c>
      <c r="AU435" s="1">
        <v>166000</v>
      </c>
      <c r="AV435" s="4">
        <f t="shared" si="184"/>
        <v>123933.33333333333</v>
      </c>
      <c r="AW435" s="4">
        <f t="shared" si="185"/>
        <v>36786.048079854023</v>
      </c>
      <c r="AX435" s="1">
        <f t="shared" si="186"/>
        <v>-0.17929346303427707</v>
      </c>
      <c r="AY435" s="1">
        <f t="shared" si="187"/>
        <v>-0.58354162746865756</v>
      </c>
      <c r="AZ435" s="1">
        <f t="shared" si="188"/>
        <v>-1.5484583725313426</v>
      </c>
      <c r="BA435" s="2"/>
      <c r="BB435" s="2"/>
      <c r="BD435" s="3" t="s">
        <v>1167</v>
      </c>
      <c r="BE435" s="3" t="s">
        <v>1163</v>
      </c>
      <c r="BF435" s="3" t="s">
        <v>1168</v>
      </c>
      <c r="BG435" s="3">
        <v>-0.44664710579566574</v>
      </c>
      <c r="BH435" s="5">
        <v>-1.869088690496433</v>
      </c>
      <c r="BJ435" s="5">
        <v>-0.9072551286084114</v>
      </c>
      <c r="BL435" s="5">
        <v>-0.9072551286084114</v>
      </c>
    </row>
    <row r="436" spans="1:68" x14ac:dyDescent="0.25">
      <c r="A436" s="1" t="s">
        <v>923</v>
      </c>
      <c r="B436" s="1" t="s">
        <v>869</v>
      </c>
      <c r="C436" s="1" t="s">
        <v>924</v>
      </c>
      <c r="D436" s="1">
        <v>158000</v>
      </c>
      <c r="E436" s="1">
        <v>108000</v>
      </c>
      <c r="F436" s="1">
        <v>110000</v>
      </c>
      <c r="G436" s="4">
        <f t="shared" si="162"/>
        <v>125333.33333333333</v>
      </c>
      <c r="H436" s="4">
        <f t="shared" si="163"/>
        <v>28307.831660749503</v>
      </c>
      <c r="K436" s="1">
        <v>94000</v>
      </c>
      <c r="L436" s="1">
        <v>99700</v>
      </c>
      <c r="M436" s="1">
        <v>86600</v>
      </c>
      <c r="N436" s="4">
        <f t="shared" si="164"/>
        <v>93433.333333333328</v>
      </c>
      <c r="O436" s="4">
        <f t="shared" si="165"/>
        <v>6568.3584961033712</v>
      </c>
      <c r="P436" s="3">
        <f t="shared" si="166"/>
        <v>-0.42376091753250578</v>
      </c>
      <c r="Q436" s="3">
        <f t="shared" si="167"/>
        <v>-1.9013299235393719</v>
      </c>
      <c r="R436" s="3">
        <f t="shared" si="168"/>
        <v>-0.2306700764606282</v>
      </c>
      <c r="S436" s="1">
        <v>106000</v>
      </c>
      <c r="T436" s="1">
        <v>246000</v>
      </c>
      <c r="U436" s="1">
        <v>64100</v>
      </c>
      <c r="V436" s="4">
        <f t="shared" si="169"/>
        <v>138700</v>
      </c>
      <c r="W436" s="3">
        <f t="shared" si="170"/>
        <v>95256.863269792797</v>
      </c>
      <c r="X436" s="3">
        <f t="shared" si="171"/>
        <v>0.1461976264797592</v>
      </c>
      <c r="Y436" s="3">
        <f t="shared" si="172"/>
        <v>0.2329757518468499</v>
      </c>
      <c r="Z436" s="3">
        <f t="shared" si="173"/>
        <v>-1.8990242481531503</v>
      </c>
      <c r="AB436" s="1">
        <v>171000</v>
      </c>
      <c r="AC436" s="1">
        <v>235000</v>
      </c>
      <c r="AD436" s="1">
        <v>283000</v>
      </c>
      <c r="AE436" s="4">
        <f t="shared" si="174"/>
        <v>229666.66666666666</v>
      </c>
      <c r="AF436" s="4">
        <f t="shared" si="175"/>
        <v>56190.153348547894</v>
      </c>
      <c r="AG436" s="1">
        <f t="shared" si="176"/>
        <v>0.87377132102665389</v>
      </c>
      <c r="AH436" s="1">
        <f t="shared" si="177"/>
        <v>2.8721640573818221</v>
      </c>
      <c r="AI436" s="1">
        <f t="shared" si="178"/>
        <v>0.740164057381822</v>
      </c>
      <c r="AJ436" s="1">
        <v>134000</v>
      </c>
      <c r="AK436" s="1">
        <v>162000</v>
      </c>
      <c r="AL436" s="1">
        <v>259000</v>
      </c>
      <c r="AM436" s="4">
        <f t="shared" si="179"/>
        <v>185000</v>
      </c>
      <c r="AN436" s="4">
        <f t="shared" si="180"/>
        <v>65597.256040172899</v>
      </c>
      <c r="AO436" s="1">
        <f t="shared" si="181"/>
        <v>-0.31201621146682296</v>
      </c>
      <c r="AP436" s="1">
        <f t="shared" si="182"/>
        <v>-0.89570511593220115</v>
      </c>
      <c r="AQ436" s="1">
        <f t="shared" si="183"/>
        <v>-1.236294884067799</v>
      </c>
      <c r="AS436" s="1">
        <v>235000</v>
      </c>
      <c r="AT436" s="1">
        <v>184000</v>
      </c>
      <c r="AU436" s="1">
        <v>171000</v>
      </c>
      <c r="AV436" s="4">
        <f t="shared" si="184"/>
        <v>196666.66666666666</v>
      </c>
      <c r="AW436" s="4">
        <f t="shared" si="185"/>
        <v>33827.996294982295</v>
      </c>
      <c r="AX436" s="1">
        <f t="shared" si="186"/>
        <v>-0.22378902845508777</v>
      </c>
      <c r="AY436" s="1">
        <f t="shared" si="187"/>
        <v>-0.87147752263184519</v>
      </c>
      <c r="AZ436" s="1">
        <f t="shared" si="188"/>
        <v>-1.2605224773681549</v>
      </c>
      <c r="BA436" s="2"/>
      <c r="BB436" s="2"/>
      <c r="BD436" s="3" t="s">
        <v>1064</v>
      </c>
      <c r="BE436" s="3" t="s">
        <v>980</v>
      </c>
      <c r="BF436" s="3" t="s">
        <v>1065</v>
      </c>
      <c r="BG436" s="3">
        <v>-0.46416435675001916</v>
      </c>
      <c r="BH436" s="5">
        <v>-0.94776203391550551</v>
      </c>
      <c r="BI436" s="3">
        <v>-0.56042248512723869</v>
      </c>
      <c r="BJ436" s="5">
        <v>-0.82637500708091571</v>
      </c>
      <c r="BK436" s="3">
        <v>0.84228563630278852</v>
      </c>
      <c r="BL436" s="5">
        <v>0.85495511031060722</v>
      </c>
      <c r="BM436" s="3">
        <v>-0.84498815668261207</v>
      </c>
      <c r="BN436" s="5">
        <v>3.3937414229250167</v>
      </c>
      <c r="BO436" s="3">
        <v>-0.93233829178540828</v>
      </c>
      <c r="BP436" s="3">
        <v>3.2882984376674336</v>
      </c>
    </row>
    <row r="437" spans="1:68" x14ac:dyDescent="0.25">
      <c r="A437" s="1" t="s">
        <v>925</v>
      </c>
      <c r="B437" s="1" t="s">
        <v>869</v>
      </c>
      <c r="C437" s="1" t="s">
        <v>926</v>
      </c>
      <c r="D437" s="1">
        <v>2720000</v>
      </c>
      <c r="E437" s="1">
        <v>1850000</v>
      </c>
      <c r="F437" s="1">
        <v>1970000</v>
      </c>
      <c r="G437" s="4">
        <f t="shared" si="162"/>
        <v>2180000</v>
      </c>
      <c r="H437" s="4">
        <f t="shared" si="163"/>
        <v>471487.00936505134</v>
      </c>
      <c r="K437" s="1">
        <v>2820000</v>
      </c>
      <c r="L437" s="1">
        <v>1680000</v>
      </c>
      <c r="M437" s="1">
        <v>1390000</v>
      </c>
      <c r="N437" s="4">
        <f t="shared" si="164"/>
        <v>1963333.3333333333</v>
      </c>
      <c r="O437" s="4">
        <f t="shared" si="165"/>
        <v>755932.09571583418</v>
      </c>
      <c r="P437" s="3">
        <f t="shared" si="166"/>
        <v>-0.15102300166762184</v>
      </c>
      <c r="Q437" s="3">
        <f t="shared" si="167"/>
        <v>-0.42122624220138494</v>
      </c>
      <c r="R437" s="3">
        <f t="shared" si="168"/>
        <v>-1.7107737577986151</v>
      </c>
      <c r="S437" s="1">
        <v>3180000</v>
      </c>
      <c r="T437" s="1">
        <v>8660000</v>
      </c>
      <c r="U437" s="1">
        <v>1630000</v>
      </c>
      <c r="V437" s="4">
        <f t="shared" si="169"/>
        <v>4490000</v>
      </c>
      <c r="W437" s="3">
        <f t="shared" si="170"/>
        <v>3693548.4293562472</v>
      </c>
      <c r="X437" s="3">
        <f t="shared" si="171"/>
        <v>1.0423873099642207</v>
      </c>
      <c r="Y437" s="3">
        <f t="shared" si="172"/>
        <v>1.0745309645836565</v>
      </c>
      <c r="Z437" s="3">
        <f t="shared" si="173"/>
        <v>-1.0574690354163436</v>
      </c>
      <c r="AB437" s="1">
        <v>6690000</v>
      </c>
      <c r="AC437" s="1">
        <v>6760000</v>
      </c>
      <c r="AD437" s="1">
        <v>7920000</v>
      </c>
      <c r="AE437" s="4">
        <f t="shared" si="174"/>
        <v>7123333.333333333</v>
      </c>
      <c r="AF437" s="4">
        <f t="shared" si="175"/>
        <v>690820.76787929109</v>
      </c>
      <c r="AG437" s="1">
        <f t="shared" si="176"/>
        <v>1.7082243671617285</v>
      </c>
      <c r="AH437" s="1">
        <f t="shared" si="177"/>
        <v>10.23708517568895</v>
      </c>
      <c r="AI437" s="1">
        <f t="shared" si="178"/>
        <v>8.1050851756889504</v>
      </c>
      <c r="AJ437" s="1">
        <v>5210000</v>
      </c>
      <c r="AK437" s="1">
        <v>4850000</v>
      </c>
      <c r="AL437" s="1">
        <v>5270000</v>
      </c>
      <c r="AM437" s="4">
        <f t="shared" si="179"/>
        <v>5110000</v>
      </c>
      <c r="AN437" s="4">
        <f t="shared" si="180"/>
        <v>227156.33383201095</v>
      </c>
      <c r="AO437" s="1">
        <f t="shared" si="181"/>
        <v>-0.47922921100103349</v>
      </c>
      <c r="AP437" s="1">
        <f t="shared" si="182"/>
        <v>-4.7953123449203066</v>
      </c>
      <c r="AQ437" s="1">
        <f t="shared" si="183"/>
        <v>2.6633123449203064</v>
      </c>
      <c r="AS437" s="1">
        <v>12000000</v>
      </c>
      <c r="AT437" s="1">
        <v>4590000</v>
      </c>
      <c r="AU437" s="1">
        <v>4430000</v>
      </c>
      <c r="AV437" s="4">
        <f t="shared" si="184"/>
        <v>7006666.666666667</v>
      </c>
      <c r="AW437" s="4">
        <f t="shared" si="185"/>
        <v>4325093.4479307299</v>
      </c>
      <c r="AX437" s="1">
        <f t="shared" si="186"/>
        <v>-2.3824238697632519E-2</v>
      </c>
      <c r="AY437" s="1">
        <f t="shared" si="187"/>
        <v>-4.6136177280899714E-2</v>
      </c>
      <c r="AZ437" s="1">
        <f t="shared" si="188"/>
        <v>-2.0858638227191002</v>
      </c>
      <c r="BA437" s="2"/>
      <c r="BB437" s="2"/>
      <c r="BD437" s="3" t="s">
        <v>1408</v>
      </c>
      <c r="BE437" s="3" t="s">
        <v>1402</v>
      </c>
      <c r="BF437" s="3" t="s">
        <v>1409</v>
      </c>
      <c r="BG437" s="3">
        <v>-0.47028491215285706</v>
      </c>
      <c r="BH437" s="5">
        <v>-0.17129219806915197</v>
      </c>
      <c r="BI437" s="3">
        <v>0.564440176847811</v>
      </c>
      <c r="BJ437" s="5">
        <v>-0.8824336660309009</v>
      </c>
      <c r="BK437" s="3">
        <v>-0.73391227018865213</v>
      </c>
      <c r="BL437" s="5">
        <v>5.6758068513081277</v>
      </c>
      <c r="BM437" s="3">
        <v>0.20220840237324172</v>
      </c>
      <c r="BN437" s="5">
        <v>-0.66351553373449046</v>
      </c>
      <c r="BO437" s="3">
        <v>0.55170893896790318</v>
      </c>
      <c r="BP437" s="3">
        <v>-0.14957135272323141</v>
      </c>
    </row>
    <row r="438" spans="1:68" x14ac:dyDescent="0.25">
      <c r="A438" s="1" t="s">
        <v>927</v>
      </c>
      <c r="B438" s="1" t="s">
        <v>869</v>
      </c>
      <c r="C438" s="1" t="s">
        <v>928</v>
      </c>
      <c r="D438" s="1">
        <v>5150000</v>
      </c>
      <c r="E438" s="1">
        <v>5780000</v>
      </c>
      <c r="F438" s="1">
        <v>5960000</v>
      </c>
      <c r="G438" s="4">
        <f t="shared" si="162"/>
        <v>5630000</v>
      </c>
      <c r="H438" s="4">
        <f t="shared" si="163"/>
        <v>425323.40636273474</v>
      </c>
      <c r="K438" s="1">
        <v>4620000</v>
      </c>
      <c r="L438" s="1">
        <v>4260000</v>
      </c>
      <c r="M438" s="1">
        <v>6730000</v>
      </c>
      <c r="N438" s="4">
        <f t="shared" si="164"/>
        <v>5203333.333333333</v>
      </c>
      <c r="O438" s="4">
        <f t="shared" si="165"/>
        <v>1334328.7950626472</v>
      </c>
      <c r="P438" s="3">
        <f t="shared" si="166"/>
        <v>-0.11369879082347704</v>
      </c>
      <c r="Q438" s="3">
        <f t="shared" si="167"/>
        <v>-0.52768364953870106</v>
      </c>
      <c r="R438" s="3">
        <f t="shared" si="168"/>
        <v>-1.6043163504612989</v>
      </c>
      <c r="S438" s="1">
        <v>4810000</v>
      </c>
      <c r="T438" s="1">
        <v>2380000</v>
      </c>
      <c r="U438" s="1">
        <v>3500000</v>
      </c>
      <c r="V438" s="4">
        <f t="shared" si="169"/>
        <v>3563333.3333333335</v>
      </c>
      <c r="W438" s="3">
        <f t="shared" si="170"/>
        <v>1216237.3671834508</v>
      </c>
      <c r="X438" s="3">
        <f t="shared" si="171"/>
        <v>-0.65990747508089498</v>
      </c>
      <c r="Y438" s="3">
        <f t="shared" si="172"/>
        <v>-2.7781748616316913</v>
      </c>
      <c r="Z438" s="3">
        <f t="shared" si="173"/>
        <v>0.64617486163169113</v>
      </c>
      <c r="AB438" s="1">
        <v>3530000</v>
      </c>
      <c r="AC438" s="1">
        <v>4200000</v>
      </c>
      <c r="AD438" s="1">
        <v>5610000</v>
      </c>
      <c r="AE438" s="4">
        <f t="shared" si="174"/>
        <v>4446666.666666667</v>
      </c>
      <c r="AF438" s="4">
        <f t="shared" si="175"/>
        <v>1061712.4532251339</v>
      </c>
      <c r="AG438" s="1">
        <f t="shared" si="176"/>
        <v>-0.34041066161680072</v>
      </c>
      <c r="AH438" s="1">
        <f t="shared" si="177"/>
        <v>-1.7920153257531526</v>
      </c>
      <c r="AI438" s="1">
        <f t="shared" si="178"/>
        <v>-0.33998467424684753</v>
      </c>
      <c r="AJ438" s="1">
        <v>4920000</v>
      </c>
      <c r="AK438" s="1">
        <v>5460000</v>
      </c>
      <c r="AL438" s="1">
        <v>6350000</v>
      </c>
      <c r="AM438" s="4">
        <f t="shared" si="179"/>
        <v>5576666.666666667</v>
      </c>
      <c r="AN438" s="4">
        <f t="shared" si="180"/>
        <v>722103.40903040743</v>
      </c>
      <c r="AO438" s="1">
        <f t="shared" si="181"/>
        <v>0.32667877885376767</v>
      </c>
      <c r="AP438" s="1">
        <f t="shared" si="182"/>
        <v>1.5243076955349939</v>
      </c>
      <c r="AQ438" s="1">
        <f t="shared" si="183"/>
        <v>-0.60769230446500622</v>
      </c>
      <c r="AS438" s="1">
        <v>5140000</v>
      </c>
      <c r="AT438" s="1">
        <v>4840000</v>
      </c>
      <c r="AU438" s="1">
        <v>5360000</v>
      </c>
      <c r="AV438" s="4">
        <f t="shared" si="184"/>
        <v>5113333.333333333</v>
      </c>
      <c r="AW438" s="4">
        <f t="shared" si="185"/>
        <v>261023.62600602524</v>
      </c>
      <c r="AX438" s="1">
        <f t="shared" si="186"/>
        <v>0.20153981631834833</v>
      </c>
      <c r="AY438" s="1">
        <f t="shared" si="187"/>
        <v>1.0561334496251322</v>
      </c>
      <c r="AZ438" s="1">
        <f t="shared" si="188"/>
        <v>-1.0758665503748679</v>
      </c>
      <c r="BA438" s="2"/>
      <c r="BB438" s="2"/>
      <c r="BD438" s="3" t="s">
        <v>1036</v>
      </c>
      <c r="BE438" s="3" t="s">
        <v>980</v>
      </c>
      <c r="BF438" s="3" t="s">
        <v>1037</v>
      </c>
      <c r="BG438" s="3">
        <v>-0.47273541947747555</v>
      </c>
      <c r="BH438" s="5">
        <v>-0.82930504316408094</v>
      </c>
      <c r="BI438" s="3">
        <v>9.3782146320617113E-2</v>
      </c>
      <c r="BJ438" s="5">
        <v>-1.7657628533041896</v>
      </c>
      <c r="BK438" s="3">
        <v>1.4994738229862047E-2</v>
      </c>
      <c r="BL438" s="5">
        <v>-2.0820271886915154</v>
      </c>
      <c r="BM438" s="3">
        <v>-0.26090496627244691</v>
      </c>
      <c r="BN438" s="5">
        <v>-1.3860182170206246</v>
      </c>
      <c r="BO438" s="3">
        <v>-0.13154899567062234</v>
      </c>
      <c r="BP438" s="3">
        <v>-1.653677521639735</v>
      </c>
    </row>
    <row r="439" spans="1:68" x14ac:dyDescent="0.25">
      <c r="A439" s="1" t="s">
        <v>929</v>
      </c>
      <c r="B439" s="1" t="s">
        <v>869</v>
      </c>
      <c r="C439" s="1" t="s">
        <v>930</v>
      </c>
      <c r="D439" s="1">
        <v>76900</v>
      </c>
      <c r="E439" s="1">
        <v>30800</v>
      </c>
      <c r="F439" s="1">
        <v>89800</v>
      </c>
      <c r="G439" s="4">
        <f t="shared" si="162"/>
        <v>65833.333333333328</v>
      </c>
      <c r="H439" s="4">
        <f t="shared" si="163"/>
        <v>31017.790594001581</v>
      </c>
      <c r="K439" s="1">
        <v>62400</v>
      </c>
      <c r="L439" s="1">
        <v>72600</v>
      </c>
      <c r="M439" s="1">
        <v>71900</v>
      </c>
      <c r="N439" s="4">
        <f t="shared" si="164"/>
        <v>68966.666666666672</v>
      </c>
      <c r="O439" s="4">
        <f t="shared" si="165"/>
        <v>5697.6603385366288</v>
      </c>
      <c r="P439" s="3">
        <f t="shared" si="166"/>
        <v>6.7080991908181994E-2</v>
      </c>
      <c r="Q439" s="3">
        <f t="shared" si="167"/>
        <v>0.17208787684291643</v>
      </c>
      <c r="R439" s="3">
        <f t="shared" si="168"/>
        <v>-1.9599121231570837</v>
      </c>
      <c r="S439" s="1">
        <v>66800</v>
      </c>
      <c r="T439" s="1">
        <v>86700</v>
      </c>
      <c r="U439" s="1">
        <v>60900</v>
      </c>
      <c r="V439" s="4">
        <f t="shared" si="169"/>
        <v>71466.666666666672</v>
      </c>
      <c r="W439" s="3">
        <f t="shared" si="170"/>
        <v>13518.259256773152</v>
      </c>
      <c r="X439" s="3">
        <f t="shared" si="171"/>
        <v>0.11845225250594489</v>
      </c>
      <c r="Y439" s="3">
        <f t="shared" si="172"/>
        <v>0.28837155231299727</v>
      </c>
      <c r="Z439" s="3">
        <f t="shared" si="173"/>
        <v>-1.8436284476870028</v>
      </c>
      <c r="AB439" s="1">
        <v>29200</v>
      </c>
      <c r="AC439" s="1">
        <v>51400</v>
      </c>
      <c r="AD439" s="1">
        <v>47900</v>
      </c>
      <c r="AE439" s="4">
        <f t="shared" si="174"/>
        <v>42833.333333333336</v>
      </c>
      <c r="AF439" s="4">
        <f t="shared" si="175"/>
        <v>11935.800489842879</v>
      </c>
      <c r="AG439" s="1">
        <f t="shared" si="176"/>
        <v>-0.62008429387058683</v>
      </c>
      <c r="AH439" s="1">
        <f t="shared" si="177"/>
        <v>-1.198650295669847</v>
      </c>
      <c r="AI439" s="1">
        <f t="shared" si="178"/>
        <v>-0.93334970433015307</v>
      </c>
      <c r="AJ439" s="1">
        <v>41100</v>
      </c>
      <c r="AK439" s="1">
        <v>36000</v>
      </c>
      <c r="AL439" s="1">
        <v>44400</v>
      </c>
      <c r="AM439" s="4">
        <f t="shared" si="179"/>
        <v>40500</v>
      </c>
      <c r="AN439" s="4">
        <f t="shared" si="180"/>
        <v>4232.0207938997655</v>
      </c>
      <c r="AO439" s="1">
        <f t="shared" si="181"/>
        <v>-8.0812045588097237E-2</v>
      </c>
      <c r="AP439" s="1">
        <f t="shared" si="182"/>
        <v>-0.31913272063846493</v>
      </c>
      <c r="AQ439" s="1">
        <f t="shared" si="183"/>
        <v>-1.8128672793615352</v>
      </c>
      <c r="AS439" s="1">
        <v>51200</v>
      </c>
      <c r="AT439" s="1">
        <v>35300</v>
      </c>
      <c r="AU439" s="1">
        <v>49100</v>
      </c>
      <c r="AV439" s="4">
        <f t="shared" si="184"/>
        <v>45200</v>
      </c>
      <c r="AW439" s="4">
        <f t="shared" si="185"/>
        <v>8637.7080293327817</v>
      </c>
      <c r="AX439" s="1">
        <f t="shared" si="186"/>
        <v>7.7588819055103467E-2</v>
      </c>
      <c r="AY439" s="1">
        <f t="shared" si="187"/>
        <v>0.27822393183957456</v>
      </c>
      <c r="AZ439" s="1">
        <f t="shared" si="188"/>
        <v>-1.8537760681604256</v>
      </c>
      <c r="BA439" s="2"/>
      <c r="BB439" s="2"/>
      <c r="BD439" s="3" t="s">
        <v>1022</v>
      </c>
      <c r="BE439" s="3" t="s">
        <v>980</v>
      </c>
      <c r="BF439" s="3" t="s">
        <v>1023</v>
      </c>
      <c r="BG439" s="3">
        <v>-0.49326781979360557</v>
      </c>
      <c r="BH439" s="5">
        <v>-0.58883022142865471</v>
      </c>
      <c r="BI439" s="3">
        <v>-0.28356377882953743</v>
      </c>
      <c r="BJ439" s="5">
        <v>-1.1126819985862244</v>
      </c>
      <c r="BK439" s="3">
        <v>0.85985820357171905</v>
      </c>
      <c r="BL439" s="5">
        <v>2.3447110842377623</v>
      </c>
      <c r="BM439" s="3">
        <v>2.418600802643485E-3</v>
      </c>
      <c r="BN439" s="5">
        <v>-2.1080451840788772</v>
      </c>
      <c r="BO439" s="3">
        <v>-5.1750374630423979E-2</v>
      </c>
      <c r="BP439" s="3">
        <v>-1.6878310991006962</v>
      </c>
    </row>
    <row r="440" spans="1:68" x14ac:dyDescent="0.25">
      <c r="A440" s="1" t="s">
        <v>931</v>
      </c>
      <c r="B440" s="1" t="s">
        <v>869</v>
      </c>
      <c r="C440" s="1" t="s">
        <v>932</v>
      </c>
      <c r="D440" s="1">
        <v>429000</v>
      </c>
      <c r="E440" s="1">
        <v>198000</v>
      </c>
      <c r="F440" s="1">
        <v>271000</v>
      </c>
      <c r="G440" s="4">
        <f t="shared" si="162"/>
        <v>299333.33333333331</v>
      </c>
      <c r="H440" s="4">
        <f t="shared" si="163"/>
        <v>118077.65806168976</v>
      </c>
      <c r="K440" s="1">
        <v>319000</v>
      </c>
      <c r="L440" s="1">
        <v>265000</v>
      </c>
      <c r="M440" s="1">
        <v>261000</v>
      </c>
      <c r="N440" s="4">
        <f t="shared" si="164"/>
        <v>281666.66666666669</v>
      </c>
      <c r="O440" s="4">
        <f t="shared" si="165"/>
        <v>32393.414968683577</v>
      </c>
      <c r="P440" s="3">
        <f t="shared" si="166"/>
        <v>-8.7764103571600041E-2</v>
      </c>
      <c r="Q440" s="3">
        <f t="shared" si="167"/>
        <v>-0.2499138261709323</v>
      </c>
      <c r="R440" s="3">
        <f t="shared" si="168"/>
        <v>-1.8820861738290677</v>
      </c>
      <c r="S440" s="1">
        <v>372000</v>
      </c>
      <c r="T440" s="1">
        <v>210000</v>
      </c>
      <c r="U440" s="1">
        <v>206000</v>
      </c>
      <c r="V440" s="4">
        <f t="shared" si="169"/>
        <v>262666.66666666669</v>
      </c>
      <c r="W440" s="3">
        <f t="shared" si="170"/>
        <v>94706.564362420671</v>
      </c>
      <c r="X440" s="3">
        <f t="shared" si="171"/>
        <v>-0.18851981528477058</v>
      </c>
      <c r="Y440" s="3">
        <f t="shared" si="172"/>
        <v>-0.41956931296272121</v>
      </c>
      <c r="Z440" s="3">
        <f t="shared" si="173"/>
        <v>-1.712430687037279</v>
      </c>
      <c r="AB440" s="1">
        <v>627000</v>
      </c>
      <c r="AC440" s="1">
        <v>490000</v>
      </c>
      <c r="AD440" s="1">
        <v>632000</v>
      </c>
      <c r="AE440" s="4">
        <f t="shared" si="174"/>
        <v>583000</v>
      </c>
      <c r="AF440" s="4">
        <f t="shared" si="175"/>
        <v>80579.153631693101</v>
      </c>
      <c r="AG440" s="1">
        <f t="shared" si="176"/>
        <v>0.96174293918050568</v>
      </c>
      <c r="AH440" s="1">
        <f t="shared" si="177"/>
        <v>3.4369884259128769</v>
      </c>
      <c r="AI440" s="1">
        <f t="shared" si="178"/>
        <v>1.3049884259128768</v>
      </c>
      <c r="AJ440" s="1">
        <v>446000</v>
      </c>
      <c r="AK440" s="1">
        <v>325000</v>
      </c>
      <c r="AL440" s="1">
        <v>393000</v>
      </c>
      <c r="AM440" s="4">
        <f t="shared" si="179"/>
        <v>388000</v>
      </c>
      <c r="AN440" s="4">
        <f t="shared" si="180"/>
        <v>60654.760736483004</v>
      </c>
      <c r="AO440" s="1">
        <f t="shared" si="181"/>
        <v>-0.5874392310133687</v>
      </c>
      <c r="AP440" s="1">
        <f t="shared" si="182"/>
        <v>-3.3488219913645212</v>
      </c>
      <c r="AQ440" s="1">
        <f t="shared" si="183"/>
        <v>1.2168219913645211</v>
      </c>
      <c r="AS440" s="1">
        <v>741000</v>
      </c>
      <c r="AT440" s="1">
        <v>346000</v>
      </c>
      <c r="AU440" s="1">
        <v>479000</v>
      </c>
      <c r="AV440" s="4">
        <f t="shared" si="184"/>
        <v>522000</v>
      </c>
      <c r="AW440" s="4">
        <f t="shared" si="185"/>
        <v>200980.09851724125</v>
      </c>
      <c r="AX440" s="1">
        <f t="shared" si="186"/>
        <v>-0.15944607663061203</v>
      </c>
      <c r="AY440" s="1">
        <f t="shared" si="187"/>
        <v>-0.48794275140888838</v>
      </c>
      <c r="AZ440" s="1">
        <f t="shared" si="188"/>
        <v>-1.6440572485911118</v>
      </c>
      <c r="BA440" s="2"/>
      <c r="BB440" s="2"/>
      <c r="BD440" s="3" t="s">
        <v>1246</v>
      </c>
      <c r="BE440" s="3" t="s">
        <v>1224</v>
      </c>
      <c r="BF440" s="3" t="s">
        <v>1247</v>
      </c>
      <c r="BG440" s="3">
        <v>-0.5180287314659775</v>
      </c>
      <c r="BH440" s="5">
        <v>-1.2711841018909649</v>
      </c>
      <c r="BI440" s="3">
        <v>-6.3502942306158064E-2</v>
      </c>
      <c r="BJ440" s="5">
        <v>-1.7631392801027861</v>
      </c>
      <c r="BK440" s="3">
        <v>2.3801037091694566</v>
      </c>
      <c r="BL440" s="5">
        <v>7.3918283580512618</v>
      </c>
      <c r="BM440" s="3">
        <v>0.51152012978575145</v>
      </c>
      <c r="BN440" s="5">
        <v>0.13030349825835419</v>
      </c>
      <c r="BO440" s="3">
        <v>-0.376656407550988</v>
      </c>
      <c r="BP440" s="3">
        <v>-0.76427242035236298</v>
      </c>
    </row>
    <row r="441" spans="1:68" x14ac:dyDescent="0.25">
      <c r="A441" s="1" t="s">
        <v>933</v>
      </c>
      <c r="B441" s="1" t="s">
        <v>869</v>
      </c>
      <c r="C441" s="1" t="s">
        <v>934</v>
      </c>
      <c r="D441" s="1">
        <v>22800</v>
      </c>
      <c r="E441" s="1">
        <v>23800</v>
      </c>
      <c r="F441" s="1">
        <v>21000</v>
      </c>
      <c r="G441" s="4">
        <f t="shared" si="162"/>
        <v>22533.333333333332</v>
      </c>
      <c r="H441" s="4">
        <f t="shared" si="163"/>
        <v>1418.9197769195175</v>
      </c>
      <c r="K441" s="1">
        <v>23800</v>
      </c>
      <c r="L441" s="1">
        <v>15300</v>
      </c>
      <c r="M441" s="1">
        <v>12500</v>
      </c>
      <c r="N441" s="4">
        <f t="shared" si="164"/>
        <v>17200</v>
      </c>
      <c r="O441" s="4">
        <f t="shared" si="165"/>
        <v>5884.7259919217986</v>
      </c>
      <c r="P441" s="3">
        <f t="shared" si="166"/>
        <v>-0.38965218085893022</v>
      </c>
      <c r="Q441" s="3">
        <f t="shared" si="167"/>
        <v>-1.5260257737199825</v>
      </c>
      <c r="R441" s="3">
        <f t="shared" si="168"/>
        <v>-0.60597422628001762</v>
      </c>
      <c r="S441" s="1">
        <v>21700</v>
      </c>
      <c r="T441" s="1">
        <v>284000</v>
      </c>
      <c r="U441" s="1">
        <v>22900</v>
      </c>
      <c r="V441" s="4">
        <f t="shared" si="169"/>
        <v>109533.33333333333</v>
      </c>
      <c r="W441" s="3">
        <f t="shared" si="170"/>
        <v>151093.7567649085</v>
      </c>
      <c r="X441" s="3">
        <f t="shared" si="171"/>
        <v>2.2812373286678902</v>
      </c>
      <c r="Y441" s="3">
        <f t="shared" si="172"/>
        <v>0.99727334383506994</v>
      </c>
      <c r="Z441" s="3">
        <f t="shared" si="173"/>
        <v>-1.1347266561649301</v>
      </c>
      <c r="AB441" s="1">
        <v>36200</v>
      </c>
      <c r="AC441" s="1">
        <v>85900</v>
      </c>
      <c r="AD441" s="1">
        <v>69900</v>
      </c>
      <c r="AE441" s="4">
        <f t="shared" si="174"/>
        <v>64000</v>
      </c>
      <c r="AF441" s="4">
        <f t="shared" si="175"/>
        <v>25369.864012248865</v>
      </c>
      <c r="AG441" s="1">
        <f t="shared" si="176"/>
        <v>1.5060111593263346</v>
      </c>
      <c r="AH441" s="1">
        <f t="shared" si="177"/>
        <v>2.8265939006427909</v>
      </c>
      <c r="AI441" s="1">
        <f t="shared" si="178"/>
        <v>0.69459390064279081</v>
      </c>
      <c r="AJ441" s="1">
        <v>32400</v>
      </c>
      <c r="AK441" s="1">
        <v>54800</v>
      </c>
      <c r="AL441" s="1">
        <v>70200</v>
      </c>
      <c r="AM441" s="4">
        <f t="shared" si="179"/>
        <v>52466.666666666664</v>
      </c>
      <c r="AN441" s="4">
        <f t="shared" si="180"/>
        <v>19007.71773078855</v>
      </c>
      <c r="AO441" s="1">
        <f t="shared" si="181"/>
        <v>-0.28667077010103226</v>
      </c>
      <c r="AP441" s="1">
        <f t="shared" si="182"/>
        <v>-0.63015735027431397</v>
      </c>
      <c r="AQ441" s="1">
        <f t="shared" si="183"/>
        <v>-1.501842649725686</v>
      </c>
      <c r="AS441" s="1">
        <v>77700</v>
      </c>
      <c r="AT441" s="1">
        <v>39400</v>
      </c>
      <c r="AU441" s="1">
        <v>64600</v>
      </c>
      <c r="AV441" s="4">
        <f t="shared" si="184"/>
        <v>60566.666666666664</v>
      </c>
      <c r="AW441" s="4">
        <f t="shared" si="185"/>
        <v>19465.953183271889</v>
      </c>
      <c r="AX441" s="1">
        <f t="shared" si="186"/>
        <v>-7.9547891374402824E-2</v>
      </c>
      <c r="AY441" s="1">
        <f t="shared" si="187"/>
        <v>-0.1859660270451533</v>
      </c>
      <c r="AZ441" s="1">
        <f t="shared" si="188"/>
        <v>-1.9460339729548468</v>
      </c>
      <c r="BA441" s="2"/>
      <c r="BB441" s="2"/>
      <c r="BD441" s="3" t="s">
        <v>768</v>
      </c>
      <c r="BE441" s="3" t="s">
        <v>738</v>
      </c>
      <c r="BF441" s="3" t="s">
        <v>769</v>
      </c>
      <c r="BG441" s="3">
        <v>-0.52702969678810796</v>
      </c>
      <c r="BH441" s="5">
        <v>-0.385348278033258</v>
      </c>
      <c r="BI441" s="3">
        <v>7.3701056370098815E-3</v>
      </c>
      <c r="BJ441" s="5">
        <v>-2.1204286369748444</v>
      </c>
      <c r="BK441" s="3">
        <v>0.599055620197809</v>
      </c>
      <c r="BL441" s="5">
        <v>-0.60406080059198564</v>
      </c>
      <c r="BM441" s="3">
        <v>-0.30585924385376301</v>
      </c>
      <c r="BN441" s="5">
        <v>-1.246893065791542</v>
      </c>
      <c r="BO441" s="3">
        <v>0.21488155180731225</v>
      </c>
      <c r="BP441" s="3">
        <v>-1.6128458954110645</v>
      </c>
    </row>
    <row r="442" spans="1:68" x14ac:dyDescent="0.25">
      <c r="A442" s="1" t="s">
        <v>935</v>
      </c>
      <c r="B442" s="1" t="s">
        <v>869</v>
      </c>
      <c r="C442" s="1" t="s">
        <v>936</v>
      </c>
      <c r="D442" s="1">
        <v>285000</v>
      </c>
      <c r="E442" s="1">
        <v>623000</v>
      </c>
      <c r="F442" s="1">
        <v>428000</v>
      </c>
      <c r="G442" s="4">
        <f t="shared" si="162"/>
        <v>445333.33333333331</v>
      </c>
      <c r="H442" s="4">
        <f t="shared" si="163"/>
        <v>169665.35690391634</v>
      </c>
      <c r="K442" s="1">
        <v>392000</v>
      </c>
      <c r="L442" s="1">
        <v>229000</v>
      </c>
      <c r="M442" s="1">
        <v>297000</v>
      </c>
      <c r="N442" s="4">
        <f t="shared" si="164"/>
        <v>306000</v>
      </c>
      <c r="O442" s="4">
        <f t="shared" si="165"/>
        <v>81871.851084484471</v>
      </c>
      <c r="P442" s="3">
        <f t="shared" si="166"/>
        <v>-0.54135394906024425</v>
      </c>
      <c r="Q442" s="3">
        <f t="shared" si="167"/>
        <v>-1.2810519262095172</v>
      </c>
      <c r="R442" s="3">
        <f t="shared" si="168"/>
        <v>-0.85094807379048287</v>
      </c>
      <c r="S442" s="1">
        <v>304000</v>
      </c>
      <c r="T442" s="1">
        <v>515000</v>
      </c>
      <c r="U442" s="1">
        <v>285000</v>
      </c>
      <c r="V442" s="4">
        <f t="shared" si="169"/>
        <v>368000</v>
      </c>
      <c r="W442" s="3">
        <f t="shared" si="170"/>
        <v>127659.70390064361</v>
      </c>
      <c r="X442" s="3">
        <f t="shared" si="171"/>
        <v>-0.27517983569588306</v>
      </c>
      <c r="Y442" s="3">
        <f t="shared" si="172"/>
        <v>-0.63084018147675025</v>
      </c>
      <c r="Z442" s="3">
        <f t="shared" si="173"/>
        <v>-1.50115981852325</v>
      </c>
      <c r="AB442" s="1">
        <v>672000</v>
      </c>
      <c r="AC442" s="1">
        <v>1300000</v>
      </c>
      <c r="AD442" s="1">
        <v>1420000</v>
      </c>
      <c r="AE442" s="4">
        <f t="shared" si="174"/>
        <v>1130666.6666666667</v>
      </c>
      <c r="AF442" s="4">
        <f t="shared" si="175"/>
        <v>401722.95594518026</v>
      </c>
      <c r="AG442" s="1">
        <f t="shared" si="176"/>
        <v>1.3442161620891473</v>
      </c>
      <c r="AH442" s="1">
        <f t="shared" si="177"/>
        <v>2.7220377515110039</v>
      </c>
      <c r="AI442" s="1">
        <f t="shared" si="178"/>
        <v>0.59003775151100379</v>
      </c>
      <c r="AJ442" s="1">
        <v>449000</v>
      </c>
      <c r="AK442" s="1">
        <v>1360000</v>
      </c>
      <c r="AL442" s="1">
        <v>1140000</v>
      </c>
      <c r="AM442" s="4">
        <f t="shared" si="179"/>
        <v>983000</v>
      </c>
      <c r="AN442" s="4">
        <f t="shared" si="180"/>
        <v>475359.86368224234</v>
      </c>
      <c r="AO442" s="1">
        <f t="shared" si="181"/>
        <v>-0.20191034750146244</v>
      </c>
      <c r="AP442" s="1">
        <f t="shared" si="182"/>
        <v>-0.41095309259274004</v>
      </c>
      <c r="AQ442" s="1">
        <f t="shared" si="183"/>
        <v>-1.7210469074072601</v>
      </c>
      <c r="AS442" s="1">
        <v>674000</v>
      </c>
      <c r="AT442" s="1">
        <v>1140000</v>
      </c>
      <c r="AU442" s="1">
        <v>1070000</v>
      </c>
      <c r="AV442" s="4">
        <f t="shared" si="184"/>
        <v>961333.33333333337</v>
      </c>
      <c r="AW442" s="4">
        <f t="shared" si="185"/>
        <v>251287.35211572677</v>
      </c>
      <c r="AX442" s="1">
        <f t="shared" si="186"/>
        <v>-0.23406500532237673</v>
      </c>
      <c r="AY442" s="1">
        <f t="shared" si="187"/>
        <v>-0.61896931615491368</v>
      </c>
      <c r="AZ442" s="1">
        <f t="shared" si="188"/>
        <v>-1.5130306838450864</v>
      </c>
      <c r="BA442" s="2"/>
      <c r="BB442" s="2"/>
      <c r="BD442" s="3" t="s">
        <v>854</v>
      </c>
      <c r="BE442" s="3" t="s">
        <v>738</v>
      </c>
      <c r="BF442" s="3" t="s">
        <v>855</v>
      </c>
      <c r="BG442" s="3">
        <v>-0.52730373152975585</v>
      </c>
      <c r="BH442" s="5">
        <v>0.11865727622562794</v>
      </c>
      <c r="BI442" s="3">
        <v>-0.3645001064831076</v>
      </c>
      <c r="BJ442" s="5">
        <v>-0.39121997276408771</v>
      </c>
      <c r="BK442" s="3">
        <v>1.9434550458516504</v>
      </c>
      <c r="BL442" s="5">
        <v>1.5715292082340082</v>
      </c>
      <c r="BM442" s="3">
        <v>-0.68783314061806411</v>
      </c>
      <c r="BN442" s="5">
        <v>-0.41958304753584352</v>
      </c>
      <c r="BO442" s="3">
        <v>-1.0339950906309985</v>
      </c>
      <c r="BP442" s="3">
        <v>0.26967685027400545</v>
      </c>
    </row>
    <row r="443" spans="1:68" x14ac:dyDescent="0.25">
      <c r="A443" s="1" t="s">
        <v>937</v>
      </c>
      <c r="B443" s="1" t="s">
        <v>869</v>
      </c>
      <c r="C443" s="1" t="s">
        <v>938</v>
      </c>
      <c r="D443" s="1">
        <v>154000</v>
      </c>
      <c r="E443" s="1">
        <v>130000</v>
      </c>
      <c r="F443" s="1">
        <v>109000</v>
      </c>
      <c r="G443" s="4">
        <f t="shared" si="162"/>
        <v>131000</v>
      </c>
      <c r="H443" s="4">
        <f t="shared" si="163"/>
        <v>22516.660498395406</v>
      </c>
      <c r="K443" s="1">
        <v>127000</v>
      </c>
      <c r="L443" s="1">
        <v>129000</v>
      </c>
      <c r="M443" s="1">
        <v>84300</v>
      </c>
      <c r="N443" s="4">
        <f t="shared" si="164"/>
        <v>113433.33333333333</v>
      </c>
      <c r="O443" s="4">
        <f t="shared" si="165"/>
        <v>25250.016501644746</v>
      </c>
      <c r="P443" s="3">
        <f t="shared" si="166"/>
        <v>-0.20772216118096037</v>
      </c>
      <c r="Q443" s="3">
        <f t="shared" si="167"/>
        <v>-0.89935276328486646</v>
      </c>
      <c r="R443" s="3">
        <f t="shared" si="168"/>
        <v>-1.2326472367151338</v>
      </c>
      <c r="S443" s="1">
        <v>89000</v>
      </c>
      <c r="T443" s="1">
        <v>272000</v>
      </c>
      <c r="U443" s="1">
        <v>117000</v>
      </c>
      <c r="V443" s="4">
        <f t="shared" si="169"/>
        <v>159333.33333333334</v>
      </c>
      <c r="W443" s="3">
        <f t="shared" si="170"/>
        <v>98571.463077978784</v>
      </c>
      <c r="X443" s="3">
        <f t="shared" si="171"/>
        <v>0.2824813057221422</v>
      </c>
      <c r="Y443" s="3">
        <f t="shared" si="172"/>
        <v>0.48535782718611337</v>
      </c>
      <c r="Z443" s="3">
        <f t="shared" si="173"/>
        <v>-1.6466421728138867</v>
      </c>
      <c r="AB443" s="1">
        <v>248000</v>
      </c>
      <c r="AC443" s="1">
        <v>119000</v>
      </c>
      <c r="AD443" s="1">
        <v>178000</v>
      </c>
      <c r="AE443" s="4">
        <f t="shared" si="174"/>
        <v>181666.66666666666</v>
      </c>
      <c r="AF443" s="4">
        <f t="shared" si="175"/>
        <v>64578.118068997144</v>
      </c>
      <c r="AG443" s="1">
        <f t="shared" si="176"/>
        <v>0.47172691740568218</v>
      </c>
      <c r="AH443" s="1">
        <f t="shared" si="177"/>
        <v>1.2831688255610307</v>
      </c>
      <c r="AI443" s="1">
        <f t="shared" si="178"/>
        <v>-0.84883117443896938</v>
      </c>
      <c r="AJ443" s="1">
        <v>282000</v>
      </c>
      <c r="AK443" s="1">
        <v>191000</v>
      </c>
      <c r="AL443" s="1">
        <v>98300</v>
      </c>
      <c r="AM443" s="4">
        <f t="shared" si="179"/>
        <v>190433.33333333334</v>
      </c>
      <c r="AN443" s="4">
        <f t="shared" si="180"/>
        <v>91851.311004978779</v>
      </c>
      <c r="AO443" s="1">
        <f t="shared" si="181"/>
        <v>6.7992300032297351E-2</v>
      </c>
      <c r="AP443" s="1">
        <f t="shared" si="182"/>
        <v>0.13523506127119317</v>
      </c>
      <c r="AQ443" s="1">
        <f t="shared" si="183"/>
        <v>-1.9967649387288069</v>
      </c>
      <c r="AS443" s="1">
        <v>222000</v>
      </c>
      <c r="AT443" s="1">
        <v>112000</v>
      </c>
      <c r="AU443" s="1">
        <v>77400</v>
      </c>
      <c r="AV443" s="4">
        <f t="shared" si="184"/>
        <v>137133.33333333334</v>
      </c>
      <c r="AW443" s="4">
        <f t="shared" si="185"/>
        <v>75505.319900874078</v>
      </c>
      <c r="AX443" s="1">
        <f t="shared" si="186"/>
        <v>-0.40571443602671686</v>
      </c>
      <c r="AY443" s="1">
        <f t="shared" si="187"/>
        <v>-0.77634855483006449</v>
      </c>
      <c r="AZ443" s="1">
        <f t="shared" si="188"/>
        <v>-1.3556514451699355</v>
      </c>
      <c r="BA443" s="2"/>
      <c r="BB443" s="2"/>
      <c r="BD443" s="3" t="s">
        <v>1416</v>
      </c>
      <c r="BE443" s="3" t="s">
        <v>1402</v>
      </c>
      <c r="BF443" s="3" t="s">
        <v>1417</v>
      </c>
      <c r="BG443" s="3">
        <v>-0.52765969274827096</v>
      </c>
      <c r="BH443" s="5">
        <v>1.8302264204429521</v>
      </c>
      <c r="BI443" s="3">
        <v>-0.41114568402184587</v>
      </c>
      <c r="BJ443" s="5">
        <v>0.76599062750567803</v>
      </c>
      <c r="BK443" s="3">
        <v>0.5122330343752417</v>
      </c>
      <c r="BL443" s="5">
        <v>-0.10323294896092516</v>
      </c>
      <c r="BM443" s="3">
        <v>-0.85951877645016961</v>
      </c>
      <c r="BN443" s="5">
        <v>0.53476890370934171</v>
      </c>
      <c r="BO443" s="3">
        <v>-0.59153515464464224</v>
      </c>
      <c r="BP443" s="3">
        <v>8.7653206277662044E-2</v>
      </c>
    </row>
    <row r="444" spans="1:68" x14ac:dyDescent="0.25">
      <c r="A444" s="1" t="s">
        <v>939</v>
      </c>
      <c r="B444" s="1" t="s">
        <v>869</v>
      </c>
      <c r="C444" s="1" t="s">
        <v>940</v>
      </c>
      <c r="D444" s="1">
        <v>198000</v>
      </c>
      <c r="E444" s="1">
        <v>149000</v>
      </c>
      <c r="F444" s="1">
        <v>195000</v>
      </c>
      <c r="G444" s="4">
        <f t="shared" si="162"/>
        <v>180666.66666666666</v>
      </c>
      <c r="H444" s="4">
        <f t="shared" si="163"/>
        <v>27465.129406819404</v>
      </c>
      <c r="K444" s="1">
        <v>167000</v>
      </c>
      <c r="L444" s="1">
        <v>196000</v>
      </c>
      <c r="M444" s="1">
        <v>195000</v>
      </c>
      <c r="N444" s="4">
        <f t="shared" si="164"/>
        <v>186000</v>
      </c>
      <c r="O444" s="4">
        <f t="shared" si="165"/>
        <v>16462.077633154327</v>
      </c>
      <c r="P444" s="3">
        <f t="shared" si="166"/>
        <v>4.1972270475316077E-2</v>
      </c>
      <c r="Q444" s="3">
        <f t="shared" si="167"/>
        <v>0.28848737838984767</v>
      </c>
      <c r="R444" s="3">
        <f t="shared" si="168"/>
        <v>-1.8435126216101525</v>
      </c>
      <c r="S444" s="1">
        <v>132000</v>
      </c>
      <c r="T444" s="1">
        <v>300000</v>
      </c>
      <c r="U444" s="1">
        <v>182000</v>
      </c>
      <c r="V444" s="4">
        <f t="shared" si="169"/>
        <v>204666.66666666666</v>
      </c>
      <c r="W444" s="3">
        <f t="shared" si="170"/>
        <v>86263.163246737808</v>
      </c>
      <c r="X444" s="3">
        <f t="shared" si="171"/>
        <v>0.1799458040163078</v>
      </c>
      <c r="Y444" s="3">
        <f t="shared" si="172"/>
        <v>0.45917657658305183</v>
      </c>
      <c r="Z444" s="3">
        <f t="shared" si="173"/>
        <v>-1.6728234234169483</v>
      </c>
      <c r="AB444" s="1">
        <v>81700</v>
      </c>
      <c r="AC444" s="1">
        <v>128000</v>
      </c>
      <c r="AD444" s="1">
        <v>184000</v>
      </c>
      <c r="AE444" s="4">
        <f t="shared" si="174"/>
        <v>131233.33333333334</v>
      </c>
      <c r="AF444" s="4">
        <f t="shared" si="175"/>
        <v>51226.588148473566</v>
      </c>
      <c r="AG444" s="1">
        <f t="shared" si="176"/>
        <v>-0.4611961390821927</v>
      </c>
      <c r="AH444" s="1">
        <f t="shared" si="177"/>
        <v>-1.473054368179872</v>
      </c>
      <c r="AI444" s="1">
        <f t="shared" si="178"/>
        <v>-0.65894563182012811</v>
      </c>
      <c r="AJ444" s="1">
        <v>84400</v>
      </c>
      <c r="AK444" s="1">
        <v>101000</v>
      </c>
      <c r="AL444" s="1">
        <v>131000</v>
      </c>
      <c r="AM444" s="4">
        <f t="shared" si="179"/>
        <v>105466.66666666667</v>
      </c>
      <c r="AN444" s="4">
        <f t="shared" si="180"/>
        <v>23618.918970463783</v>
      </c>
      <c r="AO444" s="1">
        <f t="shared" si="181"/>
        <v>-0.31534711268624926</v>
      </c>
      <c r="AP444" s="1">
        <f t="shared" si="182"/>
        <v>-0.79116604764087761</v>
      </c>
      <c r="AQ444" s="1">
        <f t="shared" si="183"/>
        <v>-1.3408339523591226</v>
      </c>
      <c r="AS444" s="1">
        <v>149000</v>
      </c>
      <c r="AT444" s="1">
        <v>98000</v>
      </c>
      <c r="AU444" s="1">
        <v>157000</v>
      </c>
      <c r="AV444" s="4">
        <f t="shared" si="184"/>
        <v>134666.66666666666</v>
      </c>
      <c r="AW444" s="4">
        <f t="shared" si="185"/>
        <v>32005.207909547036</v>
      </c>
      <c r="AX444" s="1">
        <f t="shared" si="186"/>
        <v>3.7258580480115676E-2</v>
      </c>
      <c r="AY444" s="1">
        <f t="shared" si="187"/>
        <v>9.8450884085426127E-2</v>
      </c>
      <c r="AZ444" s="1">
        <f t="shared" si="188"/>
        <v>-2.0335491159145738</v>
      </c>
      <c r="BA444" s="2"/>
      <c r="BB444" s="2"/>
      <c r="BD444" s="3" t="s">
        <v>249</v>
      </c>
      <c r="BE444" s="3" t="s">
        <v>163</v>
      </c>
      <c r="BF444" s="3" t="s">
        <v>250</v>
      </c>
      <c r="BG444" s="3">
        <v>-0.52912367960545104</v>
      </c>
      <c r="BH444" s="5">
        <v>-0.70544770050141392</v>
      </c>
      <c r="BI444" s="3">
        <v>0.19662492885494129</v>
      </c>
      <c r="BJ444" s="5">
        <v>-1.5600325829707937</v>
      </c>
      <c r="BK444" s="3">
        <v>3.1657438246388008</v>
      </c>
      <c r="BL444" s="5">
        <v>15.480845458501895</v>
      </c>
      <c r="BM444" s="3">
        <v>0.14933602143597194</v>
      </c>
      <c r="BN444" s="5">
        <v>-0.81453979767584261</v>
      </c>
      <c r="BO444" s="3">
        <v>-0.2202792013293616</v>
      </c>
      <c r="BP444" s="3">
        <v>-0.46952422462017185</v>
      </c>
    </row>
    <row r="445" spans="1:68" x14ac:dyDescent="0.25">
      <c r="A445" s="1" t="s">
        <v>941</v>
      </c>
      <c r="B445" s="1" t="s">
        <v>869</v>
      </c>
      <c r="C445" s="1" t="s">
        <v>942</v>
      </c>
      <c r="D445" s="1">
        <v>3980000</v>
      </c>
      <c r="E445" s="1">
        <v>4840000</v>
      </c>
      <c r="F445" s="1">
        <v>4910000</v>
      </c>
      <c r="G445" s="4">
        <f t="shared" si="162"/>
        <v>4576666.666666667</v>
      </c>
      <c r="H445" s="4">
        <f t="shared" si="163"/>
        <v>517912.47651831422</v>
      </c>
      <c r="K445" s="1">
        <v>6720000</v>
      </c>
      <c r="L445" s="1">
        <v>5490000</v>
      </c>
      <c r="M445" s="1">
        <v>3090000</v>
      </c>
      <c r="N445" s="4">
        <f t="shared" si="164"/>
        <v>5100000</v>
      </c>
      <c r="O445" s="4">
        <f t="shared" si="165"/>
        <v>1846158.1730718524</v>
      </c>
      <c r="P445" s="3">
        <f t="shared" si="166"/>
        <v>0.15620002743291328</v>
      </c>
      <c r="Q445" s="3">
        <f t="shared" si="167"/>
        <v>0.47273719189447677</v>
      </c>
      <c r="R445" s="3">
        <f t="shared" si="168"/>
        <v>-1.6592628081055234</v>
      </c>
      <c r="S445" s="1">
        <v>2640000</v>
      </c>
      <c r="T445" s="1">
        <v>12300000</v>
      </c>
      <c r="U445" s="1">
        <v>8320000</v>
      </c>
      <c r="V445" s="4">
        <f t="shared" si="169"/>
        <v>7753333.333333333</v>
      </c>
      <c r="W445" s="3">
        <f t="shared" si="170"/>
        <v>4854866.9738040539</v>
      </c>
      <c r="X445" s="3">
        <f t="shared" si="171"/>
        <v>0.76051947132611775</v>
      </c>
      <c r="Y445" s="3">
        <f t="shared" si="172"/>
        <v>1.1269318911464399</v>
      </c>
      <c r="Z445" s="3">
        <f t="shared" si="173"/>
        <v>-1.0050681088535602</v>
      </c>
      <c r="AB445" s="1">
        <v>5270000</v>
      </c>
      <c r="AC445" s="1">
        <v>9000000</v>
      </c>
      <c r="AD445" s="1">
        <v>8670000</v>
      </c>
      <c r="AE445" s="4">
        <f t="shared" si="174"/>
        <v>7646666.666666667</v>
      </c>
      <c r="AF445" s="4">
        <f t="shared" si="175"/>
        <v>2064856.7343361448</v>
      </c>
      <c r="AG445" s="1">
        <f t="shared" si="176"/>
        <v>0.74053376586872433</v>
      </c>
      <c r="AH445" s="1">
        <f t="shared" si="177"/>
        <v>2.4978159867922201</v>
      </c>
      <c r="AI445" s="1">
        <f t="shared" si="178"/>
        <v>0.36581598679221994</v>
      </c>
      <c r="AJ445" s="1">
        <v>6270000</v>
      </c>
      <c r="AK445" s="1">
        <v>8250000</v>
      </c>
      <c r="AL445" s="1">
        <v>8980000</v>
      </c>
      <c r="AM445" s="4">
        <f t="shared" si="179"/>
        <v>7833333.333333333</v>
      </c>
      <c r="AN445" s="4">
        <f t="shared" si="180"/>
        <v>1402224.4233122342</v>
      </c>
      <c r="AO445" s="1">
        <f t="shared" si="181"/>
        <v>3.4795365436536829E-2</v>
      </c>
      <c r="AP445" s="1">
        <f t="shared" si="182"/>
        <v>0.12953526672917559</v>
      </c>
      <c r="AQ445" s="1">
        <f t="shared" si="183"/>
        <v>-2.0024647332708243</v>
      </c>
      <c r="AS445" s="1">
        <v>5930000</v>
      </c>
      <c r="AT445" s="1">
        <v>6640000</v>
      </c>
      <c r="AU445" s="1">
        <v>10300000</v>
      </c>
      <c r="AV445" s="4">
        <f t="shared" si="184"/>
        <v>7623333.333333333</v>
      </c>
      <c r="AW445" s="4">
        <f t="shared" si="185"/>
        <v>2345087.0630604159</v>
      </c>
      <c r="AX445" s="1">
        <f t="shared" si="186"/>
        <v>-4.4090256041524698E-3</v>
      </c>
      <c r="AY445" s="1">
        <f t="shared" si="187"/>
        <v>-1.293434036695322E-2</v>
      </c>
      <c r="AZ445" s="1">
        <f t="shared" si="188"/>
        <v>-2.1190656596330468</v>
      </c>
      <c r="BA445" s="2"/>
      <c r="BB445" s="2"/>
      <c r="BD445" s="3" t="s">
        <v>1199</v>
      </c>
      <c r="BE445" s="3" t="s">
        <v>1163</v>
      </c>
      <c r="BF445" s="3" t="s">
        <v>1200</v>
      </c>
      <c r="BG445" s="3">
        <v>-0.53779550661991515</v>
      </c>
      <c r="BH445" s="5">
        <v>-0.13306831933744734</v>
      </c>
      <c r="BI445" s="3">
        <v>-0.259341022055052</v>
      </c>
      <c r="BJ445" s="5">
        <v>-1.6689103615832022</v>
      </c>
      <c r="BK445" s="3">
        <v>1.6933103711316577</v>
      </c>
      <c r="BL445" s="5">
        <v>12.573032702576969</v>
      </c>
      <c r="BM445" s="3">
        <v>-0.30048111841142794</v>
      </c>
      <c r="BN445" s="5">
        <v>-0.15517166737546861</v>
      </c>
      <c r="BO445" s="3">
        <v>-0.14390011301714858</v>
      </c>
      <c r="BP445" s="3">
        <v>-0.60959236015882112</v>
      </c>
    </row>
    <row r="446" spans="1:68" x14ac:dyDescent="0.25">
      <c r="A446" s="1" t="s">
        <v>943</v>
      </c>
      <c r="B446" s="1" t="s">
        <v>869</v>
      </c>
      <c r="C446" s="1" t="s">
        <v>944</v>
      </c>
      <c r="D446" s="1">
        <v>225000</v>
      </c>
      <c r="E446" s="1">
        <v>325000</v>
      </c>
      <c r="F446" s="1">
        <v>296000</v>
      </c>
      <c r="G446" s="4">
        <f t="shared" si="162"/>
        <v>282000</v>
      </c>
      <c r="H446" s="4">
        <f t="shared" si="163"/>
        <v>51449.003877626245</v>
      </c>
      <c r="K446" s="1">
        <v>301000</v>
      </c>
      <c r="L446" s="1">
        <v>209000</v>
      </c>
      <c r="M446" s="1">
        <v>268000</v>
      </c>
      <c r="N446" s="4">
        <f t="shared" si="164"/>
        <v>259333.33333333334</v>
      </c>
      <c r="O446" s="4">
        <f t="shared" si="165"/>
        <v>46608.296829355699</v>
      </c>
      <c r="P446" s="3">
        <f t="shared" si="166"/>
        <v>-0.12088750813375782</v>
      </c>
      <c r="Q446" s="3">
        <f t="shared" si="167"/>
        <v>-0.56552889881869617</v>
      </c>
      <c r="R446" s="3">
        <f t="shared" si="168"/>
        <v>-1.5664711011813039</v>
      </c>
      <c r="S446" s="1">
        <v>321000</v>
      </c>
      <c r="T446" s="1">
        <v>245000</v>
      </c>
      <c r="U446" s="1">
        <v>186000</v>
      </c>
      <c r="V446" s="4">
        <f t="shared" si="169"/>
        <v>250666.66666666666</v>
      </c>
      <c r="W446" s="3">
        <f t="shared" si="170"/>
        <v>67678.159943465726</v>
      </c>
      <c r="X446" s="3">
        <f t="shared" si="171"/>
        <v>-0.16992500144231246</v>
      </c>
      <c r="Y446" s="3">
        <f t="shared" si="172"/>
        <v>-0.63837839946682184</v>
      </c>
      <c r="Z446" s="3">
        <f t="shared" si="173"/>
        <v>-1.4936216005331784</v>
      </c>
      <c r="AB446" s="1">
        <v>440000</v>
      </c>
      <c r="AC446" s="1">
        <v>539000</v>
      </c>
      <c r="AD446" s="1">
        <v>587000</v>
      </c>
      <c r="AE446" s="4">
        <f t="shared" si="174"/>
        <v>522000</v>
      </c>
      <c r="AF446" s="4">
        <f t="shared" si="175"/>
        <v>74959.989327640651</v>
      </c>
      <c r="AG446" s="1">
        <f t="shared" si="176"/>
        <v>0.88835464417109089</v>
      </c>
      <c r="AH446" s="1">
        <f t="shared" si="177"/>
        <v>4.5721889381811778</v>
      </c>
      <c r="AI446" s="1">
        <f t="shared" si="178"/>
        <v>2.4401889381811777</v>
      </c>
      <c r="AJ446" s="1">
        <v>839000</v>
      </c>
      <c r="AK446" s="1">
        <v>500000</v>
      </c>
      <c r="AL446" s="1">
        <v>411000</v>
      </c>
      <c r="AM446" s="4">
        <f t="shared" si="179"/>
        <v>583333.33333333337</v>
      </c>
      <c r="AN446" s="4">
        <f t="shared" si="180"/>
        <v>225841.38977019538</v>
      </c>
      <c r="AO446" s="1">
        <f t="shared" si="181"/>
        <v>0.16027070942865074</v>
      </c>
      <c r="AP446" s="1">
        <f t="shared" si="182"/>
        <v>0.44643627893673743</v>
      </c>
      <c r="AQ446" s="1">
        <f t="shared" si="183"/>
        <v>-1.6855637210632626</v>
      </c>
      <c r="AS446" s="1">
        <v>706000</v>
      </c>
      <c r="AT446" s="1">
        <v>420000</v>
      </c>
      <c r="AU446" s="1">
        <v>412000</v>
      </c>
      <c r="AV446" s="4">
        <f t="shared" si="184"/>
        <v>512666.66666666669</v>
      </c>
      <c r="AW446" s="4">
        <f t="shared" si="185"/>
        <v>167479.35196116957</v>
      </c>
      <c r="AX446" s="1">
        <f t="shared" si="186"/>
        <v>-2.6028709329214146E-2</v>
      </c>
      <c r="AY446" s="1">
        <f t="shared" si="187"/>
        <v>-8.8102167854116911E-2</v>
      </c>
      <c r="AZ446" s="1">
        <f t="shared" si="188"/>
        <v>-2.0438978321458832</v>
      </c>
      <c r="BA446" s="2"/>
      <c r="BB446" s="2"/>
      <c r="BD446" s="3" t="s">
        <v>935</v>
      </c>
      <c r="BE446" s="3" t="s">
        <v>869</v>
      </c>
      <c r="BF446" s="3" t="s">
        <v>936</v>
      </c>
      <c r="BG446" s="3">
        <v>-0.54135394906024425</v>
      </c>
      <c r="BH446" s="5">
        <v>-0.56303822338857734</v>
      </c>
      <c r="BI446" s="3">
        <v>-0.27517983569588306</v>
      </c>
      <c r="BJ446" s="5">
        <v>-1.3593817230686109</v>
      </c>
      <c r="BK446" s="3">
        <v>1.3442161620891473</v>
      </c>
      <c r="BL446" s="5">
        <v>1.2018017758973945</v>
      </c>
      <c r="BM446" s="3">
        <v>-0.20191034750146244</v>
      </c>
      <c r="BN446" s="5">
        <v>-1.6286873074645289</v>
      </c>
      <c r="BO446" s="3">
        <v>-0.23406500532237673</v>
      </c>
      <c r="BP446" s="3">
        <v>-1.3739205044905107</v>
      </c>
    </row>
    <row r="447" spans="1:68" x14ac:dyDescent="0.25">
      <c r="A447" s="1" t="s">
        <v>945</v>
      </c>
      <c r="B447" s="1" t="s">
        <v>869</v>
      </c>
      <c r="C447" s="1" t="s">
        <v>946</v>
      </c>
      <c r="D447" s="1">
        <v>1670000</v>
      </c>
      <c r="E447" s="1">
        <v>2150000</v>
      </c>
      <c r="F447" s="1">
        <v>1810000</v>
      </c>
      <c r="G447" s="4">
        <f t="shared" si="162"/>
        <v>1876666.6666666667</v>
      </c>
      <c r="H447" s="4">
        <f t="shared" si="163"/>
        <v>246846.78108764757</v>
      </c>
      <c r="K447" s="1">
        <v>1930000</v>
      </c>
      <c r="L447" s="1">
        <v>1490000</v>
      </c>
      <c r="M447" s="1">
        <v>1320000</v>
      </c>
      <c r="N447" s="4">
        <f t="shared" si="164"/>
        <v>1580000</v>
      </c>
      <c r="O447" s="4">
        <f t="shared" si="165"/>
        <v>314801.52477394388</v>
      </c>
      <c r="P447" s="3">
        <f t="shared" si="166"/>
        <v>-0.24824786318197059</v>
      </c>
      <c r="Q447" s="3">
        <f t="shared" si="167"/>
        <v>-1.2844705568985482</v>
      </c>
      <c r="R447" s="3">
        <f t="shared" si="168"/>
        <v>-0.84752944310145195</v>
      </c>
      <c r="S447" s="1">
        <v>1790000</v>
      </c>
      <c r="T447" s="1">
        <v>3100000</v>
      </c>
      <c r="U447" s="1">
        <v>1860000</v>
      </c>
      <c r="V447" s="4">
        <f t="shared" si="169"/>
        <v>2250000</v>
      </c>
      <c r="W447" s="3">
        <f t="shared" si="170"/>
        <v>736953.18711570813</v>
      </c>
      <c r="X447" s="3">
        <f t="shared" si="171"/>
        <v>0.26175257985796369</v>
      </c>
      <c r="Y447" s="3">
        <f t="shared" si="172"/>
        <v>0.83200692775999596</v>
      </c>
      <c r="Z447" s="3">
        <f t="shared" si="173"/>
        <v>-1.2999930722400042</v>
      </c>
      <c r="AB447" s="1">
        <v>9250000</v>
      </c>
      <c r="AC447" s="1">
        <v>9630000</v>
      </c>
      <c r="AD447" s="1">
        <v>8920000</v>
      </c>
      <c r="AE447" s="4">
        <f t="shared" si="174"/>
        <v>9266666.666666666</v>
      </c>
      <c r="AF447" s="4">
        <f t="shared" si="175"/>
        <v>355293.30606322055</v>
      </c>
      <c r="AG447" s="1">
        <f t="shared" si="176"/>
        <v>2.3038780555306402</v>
      </c>
      <c r="AH447" s="1">
        <f t="shared" si="177"/>
        <v>29.586310641612855</v>
      </c>
      <c r="AI447" s="1">
        <f t="shared" si="178"/>
        <v>27.454310641612853</v>
      </c>
      <c r="AJ447" s="1">
        <v>8880000</v>
      </c>
      <c r="AK447" s="1">
        <v>6710000</v>
      </c>
      <c r="AL447" s="1">
        <v>8240000</v>
      </c>
      <c r="AM447" s="4">
        <f t="shared" si="179"/>
        <v>7943333.333333333</v>
      </c>
      <c r="AN447" s="4">
        <f t="shared" si="180"/>
        <v>1115003.7369145129</v>
      </c>
      <c r="AO447" s="1">
        <f t="shared" si="181"/>
        <v>-0.22230593142059876</v>
      </c>
      <c r="AP447" s="1">
        <f t="shared" si="182"/>
        <v>-1.958637866449487</v>
      </c>
      <c r="AQ447" s="1">
        <f t="shared" si="183"/>
        <v>-0.17336213355051311</v>
      </c>
      <c r="AS447" s="1">
        <v>7720000</v>
      </c>
      <c r="AT447" s="1">
        <v>7140000</v>
      </c>
      <c r="AU447" s="1">
        <v>6290000</v>
      </c>
      <c r="AV447" s="4">
        <f t="shared" si="184"/>
        <v>7050000</v>
      </c>
      <c r="AW447" s="4">
        <f t="shared" si="185"/>
        <v>719235.70545406046</v>
      </c>
      <c r="AX447" s="1">
        <f t="shared" si="186"/>
        <v>-0.39442721960355764</v>
      </c>
      <c r="AY447" s="1">
        <f t="shared" si="187"/>
        <v>-4.7860308576688437</v>
      </c>
      <c r="AZ447" s="1">
        <f t="shared" si="188"/>
        <v>2.6540308576688436</v>
      </c>
      <c r="BA447" s="2"/>
      <c r="BB447" s="2"/>
      <c r="BD447" s="3" t="s">
        <v>1165</v>
      </c>
      <c r="BE447" s="3" t="s">
        <v>1163</v>
      </c>
      <c r="BF447" s="3" t="s">
        <v>1166</v>
      </c>
      <c r="BG447" s="3">
        <v>-0.55036383919718945</v>
      </c>
      <c r="BH447" s="5">
        <v>-0.97968000511596154</v>
      </c>
      <c r="BI447" s="3">
        <v>-0.36607602288624375</v>
      </c>
      <c r="BJ447" s="5">
        <v>-1.5623867119413024</v>
      </c>
      <c r="BK447" s="3">
        <v>3.4352488170763409</v>
      </c>
      <c r="BL447" s="5">
        <v>8.1005103812180188</v>
      </c>
      <c r="BM447" s="3">
        <v>-0.50980240243957842</v>
      </c>
      <c r="BN447" s="5">
        <v>0.71560711633303287</v>
      </c>
      <c r="BO447" s="3">
        <v>-0.4408038357496144</v>
      </c>
      <c r="BP447" s="3">
        <v>0.76914269358456577</v>
      </c>
    </row>
    <row r="448" spans="1:68" x14ac:dyDescent="0.25">
      <c r="A448" s="1" t="s">
        <v>947</v>
      </c>
      <c r="B448" s="1" t="s">
        <v>869</v>
      </c>
      <c r="C448" s="1" t="s">
        <v>948</v>
      </c>
      <c r="D448" s="1">
        <v>13000</v>
      </c>
      <c r="E448" s="1">
        <v>37300</v>
      </c>
      <c r="F448" s="1">
        <v>60500</v>
      </c>
      <c r="G448" s="4">
        <f t="shared" si="162"/>
        <v>36933.333333333336</v>
      </c>
      <c r="H448" s="4">
        <f t="shared" si="163"/>
        <v>23752.122712156346</v>
      </c>
      <c r="K448" s="1">
        <v>33600</v>
      </c>
      <c r="L448" s="1">
        <v>42700</v>
      </c>
      <c r="M448" s="1">
        <v>55000</v>
      </c>
      <c r="N448" s="4">
        <f t="shared" si="164"/>
        <v>43766.666666666664</v>
      </c>
      <c r="O448" s="4">
        <f t="shared" si="165"/>
        <v>10739.801363774541</v>
      </c>
      <c r="P448" s="3">
        <f t="shared" si="166"/>
        <v>0.24490903484369853</v>
      </c>
      <c r="Q448" s="3">
        <f t="shared" si="167"/>
        <v>0.45404236036301959</v>
      </c>
      <c r="R448" s="3">
        <f t="shared" si="168"/>
        <v>-1.6779576396369804</v>
      </c>
      <c r="S448" s="1">
        <v>32000</v>
      </c>
      <c r="T448" s="1">
        <v>66000</v>
      </c>
      <c r="U448" s="1">
        <v>34900</v>
      </c>
      <c r="V448" s="4">
        <f t="shared" si="169"/>
        <v>44300</v>
      </c>
      <c r="W448" s="3">
        <f t="shared" si="170"/>
        <v>18848.607375612661</v>
      </c>
      <c r="X448" s="3">
        <f t="shared" si="171"/>
        <v>0.2623832232269861</v>
      </c>
      <c r="Y448" s="3">
        <f t="shared" si="172"/>
        <v>0.42079592357291257</v>
      </c>
      <c r="Z448" s="3">
        <f t="shared" si="173"/>
        <v>-1.7112040764270875</v>
      </c>
      <c r="AB448" s="1">
        <v>12200</v>
      </c>
      <c r="AC448" s="3">
        <v>0</v>
      </c>
      <c r="AD448" s="1">
        <v>8700</v>
      </c>
      <c r="AE448" s="4">
        <f t="shared" si="174"/>
        <v>6966.666666666667</v>
      </c>
      <c r="AF448" s="4">
        <f t="shared" si="175"/>
        <v>6281.9848243475826</v>
      </c>
      <c r="AG448" s="1">
        <f t="shared" si="176"/>
        <v>-2.4063830339683059</v>
      </c>
      <c r="AH448" s="1">
        <f t="shared" si="177"/>
        <v>-2.1125882288232707</v>
      </c>
      <c r="AI448" s="1">
        <f t="shared" si="178"/>
        <v>-1.9411771176729431E-2</v>
      </c>
      <c r="AJ448" s="3">
        <v>0</v>
      </c>
      <c r="AK448" s="1">
        <v>6680</v>
      </c>
      <c r="AL448" s="1">
        <v>12600</v>
      </c>
      <c r="AM448" s="4">
        <f t="shared" si="179"/>
        <v>6426.666666666667</v>
      </c>
      <c r="AN448" s="4">
        <f t="shared" si="180"/>
        <v>6303.8189483307133</v>
      </c>
      <c r="AO448" s="1">
        <f t="shared" si="181"/>
        <v>-0.11639789073828356</v>
      </c>
      <c r="AP448" s="1">
        <f t="shared" si="182"/>
        <v>-0.1050963843516408</v>
      </c>
      <c r="AQ448" s="1">
        <f t="shared" si="183"/>
        <v>-2.0269036156483593</v>
      </c>
      <c r="AS448" s="1">
        <v>11300</v>
      </c>
      <c r="AT448" s="1">
        <v>5910</v>
      </c>
      <c r="AU448" s="1">
        <v>12300</v>
      </c>
      <c r="AV448" s="4">
        <f t="shared" si="184"/>
        <v>9836.6666666666661</v>
      </c>
      <c r="AW448" s="4">
        <f t="shared" si="185"/>
        <v>3437.1548311551728</v>
      </c>
      <c r="AX448" s="1">
        <f t="shared" si="186"/>
        <v>0.49770097846376182</v>
      </c>
      <c r="AY448" s="1">
        <f t="shared" si="187"/>
        <v>0.69419210007682264</v>
      </c>
      <c r="AZ448" s="1">
        <f t="shared" si="188"/>
        <v>-1.4378078999231776</v>
      </c>
      <c r="BA448" s="2"/>
      <c r="BB448" s="2"/>
      <c r="BD448" s="3" t="s">
        <v>335</v>
      </c>
      <c r="BE448" s="3" t="s">
        <v>163</v>
      </c>
      <c r="BF448" s="3" t="s">
        <v>336</v>
      </c>
      <c r="BG448" s="3">
        <v>-0.55819827538449429</v>
      </c>
      <c r="BH448" s="5">
        <v>0.13777377551204095</v>
      </c>
      <c r="BI448" s="3">
        <v>-0.21704820055961382</v>
      </c>
      <c r="BJ448" s="5">
        <v>-5.094100289686665E-2</v>
      </c>
      <c r="BK448" s="3">
        <v>0.55942740861401863</v>
      </c>
      <c r="BL448" s="5">
        <v>0.23413232697288455</v>
      </c>
      <c r="BM448" s="3">
        <v>-0.21317389130706937</v>
      </c>
      <c r="BN448" s="5">
        <v>-1.1691178241734592</v>
      </c>
      <c r="BO448" s="3">
        <v>-0.40844682979550362</v>
      </c>
      <c r="BP448" s="3">
        <v>-0.49909059811400858</v>
      </c>
    </row>
    <row r="449" spans="1:68" x14ac:dyDescent="0.25">
      <c r="A449" s="1" t="s">
        <v>949</v>
      </c>
      <c r="B449" s="1" t="s">
        <v>869</v>
      </c>
      <c r="C449" s="1" t="s">
        <v>950</v>
      </c>
      <c r="D449" s="1">
        <v>2660000</v>
      </c>
      <c r="E449" s="1">
        <v>4530000</v>
      </c>
      <c r="F449" s="1">
        <v>4000000</v>
      </c>
      <c r="G449" s="4">
        <f t="shared" si="162"/>
        <v>3730000</v>
      </c>
      <c r="H449" s="4">
        <f t="shared" si="163"/>
        <v>963794.58392335859</v>
      </c>
      <c r="K449" s="1">
        <v>3560000</v>
      </c>
      <c r="L449" s="1">
        <v>1880000</v>
      </c>
      <c r="M449" s="1">
        <v>4010000</v>
      </c>
      <c r="N449" s="4">
        <f t="shared" si="164"/>
        <v>3150000</v>
      </c>
      <c r="O449" s="4">
        <f t="shared" si="165"/>
        <v>1122630.8386998817</v>
      </c>
      <c r="P449" s="3">
        <f t="shared" si="166"/>
        <v>-0.24382380186795893</v>
      </c>
      <c r="Q449" s="3">
        <f t="shared" si="167"/>
        <v>-0.67896267651263764</v>
      </c>
      <c r="R449" s="3">
        <f t="shared" si="168"/>
        <v>-1.4530373234873624</v>
      </c>
      <c r="S449" s="1">
        <v>7320000</v>
      </c>
      <c r="T449" s="1">
        <v>1340000</v>
      </c>
      <c r="U449" s="1">
        <v>2460000</v>
      </c>
      <c r="V449" s="4">
        <f t="shared" si="169"/>
        <v>3706666.6666666665</v>
      </c>
      <c r="W449" s="3">
        <f t="shared" si="170"/>
        <v>3178951.6091525098</v>
      </c>
      <c r="X449" s="3">
        <f t="shared" si="171"/>
        <v>-9.0532482528865883E-3</v>
      </c>
      <c r="Y449" s="3">
        <f t="shared" si="172"/>
        <v>-1.2166298265835677E-2</v>
      </c>
      <c r="Z449" s="3">
        <f t="shared" si="173"/>
        <v>-2.1198337017341644</v>
      </c>
      <c r="AB449" s="1">
        <v>11000000</v>
      </c>
      <c r="AC449" s="1">
        <v>13200000</v>
      </c>
      <c r="AD449" s="1">
        <v>15000000</v>
      </c>
      <c r="AE449" s="4">
        <f t="shared" si="174"/>
        <v>13066666.666666666</v>
      </c>
      <c r="AF449" s="4">
        <f t="shared" si="175"/>
        <v>2003330.5601755651</v>
      </c>
      <c r="AG449" s="1">
        <f t="shared" si="176"/>
        <v>1.8086436180261767</v>
      </c>
      <c r="AH449" s="1">
        <f t="shared" si="177"/>
        <v>7.2742941517459503</v>
      </c>
      <c r="AI449" s="1">
        <f t="shared" si="178"/>
        <v>5.1422941517459506</v>
      </c>
      <c r="AJ449" s="1">
        <v>12600000</v>
      </c>
      <c r="AK449" s="1">
        <v>10800000</v>
      </c>
      <c r="AL449" s="1">
        <v>9590000</v>
      </c>
      <c r="AM449" s="4">
        <f t="shared" si="179"/>
        <v>10996666.666666666</v>
      </c>
      <c r="AN449" s="4">
        <f t="shared" si="180"/>
        <v>1514606.6596094656</v>
      </c>
      <c r="AO449" s="1">
        <f t="shared" si="181"/>
        <v>-0.2488248764376399</v>
      </c>
      <c r="AP449" s="1">
        <f t="shared" si="182"/>
        <v>-1.4276012959053004</v>
      </c>
      <c r="AQ449" s="1">
        <f t="shared" si="183"/>
        <v>-0.70439870409469973</v>
      </c>
      <c r="AS449" s="1">
        <v>12500000</v>
      </c>
      <c r="AT449" s="1">
        <v>9580000</v>
      </c>
      <c r="AU449" s="1">
        <v>12400000</v>
      </c>
      <c r="AV449" s="4">
        <f t="shared" si="184"/>
        <v>11493333.333333334</v>
      </c>
      <c r="AW449" s="4">
        <f t="shared" si="185"/>
        <v>1657749.4784596809</v>
      </c>
      <c r="AX449" s="1">
        <f t="shared" si="186"/>
        <v>-0.18509387991347223</v>
      </c>
      <c r="AY449" s="1">
        <f t="shared" si="187"/>
        <v>-1.0479991142740306</v>
      </c>
      <c r="AZ449" s="1">
        <f t="shared" si="188"/>
        <v>-1.0840008857259695</v>
      </c>
      <c r="BA449" s="2"/>
      <c r="BB449" s="2"/>
      <c r="BD449" s="3" t="s">
        <v>1361</v>
      </c>
      <c r="BE449" s="3" t="s">
        <v>1253</v>
      </c>
      <c r="BF449" s="3" t="s">
        <v>1362</v>
      </c>
      <c r="BG449" s="3">
        <v>-0.60220295080998798</v>
      </c>
      <c r="BH449" s="5">
        <v>-0.24365119562111381</v>
      </c>
      <c r="BI449" s="3">
        <v>-0.42024015562351191</v>
      </c>
      <c r="BJ449" s="5">
        <v>-1.0313241151971075</v>
      </c>
      <c r="BL449" s="5">
        <v>4.2285942358964537</v>
      </c>
    </row>
    <row r="450" spans="1:68" x14ac:dyDescent="0.25">
      <c r="A450" s="1" t="s">
        <v>951</v>
      </c>
      <c r="B450" s="1" t="s">
        <v>869</v>
      </c>
      <c r="C450" s="1" t="s">
        <v>952</v>
      </c>
      <c r="D450" s="1">
        <v>427000</v>
      </c>
      <c r="E450" s="1">
        <v>336000</v>
      </c>
      <c r="F450" s="1">
        <v>403000</v>
      </c>
      <c r="G450" s="4">
        <f t="shared" si="162"/>
        <v>388666.66666666669</v>
      </c>
      <c r="H450" s="4">
        <f t="shared" si="163"/>
        <v>47162.838478333062</v>
      </c>
      <c r="K450" s="1">
        <v>306000</v>
      </c>
      <c r="L450" s="1">
        <v>238000</v>
      </c>
      <c r="M450" s="1">
        <v>472000</v>
      </c>
      <c r="N450" s="4">
        <f t="shared" si="164"/>
        <v>338666.66666666669</v>
      </c>
      <c r="O450" s="4">
        <f t="shared" si="165"/>
        <v>120371.6467168799</v>
      </c>
      <c r="P450" s="3">
        <f t="shared" si="166"/>
        <v>-0.19866738642833062</v>
      </c>
      <c r="Q450" s="3">
        <f t="shared" si="167"/>
        <v>-0.66987653229291622</v>
      </c>
      <c r="R450" s="3">
        <f t="shared" si="168"/>
        <v>-1.4621234677070838</v>
      </c>
      <c r="S450" s="1">
        <v>304000</v>
      </c>
      <c r="T450" s="1">
        <v>53900</v>
      </c>
      <c r="U450" s="1">
        <v>228000</v>
      </c>
      <c r="V450" s="4">
        <f t="shared" si="169"/>
        <v>195300</v>
      </c>
      <c r="W450" s="3">
        <f t="shared" si="170"/>
        <v>128216.49659852666</v>
      </c>
      <c r="X450" s="3">
        <f t="shared" si="171"/>
        <v>-0.99284143347991094</v>
      </c>
      <c r="Y450" s="3">
        <f t="shared" si="172"/>
        <v>-2.4515579487901751</v>
      </c>
      <c r="Z450" s="3">
        <f t="shared" si="173"/>
        <v>0.31955794879017496</v>
      </c>
      <c r="AB450" s="1">
        <v>202000</v>
      </c>
      <c r="AC450" s="1">
        <v>480000</v>
      </c>
      <c r="AD450" s="1">
        <v>453000</v>
      </c>
      <c r="AE450" s="4">
        <f t="shared" si="174"/>
        <v>378333.33333333331</v>
      </c>
      <c r="AF450" s="4">
        <f t="shared" si="175"/>
        <v>153304.70747284096</v>
      </c>
      <c r="AG450" s="1">
        <f t="shared" si="176"/>
        <v>-3.8875491022219218E-2</v>
      </c>
      <c r="AH450" s="1">
        <f t="shared" si="177"/>
        <v>-0.1115858964339802</v>
      </c>
      <c r="AI450" s="1">
        <f t="shared" si="178"/>
        <v>-2.0204141035660199</v>
      </c>
      <c r="AJ450" s="1">
        <v>286000</v>
      </c>
      <c r="AK450" s="1">
        <v>603000</v>
      </c>
      <c r="AL450" s="1">
        <v>629000</v>
      </c>
      <c r="AM450" s="4">
        <f t="shared" si="179"/>
        <v>506000</v>
      </c>
      <c r="AN450" s="4">
        <f t="shared" si="180"/>
        <v>190968.58380372412</v>
      </c>
      <c r="AO450" s="1">
        <f t="shared" si="181"/>
        <v>0.41947949323718903</v>
      </c>
      <c r="AP450" s="1">
        <f t="shared" si="182"/>
        <v>0.90295538909548423</v>
      </c>
      <c r="AQ450" s="1">
        <f t="shared" si="183"/>
        <v>-1.2290446109045159</v>
      </c>
      <c r="AS450" s="1">
        <v>338000</v>
      </c>
      <c r="AT450" s="1">
        <v>380000</v>
      </c>
      <c r="AU450" s="1">
        <v>431000</v>
      </c>
      <c r="AV450" s="4">
        <f t="shared" si="184"/>
        <v>383000</v>
      </c>
      <c r="AW450" s="4">
        <f t="shared" si="185"/>
        <v>46572.524088780068</v>
      </c>
      <c r="AX450" s="1">
        <f t="shared" si="186"/>
        <v>1.7686500467835944E-2</v>
      </c>
      <c r="AY450" s="1">
        <f t="shared" si="187"/>
        <v>5.0447911945581764E-2</v>
      </c>
      <c r="AZ450" s="1">
        <f t="shared" si="188"/>
        <v>-2.0815520880544183</v>
      </c>
      <c r="BA450" s="2"/>
      <c r="BB450" s="2"/>
      <c r="BD450" s="3" t="s">
        <v>720</v>
      </c>
      <c r="BE450" s="3" t="s">
        <v>704</v>
      </c>
      <c r="BF450" s="3" t="s">
        <v>721</v>
      </c>
      <c r="BG450" s="3">
        <v>-0.60676687103950444</v>
      </c>
      <c r="BH450" s="5">
        <v>-0.4788214885734543</v>
      </c>
      <c r="BI450" s="3">
        <v>0.33441903907055931</v>
      </c>
      <c r="BJ450" s="5">
        <v>-1.2624449292865343</v>
      </c>
      <c r="BK450" s="3">
        <v>1.4000626553113069</v>
      </c>
      <c r="BL450" s="5">
        <v>3.1860119764650983</v>
      </c>
      <c r="BM450" s="3">
        <v>1.58363906229589E-3</v>
      </c>
      <c r="BN450" s="5">
        <v>-2.1255139645355068</v>
      </c>
      <c r="BO450" s="3">
        <v>-7.5627704813369737E-2</v>
      </c>
      <c r="BP450" s="3">
        <v>-1.7781293788443924</v>
      </c>
    </row>
    <row r="451" spans="1:68" x14ac:dyDescent="0.25">
      <c r="A451" s="1" t="s">
        <v>953</v>
      </c>
      <c r="B451" s="1" t="s">
        <v>869</v>
      </c>
      <c r="C451" s="1" t="s">
        <v>954</v>
      </c>
      <c r="D451" s="1">
        <v>6970000</v>
      </c>
      <c r="E451" s="1">
        <v>9280000</v>
      </c>
      <c r="F451" s="1">
        <v>7150000</v>
      </c>
      <c r="G451" s="4">
        <f t="shared" si="162"/>
        <v>7800000</v>
      </c>
      <c r="H451" s="4">
        <f t="shared" si="163"/>
        <v>1284873.5346328837</v>
      </c>
      <c r="K451" s="1">
        <v>7440000</v>
      </c>
      <c r="L451" s="1">
        <v>6120000</v>
      </c>
      <c r="M451" s="1">
        <v>4700000</v>
      </c>
      <c r="N451" s="4">
        <f t="shared" si="164"/>
        <v>6086666.666666667</v>
      </c>
      <c r="O451" s="4">
        <f t="shared" si="165"/>
        <v>1370304.1025018264</v>
      </c>
      <c r="P451" s="3">
        <f t="shared" si="166"/>
        <v>-0.35782176448654485</v>
      </c>
      <c r="Q451" s="3">
        <f t="shared" si="167"/>
        <v>-1.5797895089663707</v>
      </c>
      <c r="R451" s="3">
        <f t="shared" si="168"/>
        <v>-0.5522104910336294</v>
      </c>
      <c r="S451" s="1">
        <v>6250000</v>
      </c>
      <c r="T451" s="1">
        <v>15200000</v>
      </c>
      <c r="U451" s="1">
        <v>8020000</v>
      </c>
      <c r="V451" s="4">
        <f t="shared" si="169"/>
        <v>9823333.333333334</v>
      </c>
      <c r="W451" s="3">
        <f t="shared" si="170"/>
        <v>4739687.0501472289</v>
      </c>
      <c r="X451" s="3">
        <f t="shared" si="171"/>
        <v>0.33273853065323356</v>
      </c>
      <c r="Y451" s="3">
        <f t="shared" si="172"/>
        <v>0.71364072894833119</v>
      </c>
      <c r="Z451" s="3">
        <f t="shared" si="173"/>
        <v>-1.4183592710516688</v>
      </c>
      <c r="AB451" s="1">
        <v>40400000</v>
      </c>
      <c r="AC451" s="1">
        <v>38800000</v>
      </c>
      <c r="AD451" s="1">
        <v>35600000</v>
      </c>
      <c r="AE451" s="4">
        <f t="shared" si="174"/>
        <v>38266666.666666664</v>
      </c>
      <c r="AF451" s="4">
        <f t="shared" si="175"/>
        <v>2444040.3706431147</v>
      </c>
      <c r="AG451" s="1">
        <f t="shared" si="176"/>
        <v>2.2945422070922832</v>
      </c>
      <c r="AH451" s="1">
        <f t="shared" si="177"/>
        <v>19.111178939501965</v>
      </c>
      <c r="AI451" s="1">
        <f t="shared" si="178"/>
        <v>16.979178939501963</v>
      </c>
      <c r="AJ451" s="1">
        <v>40200000</v>
      </c>
      <c r="AK451" s="1">
        <v>26600000</v>
      </c>
      <c r="AL451" s="1">
        <v>33300000</v>
      </c>
      <c r="AM451" s="4">
        <f t="shared" si="179"/>
        <v>33366666.666666668</v>
      </c>
      <c r="AN451" s="4">
        <f t="shared" si="180"/>
        <v>6800245.0936222328</v>
      </c>
      <c r="AO451" s="1">
        <f t="shared" si="181"/>
        <v>-0.19768066783969412</v>
      </c>
      <c r="AP451" s="1">
        <f t="shared" si="182"/>
        <v>-1.1744976039857524</v>
      </c>
      <c r="AQ451" s="1">
        <f t="shared" si="183"/>
        <v>-0.95750239601424769</v>
      </c>
      <c r="AS451" s="1">
        <v>31300000</v>
      </c>
      <c r="AT451" s="1">
        <v>27500000</v>
      </c>
      <c r="AU451" s="1">
        <v>28400000</v>
      </c>
      <c r="AV451" s="4">
        <f t="shared" si="184"/>
        <v>29066666.666666668</v>
      </c>
      <c r="AW451" s="4">
        <f t="shared" si="185"/>
        <v>1985782.8011475308</v>
      </c>
      <c r="AX451" s="1">
        <f t="shared" si="186"/>
        <v>-0.3967226018987613</v>
      </c>
      <c r="AY451" s="1">
        <f t="shared" si="187"/>
        <v>-5.060175703595724</v>
      </c>
      <c r="AZ451" s="1">
        <f t="shared" si="188"/>
        <v>2.9281757035957239</v>
      </c>
      <c r="BA451" s="2"/>
      <c r="BB451" s="2"/>
      <c r="BD451" s="3" t="s">
        <v>104</v>
      </c>
      <c r="BE451" s="3" t="s">
        <v>84</v>
      </c>
      <c r="BF451" s="3" t="s">
        <v>105</v>
      </c>
      <c r="BG451" s="3">
        <v>-0.60878463191579113</v>
      </c>
      <c r="BH451" s="5">
        <v>-1.5803650441194934</v>
      </c>
      <c r="BI451" s="3">
        <v>-1.1751025846904031</v>
      </c>
      <c r="BJ451" s="5">
        <v>-1.1555053476738024</v>
      </c>
      <c r="BK451" s="3">
        <v>-0.73827877668116537</v>
      </c>
      <c r="BL451" s="5">
        <v>-1.4135552393715378</v>
      </c>
      <c r="BM451" s="3">
        <v>1.1879674243791625</v>
      </c>
      <c r="BN451" s="5">
        <v>-0.99822518063128096</v>
      </c>
      <c r="BO451" s="3">
        <v>-0.25533651995136319</v>
      </c>
      <c r="BP451" s="3">
        <v>-1.4842147273721737</v>
      </c>
    </row>
    <row r="452" spans="1:68" x14ac:dyDescent="0.25">
      <c r="A452" s="1" t="s">
        <v>955</v>
      </c>
      <c r="B452" s="1" t="s">
        <v>869</v>
      </c>
      <c r="C452" s="1" t="s">
        <v>956</v>
      </c>
      <c r="D452" s="1">
        <v>255000</v>
      </c>
      <c r="E452" s="1">
        <v>130000</v>
      </c>
      <c r="F452" s="1">
        <v>154000</v>
      </c>
      <c r="G452" s="4">
        <f t="shared" si="162"/>
        <v>179666.66666666666</v>
      </c>
      <c r="H452" s="4">
        <f t="shared" si="163"/>
        <v>66335.008354060948</v>
      </c>
      <c r="K452" s="1">
        <v>317000</v>
      </c>
      <c r="L452" s="1">
        <v>195000</v>
      </c>
      <c r="M452" s="3">
        <v>0</v>
      </c>
      <c r="N452" s="4">
        <f t="shared" si="164"/>
        <v>170666.66666666666</v>
      </c>
      <c r="O452" s="4">
        <f t="shared" si="165"/>
        <v>159894.75705392388</v>
      </c>
      <c r="P452" s="3">
        <f t="shared" si="166"/>
        <v>-7.4141462752505452E-2</v>
      </c>
      <c r="Q452" s="3">
        <f t="shared" si="167"/>
        <v>-9.0050041705284453E-2</v>
      </c>
      <c r="R452" s="3">
        <f t="shared" si="168"/>
        <v>-2.0419499582947158</v>
      </c>
      <c r="S452" s="1">
        <v>437000</v>
      </c>
      <c r="T452" s="1">
        <v>409000</v>
      </c>
      <c r="U452" s="3">
        <v>0</v>
      </c>
      <c r="V452" s="4">
        <f t="shared" si="169"/>
        <v>282000</v>
      </c>
      <c r="W452" s="3">
        <f t="shared" si="170"/>
        <v>244620.11364562809</v>
      </c>
      <c r="X452" s="3">
        <f t="shared" si="171"/>
        <v>0.65037239036744432</v>
      </c>
      <c r="Y452" s="3">
        <f t="shared" si="172"/>
        <v>0.69932207173681071</v>
      </c>
      <c r="Z452" s="3">
        <f t="shared" si="173"/>
        <v>-1.4326779282631894</v>
      </c>
      <c r="AA452" s="3"/>
      <c r="AB452" s="1">
        <v>1060000</v>
      </c>
      <c r="AC452" s="1">
        <v>735000</v>
      </c>
      <c r="AD452" s="1">
        <v>1050000</v>
      </c>
      <c r="AE452" s="4">
        <f t="shared" si="174"/>
        <v>948333.33333333337</v>
      </c>
      <c r="AF452" s="4">
        <f t="shared" si="175"/>
        <v>184819.73199129268</v>
      </c>
      <c r="AG452" s="1">
        <f t="shared" si="176"/>
        <v>2.4000714744414391</v>
      </c>
      <c r="AH452" s="1">
        <f t="shared" si="177"/>
        <v>6.7801245467107618</v>
      </c>
      <c r="AI452" s="1">
        <f t="shared" si="178"/>
        <v>4.6481245467107613</v>
      </c>
      <c r="AJ452" s="1">
        <v>805000</v>
      </c>
      <c r="AK452" s="1">
        <v>352000</v>
      </c>
      <c r="AL452" s="1">
        <v>546000</v>
      </c>
      <c r="AM452" s="4">
        <f t="shared" si="179"/>
        <v>567666.66666666663</v>
      </c>
      <c r="AN452" s="4">
        <f t="shared" si="180"/>
        <v>227275.89694759389</v>
      </c>
      <c r="AO452" s="1">
        <f t="shared" si="181"/>
        <v>-0.74035021751540198</v>
      </c>
      <c r="AP452" s="1">
        <f t="shared" si="182"/>
        <v>-2.2507630532888987</v>
      </c>
      <c r="AQ452" s="1">
        <f t="shared" si="183"/>
        <v>0.11876305328889858</v>
      </c>
      <c r="AS452" s="1">
        <v>1550000</v>
      </c>
      <c r="AT452" s="1">
        <v>286000</v>
      </c>
      <c r="AU452" s="1">
        <v>378000</v>
      </c>
      <c r="AV452" s="4">
        <f t="shared" si="184"/>
        <v>738000</v>
      </c>
      <c r="AW452" s="4">
        <f t="shared" si="185"/>
        <v>704715.54545078683</v>
      </c>
      <c r="AX452" s="1">
        <f t="shared" si="186"/>
        <v>-0.36177343041239202</v>
      </c>
      <c r="AY452" s="1">
        <f t="shared" si="187"/>
        <v>-0.50004662710960535</v>
      </c>
      <c r="AZ452" s="1">
        <f t="shared" si="188"/>
        <v>-1.6319533728903948</v>
      </c>
      <c r="BA452" s="2"/>
      <c r="BB452" s="2"/>
      <c r="BD452" s="3" t="s">
        <v>339</v>
      </c>
      <c r="BE452" s="3" t="s">
        <v>163</v>
      </c>
      <c r="BF452" s="3" t="s">
        <v>340</v>
      </c>
      <c r="BG452" s="3">
        <v>-0.63270399457577364</v>
      </c>
      <c r="BH452" s="5">
        <v>1.5554882241442671</v>
      </c>
      <c r="BI452" s="3">
        <v>-9.3324587483966243E-2</v>
      </c>
      <c r="BJ452" s="5">
        <v>-1.5607696554381232</v>
      </c>
      <c r="BK452" s="3">
        <v>3.9975773377331443</v>
      </c>
      <c r="BL452" s="5">
        <v>10.960007617930112</v>
      </c>
      <c r="BM452" s="3">
        <v>0.27176379505999865</v>
      </c>
      <c r="BN452" s="5">
        <v>-0.5057900141055609</v>
      </c>
      <c r="BO452" s="3">
        <v>-0.17599951585199683</v>
      </c>
      <c r="BP452" s="3">
        <v>-0.86348680813624989</v>
      </c>
    </row>
    <row r="453" spans="1:68" x14ac:dyDescent="0.25">
      <c r="A453" s="1" t="s">
        <v>957</v>
      </c>
      <c r="B453" s="1" t="s">
        <v>869</v>
      </c>
      <c r="C453" s="1" t="s">
        <v>958</v>
      </c>
      <c r="D453" s="1">
        <v>1170000</v>
      </c>
      <c r="E453" s="1">
        <v>2180000</v>
      </c>
      <c r="F453" s="1">
        <v>2030000</v>
      </c>
      <c r="G453" s="4">
        <f t="shared" si="162"/>
        <v>1793333.3333333333</v>
      </c>
      <c r="H453" s="4">
        <f t="shared" si="163"/>
        <v>545007.64520631544</v>
      </c>
      <c r="K453" s="1">
        <v>2000000</v>
      </c>
      <c r="L453" s="1">
        <v>1860000</v>
      </c>
      <c r="M453" s="1">
        <v>1550000</v>
      </c>
      <c r="N453" s="4">
        <f t="shared" si="164"/>
        <v>1803333.3333333333</v>
      </c>
      <c r="O453" s="4">
        <f t="shared" si="165"/>
        <v>230289.67265887762</v>
      </c>
      <c r="P453" s="3">
        <f t="shared" si="166"/>
        <v>8.0224212701912202E-3</v>
      </c>
      <c r="Q453" s="3">
        <f t="shared" si="167"/>
        <v>2.9274214300796655E-2</v>
      </c>
      <c r="R453" s="3">
        <f t="shared" si="168"/>
        <v>-2.1027257856992034</v>
      </c>
      <c r="S453" s="1">
        <v>1650000</v>
      </c>
      <c r="T453" s="1">
        <v>2460000</v>
      </c>
      <c r="U453" s="1">
        <v>1790000</v>
      </c>
      <c r="V453" s="4">
        <f t="shared" si="169"/>
        <v>1966666.6666666667</v>
      </c>
      <c r="W453" s="3">
        <f t="shared" si="170"/>
        <v>432935.7150124404</v>
      </c>
      <c r="X453" s="3">
        <f t="shared" si="171"/>
        <v>0.13310878169257959</v>
      </c>
      <c r="Y453" s="3">
        <f t="shared" si="172"/>
        <v>0.43133109281375431</v>
      </c>
      <c r="Z453" s="3">
        <f t="shared" si="173"/>
        <v>-1.7006689071862457</v>
      </c>
      <c r="AB453" s="1">
        <v>1870000</v>
      </c>
      <c r="AC453" s="1">
        <v>3360000</v>
      </c>
      <c r="AD453" s="1">
        <v>3100000</v>
      </c>
      <c r="AE453" s="4">
        <f t="shared" si="174"/>
        <v>2776666.6666666665</v>
      </c>
      <c r="AF453" s="4">
        <f t="shared" si="175"/>
        <v>795885.25136060535</v>
      </c>
      <c r="AG453" s="1">
        <f t="shared" si="176"/>
        <v>0.63071032280892347</v>
      </c>
      <c r="AH453" s="1">
        <f t="shared" si="177"/>
        <v>1.7656758577117095</v>
      </c>
      <c r="AI453" s="1">
        <f t="shared" si="178"/>
        <v>-0.36632414228829058</v>
      </c>
      <c r="AJ453" s="1">
        <v>881000</v>
      </c>
      <c r="AK453" s="1">
        <v>1840000</v>
      </c>
      <c r="AL453" s="1">
        <v>3070000</v>
      </c>
      <c r="AM453" s="4">
        <f t="shared" si="179"/>
        <v>1930333.3333333333</v>
      </c>
      <c r="AN453" s="4">
        <f t="shared" si="180"/>
        <v>1097292.2734318934</v>
      </c>
      <c r="AO453" s="1">
        <f t="shared" si="181"/>
        <v>-0.52450399876315612</v>
      </c>
      <c r="AP453" s="1">
        <f t="shared" si="182"/>
        <v>-1.0814098719666763</v>
      </c>
      <c r="AQ453" s="1">
        <f t="shared" si="183"/>
        <v>-1.0505901280333239</v>
      </c>
      <c r="AS453" s="1">
        <v>2280000</v>
      </c>
      <c r="AT453" s="1">
        <v>3320000</v>
      </c>
      <c r="AU453" s="1">
        <v>2630000</v>
      </c>
      <c r="AV453" s="4">
        <f t="shared" si="184"/>
        <v>2743333.3333333335</v>
      </c>
      <c r="AW453" s="4">
        <f t="shared" si="185"/>
        <v>529181.75831498008</v>
      </c>
      <c r="AX453" s="1">
        <f t="shared" si="186"/>
        <v>-1.742406494392186E-2</v>
      </c>
      <c r="AY453" s="1">
        <f t="shared" si="187"/>
        <v>-6.0407800165450505E-2</v>
      </c>
      <c r="AZ453" s="1">
        <f t="shared" si="188"/>
        <v>-2.0715921998345497</v>
      </c>
      <c r="BA453" s="2"/>
      <c r="BB453" s="2"/>
      <c r="BD453" s="3" t="s">
        <v>227</v>
      </c>
      <c r="BE453" s="3" t="s">
        <v>163</v>
      </c>
      <c r="BF453" s="3" t="s">
        <v>228</v>
      </c>
      <c r="BG453" s="3">
        <v>-0.64251224699631582</v>
      </c>
      <c r="BH453" s="5">
        <v>0.70468661020400303</v>
      </c>
      <c r="BI453" s="3">
        <v>-0.64938223636336057</v>
      </c>
      <c r="BJ453" s="5">
        <v>0.50813416906344866</v>
      </c>
      <c r="BK453" s="3">
        <v>0.86622352272607361</v>
      </c>
      <c r="BL453" s="5">
        <v>1.7044941802750868</v>
      </c>
      <c r="BM453" s="3">
        <v>-0.62575588496248435</v>
      </c>
      <c r="BN453" s="5">
        <v>0.8791745782987741</v>
      </c>
      <c r="BO453" s="3">
        <v>-0.43850963339735405</v>
      </c>
      <c r="BP453" s="3">
        <v>-0.12072162537882036</v>
      </c>
    </row>
    <row r="454" spans="1:68" x14ac:dyDescent="0.25">
      <c r="A454" s="1" t="s">
        <v>959</v>
      </c>
      <c r="B454" s="1" t="s">
        <v>869</v>
      </c>
      <c r="C454" s="1" t="s">
        <v>960</v>
      </c>
      <c r="D454" s="1">
        <v>18500000</v>
      </c>
      <c r="E454" s="1">
        <v>12900000</v>
      </c>
      <c r="F454" s="1">
        <v>20600000</v>
      </c>
      <c r="G454" s="4">
        <f t="shared" si="162"/>
        <v>17333333.333333332</v>
      </c>
      <c r="H454" s="4">
        <f t="shared" si="163"/>
        <v>3980368.4921541261</v>
      </c>
      <c r="K454" s="1">
        <v>17100000</v>
      </c>
      <c r="L454" s="1">
        <v>12600000</v>
      </c>
      <c r="M454" s="1">
        <v>21500000</v>
      </c>
      <c r="N454" s="4">
        <f t="shared" si="164"/>
        <v>17066666.666666668</v>
      </c>
      <c r="O454" s="4">
        <f t="shared" si="165"/>
        <v>4450093.631973749</v>
      </c>
      <c r="P454" s="3">
        <f t="shared" si="166"/>
        <v>-2.2367813028454267E-2</v>
      </c>
      <c r="Q454" s="3">
        <f t="shared" si="167"/>
        <v>-7.7360612056374942E-2</v>
      </c>
      <c r="R454" s="3">
        <f t="shared" si="168"/>
        <v>-2.0546393879436251</v>
      </c>
      <c r="S454" s="1">
        <v>20200000</v>
      </c>
      <c r="T454" s="1">
        <v>8010000</v>
      </c>
      <c r="U454" s="1">
        <v>23100000</v>
      </c>
      <c r="V454" s="4">
        <f t="shared" si="169"/>
        <v>17103333.333333332</v>
      </c>
      <c r="W454" s="3">
        <f t="shared" si="170"/>
        <v>8007436.1273339745</v>
      </c>
      <c r="X454" s="3">
        <f t="shared" si="171"/>
        <v>-1.9271597724400936E-2</v>
      </c>
      <c r="Y454" s="3">
        <f t="shared" si="172"/>
        <v>-4.4549788195420117E-2</v>
      </c>
      <c r="Z454" s="3">
        <f t="shared" si="173"/>
        <v>-2.0874502118045801</v>
      </c>
      <c r="AB454" s="1">
        <v>7420000</v>
      </c>
      <c r="AC454" s="1">
        <v>9760000</v>
      </c>
      <c r="AD454" s="1">
        <v>7320000</v>
      </c>
      <c r="AE454" s="4">
        <f t="shared" si="174"/>
        <v>8166666.666666667</v>
      </c>
      <c r="AF454" s="4">
        <f t="shared" si="175"/>
        <v>1380772.7305148114</v>
      </c>
      <c r="AG454" s="1">
        <f t="shared" si="176"/>
        <v>-1.0857298740258838</v>
      </c>
      <c r="AH454" s="1">
        <f t="shared" si="177"/>
        <v>-3.7685520582641412</v>
      </c>
      <c r="AI454" s="1">
        <f t="shared" si="178"/>
        <v>1.6365520582641411</v>
      </c>
      <c r="AJ454" s="1">
        <v>9320000</v>
      </c>
      <c r="AK454" s="1">
        <v>13800000</v>
      </c>
      <c r="AL454" s="1">
        <v>7290000</v>
      </c>
      <c r="AM454" s="4">
        <f t="shared" si="179"/>
        <v>10136666.666666666</v>
      </c>
      <c r="AN454" s="4">
        <f t="shared" si="180"/>
        <v>3330950.8152077752</v>
      </c>
      <c r="AO454" s="1">
        <f t="shared" si="181"/>
        <v>0.31176406714086463</v>
      </c>
      <c r="AP454" s="1">
        <f t="shared" si="182"/>
        <v>0.94629309177005749</v>
      </c>
      <c r="AQ454" s="1">
        <f t="shared" si="183"/>
        <v>-1.1857069082299425</v>
      </c>
      <c r="AS454" s="1">
        <v>11000000</v>
      </c>
      <c r="AT454" s="1">
        <v>11500000</v>
      </c>
      <c r="AU454" s="1">
        <v>13700000</v>
      </c>
      <c r="AV454" s="4">
        <f t="shared" si="184"/>
        <v>12066666.666666666</v>
      </c>
      <c r="AW454" s="4">
        <f t="shared" si="185"/>
        <v>1436430.7617610162</v>
      </c>
      <c r="AX454" s="1">
        <f t="shared" si="186"/>
        <v>0.56320794808063479</v>
      </c>
      <c r="AY454" s="1">
        <f t="shared" si="187"/>
        <v>3.3902933209842998</v>
      </c>
      <c r="AZ454" s="1">
        <f t="shared" si="188"/>
        <v>1.2582933209842997</v>
      </c>
      <c r="BA454" s="2"/>
      <c r="BB454" s="2"/>
      <c r="BD454" s="3" t="s">
        <v>177</v>
      </c>
      <c r="BE454" s="3" t="s">
        <v>163</v>
      </c>
      <c r="BF454" s="3" t="s">
        <v>178</v>
      </c>
      <c r="BG454" s="3">
        <v>-0.68993206032269871</v>
      </c>
      <c r="BH454" s="5">
        <v>-0.76550179558706288</v>
      </c>
      <c r="BI454" s="3">
        <v>-5.9201313993010846E-2</v>
      </c>
      <c r="BJ454" s="5">
        <v>-1.7819772429597585</v>
      </c>
      <c r="BK454" s="3">
        <v>-1.3734583955274444</v>
      </c>
      <c r="BL454" s="5">
        <v>2.8211883776322835</v>
      </c>
      <c r="BM454" s="3">
        <v>-0.23703919730084949</v>
      </c>
      <c r="BN454" s="5">
        <v>-1.7261577882574091</v>
      </c>
      <c r="BO454" s="3">
        <v>-0.45193708209037303</v>
      </c>
      <c r="BP454" s="3">
        <v>-1.3457115934204491</v>
      </c>
    </row>
    <row r="455" spans="1:68" x14ac:dyDescent="0.25">
      <c r="A455" s="1" t="s">
        <v>961</v>
      </c>
      <c r="B455" s="1" t="s">
        <v>869</v>
      </c>
      <c r="C455" s="1" t="s">
        <v>962</v>
      </c>
      <c r="D455" s="1">
        <v>9760000</v>
      </c>
      <c r="E455" s="1">
        <v>8720000</v>
      </c>
      <c r="F455" s="1">
        <v>9760000</v>
      </c>
      <c r="G455" s="4">
        <f t="shared" ref="G455:G518" si="189">AVERAGE(D455:F455)</f>
        <v>9413333.333333334</v>
      </c>
      <c r="H455" s="4">
        <f t="shared" ref="H455:H518" si="190">STDEV(D455:F455)</f>
        <v>600444.27995721088</v>
      </c>
      <c r="K455" s="1">
        <v>8090000</v>
      </c>
      <c r="L455" s="1">
        <v>5940000</v>
      </c>
      <c r="M455" s="1">
        <v>9410000</v>
      </c>
      <c r="N455" s="4">
        <f t="shared" ref="N455:N518" si="191">AVERAGE(K455:M455)</f>
        <v>7813333.333333333</v>
      </c>
      <c r="O455" s="4">
        <f t="shared" ref="O455:O518" si="192">STDEV(K455:M455)</f>
        <v>1751466.0525780476</v>
      </c>
      <c r="P455" s="3">
        <f t="shared" ref="P455:P518" si="193">LOG(N455/G455,2)</f>
        <v>-0.26876751884893263</v>
      </c>
      <c r="Q455" s="3">
        <f t="shared" ref="Q455:Q518" si="194">(N455-G455)/SQRT(((2*H455*H455+2*O455*O455)/4)*2/3)</f>
        <v>-1.4967513072208329</v>
      </c>
      <c r="R455" s="3">
        <f t="shared" ref="R455:R518" si="195">ABS(Q455)-2.132</f>
        <v>-0.63524869277916718</v>
      </c>
      <c r="S455" s="1">
        <v>10500000</v>
      </c>
      <c r="T455" s="1">
        <v>3300000</v>
      </c>
      <c r="U455" s="1">
        <v>7380000</v>
      </c>
      <c r="V455" s="4">
        <f t="shared" ref="V455:V518" si="196">AVERAGE(S455:U455)</f>
        <v>7060000</v>
      </c>
      <c r="W455" s="3">
        <f t="shared" ref="W455:W518" si="197">STDEV(S455:U455)</f>
        <v>3610650.9108469626</v>
      </c>
      <c r="X455" s="3">
        <f t="shared" ref="X455:X518" si="198">LOG(V455/$G455,2)</f>
        <v>-0.41503749927884381</v>
      </c>
      <c r="Y455" s="3">
        <f t="shared" ref="Y455:Y518" si="199">(V455-$G455)/SQRT(((2*$H455*$H455+2*W455*W455)/4)*2/3)</f>
        <v>-1.1136145386821834</v>
      </c>
      <c r="Z455" s="3">
        <f t="shared" ref="Z455:Z518" si="200">ABS(Y455)-2.132</f>
        <v>-1.0183854613178167</v>
      </c>
      <c r="AB455" s="1">
        <v>4520000</v>
      </c>
      <c r="AC455" s="1">
        <v>5030000</v>
      </c>
      <c r="AD455" s="1">
        <v>5990000</v>
      </c>
      <c r="AE455" s="4">
        <f t="shared" ref="AE455:AE518" si="201">AVERAGE(AB455:AD455)</f>
        <v>5180000</v>
      </c>
      <c r="AF455" s="4">
        <f t="shared" ref="AF455:AF518" si="202">STDEV(AB455:AD455)</f>
        <v>746391.31827748369</v>
      </c>
      <c r="AG455" s="1">
        <f t="shared" ref="AG455:AG518" si="203">LOG(AE455/$G455,2)</f>
        <v>-0.86175358486347031</v>
      </c>
      <c r="AH455" s="1">
        <f t="shared" ref="AH455:AH518" si="204">(AE455-$G455)/SQRT(((2*$H455*$H455+2*AF455*AF455)/4)*2/3)</f>
        <v>-7.6543532840013393</v>
      </c>
      <c r="AI455" s="1">
        <f t="shared" ref="AI455:AI518" si="205">ABS(AH455)-2.132</f>
        <v>5.5223532840013387</v>
      </c>
      <c r="AJ455" s="1">
        <v>6270000</v>
      </c>
      <c r="AK455" s="1">
        <v>8850000</v>
      </c>
      <c r="AL455" s="1">
        <v>7700000</v>
      </c>
      <c r="AM455" s="4">
        <f t="shared" ref="AM455:AM518" si="206">AVERAGE(AJ455:AL455)</f>
        <v>7606666.666666667</v>
      </c>
      <c r="AN455" s="4">
        <f t="shared" ref="AN455:AN518" si="207">STDEV(AJ455:AL455)</f>
        <v>1292529.8191273299</v>
      </c>
      <c r="AO455" s="1">
        <f t="shared" ref="AO455:AO518" si="208">LOG(AM455/$AE455,2)</f>
        <v>0.55431228788097164</v>
      </c>
      <c r="AP455" s="1">
        <f t="shared" ref="AP455:AP518" si="209">(AM455-$AE455)/SQRT(((2*$AF455*$AF455+2*AN455*AN455)/4)*2/3)</f>
        <v>2.8160421460706648</v>
      </c>
      <c r="AQ455" s="1">
        <f t="shared" ref="AQ455:AQ518" si="210">ABS(AP455)-2.132</f>
        <v>0.68404214607066471</v>
      </c>
      <c r="AS455" s="1">
        <v>5870000</v>
      </c>
      <c r="AT455" s="1">
        <v>7050000</v>
      </c>
      <c r="AU455" s="1">
        <v>7060000</v>
      </c>
      <c r="AV455" s="4">
        <f t="shared" ref="AV455:AV518" si="211">AVERAGE(AS455:AU455)</f>
        <v>6660000</v>
      </c>
      <c r="AW455" s="4">
        <f t="shared" ref="AW455:AW518" si="212">STDEV(AS455:AU455)</f>
        <v>684178.33932389296</v>
      </c>
      <c r="AX455" s="1">
        <f t="shared" ref="AX455:AX518" si="213">LOG(AV455/$AE455,2)</f>
        <v>0.36257007938470842</v>
      </c>
      <c r="AY455" s="1">
        <f t="shared" ref="AY455:AY518" si="214">(AV455-$AE455)/SQRT(((2*$AF455*$AF455+2*AW455*AW455)/4)*2/3)</f>
        <v>2.5317338250197476</v>
      </c>
      <c r="AZ455" s="1">
        <f t="shared" ref="AZ455:AZ518" si="215">ABS(AY455)-2.132</f>
        <v>0.39973382501974752</v>
      </c>
      <c r="BA455" s="2"/>
      <c r="BB455" s="2"/>
      <c r="BD455" s="3" t="s">
        <v>1048</v>
      </c>
      <c r="BE455" s="3" t="s">
        <v>980</v>
      </c>
      <c r="BF455" s="3" t="s">
        <v>1049</v>
      </c>
      <c r="BG455" s="3">
        <v>-0.69899774396718573</v>
      </c>
      <c r="BH455" s="5">
        <v>-1.4239364681162063</v>
      </c>
      <c r="BI455" s="3">
        <v>0.62293035092017679</v>
      </c>
      <c r="BJ455" s="5">
        <v>-1.2980061193189878</v>
      </c>
      <c r="BK455" s="3">
        <v>0.90970911092639328</v>
      </c>
      <c r="BL455" s="5">
        <v>-0.31006047735381115</v>
      </c>
      <c r="BM455" s="3">
        <v>-0.20071263261885502</v>
      </c>
      <c r="BN455" s="5">
        <v>-0.98513970244713134</v>
      </c>
      <c r="BO455" s="3">
        <v>-0.25833207247917594</v>
      </c>
      <c r="BP455" s="3">
        <v>-0.9273927278141465</v>
      </c>
    </row>
    <row r="456" spans="1:68" x14ac:dyDescent="0.25">
      <c r="A456" s="1" t="s">
        <v>963</v>
      </c>
      <c r="B456" s="1" t="s">
        <v>869</v>
      </c>
      <c r="C456" s="1" t="s">
        <v>964</v>
      </c>
      <c r="D456" s="1">
        <v>145000</v>
      </c>
      <c r="E456" s="1">
        <v>143000</v>
      </c>
      <c r="F456" s="1">
        <v>176000</v>
      </c>
      <c r="G456" s="4">
        <f t="shared" si="189"/>
        <v>154666.66666666666</v>
      </c>
      <c r="H456" s="4">
        <f t="shared" si="190"/>
        <v>18502.252115170559</v>
      </c>
      <c r="K456" s="1">
        <v>147000</v>
      </c>
      <c r="L456" s="1">
        <v>150000</v>
      </c>
      <c r="M456" s="1">
        <v>147000</v>
      </c>
      <c r="N456" s="4">
        <f t="shared" si="191"/>
        <v>148000</v>
      </c>
      <c r="O456" s="4">
        <f t="shared" si="192"/>
        <v>1732.0508075688772</v>
      </c>
      <c r="P456" s="3">
        <f t="shared" si="193"/>
        <v>-6.3565128777466035E-2</v>
      </c>
      <c r="Q456" s="3">
        <f t="shared" si="194"/>
        <v>-0.62136976600119909</v>
      </c>
      <c r="R456" s="3">
        <f t="shared" si="195"/>
        <v>-1.5106302339988011</v>
      </c>
      <c r="S456" s="1">
        <v>149000</v>
      </c>
      <c r="T456" s="1">
        <v>159000</v>
      </c>
      <c r="U456" s="1">
        <v>134000</v>
      </c>
      <c r="V456" s="4">
        <f t="shared" si="196"/>
        <v>147333.33333333334</v>
      </c>
      <c r="W456" s="3">
        <f t="shared" si="197"/>
        <v>12583.057392117915</v>
      </c>
      <c r="X456" s="3">
        <f t="shared" si="198"/>
        <v>-7.0078435736140407E-2</v>
      </c>
      <c r="Y456" s="3">
        <f t="shared" si="199"/>
        <v>-0.56765924401021717</v>
      </c>
      <c r="Z456" s="3">
        <f t="shared" si="200"/>
        <v>-1.5643407559897828</v>
      </c>
      <c r="AB456" s="1">
        <v>140000</v>
      </c>
      <c r="AC456" s="1">
        <v>135000</v>
      </c>
      <c r="AD456" s="1">
        <v>149000</v>
      </c>
      <c r="AE456" s="4">
        <f t="shared" si="201"/>
        <v>141333.33333333334</v>
      </c>
      <c r="AF456" s="4">
        <f t="shared" si="202"/>
        <v>7094.5988845975871</v>
      </c>
      <c r="AG456" s="1">
        <f t="shared" si="203"/>
        <v>-0.13006054056437269</v>
      </c>
      <c r="AH456" s="1">
        <f t="shared" si="204"/>
        <v>-1.1654330934961281</v>
      </c>
      <c r="AI456" s="1">
        <f t="shared" si="205"/>
        <v>-0.966566906503872</v>
      </c>
      <c r="AJ456" s="1">
        <v>101000</v>
      </c>
      <c r="AK456" s="1">
        <v>165000</v>
      </c>
      <c r="AL456" s="1">
        <v>157000</v>
      </c>
      <c r="AM456" s="4">
        <f t="shared" si="206"/>
        <v>141000</v>
      </c>
      <c r="AN456" s="4">
        <f t="shared" si="207"/>
        <v>34871.191548325391</v>
      </c>
      <c r="AO456" s="1">
        <f t="shared" si="208"/>
        <v>-3.4066014432494835E-3</v>
      </c>
      <c r="AP456" s="1">
        <f t="shared" si="209"/>
        <v>-1.6224277026833822E-2</v>
      </c>
      <c r="AQ456" s="1">
        <f t="shared" si="210"/>
        <v>-2.1157757229731664</v>
      </c>
      <c r="AS456" s="1">
        <v>140000</v>
      </c>
      <c r="AT456" s="1">
        <v>157000</v>
      </c>
      <c r="AU456" s="1">
        <v>137000</v>
      </c>
      <c r="AV456" s="4">
        <f t="shared" si="211"/>
        <v>144666.66666666666</v>
      </c>
      <c r="AW456" s="4">
        <f t="shared" si="212"/>
        <v>10785.793124908956</v>
      </c>
      <c r="AX456" s="1">
        <f t="shared" si="213"/>
        <v>3.3630777881279897E-2</v>
      </c>
      <c r="AY456" s="1">
        <f t="shared" si="214"/>
        <v>0.44721359549995537</v>
      </c>
      <c r="AZ456" s="1">
        <f t="shared" si="215"/>
        <v>-1.6847864045000447</v>
      </c>
      <c r="BA456" s="2"/>
      <c r="BB456" s="2"/>
      <c r="BD456" s="3" t="s">
        <v>1070</v>
      </c>
      <c r="BE456" s="3" t="s">
        <v>980</v>
      </c>
      <c r="BF456" s="3" t="s">
        <v>1071</v>
      </c>
      <c r="BG456" s="3">
        <v>-0.72894142308138432</v>
      </c>
      <c r="BH456" s="5">
        <v>-0.64264546382550569</v>
      </c>
      <c r="BI456" s="3">
        <v>-9.8420409751056454E-2</v>
      </c>
      <c r="BJ456" s="5">
        <v>-1.6173659796002595</v>
      </c>
      <c r="BL456" s="5">
        <v>8.4098545288115591</v>
      </c>
    </row>
    <row r="457" spans="1:68" x14ac:dyDescent="0.25">
      <c r="A457" s="1" t="s">
        <v>965</v>
      </c>
      <c r="B457" s="1" t="s">
        <v>869</v>
      </c>
      <c r="C457" s="1" t="s">
        <v>966</v>
      </c>
      <c r="D457" s="1">
        <v>878000</v>
      </c>
      <c r="E457" s="1">
        <v>1500000</v>
      </c>
      <c r="F457" s="1">
        <v>1540000</v>
      </c>
      <c r="G457" s="4">
        <f t="shared" si="189"/>
        <v>1306000</v>
      </c>
      <c r="H457" s="4">
        <f t="shared" si="190"/>
        <v>371198.06033975986</v>
      </c>
      <c r="K457" s="1">
        <v>1640000</v>
      </c>
      <c r="L457" s="1">
        <v>1410000</v>
      </c>
      <c r="M457" s="1">
        <v>1220000</v>
      </c>
      <c r="N457" s="4">
        <f t="shared" si="191"/>
        <v>1423333.3333333333</v>
      </c>
      <c r="O457" s="4">
        <f t="shared" si="192"/>
        <v>210317.2207246318</v>
      </c>
      <c r="P457" s="3">
        <f t="shared" si="193"/>
        <v>0.1241186722402657</v>
      </c>
      <c r="Q457" s="3">
        <f t="shared" si="194"/>
        <v>0.47634420973416303</v>
      </c>
      <c r="R457" s="3">
        <f t="shared" si="195"/>
        <v>-1.6556557902658371</v>
      </c>
      <c r="S457" s="1">
        <v>1340000</v>
      </c>
      <c r="T457" s="1">
        <v>1920000</v>
      </c>
      <c r="U457" s="1">
        <v>1310000</v>
      </c>
      <c r="V457" s="4">
        <f t="shared" si="196"/>
        <v>1523333.3333333333</v>
      </c>
      <c r="W457" s="3">
        <f t="shared" si="197"/>
        <v>343850.74281340954</v>
      </c>
      <c r="X457" s="3">
        <f t="shared" si="198"/>
        <v>0.22207676767784493</v>
      </c>
      <c r="Y457" s="3">
        <f t="shared" si="199"/>
        <v>0.74395880963988581</v>
      </c>
      <c r="Z457" s="3">
        <f t="shared" si="200"/>
        <v>-1.3880411903601142</v>
      </c>
      <c r="AB457" s="1">
        <v>1450000</v>
      </c>
      <c r="AC457" s="1">
        <v>2260000</v>
      </c>
      <c r="AD457" s="1">
        <v>2230000</v>
      </c>
      <c r="AE457" s="4">
        <f t="shared" si="201"/>
        <v>1980000</v>
      </c>
      <c r="AF457" s="4">
        <f t="shared" si="202"/>
        <v>459238.50012820138</v>
      </c>
      <c r="AG457" s="1">
        <f t="shared" si="203"/>
        <v>0.6003455334205412</v>
      </c>
      <c r="AH457" s="1">
        <f t="shared" si="204"/>
        <v>1.976978849752135</v>
      </c>
      <c r="AI457" s="1">
        <f t="shared" si="205"/>
        <v>-0.15502115024786511</v>
      </c>
      <c r="AJ457" s="1">
        <v>751000</v>
      </c>
      <c r="AK457" s="1">
        <v>1260000</v>
      </c>
      <c r="AL457" s="1">
        <v>2170000</v>
      </c>
      <c r="AM457" s="4">
        <f t="shared" si="206"/>
        <v>1393666.6666666667</v>
      </c>
      <c r="AN457" s="4">
        <f t="shared" si="207"/>
        <v>718881.30684650131</v>
      </c>
      <c r="AO457" s="1">
        <f t="shared" si="208"/>
        <v>-0.50661488764399065</v>
      </c>
      <c r="AP457" s="1">
        <f t="shared" si="209"/>
        <v>-1.1905068790460809</v>
      </c>
      <c r="AQ457" s="1">
        <f t="shared" si="210"/>
        <v>-0.94149312095391924</v>
      </c>
      <c r="AS457" s="1">
        <v>1740000</v>
      </c>
      <c r="AT457" s="1">
        <v>2180000</v>
      </c>
      <c r="AU457" s="1">
        <v>1930000</v>
      </c>
      <c r="AV457" s="4">
        <f t="shared" si="211"/>
        <v>1950000</v>
      </c>
      <c r="AW457" s="4">
        <f t="shared" si="212"/>
        <v>220680.76490713912</v>
      </c>
      <c r="AX457" s="1">
        <f t="shared" si="213"/>
        <v>-2.2026306329998909E-2</v>
      </c>
      <c r="AY457" s="1">
        <f t="shared" si="214"/>
        <v>-0.10198341204735073</v>
      </c>
      <c r="AZ457" s="1">
        <f t="shared" si="215"/>
        <v>-2.0300165879526495</v>
      </c>
      <c r="BA457" s="2"/>
      <c r="BB457" s="2"/>
      <c r="BD457" s="3" t="s">
        <v>650</v>
      </c>
      <c r="BE457" s="3" t="s">
        <v>626</v>
      </c>
      <c r="BF457" s="3" t="s">
        <v>651</v>
      </c>
      <c r="BG457" s="3">
        <v>-0.75239639528167634</v>
      </c>
      <c r="BH457" s="5">
        <v>-0.84560508563230252</v>
      </c>
      <c r="BI457" s="3">
        <v>0.72396345289992992</v>
      </c>
      <c r="BJ457" s="5">
        <v>-1.2511580262160162</v>
      </c>
      <c r="BK457" s="3">
        <v>2.7065151926963402</v>
      </c>
      <c r="BL457" s="5">
        <v>-0.46170902911689438</v>
      </c>
      <c r="BM457" s="3">
        <v>-1.3072928116163558</v>
      </c>
      <c r="BN457" s="5">
        <v>-1.1239900663194922</v>
      </c>
      <c r="BO457" s="3">
        <v>-2.2496514551001745</v>
      </c>
      <c r="BP457" s="3">
        <v>-0.6244020713556806</v>
      </c>
    </row>
    <row r="458" spans="1:68" x14ac:dyDescent="0.25">
      <c r="A458" s="1" t="s">
        <v>967</v>
      </c>
      <c r="B458" s="1" t="s">
        <v>869</v>
      </c>
      <c r="C458" s="1" t="s">
        <v>968</v>
      </c>
      <c r="D458" s="1">
        <v>1200000</v>
      </c>
      <c r="E458" s="1">
        <v>1940000</v>
      </c>
      <c r="F458" s="1">
        <v>2230000</v>
      </c>
      <c r="G458" s="4">
        <f t="shared" si="189"/>
        <v>1790000</v>
      </c>
      <c r="H458" s="4">
        <f t="shared" si="190"/>
        <v>531130.86899558001</v>
      </c>
      <c r="K458" s="1">
        <v>1950000</v>
      </c>
      <c r="L458" s="1">
        <v>1750000</v>
      </c>
      <c r="M458" s="1">
        <v>1560000</v>
      </c>
      <c r="N458" s="4">
        <f t="shared" si="191"/>
        <v>1753333.3333333333</v>
      </c>
      <c r="O458" s="4">
        <f t="shared" si="192"/>
        <v>195021.36635080099</v>
      </c>
      <c r="P458" s="3">
        <f t="shared" si="193"/>
        <v>-2.9859288693110306E-2</v>
      </c>
      <c r="Q458" s="3">
        <f t="shared" si="194"/>
        <v>-0.11224489795918392</v>
      </c>
      <c r="R458" s="3">
        <f t="shared" si="195"/>
        <v>-2.0197551020408162</v>
      </c>
      <c r="S458" s="1">
        <v>1490000</v>
      </c>
      <c r="T458" s="1">
        <v>2090000</v>
      </c>
      <c r="U458" s="1">
        <v>1740000</v>
      </c>
      <c r="V458" s="4">
        <f t="shared" si="196"/>
        <v>1773333.3333333333</v>
      </c>
      <c r="W458" s="3">
        <f t="shared" si="197"/>
        <v>301385.68866708485</v>
      </c>
      <c r="X458" s="3">
        <f t="shared" si="198"/>
        <v>-1.3495842484223071E-2</v>
      </c>
      <c r="Y458" s="3">
        <f t="shared" si="199"/>
        <v>-4.727088960378055E-2</v>
      </c>
      <c r="Z458" s="3">
        <f t="shared" si="200"/>
        <v>-2.0847291103962196</v>
      </c>
      <c r="AB458" s="1">
        <v>2140000</v>
      </c>
      <c r="AC458" s="1">
        <v>3170000</v>
      </c>
      <c r="AD458" s="1">
        <v>3220000</v>
      </c>
      <c r="AE458" s="4">
        <f t="shared" si="201"/>
        <v>2843333.3333333335</v>
      </c>
      <c r="AF458" s="4">
        <f t="shared" si="202"/>
        <v>609617.36633181141</v>
      </c>
      <c r="AG458" s="1">
        <f t="shared" si="203"/>
        <v>0.66762365333287765</v>
      </c>
      <c r="AH458" s="1">
        <f t="shared" si="204"/>
        <v>2.2564522121604558</v>
      </c>
      <c r="AI458" s="1">
        <f t="shared" si="205"/>
        <v>0.12445221216045566</v>
      </c>
      <c r="AJ458" s="1">
        <v>981000</v>
      </c>
      <c r="AK458" s="1">
        <v>1640000</v>
      </c>
      <c r="AL458" s="1">
        <v>2720000</v>
      </c>
      <c r="AM458" s="4">
        <f t="shared" si="206"/>
        <v>1780333.3333333333</v>
      </c>
      <c r="AN458" s="4">
        <f t="shared" si="207"/>
        <v>877952.35254160175</v>
      </c>
      <c r="AO458" s="1">
        <f t="shared" si="208"/>
        <v>-0.67543585731351818</v>
      </c>
      <c r="AP458" s="1">
        <f t="shared" si="209"/>
        <v>-1.7225760132647785</v>
      </c>
      <c r="AQ458" s="1">
        <f t="shared" si="210"/>
        <v>-0.40942398673522162</v>
      </c>
      <c r="AS458" s="1">
        <v>2490000</v>
      </c>
      <c r="AT458" s="1">
        <v>2720000</v>
      </c>
      <c r="AU458" s="1">
        <v>2450000</v>
      </c>
      <c r="AV458" s="4">
        <f t="shared" si="211"/>
        <v>2553333.3333333335</v>
      </c>
      <c r="AW458" s="4">
        <f t="shared" si="212"/>
        <v>145716.61996262928</v>
      </c>
      <c r="AX458" s="1">
        <f t="shared" si="213"/>
        <v>-0.15520134939333308</v>
      </c>
      <c r="AY458" s="1">
        <f t="shared" si="214"/>
        <v>-0.80137545087803908</v>
      </c>
      <c r="AZ458" s="1">
        <f t="shared" si="215"/>
        <v>-1.330624549121961</v>
      </c>
      <c r="BA458" s="2"/>
      <c r="BB458" s="2"/>
      <c r="BD458" s="3" t="s">
        <v>187</v>
      </c>
      <c r="BE458" s="3" t="s">
        <v>163</v>
      </c>
      <c r="BF458" s="3" t="s">
        <v>188</v>
      </c>
      <c r="BG458" s="3">
        <v>-0.76804728281836732</v>
      </c>
      <c r="BH458" s="5">
        <v>7.1088501110064151E-2</v>
      </c>
      <c r="BI458" s="3">
        <v>0.22627585582367596</v>
      </c>
      <c r="BJ458" s="5">
        <v>-1.6389949168592</v>
      </c>
      <c r="BK458" s="3">
        <v>2.1668973087447445</v>
      </c>
      <c r="BL458" s="5">
        <v>2.3093740776048892</v>
      </c>
      <c r="BM458" s="3">
        <v>-0.1481168425390201</v>
      </c>
      <c r="BN458" s="5">
        <v>-1.6148802225248211</v>
      </c>
      <c r="BO458" s="3">
        <v>-0.21533766380249739</v>
      </c>
      <c r="BP458" s="3">
        <v>-1.3866810903431706</v>
      </c>
    </row>
    <row r="459" spans="1:68" x14ac:dyDescent="0.25">
      <c r="A459" s="1" t="s">
        <v>969</v>
      </c>
      <c r="B459" s="1" t="s">
        <v>869</v>
      </c>
      <c r="C459" s="1" t="s">
        <v>970</v>
      </c>
      <c r="D459" s="1">
        <v>488000</v>
      </c>
      <c r="E459" s="1">
        <v>527000</v>
      </c>
      <c r="F459" s="1">
        <v>509000</v>
      </c>
      <c r="G459" s="4">
        <f t="shared" si="189"/>
        <v>508000</v>
      </c>
      <c r="H459" s="4">
        <f t="shared" si="190"/>
        <v>19519.221295943134</v>
      </c>
      <c r="K459" s="1">
        <v>433000</v>
      </c>
      <c r="L459" s="1">
        <v>497000</v>
      </c>
      <c r="M459" s="1">
        <v>465000</v>
      </c>
      <c r="N459" s="4">
        <f t="shared" si="191"/>
        <v>465000</v>
      </c>
      <c r="O459" s="4">
        <f t="shared" si="192"/>
        <v>32000</v>
      </c>
      <c r="P459" s="3">
        <f t="shared" si="193"/>
        <v>-0.12759778077677206</v>
      </c>
      <c r="Q459" s="3">
        <f t="shared" si="194"/>
        <v>-1.986968219329724</v>
      </c>
      <c r="R459" s="3">
        <f t="shared" si="195"/>
        <v>-0.14503178067027611</v>
      </c>
      <c r="S459" s="1">
        <v>463000</v>
      </c>
      <c r="T459" s="1">
        <v>455000</v>
      </c>
      <c r="U459" s="1">
        <v>455000</v>
      </c>
      <c r="V459" s="4">
        <f t="shared" si="196"/>
        <v>457666.66666666669</v>
      </c>
      <c r="W459" s="3">
        <f t="shared" si="197"/>
        <v>4618.8021535170064</v>
      </c>
      <c r="X459" s="3">
        <f t="shared" si="198"/>
        <v>-0.15053127734622143</v>
      </c>
      <c r="Y459" s="3">
        <f t="shared" si="199"/>
        <v>-4.3463361519006964</v>
      </c>
      <c r="Z459" s="3">
        <f t="shared" si="200"/>
        <v>2.2143361519006963</v>
      </c>
      <c r="AB459" s="1">
        <v>423000</v>
      </c>
      <c r="AC459" s="1">
        <v>300000</v>
      </c>
      <c r="AD459" s="1">
        <v>505000</v>
      </c>
      <c r="AE459" s="4">
        <f t="shared" si="201"/>
        <v>409333.33333333331</v>
      </c>
      <c r="AF459" s="4">
        <f t="shared" si="202"/>
        <v>103181.07061536696</v>
      </c>
      <c r="AG459" s="1">
        <f t="shared" si="203"/>
        <v>-0.3115523421231427</v>
      </c>
      <c r="AH459" s="1">
        <f t="shared" si="204"/>
        <v>-1.6274056985830745</v>
      </c>
      <c r="AI459" s="1">
        <f t="shared" si="205"/>
        <v>-0.50459430141692563</v>
      </c>
      <c r="AJ459" s="1">
        <v>354000</v>
      </c>
      <c r="AK459" s="1">
        <v>261000</v>
      </c>
      <c r="AL459" s="1">
        <v>381000</v>
      </c>
      <c r="AM459" s="4">
        <f t="shared" si="206"/>
        <v>332000</v>
      </c>
      <c r="AN459" s="4">
        <f t="shared" si="207"/>
        <v>62952.362942148568</v>
      </c>
      <c r="AO459" s="1">
        <f t="shared" si="208"/>
        <v>-0.30209291330209842</v>
      </c>
      <c r="AP459" s="1">
        <f t="shared" si="209"/>
        <v>-1.1081847218534382</v>
      </c>
      <c r="AQ459" s="1">
        <f t="shared" si="210"/>
        <v>-1.0238152781465619</v>
      </c>
      <c r="AS459" s="1">
        <v>459000</v>
      </c>
      <c r="AT459" s="1">
        <v>256000</v>
      </c>
      <c r="AU459" s="1">
        <v>427000</v>
      </c>
      <c r="AV459" s="4">
        <f t="shared" si="211"/>
        <v>380666.66666666669</v>
      </c>
      <c r="AW459" s="4">
        <f t="shared" si="212"/>
        <v>109143.63624753091</v>
      </c>
      <c r="AX459" s="1">
        <f t="shared" si="213"/>
        <v>-0.10474791000733648</v>
      </c>
      <c r="AY459" s="1">
        <f t="shared" si="214"/>
        <v>-0.33058345203590211</v>
      </c>
      <c r="AZ459" s="1">
        <f t="shared" si="215"/>
        <v>-1.801416547964098</v>
      </c>
      <c r="BA459" s="2"/>
      <c r="BB459" s="2"/>
      <c r="BD459" s="3" t="s">
        <v>106</v>
      </c>
      <c r="BE459" s="3" t="s">
        <v>84</v>
      </c>
      <c r="BF459" s="3" t="s">
        <v>107</v>
      </c>
      <c r="BG459" s="3">
        <v>-0.83051585266070216</v>
      </c>
      <c r="BH459" s="5">
        <v>-1.1874386012267499</v>
      </c>
      <c r="BI459" s="3">
        <v>-0.32822301950920696</v>
      </c>
      <c r="BJ459" s="5">
        <v>-1.7089696446288569</v>
      </c>
      <c r="BK459" s="3">
        <v>1.2528605215922097</v>
      </c>
      <c r="BL459" s="5">
        <v>0.39132905012606267</v>
      </c>
      <c r="BM459" s="3">
        <v>0.6304771599735246</v>
      </c>
      <c r="BN459" s="5">
        <v>0.51766331543172361</v>
      </c>
      <c r="BO459" s="3">
        <v>-0.1800174696146466</v>
      </c>
      <c r="BP459" s="3">
        <v>-1.2787210005666441</v>
      </c>
    </row>
    <row r="460" spans="1:68" x14ac:dyDescent="0.25">
      <c r="A460" s="1" t="s">
        <v>971</v>
      </c>
      <c r="B460" s="1" t="s">
        <v>869</v>
      </c>
      <c r="C460" s="1" t="s">
        <v>972</v>
      </c>
      <c r="D460" s="1">
        <v>1140000</v>
      </c>
      <c r="E460" s="1">
        <v>1240000</v>
      </c>
      <c r="F460" s="1">
        <v>1700000</v>
      </c>
      <c r="G460" s="4">
        <f t="shared" si="189"/>
        <v>1360000</v>
      </c>
      <c r="H460" s="4">
        <f t="shared" si="190"/>
        <v>298663.69046136155</v>
      </c>
      <c r="K460" s="1">
        <v>1220000</v>
      </c>
      <c r="L460" s="1">
        <v>1140000</v>
      </c>
      <c r="M460" s="1">
        <v>1330000</v>
      </c>
      <c r="N460" s="4">
        <f t="shared" si="191"/>
        <v>1230000</v>
      </c>
      <c r="O460" s="4">
        <f t="shared" si="192"/>
        <v>95393.920141694558</v>
      </c>
      <c r="P460" s="3">
        <f t="shared" si="193"/>
        <v>-0.14494833591109951</v>
      </c>
      <c r="Q460" s="3">
        <f t="shared" si="194"/>
        <v>-0.71816993599597589</v>
      </c>
      <c r="R460" s="3">
        <f t="shared" si="195"/>
        <v>-1.4138300640040242</v>
      </c>
      <c r="S460" s="1">
        <v>1080000</v>
      </c>
      <c r="T460" s="1">
        <v>8450000</v>
      </c>
      <c r="U460" s="1">
        <v>1720000</v>
      </c>
      <c r="V460" s="4">
        <f t="shared" si="196"/>
        <v>3750000</v>
      </c>
      <c r="W460" s="3">
        <f t="shared" si="197"/>
        <v>4082878.8862762023</v>
      </c>
      <c r="X460" s="3">
        <f t="shared" si="198"/>
        <v>1.4632839441329037</v>
      </c>
      <c r="Y460" s="3">
        <f t="shared" si="199"/>
        <v>1.0111909687127876</v>
      </c>
      <c r="Z460" s="3">
        <f t="shared" si="200"/>
        <v>-1.1208090312872125</v>
      </c>
      <c r="AB460" s="1">
        <v>6890000</v>
      </c>
      <c r="AC460" s="1">
        <v>4390000</v>
      </c>
      <c r="AD460" s="1">
        <v>4370000</v>
      </c>
      <c r="AE460" s="4">
        <f t="shared" si="201"/>
        <v>5216666.666666667</v>
      </c>
      <c r="AF460" s="4">
        <f t="shared" si="202"/>
        <v>1449183.6782593627</v>
      </c>
      <c r="AG460" s="1">
        <f t="shared" si="203"/>
        <v>1.9395215998484854</v>
      </c>
      <c r="AH460" s="1">
        <f t="shared" si="204"/>
        <v>4.5145741122886793</v>
      </c>
      <c r="AI460" s="1">
        <f t="shared" si="205"/>
        <v>2.3825741122886792</v>
      </c>
      <c r="AJ460" s="1">
        <v>5260000</v>
      </c>
      <c r="AK460" s="1">
        <v>14000000</v>
      </c>
      <c r="AL460" s="1">
        <v>2320000</v>
      </c>
      <c r="AM460" s="4">
        <f t="shared" si="206"/>
        <v>7193333.333333333</v>
      </c>
      <c r="AN460" s="4">
        <f t="shared" si="207"/>
        <v>6075272.2847073553</v>
      </c>
      <c r="AO460" s="1">
        <f t="shared" si="208"/>
        <v>0.46353220766803604</v>
      </c>
      <c r="AP460" s="1">
        <f t="shared" si="209"/>
        <v>0.54816497931640928</v>
      </c>
      <c r="AQ460" s="1">
        <f t="shared" si="210"/>
        <v>-1.5838350206835909</v>
      </c>
      <c r="AS460" s="1">
        <v>3220000</v>
      </c>
      <c r="AT460" s="1">
        <v>2700000</v>
      </c>
      <c r="AU460" s="1">
        <v>2340000</v>
      </c>
      <c r="AV460" s="4">
        <f t="shared" si="211"/>
        <v>2753333.3333333335</v>
      </c>
      <c r="AW460" s="4">
        <f t="shared" si="212"/>
        <v>442417.60061432229</v>
      </c>
      <c r="AX460" s="1">
        <f t="shared" si="213"/>
        <v>-0.92194897040053525</v>
      </c>
      <c r="AY460" s="1">
        <f t="shared" si="214"/>
        <v>-2.8158562467267543</v>
      </c>
      <c r="AZ460" s="1">
        <f t="shared" si="215"/>
        <v>0.68385624672675416</v>
      </c>
      <c r="BA460" s="2"/>
      <c r="BB460" s="2"/>
      <c r="BD460" s="3" t="s">
        <v>636</v>
      </c>
      <c r="BE460" s="3" t="s">
        <v>626</v>
      </c>
      <c r="BF460" s="3" t="s">
        <v>637</v>
      </c>
      <c r="BG460" s="3">
        <v>-0.83994035168389158</v>
      </c>
      <c r="BH460" s="5">
        <v>-1.6601244288358732</v>
      </c>
      <c r="BI460" s="3">
        <v>-6.1902438925906862E-2</v>
      </c>
      <c r="BJ460" s="5">
        <v>-2.0861604405971668</v>
      </c>
      <c r="BL460" s="5">
        <v>-0.90725512860841095</v>
      </c>
      <c r="BN460" s="5">
        <v>-0.90725512860841118</v>
      </c>
      <c r="BP460" s="3">
        <v>-0.90725512860841118</v>
      </c>
    </row>
    <row r="461" spans="1:68" x14ac:dyDescent="0.25">
      <c r="A461" s="1" t="s">
        <v>973</v>
      </c>
      <c r="B461" s="1" t="s">
        <v>869</v>
      </c>
      <c r="C461" s="1" t="s">
        <v>974</v>
      </c>
      <c r="D461" s="1">
        <v>633000</v>
      </c>
      <c r="E461" s="1">
        <v>1650000</v>
      </c>
      <c r="F461" s="1">
        <v>1190000</v>
      </c>
      <c r="G461" s="4">
        <f t="shared" si="189"/>
        <v>1157666.6666666667</v>
      </c>
      <c r="H461" s="4">
        <f t="shared" si="190"/>
        <v>509270.39314428368</v>
      </c>
      <c r="K461" s="1">
        <v>1000000</v>
      </c>
      <c r="L461" s="1">
        <v>922000</v>
      </c>
      <c r="M461" s="1">
        <v>1190000</v>
      </c>
      <c r="N461" s="4">
        <f t="shared" si="191"/>
        <v>1037333.3333333334</v>
      </c>
      <c r="O461" s="4">
        <f t="shared" si="192"/>
        <v>137845.32394438796</v>
      </c>
      <c r="P461" s="3">
        <f t="shared" si="193"/>
        <v>-0.15834035039589986</v>
      </c>
      <c r="Q461" s="3">
        <f t="shared" si="194"/>
        <v>-0.39504355503526634</v>
      </c>
      <c r="R461" s="3">
        <f t="shared" si="195"/>
        <v>-1.7369564449647337</v>
      </c>
      <c r="S461" s="1">
        <v>978000</v>
      </c>
      <c r="T461" s="1">
        <v>770000</v>
      </c>
      <c r="U461" s="1">
        <v>602000</v>
      </c>
      <c r="V461" s="4">
        <f t="shared" si="196"/>
        <v>783333.33333333337</v>
      </c>
      <c r="W461" s="3">
        <f t="shared" si="197"/>
        <v>188354.27612170999</v>
      </c>
      <c r="X461" s="3">
        <f t="shared" si="198"/>
        <v>-0.56352165392972986</v>
      </c>
      <c r="Y461" s="3">
        <f t="shared" si="199"/>
        <v>-1.1940722131380073</v>
      </c>
      <c r="Z461" s="3">
        <f t="shared" si="200"/>
        <v>-0.93792778686199285</v>
      </c>
      <c r="AB461" s="1">
        <v>1190000</v>
      </c>
      <c r="AC461" s="1">
        <v>2520000</v>
      </c>
      <c r="AD461" s="1">
        <v>2790000</v>
      </c>
      <c r="AE461" s="4">
        <f t="shared" si="201"/>
        <v>2166666.6666666665</v>
      </c>
      <c r="AF461" s="4">
        <f t="shared" si="202"/>
        <v>856523.98292945244</v>
      </c>
      <c r="AG461" s="1">
        <f t="shared" si="203"/>
        <v>0.90425730742108723</v>
      </c>
      <c r="AH461" s="1">
        <f t="shared" si="204"/>
        <v>1.7537974288017382</v>
      </c>
      <c r="AI461" s="1">
        <f t="shared" si="205"/>
        <v>-0.37820257119826195</v>
      </c>
      <c r="AJ461" s="1">
        <v>1420000</v>
      </c>
      <c r="AK461" s="1">
        <v>2620000</v>
      </c>
      <c r="AL461" s="1">
        <v>3160000</v>
      </c>
      <c r="AM461" s="4">
        <f t="shared" si="206"/>
        <v>2400000</v>
      </c>
      <c r="AN461" s="4">
        <f t="shared" si="207"/>
        <v>890617.76312849275</v>
      </c>
      <c r="AO461" s="1">
        <f t="shared" si="208"/>
        <v>0.14755718841385793</v>
      </c>
      <c r="AP461" s="1">
        <f t="shared" si="209"/>
        <v>0.32707066674609869</v>
      </c>
      <c r="AQ461" s="1">
        <f t="shared" si="210"/>
        <v>-1.8049293332539014</v>
      </c>
      <c r="AS461" s="1">
        <v>2160000</v>
      </c>
      <c r="AT461" s="1">
        <v>2340000</v>
      </c>
      <c r="AU461" s="1">
        <v>2150000</v>
      </c>
      <c r="AV461" s="4">
        <f t="shared" si="211"/>
        <v>2216666.6666666665</v>
      </c>
      <c r="AW461" s="4">
        <f t="shared" si="212"/>
        <v>106926.76621563626</v>
      </c>
      <c r="AX461" s="1">
        <f t="shared" si="213"/>
        <v>3.2914622472734974E-2</v>
      </c>
      <c r="AY461" s="1">
        <f t="shared" si="214"/>
        <v>0.10033052035270631</v>
      </c>
      <c r="AZ461" s="1">
        <f t="shared" si="215"/>
        <v>-2.0316694796472938</v>
      </c>
      <c r="BA461" s="2"/>
      <c r="BB461" s="2"/>
      <c r="BD461" s="3" t="s">
        <v>134</v>
      </c>
      <c r="BE461" s="3" t="s">
        <v>84</v>
      </c>
      <c r="BF461" s="3" t="s">
        <v>135</v>
      </c>
      <c r="BG461" s="3">
        <v>-0.85550887909343565</v>
      </c>
      <c r="BH461" s="5">
        <v>1.9940822366299158</v>
      </c>
      <c r="BI461" s="3">
        <v>-0.59696835398131021</v>
      </c>
      <c r="BJ461" s="5">
        <v>1.8921617202866492</v>
      </c>
      <c r="BK461" s="3">
        <v>0.41503749927884398</v>
      </c>
      <c r="BL461" s="5">
        <v>-0.47058698421803613</v>
      </c>
      <c r="BM461" s="3">
        <v>-0.31497054417492149</v>
      </c>
      <c r="BN461" s="5">
        <v>-0.79038582728441309</v>
      </c>
      <c r="BO461" s="3">
        <v>-0.33493896040751753</v>
      </c>
      <c r="BP461" s="3">
        <v>-0.87996960070382935</v>
      </c>
    </row>
    <row r="462" spans="1:68" x14ac:dyDescent="0.25">
      <c r="A462" s="1" t="s">
        <v>975</v>
      </c>
      <c r="B462" s="1" t="s">
        <v>869</v>
      </c>
      <c r="C462" s="1" t="s">
        <v>976</v>
      </c>
      <c r="D462" s="1">
        <v>958000</v>
      </c>
      <c r="E462" s="1">
        <v>837000</v>
      </c>
      <c r="F462" s="1">
        <v>1110000</v>
      </c>
      <c r="G462" s="4">
        <f t="shared" si="189"/>
        <v>968333.33333333337</v>
      </c>
      <c r="H462" s="4">
        <f t="shared" si="190"/>
        <v>136793.0310115733</v>
      </c>
      <c r="K462" s="1">
        <v>1280000</v>
      </c>
      <c r="L462" s="1">
        <v>1380000</v>
      </c>
      <c r="M462" s="1">
        <v>1270000</v>
      </c>
      <c r="N462" s="4">
        <f t="shared" si="191"/>
        <v>1310000</v>
      </c>
      <c r="O462" s="4">
        <f t="shared" si="192"/>
        <v>60827.625302982196</v>
      </c>
      <c r="P462" s="3">
        <f t="shared" si="193"/>
        <v>0.43599114885407741</v>
      </c>
      <c r="Q462" s="3">
        <f t="shared" si="194"/>
        <v>3.9529352588664413</v>
      </c>
      <c r="R462" s="3">
        <f t="shared" si="195"/>
        <v>1.8209352588664411</v>
      </c>
      <c r="S462" s="1">
        <v>920000</v>
      </c>
      <c r="T462" s="1">
        <v>1950000</v>
      </c>
      <c r="U462" s="1">
        <v>1480000</v>
      </c>
      <c r="V462" s="4">
        <f t="shared" si="196"/>
        <v>1450000</v>
      </c>
      <c r="W462" s="3">
        <f t="shared" si="197"/>
        <v>515654.92337414948</v>
      </c>
      <c r="X462" s="3">
        <f t="shared" si="198"/>
        <v>0.58247723733156176</v>
      </c>
      <c r="Y462" s="3">
        <f t="shared" si="199"/>
        <v>1.5637969503065436</v>
      </c>
      <c r="Z462" s="3">
        <f t="shared" si="200"/>
        <v>-0.56820304969345647</v>
      </c>
      <c r="AB462" s="1">
        <v>356000</v>
      </c>
      <c r="AC462" s="1">
        <v>374000</v>
      </c>
      <c r="AD462" s="1">
        <v>429000</v>
      </c>
      <c r="AE462" s="4">
        <f t="shared" si="201"/>
        <v>386333.33333333331</v>
      </c>
      <c r="AF462" s="4">
        <f t="shared" si="202"/>
        <v>38030.689361794815</v>
      </c>
      <c r="AG462" s="1">
        <f t="shared" si="203"/>
        <v>-1.3256575972854197</v>
      </c>
      <c r="AH462" s="1">
        <f t="shared" si="204"/>
        <v>-7.0999078198942573</v>
      </c>
      <c r="AI462" s="1">
        <f t="shared" si="205"/>
        <v>4.9679078198942577</v>
      </c>
      <c r="AJ462" s="1">
        <v>181000</v>
      </c>
      <c r="AK462" s="1">
        <v>331000</v>
      </c>
      <c r="AL462" s="1">
        <v>386000</v>
      </c>
      <c r="AM462" s="4">
        <f t="shared" si="206"/>
        <v>299333.33333333331</v>
      </c>
      <c r="AN462" s="4">
        <f t="shared" si="207"/>
        <v>106105.29361598002</v>
      </c>
      <c r="AO462" s="1">
        <f t="shared" si="208"/>
        <v>-0.36809321626532493</v>
      </c>
      <c r="AP462" s="1">
        <f t="shared" si="209"/>
        <v>-1.3368979043729152</v>
      </c>
      <c r="AQ462" s="1">
        <f t="shared" si="210"/>
        <v>-0.79510209562708489</v>
      </c>
      <c r="AS462" s="1">
        <v>415000</v>
      </c>
      <c r="AT462" s="1">
        <v>302000</v>
      </c>
      <c r="AU462" s="1">
        <v>697000</v>
      </c>
      <c r="AV462" s="4">
        <f t="shared" si="211"/>
        <v>471333.33333333331</v>
      </c>
      <c r="AW462" s="4">
        <f t="shared" si="212"/>
        <v>203436.31272054976</v>
      </c>
      <c r="AX462" s="1">
        <f t="shared" si="213"/>
        <v>0.28690155380292709</v>
      </c>
      <c r="AY462" s="1">
        <f t="shared" si="214"/>
        <v>0.71136418556047976</v>
      </c>
      <c r="AZ462" s="1">
        <f t="shared" si="215"/>
        <v>-1.4206358144395204</v>
      </c>
      <c r="BA462" s="2"/>
      <c r="BB462" s="2"/>
      <c r="BD462" s="3" t="s">
        <v>699</v>
      </c>
      <c r="BE462" s="3" t="s">
        <v>661</v>
      </c>
      <c r="BF462" s="3" t="s">
        <v>700</v>
      </c>
      <c r="BG462" s="3">
        <v>-0.87603957113994158</v>
      </c>
      <c r="BH462" s="5">
        <v>-1.0674744024011726</v>
      </c>
      <c r="BI462" s="3">
        <v>0.72125112331223218</v>
      </c>
      <c r="BJ462" s="5">
        <v>-0.70572938994857881</v>
      </c>
      <c r="BK462" s="3">
        <v>-4.787355372842176E-2</v>
      </c>
      <c r="BL462" s="5">
        <v>-2.0847660362801159</v>
      </c>
      <c r="BM462" s="3">
        <v>1.3200626747053343</v>
      </c>
      <c r="BN462" s="5">
        <v>-1.3593404863193768</v>
      </c>
      <c r="BO462" s="3">
        <v>-0.67282024704439769</v>
      </c>
      <c r="BP462" s="3">
        <v>-1.5245298556562641</v>
      </c>
    </row>
    <row r="463" spans="1:68" x14ac:dyDescent="0.25">
      <c r="A463" s="1" t="s">
        <v>977</v>
      </c>
      <c r="B463" s="1" t="s">
        <v>869</v>
      </c>
      <c r="C463" s="1" t="s">
        <v>978</v>
      </c>
      <c r="D463" s="1">
        <v>64100</v>
      </c>
      <c r="E463" s="1">
        <v>70900</v>
      </c>
      <c r="F463" s="1">
        <v>47400</v>
      </c>
      <c r="G463" s="4">
        <f t="shared" si="189"/>
        <v>60800</v>
      </c>
      <c r="H463" s="4">
        <f t="shared" si="190"/>
        <v>12092.559695945272</v>
      </c>
      <c r="K463" s="1">
        <v>67500</v>
      </c>
      <c r="L463" s="1">
        <v>44300</v>
      </c>
      <c r="M463" s="1">
        <v>59800</v>
      </c>
      <c r="N463" s="4">
        <f t="shared" si="191"/>
        <v>57200</v>
      </c>
      <c r="O463" s="4">
        <f t="shared" si="192"/>
        <v>11816.513868311584</v>
      </c>
      <c r="P463" s="3">
        <f t="shared" si="193"/>
        <v>-8.8056176665196106E-2</v>
      </c>
      <c r="Q463" s="3">
        <f t="shared" si="194"/>
        <v>-0.36879619653185963</v>
      </c>
      <c r="R463" s="3">
        <f t="shared" si="195"/>
        <v>-1.7632038034681405</v>
      </c>
      <c r="S463" s="1">
        <v>124000</v>
      </c>
      <c r="T463" s="1">
        <v>55200</v>
      </c>
      <c r="U463" s="1">
        <v>45500</v>
      </c>
      <c r="V463" s="4">
        <f t="shared" si="196"/>
        <v>74900</v>
      </c>
      <c r="W463" s="3">
        <f t="shared" si="197"/>
        <v>42797.546658657899</v>
      </c>
      <c r="X463" s="3">
        <f t="shared" si="198"/>
        <v>0.30089439501516552</v>
      </c>
      <c r="Y463" s="3">
        <f t="shared" si="199"/>
        <v>0.54913859257566822</v>
      </c>
      <c r="Z463" s="3">
        <f t="shared" si="200"/>
        <v>-1.5828614074243319</v>
      </c>
      <c r="AB463" s="1">
        <v>257000</v>
      </c>
      <c r="AC463" s="1">
        <v>160000</v>
      </c>
      <c r="AD463" s="1">
        <v>135000</v>
      </c>
      <c r="AE463" s="4">
        <f t="shared" si="201"/>
        <v>184000</v>
      </c>
      <c r="AF463" s="4">
        <f t="shared" si="202"/>
        <v>64443.773942872089</v>
      </c>
      <c r="AG463" s="1">
        <f t="shared" si="203"/>
        <v>1.5975625375007898</v>
      </c>
      <c r="AH463" s="1">
        <f t="shared" si="204"/>
        <v>3.2544379485485675</v>
      </c>
      <c r="AI463" s="1">
        <f t="shared" si="205"/>
        <v>1.1224379485485674</v>
      </c>
      <c r="AJ463" s="1">
        <v>286000</v>
      </c>
      <c r="AK463" s="1">
        <v>118000</v>
      </c>
      <c r="AL463" s="1">
        <v>153000</v>
      </c>
      <c r="AM463" s="4">
        <f t="shared" si="206"/>
        <v>185666.66666666666</v>
      </c>
      <c r="AN463" s="4">
        <f t="shared" si="207"/>
        <v>88635.959595038716</v>
      </c>
      <c r="AO463" s="1">
        <f t="shared" si="208"/>
        <v>1.3009060561862603E-2</v>
      </c>
      <c r="AP463" s="1">
        <f t="shared" si="209"/>
        <v>2.6342071686888652E-2</v>
      </c>
      <c r="AQ463" s="1">
        <f t="shared" si="210"/>
        <v>-2.1056579283131116</v>
      </c>
      <c r="AS463" s="1">
        <v>252000</v>
      </c>
      <c r="AT463" s="1">
        <v>158000</v>
      </c>
      <c r="AU463" s="1">
        <v>172000</v>
      </c>
      <c r="AV463" s="4">
        <f t="shared" si="211"/>
        <v>194000</v>
      </c>
      <c r="AW463" s="4">
        <f t="shared" si="212"/>
        <v>50714.889332423867</v>
      </c>
      <c r="AX463" s="1">
        <f t="shared" si="213"/>
        <v>7.6350886130114828E-2</v>
      </c>
      <c r="AY463" s="1">
        <f t="shared" si="214"/>
        <v>0.21121000314262889</v>
      </c>
      <c r="AZ463" s="1">
        <f t="shared" si="215"/>
        <v>-1.9207899968573712</v>
      </c>
      <c r="BA463" s="2"/>
      <c r="BB463" s="2"/>
      <c r="BD463" s="3" t="s">
        <v>677</v>
      </c>
      <c r="BE463" s="3" t="s">
        <v>661</v>
      </c>
      <c r="BF463" s="3" t="s">
        <v>678</v>
      </c>
      <c r="BG463" s="3">
        <v>-0.91615008704921141</v>
      </c>
      <c r="BH463" s="5">
        <v>-1.5780019623166233</v>
      </c>
      <c r="BI463" s="3">
        <v>-0.7617908732007771</v>
      </c>
      <c r="BJ463" s="5">
        <v>-1.6544384737063436</v>
      </c>
      <c r="BK463" s="3">
        <v>-1.8676692858108002</v>
      </c>
      <c r="BL463" s="5">
        <v>-1.2744656941771899</v>
      </c>
      <c r="BN463" s="5">
        <v>-0.90725512860841118</v>
      </c>
      <c r="BP463" s="3">
        <v>-0.90725512860841118</v>
      </c>
    </row>
    <row r="464" spans="1:68" x14ac:dyDescent="0.25">
      <c r="A464" s="1" t="s">
        <v>979</v>
      </c>
      <c r="B464" s="1" t="s">
        <v>980</v>
      </c>
      <c r="C464" s="1" t="s">
        <v>981</v>
      </c>
      <c r="D464" s="1">
        <v>311000</v>
      </c>
      <c r="E464" s="1">
        <v>254000</v>
      </c>
      <c r="F464" s="3">
        <v>0</v>
      </c>
      <c r="G464" s="4">
        <f t="shared" si="189"/>
        <v>188333.33333333334</v>
      </c>
      <c r="H464" s="4">
        <f t="shared" si="190"/>
        <v>165572.74332852414</v>
      </c>
      <c r="I464" s="3"/>
      <c r="J464" s="3"/>
      <c r="K464" s="1">
        <v>277000</v>
      </c>
      <c r="L464" s="3">
        <v>0</v>
      </c>
      <c r="M464" s="3">
        <v>0</v>
      </c>
      <c r="N464" s="4">
        <f t="shared" si="191"/>
        <v>92333.333333333328</v>
      </c>
      <c r="O464" s="4">
        <f t="shared" si="192"/>
        <v>159926.02456552634</v>
      </c>
      <c r="P464" s="3">
        <f t="shared" si="193"/>
        <v>-1.0283648912533618</v>
      </c>
      <c r="Q464" s="3">
        <f t="shared" si="194"/>
        <v>-0.72232420578249767</v>
      </c>
      <c r="R464" s="3">
        <f t="shared" si="195"/>
        <v>-1.4096757942175024</v>
      </c>
      <c r="S464" s="1">
        <v>384000</v>
      </c>
      <c r="T464" s="1">
        <v>344000</v>
      </c>
      <c r="U464" s="3">
        <v>0</v>
      </c>
      <c r="V464" s="4">
        <f t="shared" si="196"/>
        <v>242666.66666666666</v>
      </c>
      <c r="W464" s="3">
        <f t="shared" si="197"/>
        <v>211105.02915215763</v>
      </c>
      <c r="X464" s="3">
        <f t="shared" si="198"/>
        <v>0.36568758289614611</v>
      </c>
      <c r="Y464" s="3">
        <f t="shared" si="199"/>
        <v>0.35076969205029379</v>
      </c>
      <c r="Z464" s="3">
        <f t="shared" si="200"/>
        <v>-1.7812303079497063</v>
      </c>
      <c r="AA464" s="3"/>
      <c r="AB464" s="1">
        <v>732000</v>
      </c>
      <c r="AC464" s="1">
        <v>641000</v>
      </c>
      <c r="AD464" s="1">
        <v>487000</v>
      </c>
      <c r="AE464" s="4">
        <f t="shared" si="201"/>
        <v>620000</v>
      </c>
      <c r="AF464" s="4">
        <f t="shared" si="202"/>
        <v>123842.64209067893</v>
      </c>
      <c r="AG464" s="1">
        <f t="shared" si="203"/>
        <v>1.7189798486928438</v>
      </c>
      <c r="AH464" s="1">
        <f t="shared" si="204"/>
        <v>3.6160490180633613</v>
      </c>
      <c r="AI464" s="1">
        <f t="shared" si="205"/>
        <v>1.4840490180633612</v>
      </c>
      <c r="AJ464" s="1">
        <v>664000</v>
      </c>
      <c r="AK464" s="1">
        <v>469000</v>
      </c>
      <c r="AL464" s="1">
        <v>501000</v>
      </c>
      <c r="AM464" s="4">
        <f t="shared" si="206"/>
        <v>544666.66666666663</v>
      </c>
      <c r="AN464" s="4">
        <f t="shared" si="207"/>
        <v>104576.92543450162</v>
      </c>
      <c r="AO464" s="1">
        <f t="shared" si="208"/>
        <v>-0.18689463784971042</v>
      </c>
      <c r="AP464" s="1">
        <f t="shared" si="209"/>
        <v>-0.80498951531467655</v>
      </c>
      <c r="AQ464" s="1">
        <f t="shared" si="210"/>
        <v>-1.3270104846853235</v>
      </c>
      <c r="AS464" s="1">
        <v>532000</v>
      </c>
      <c r="AT464" s="1">
        <v>497000</v>
      </c>
      <c r="AU464" s="1">
        <v>356000</v>
      </c>
      <c r="AV464" s="4">
        <f t="shared" si="211"/>
        <v>461666.66666666669</v>
      </c>
      <c r="AW464" s="4">
        <f t="shared" si="212"/>
        <v>93168.306485270587</v>
      </c>
      <c r="AX464" s="1">
        <f t="shared" si="213"/>
        <v>-0.42541664505884302</v>
      </c>
      <c r="AY464" s="1">
        <f t="shared" si="214"/>
        <v>-1.7695815819522396</v>
      </c>
      <c r="AZ464" s="1">
        <f t="shared" si="215"/>
        <v>-0.36241841804776054</v>
      </c>
      <c r="BA464" s="2"/>
      <c r="BB464" s="2"/>
      <c r="BD464" s="3" t="s">
        <v>1006</v>
      </c>
      <c r="BE464" s="3" t="s">
        <v>980</v>
      </c>
      <c r="BF464" s="3" t="s">
        <v>1007</v>
      </c>
      <c r="BG464" s="3">
        <v>-0.94727105648675103</v>
      </c>
      <c r="BH464" s="5">
        <v>0.265236663867086</v>
      </c>
      <c r="BI464" s="3">
        <v>-0.28442991746386875</v>
      </c>
      <c r="BJ464" s="5">
        <v>-1.5254958695953218</v>
      </c>
      <c r="BK464" s="3">
        <v>1.933495952190688</v>
      </c>
      <c r="BL464" s="5">
        <v>8.691025948154584</v>
      </c>
      <c r="BM464" s="3">
        <v>0.15008461571435011</v>
      </c>
      <c r="BN464" s="5">
        <v>-1.6579629601106183</v>
      </c>
      <c r="BO464" s="3">
        <v>-0.46764299593442749</v>
      </c>
      <c r="BP464" s="3">
        <v>0.94466578860916339</v>
      </c>
    </row>
    <row r="465" spans="1:68" x14ac:dyDescent="0.25">
      <c r="A465" s="1" t="s">
        <v>982</v>
      </c>
      <c r="B465" s="1" t="s">
        <v>980</v>
      </c>
      <c r="C465" s="1" t="s">
        <v>983</v>
      </c>
      <c r="D465" s="1">
        <v>184000</v>
      </c>
      <c r="E465" s="1">
        <v>392000</v>
      </c>
      <c r="F465" s="1">
        <v>381000</v>
      </c>
      <c r="G465" s="4">
        <f t="shared" si="189"/>
        <v>319000</v>
      </c>
      <c r="H465" s="4">
        <f t="shared" si="190"/>
        <v>117042.72724095247</v>
      </c>
      <c r="K465" s="1">
        <v>363000</v>
      </c>
      <c r="L465" s="1">
        <v>159000</v>
      </c>
      <c r="M465" s="1">
        <v>304000</v>
      </c>
      <c r="N465" s="4">
        <f t="shared" si="191"/>
        <v>275333.33333333331</v>
      </c>
      <c r="O465" s="4">
        <f t="shared" si="192"/>
        <v>104977.77542572204</v>
      </c>
      <c r="P465" s="3">
        <f t="shared" si="193"/>
        <v>-0.21237714306658034</v>
      </c>
      <c r="Q465" s="3">
        <f t="shared" si="194"/>
        <v>-0.48105229547800166</v>
      </c>
      <c r="R465" s="3">
        <f t="shared" si="195"/>
        <v>-1.6509477045219985</v>
      </c>
      <c r="S465" s="1">
        <v>1380000</v>
      </c>
      <c r="T465" s="1">
        <v>826000</v>
      </c>
      <c r="U465" s="1">
        <v>969000</v>
      </c>
      <c r="V465" s="4">
        <f t="shared" si="196"/>
        <v>1058333.3333333333</v>
      </c>
      <c r="W465" s="3">
        <f t="shared" si="197"/>
        <v>287600.99675302458</v>
      </c>
      <c r="X465" s="3">
        <f t="shared" si="198"/>
        <v>1.7301657620608648</v>
      </c>
      <c r="Y465" s="3">
        <f t="shared" si="199"/>
        <v>4.1241301786349771</v>
      </c>
      <c r="Z465" s="3">
        <f t="shared" si="200"/>
        <v>1.992130178634977</v>
      </c>
      <c r="AB465" s="1">
        <v>608000</v>
      </c>
      <c r="AC465" s="1">
        <v>425000</v>
      </c>
      <c r="AD465" s="1">
        <v>364000</v>
      </c>
      <c r="AE465" s="4">
        <f t="shared" si="201"/>
        <v>465666.66666666669</v>
      </c>
      <c r="AF465" s="4">
        <f t="shared" si="202"/>
        <v>126981.62596743401</v>
      </c>
      <c r="AG465" s="1">
        <f t="shared" si="203"/>
        <v>0.54574119092343765</v>
      </c>
      <c r="AH465" s="1">
        <f t="shared" si="204"/>
        <v>1.4710043527280756</v>
      </c>
      <c r="AI465" s="1">
        <f t="shared" si="205"/>
        <v>-0.6609956472719245</v>
      </c>
      <c r="AJ465" s="1">
        <v>570000</v>
      </c>
      <c r="AK465" s="1">
        <v>305000</v>
      </c>
      <c r="AL465" s="1">
        <v>483000</v>
      </c>
      <c r="AM465" s="4">
        <f t="shared" si="206"/>
        <v>452666.66666666669</v>
      </c>
      <c r="AN465" s="4">
        <f t="shared" si="207"/>
        <v>135078.98923716194</v>
      </c>
      <c r="AO465" s="1">
        <f t="shared" si="208"/>
        <v>-4.084854116473137E-2</v>
      </c>
      <c r="AP465" s="1">
        <f t="shared" si="209"/>
        <v>-0.12145349078079726</v>
      </c>
      <c r="AQ465" s="1">
        <f t="shared" si="210"/>
        <v>-2.010546509219203</v>
      </c>
      <c r="AS465" s="1">
        <v>510000</v>
      </c>
      <c r="AT465" s="1">
        <v>477000</v>
      </c>
      <c r="AU465" s="1">
        <v>254000</v>
      </c>
      <c r="AV465" s="4">
        <f t="shared" si="211"/>
        <v>413666.66666666669</v>
      </c>
      <c r="AW465" s="4">
        <f t="shared" si="212"/>
        <v>139256.35832281894</v>
      </c>
      <c r="AX465" s="1">
        <f t="shared" si="213"/>
        <v>-0.17082890527910649</v>
      </c>
      <c r="AY465" s="1">
        <f t="shared" si="214"/>
        <v>-0.4779119294333396</v>
      </c>
      <c r="AZ465" s="1">
        <f t="shared" si="215"/>
        <v>-1.6540880705666605</v>
      </c>
      <c r="BA465" s="2"/>
      <c r="BB465" s="2"/>
      <c r="BD465" s="3" t="s">
        <v>79</v>
      </c>
      <c r="BE465" s="3" t="s">
        <v>51</v>
      </c>
      <c r="BF465" s="3" t="s">
        <v>80</v>
      </c>
      <c r="BG465" s="3">
        <v>-0.95077550373238617</v>
      </c>
      <c r="BH465" s="5">
        <v>-0.51934585468374217</v>
      </c>
      <c r="BI465" s="3">
        <v>1.5036669628172359</v>
      </c>
      <c r="BJ465" s="5">
        <v>-1.1554469420868545</v>
      </c>
      <c r="BK465" s="3">
        <v>2.9973994838596179</v>
      </c>
      <c r="BL465" s="5">
        <v>-0.82234698126905914</v>
      </c>
      <c r="BM465" s="3">
        <v>-1.4601416646072805</v>
      </c>
      <c r="BN465" s="5">
        <v>-1.2331009231633421</v>
      </c>
      <c r="BO465" s="3">
        <v>-1.8265300011784078</v>
      </c>
      <c r="BP465" s="3">
        <v>-1.0885630438491238</v>
      </c>
    </row>
    <row r="466" spans="1:68" x14ac:dyDescent="0.25">
      <c r="A466" s="1" t="s">
        <v>984</v>
      </c>
      <c r="B466" s="1" t="s">
        <v>980</v>
      </c>
      <c r="C466" s="1" t="s">
        <v>985</v>
      </c>
      <c r="D466" s="3">
        <v>0</v>
      </c>
      <c r="E466" s="3">
        <v>0</v>
      </c>
      <c r="F466" s="3">
        <v>0</v>
      </c>
      <c r="G466" s="4">
        <f t="shared" si="189"/>
        <v>0</v>
      </c>
      <c r="H466" s="4">
        <f t="shared" si="190"/>
        <v>0</v>
      </c>
      <c r="I466" s="3"/>
      <c r="J466" s="3"/>
      <c r="K466" s="3">
        <v>0</v>
      </c>
      <c r="L466" s="3">
        <v>0</v>
      </c>
      <c r="M466" s="3">
        <v>0</v>
      </c>
      <c r="N466" s="4">
        <f t="shared" si="191"/>
        <v>0</v>
      </c>
      <c r="O466" s="4">
        <f t="shared" si="192"/>
        <v>0</v>
      </c>
      <c r="P466" s="3" t="e">
        <f t="shared" si="193"/>
        <v>#DIV/0!</v>
      </c>
      <c r="Q466" s="3" t="e">
        <f t="shared" si="194"/>
        <v>#DIV/0!</v>
      </c>
      <c r="R466" s="3" t="e">
        <f t="shared" si="195"/>
        <v>#DIV/0!</v>
      </c>
      <c r="S466" s="1">
        <v>170000</v>
      </c>
      <c r="T466" s="3">
        <v>0</v>
      </c>
      <c r="U466" s="3">
        <v>0</v>
      </c>
      <c r="V466" s="4">
        <f t="shared" si="196"/>
        <v>56666.666666666664</v>
      </c>
      <c r="W466" s="3">
        <f t="shared" si="197"/>
        <v>98149.545762236376</v>
      </c>
      <c r="X466" s="3" t="e">
        <f t="shared" si="198"/>
        <v>#DIV/0!</v>
      </c>
      <c r="Y466" s="3">
        <f t="shared" si="199"/>
        <v>1</v>
      </c>
      <c r="Z466" s="3">
        <f t="shared" si="200"/>
        <v>-1.1320000000000001</v>
      </c>
      <c r="AA466" s="3"/>
      <c r="AB466" s="1">
        <v>207000</v>
      </c>
      <c r="AC466" s="1">
        <v>129000</v>
      </c>
      <c r="AD466" s="1">
        <v>112000</v>
      </c>
      <c r="AE466" s="4">
        <f t="shared" si="201"/>
        <v>149333.33333333334</v>
      </c>
      <c r="AF466" s="4">
        <f t="shared" si="202"/>
        <v>50658.990646610124</v>
      </c>
      <c r="AG466" s="1" t="e">
        <f t="shared" si="203"/>
        <v>#DIV/0!</v>
      </c>
      <c r="AH466" s="1">
        <f t="shared" si="204"/>
        <v>5.1057653793633229</v>
      </c>
      <c r="AI466" s="1">
        <f t="shared" si="205"/>
        <v>2.9737653793633227</v>
      </c>
      <c r="AJ466" s="1">
        <v>141000</v>
      </c>
      <c r="AK466" s="1">
        <v>122000</v>
      </c>
      <c r="AL466" s="1">
        <v>165000</v>
      </c>
      <c r="AM466" s="4">
        <f t="shared" si="206"/>
        <v>142666.66666666666</v>
      </c>
      <c r="AN466" s="4">
        <f t="shared" si="207"/>
        <v>21548.395145191953</v>
      </c>
      <c r="AO466" s="1">
        <f t="shared" si="208"/>
        <v>-6.5887935656457425E-2</v>
      </c>
      <c r="AP466" s="1">
        <f t="shared" si="209"/>
        <v>-0.20974918506045326</v>
      </c>
      <c r="AQ466" s="1">
        <f t="shared" si="210"/>
        <v>-1.922250814939547</v>
      </c>
      <c r="AS466" s="1">
        <v>143000</v>
      </c>
      <c r="AT466" s="1">
        <v>144000</v>
      </c>
      <c r="AU466" s="1">
        <v>128000</v>
      </c>
      <c r="AV466" s="4">
        <f t="shared" si="211"/>
        <v>138333.33333333334</v>
      </c>
      <c r="AW466" s="4">
        <f t="shared" si="212"/>
        <v>8962.8864398325022</v>
      </c>
      <c r="AX466" s="1">
        <f t="shared" si="213"/>
        <v>-0.11038739582331702</v>
      </c>
      <c r="AY466" s="1">
        <f t="shared" si="214"/>
        <v>-0.37034261487566777</v>
      </c>
      <c r="AZ466" s="1">
        <f t="shared" si="215"/>
        <v>-1.7616573851243325</v>
      </c>
      <c r="BA466" s="2"/>
      <c r="BB466" s="2"/>
      <c r="BD466" s="3" t="s">
        <v>1042</v>
      </c>
      <c r="BE466" s="3" t="s">
        <v>980</v>
      </c>
      <c r="BF466" s="3" t="s">
        <v>1043</v>
      </c>
      <c r="BG466" s="3">
        <v>-0.96790312463566286</v>
      </c>
      <c r="BH466" s="5">
        <v>0.30987199777203411</v>
      </c>
      <c r="BI466" s="3">
        <v>-0.30719526237243339</v>
      </c>
      <c r="BJ466" s="5">
        <v>-1.4708152734451705</v>
      </c>
      <c r="BK466" s="3">
        <v>2.0157364464968901</v>
      </c>
      <c r="BL466" s="5">
        <v>7.5999347598465441</v>
      </c>
      <c r="BM466" s="3">
        <v>8.5691286395232727E-2</v>
      </c>
      <c r="BN466" s="5">
        <v>-1.8373762256110147</v>
      </c>
      <c r="BO466" s="3">
        <v>-0.52118116724408925</v>
      </c>
      <c r="BP466" s="3">
        <v>1.420983816007678</v>
      </c>
    </row>
    <row r="467" spans="1:68" x14ac:dyDescent="0.25">
      <c r="A467" s="1" t="s">
        <v>986</v>
      </c>
      <c r="B467" s="1" t="s">
        <v>980</v>
      </c>
      <c r="C467" s="1" t="s">
        <v>987</v>
      </c>
      <c r="D467" s="3">
        <v>0</v>
      </c>
      <c r="E467" s="3">
        <v>0</v>
      </c>
      <c r="F467" s="3">
        <v>0</v>
      </c>
      <c r="G467" s="4">
        <f t="shared" si="189"/>
        <v>0</v>
      </c>
      <c r="H467" s="4">
        <f t="shared" si="190"/>
        <v>0</v>
      </c>
      <c r="I467" s="3"/>
      <c r="J467" s="3"/>
      <c r="K467" s="1">
        <v>121000</v>
      </c>
      <c r="L467" s="1">
        <v>96800</v>
      </c>
      <c r="M467" s="3">
        <v>0</v>
      </c>
      <c r="N467" s="4">
        <f t="shared" si="191"/>
        <v>72600</v>
      </c>
      <c r="O467" s="4">
        <f t="shared" si="192"/>
        <v>64027.181727763091</v>
      </c>
      <c r="P467" s="3" t="e">
        <f t="shared" si="193"/>
        <v>#DIV/0!</v>
      </c>
      <c r="Q467" s="3">
        <f t="shared" si="194"/>
        <v>1.9639610121239313</v>
      </c>
      <c r="R467" s="3">
        <f t="shared" si="195"/>
        <v>-0.16803898787606886</v>
      </c>
      <c r="S467" s="3">
        <v>0</v>
      </c>
      <c r="T467" s="3">
        <v>0</v>
      </c>
      <c r="U467" s="3">
        <v>0</v>
      </c>
      <c r="V467" s="4">
        <f t="shared" si="196"/>
        <v>0</v>
      </c>
      <c r="W467" s="3">
        <f t="shared" si="197"/>
        <v>0</v>
      </c>
      <c r="X467" s="3" t="e">
        <f t="shared" si="198"/>
        <v>#DIV/0!</v>
      </c>
      <c r="Y467" s="3" t="e">
        <f t="shared" si="199"/>
        <v>#DIV/0!</v>
      </c>
      <c r="Z467" s="3" t="e">
        <f t="shared" si="200"/>
        <v>#DIV/0!</v>
      </c>
      <c r="AA467" s="3"/>
      <c r="AB467" s="1">
        <v>351000</v>
      </c>
      <c r="AC467" s="1">
        <v>308000</v>
      </c>
      <c r="AD467" s="1">
        <v>351000</v>
      </c>
      <c r="AE467" s="4">
        <f t="shared" si="201"/>
        <v>336666.66666666669</v>
      </c>
      <c r="AF467" s="4">
        <f t="shared" si="202"/>
        <v>24826.061575153908</v>
      </c>
      <c r="AG467" s="1" t="e">
        <f t="shared" si="203"/>
        <v>#DIV/0!</v>
      </c>
      <c r="AH467" s="1">
        <f t="shared" si="204"/>
        <v>23.488372093023255</v>
      </c>
      <c r="AI467" s="1">
        <f t="shared" si="205"/>
        <v>21.356372093023253</v>
      </c>
      <c r="AJ467" s="1">
        <v>353000</v>
      </c>
      <c r="AK467" s="1">
        <v>268000</v>
      </c>
      <c r="AL467" s="1">
        <v>311000</v>
      </c>
      <c r="AM467" s="4">
        <f t="shared" si="206"/>
        <v>310666.66666666669</v>
      </c>
      <c r="AN467" s="4">
        <f t="shared" si="207"/>
        <v>42500.980380849374</v>
      </c>
      <c r="AO467" s="1">
        <f t="shared" si="208"/>
        <v>-0.11595343298487679</v>
      </c>
      <c r="AP467" s="1">
        <f t="shared" si="209"/>
        <v>-0.9149284732547448</v>
      </c>
      <c r="AQ467" s="1">
        <f t="shared" si="210"/>
        <v>-1.2170715267452552</v>
      </c>
      <c r="AS467" s="1">
        <v>259000</v>
      </c>
      <c r="AT467" s="1">
        <v>262000</v>
      </c>
      <c r="AU467" s="1">
        <v>317000</v>
      </c>
      <c r="AV467" s="4">
        <f t="shared" si="211"/>
        <v>279333.33333333331</v>
      </c>
      <c r="AW467" s="4">
        <f t="shared" si="212"/>
        <v>32654.759734735966</v>
      </c>
      <c r="AX467" s="1">
        <f t="shared" si="213"/>
        <v>-0.26933314393980579</v>
      </c>
      <c r="AY467" s="1">
        <f t="shared" si="214"/>
        <v>-2.420854978568177</v>
      </c>
      <c r="AZ467" s="1">
        <f t="shared" si="215"/>
        <v>0.28885497856817688</v>
      </c>
      <c r="BA467" s="2"/>
      <c r="BB467" s="2"/>
      <c r="BD467" s="3" t="s">
        <v>140</v>
      </c>
      <c r="BE467" s="3" t="s">
        <v>84</v>
      </c>
      <c r="BF467" s="3" t="s">
        <v>141</v>
      </c>
      <c r="BG467" s="3">
        <v>-0.99484444344420753</v>
      </c>
      <c r="BH467" s="5">
        <v>-0.26405804882286166</v>
      </c>
      <c r="BI467" s="3">
        <v>-0.76273127520827</v>
      </c>
      <c r="BJ467" s="5">
        <v>-0.77821400720989375</v>
      </c>
      <c r="BK467" s="3">
        <v>-2.2904250925027152</v>
      </c>
      <c r="BL467" s="5">
        <v>1.2371847426863281</v>
      </c>
      <c r="BM467" s="3">
        <v>-0.14239659389687129</v>
      </c>
      <c r="BN467" s="5">
        <v>-1.584705887518864</v>
      </c>
      <c r="BO467" s="3">
        <v>0.16157240965218134</v>
      </c>
      <c r="BP467" s="3">
        <v>-1.2531599655923906</v>
      </c>
    </row>
    <row r="468" spans="1:68" x14ac:dyDescent="0.25">
      <c r="A468" s="1" t="s">
        <v>988</v>
      </c>
      <c r="B468" s="1" t="s">
        <v>980</v>
      </c>
      <c r="C468" s="1" t="s">
        <v>989</v>
      </c>
      <c r="D468" s="1">
        <v>187000</v>
      </c>
      <c r="E468" s="1">
        <v>227000</v>
      </c>
      <c r="F468" s="1">
        <v>167000</v>
      </c>
      <c r="G468" s="4">
        <f t="shared" si="189"/>
        <v>193666.66666666666</v>
      </c>
      <c r="H468" s="4">
        <f t="shared" si="190"/>
        <v>30550.504633038974</v>
      </c>
      <c r="K468" s="1">
        <v>760000</v>
      </c>
      <c r="L468" s="1">
        <v>211000</v>
      </c>
      <c r="M468" s="1">
        <v>149000</v>
      </c>
      <c r="N468" s="4">
        <f t="shared" si="191"/>
        <v>373333.33333333331</v>
      </c>
      <c r="O468" s="4">
        <f t="shared" si="192"/>
        <v>336295.009379166</v>
      </c>
      <c r="P468" s="3">
        <f t="shared" si="193"/>
        <v>0.94688866354043766</v>
      </c>
      <c r="Q468" s="3">
        <f t="shared" si="194"/>
        <v>0.92155873316905013</v>
      </c>
      <c r="R468" s="3">
        <f t="shared" si="195"/>
        <v>-1.2104412668309501</v>
      </c>
      <c r="S468" s="1">
        <v>435000</v>
      </c>
      <c r="T468" s="1">
        <v>390000</v>
      </c>
      <c r="U468" s="1">
        <v>261000</v>
      </c>
      <c r="V468" s="4">
        <f t="shared" si="196"/>
        <v>362000</v>
      </c>
      <c r="W468" s="3">
        <f t="shared" si="197"/>
        <v>90316.111519484723</v>
      </c>
      <c r="X468" s="3">
        <f t="shared" si="198"/>
        <v>0.9024140343998327</v>
      </c>
      <c r="Y468" s="3">
        <f t="shared" si="199"/>
        <v>3.0580236965888323</v>
      </c>
      <c r="Z468" s="3">
        <f t="shared" si="200"/>
        <v>0.92602369658883221</v>
      </c>
      <c r="AB468" s="1">
        <v>1490000</v>
      </c>
      <c r="AC468" s="1">
        <v>769000</v>
      </c>
      <c r="AD468" s="1">
        <v>636000</v>
      </c>
      <c r="AE468" s="4">
        <f t="shared" si="201"/>
        <v>965000</v>
      </c>
      <c r="AF468" s="4">
        <f t="shared" si="202"/>
        <v>459500.81610373664</v>
      </c>
      <c r="AG468" s="1">
        <f t="shared" si="203"/>
        <v>2.3169532794720702</v>
      </c>
      <c r="AH468" s="1">
        <f t="shared" si="204"/>
        <v>2.9010730994944902</v>
      </c>
      <c r="AI468" s="1">
        <f t="shared" si="205"/>
        <v>0.7690730994944901</v>
      </c>
      <c r="AJ468" s="1">
        <v>1230000</v>
      </c>
      <c r="AK468" s="1">
        <v>952000</v>
      </c>
      <c r="AL468" s="1">
        <v>596000</v>
      </c>
      <c r="AM468" s="4">
        <f t="shared" si="206"/>
        <v>926000</v>
      </c>
      <c r="AN468" s="4">
        <f t="shared" si="207"/>
        <v>317798.67841134896</v>
      </c>
      <c r="AO468" s="1">
        <f t="shared" si="208"/>
        <v>-5.9516748895206362E-2</v>
      </c>
      <c r="AP468" s="1">
        <f t="shared" si="209"/>
        <v>-0.12090732377992705</v>
      </c>
      <c r="AQ468" s="1">
        <f t="shared" si="210"/>
        <v>-2.0110926762200729</v>
      </c>
      <c r="AS468" s="1">
        <v>1270000</v>
      </c>
      <c r="AT468" s="1">
        <v>831000</v>
      </c>
      <c r="AU468" s="1">
        <v>663000</v>
      </c>
      <c r="AV468" s="4">
        <f t="shared" si="211"/>
        <v>921333.33333333337</v>
      </c>
      <c r="AW468" s="4">
        <f t="shared" si="212"/>
        <v>313420.37798033049</v>
      </c>
      <c r="AX468" s="1">
        <f t="shared" si="213"/>
        <v>-6.6805732488340416E-2</v>
      </c>
      <c r="AY468" s="1">
        <f t="shared" si="214"/>
        <v>-0.13597818185190277</v>
      </c>
      <c r="AZ468" s="1">
        <f t="shared" si="215"/>
        <v>-1.9960218181480973</v>
      </c>
      <c r="BA468" s="2"/>
      <c r="BB468" s="2"/>
      <c r="BD468" s="3" t="s">
        <v>979</v>
      </c>
      <c r="BE468" s="3" t="s">
        <v>980</v>
      </c>
      <c r="BF468" s="3" t="s">
        <v>981</v>
      </c>
      <c r="BG468" s="3">
        <v>-1.0283648912533618</v>
      </c>
      <c r="BH468" s="5">
        <v>-1.2473371334858832</v>
      </c>
      <c r="BI468" s="3">
        <v>0.36568758289614611</v>
      </c>
      <c r="BJ468" s="5">
        <v>-1.7023966186217958</v>
      </c>
      <c r="BK468" s="3">
        <v>1.7189798486928438</v>
      </c>
      <c r="BL468" s="5">
        <v>2.2967374895736934</v>
      </c>
      <c r="BM468" s="3">
        <v>-0.18689463784971042</v>
      </c>
      <c r="BN468" s="5">
        <v>-1.146093219594349</v>
      </c>
      <c r="BO468" s="3">
        <v>-0.42541664505884302</v>
      </c>
      <c r="BP468" s="3">
        <v>3.5285967005020513E-2</v>
      </c>
    </row>
    <row r="469" spans="1:68" x14ac:dyDescent="0.25">
      <c r="A469" s="1" t="s">
        <v>990</v>
      </c>
      <c r="B469" s="1" t="s">
        <v>980</v>
      </c>
      <c r="C469" s="1" t="s">
        <v>991</v>
      </c>
      <c r="D469" s="1">
        <v>7260000</v>
      </c>
      <c r="E469" s="1">
        <v>8590000</v>
      </c>
      <c r="F469" s="1">
        <v>11700000</v>
      </c>
      <c r="G469" s="4">
        <f t="shared" si="189"/>
        <v>9183333.333333334</v>
      </c>
      <c r="H469" s="4">
        <f t="shared" si="190"/>
        <v>2278691.1447875793</v>
      </c>
      <c r="K469" s="1">
        <v>15100000</v>
      </c>
      <c r="L469" s="1">
        <v>12800000</v>
      </c>
      <c r="M469" s="1">
        <v>14000000</v>
      </c>
      <c r="N469" s="4">
        <f t="shared" si="191"/>
        <v>13966666.666666666</v>
      </c>
      <c r="O469" s="4">
        <f t="shared" si="192"/>
        <v>1150362.2617824932</v>
      </c>
      <c r="P469" s="3">
        <f t="shared" si="193"/>
        <v>0.60489792512819374</v>
      </c>
      <c r="Q469" s="3">
        <f t="shared" si="194"/>
        <v>3.2457010194347249</v>
      </c>
      <c r="R469" s="3">
        <f t="shared" si="195"/>
        <v>1.1137010194347248</v>
      </c>
      <c r="S469" s="1">
        <v>8540000</v>
      </c>
      <c r="T469" s="1">
        <v>10500000</v>
      </c>
      <c r="U469" s="1">
        <v>12500000</v>
      </c>
      <c r="V469" s="4">
        <f t="shared" si="196"/>
        <v>10513333.333333334</v>
      </c>
      <c r="W469" s="3">
        <f t="shared" si="197"/>
        <v>1980033.6697473968</v>
      </c>
      <c r="X469" s="3">
        <f t="shared" si="198"/>
        <v>0.19513034133199039</v>
      </c>
      <c r="Y469" s="3">
        <f t="shared" si="199"/>
        <v>0.76310162341284449</v>
      </c>
      <c r="Z469" s="3">
        <f t="shared" si="200"/>
        <v>-1.3688983765871556</v>
      </c>
      <c r="AB469" s="1">
        <v>795000</v>
      </c>
      <c r="AC469" s="1">
        <v>1450000</v>
      </c>
      <c r="AD469" s="1">
        <v>1130000</v>
      </c>
      <c r="AE469" s="4">
        <f t="shared" si="201"/>
        <v>1125000</v>
      </c>
      <c r="AF469" s="4">
        <f t="shared" si="202"/>
        <v>327528.62470324634</v>
      </c>
      <c r="AG469" s="1">
        <f t="shared" si="203"/>
        <v>-3.0290929115203271</v>
      </c>
      <c r="AH469" s="1">
        <f t="shared" si="204"/>
        <v>-6.0628925410501848</v>
      </c>
      <c r="AI469" s="1">
        <f t="shared" si="205"/>
        <v>3.9308925410501847</v>
      </c>
      <c r="AJ469" s="1">
        <v>484000</v>
      </c>
      <c r="AK469" s="1">
        <v>1110000</v>
      </c>
      <c r="AL469" s="1">
        <v>1840000</v>
      </c>
      <c r="AM469" s="4">
        <f t="shared" si="206"/>
        <v>1144666.6666666667</v>
      </c>
      <c r="AN469" s="4">
        <f t="shared" si="207"/>
        <v>678664.37458683015</v>
      </c>
      <c r="AO469" s="1">
        <f t="shared" si="208"/>
        <v>2.5002537176578802E-2</v>
      </c>
      <c r="AP469" s="1">
        <f t="shared" si="209"/>
        <v>4.5203349624527489E-2</v>
      </c>
      <c r="AQ469" s="1">
        <f t="shared" si="210"/>
        <v>-2.0867966503754727</v>
      </c>
      <c r="AS469" s="1">
        <v>676000</v>
      </c>
      <c r="AT469" s="1">
        <v>1260000</v>
      </c>
      <c r="AU469" s="1">
        <v>2650000</v>
      </c>
      <c r="AV469" s="4">
        <f t="shared" si="211"/>
        <v>1528666.6666666667</v>
      </c>
      <c r="AW469" s="4">
        <f t="shared" si="212"/>
        <v>1014053.91046696</v>
      </c>
      <c r="AX469" s="1">
        <f t="shared" si="213"/>
        <v>0.44234885275523805</v>
      </c>
      <c r="AY469" s="1">
        <f t="shared" si="214"/>
        <v>0.6561068689352435</v>
      </c>
      <c r="AZ469" s="1">
        <f t="shared" si="215"/>
        <v>-1.4758931310647565</v>
      </c>
      <c r="BA469" s="2"/>
      <c r="BB469" s="2"/>
      <c r="BD469" s="3" t="s">
        <v>913</v>
      </c>
      <c r="BE469" s="3" t="s">
        <v>869</v>
      </c>
      <c r="BF469" s="3" t="s">
        <v>914</v>
      </c>
      <c r="BG469" s="3">
        <v>-1.060120992437571</v>
      </c>
      <c r="BH469" s="5">
        <v>0.47365654594215156</v>
      </c>
      <c r="BI469" s="3">
        <v>-1.807354922057604</v>
      </c>
      <c r="BJ469" s="5">
        <v>0.89483541458510718</v>
      </c>
      <c r="BK469" s="3">
        <v>1.2038723333656502</v>
      </c>
      <c r="BL469" s="5">
        <v>7.9114479778126299</v>
      </c>
      <c r="BM469" s="3">
        <v>0.17293966859483723</v>
      </c>
      <c r="BN469" s="5">
        <v>-1.4106340624157347</v>
      </c>
      <c r="BO469" s="3">
        <v>-5.5369810666458033E-2</v>
      </c>
      <c r="BP469" s="3">
        <v>-1.5528657164566746</v>
      </c>
    </row>
    <row r="470" spans="1:68" x14ac:dyDescent="0.25">
      <c r="A470" s="1" t="s">
        <v>992</v>
      </c>
      <c r="B470" s="1" t="s">
        <v>980</v>
      </c>
      <c r="C470" s="1" t="s">
        <v>993</v>
      </c>
      <c r="D470" s="1">
        <v>111000</v>
      </c>
      <c r="E470" s="1">
        <v>104000</v>
      </c>
      <c r="F470" s="1">
        <v>73000</v>
      </c>
      <c r="G470" s="4">
        <f t="shared" si="189"/>
        <v>96000</v>
      </c>
      <c r="H470" s="4">
        <f t="shared" si="190"/>
        <v>20223.748416156683</v>
      </c>
      <c r="K470" s="1">
        <v>458000</v>
      </c>
      <c r="L470" s="3">
        <v>0</v>
      </c>
      <c r="M470" s="3">
        <v>0</v>
      </c>
      <c r="N470" s="4">
        <f t="shared" si="191"/>
        <v>152666.66666666666</v>
      </c>
      <c r="O470" s="4">
        <f t="shared" si="192"/>
        <v>264426.4232888486</v>
      </c>
      <c r="P470" s="3">
        <f t="shared" si="193"/>
        <v>0.66927878665463147</v>
      </c>
      <c r="Q470" s="3">
        <f t="shared" si="194"/>
        <v>0.37009818572993075</v>
      </c>
      <c r="R470" s="3">
        <f t="shared" si="195"/>
        <v>-1.7619018142700693</v>
      </c>
      <c r="S470" s="1">
        <v>143000</v>
      </c>
      <c r="T470" s="1">
        <v>268000</v>
      </c>
      <c r="U470" s="1">
        <v>113000</v>
      </c>
      <c r="V470" s="4">
        <f t="shared" si="196"/>
        <v>174666.66666666666</v>
      </c>
      <c r="W470" s="3">
        <f t="shared" si="197"/>
        <v>82209.083034256837</v>
      </c>
      <c r="X470" s="3">
        <f t="shared" si="198"/>
        <v>0.86349800009513789</v>
      </c>
      <c r="Y470" s="3">
        <f t="shared" si="199"/>
        <v>1.6094317855987501</v>
      </c>
      <c r="Z470" s="3">
        <f t="shared" si="200"/>
        <v>-0.52256821440125001</v>
      </c>
      <c r="AB470" s="1">
        <v>1910000</v>
      </c>
      <c r="AC470" s="1">
        <v>861000</v>
      </c>
      <c r="AD470" s="1">
        <v>1010000</v>
      </c>
      <c r="AE470" s="4">
        <f t="shared" si="201"/>
        <v>1260333.3333333333</v>
      </c>
      <c r="AF470" s="4">
        <f t="shared" si="202"/>
        <v>567538.83861224295</v>
      </c>
      <c r="AG470" s="1">
        <f t="shared" si="203"/>
        <v>3.7146271325449218</v>
      </c>
      <c r="AH470" s="1">
        <f t="shared" si="204"/>
        <v>3.5511319889611186</v>
      </c>
      <c r="AI470" s="1">
        <f t="shared" si="205"/>
        <v>1.4191319889611185</v>
      </c>
      <c r="AJ470" s="1">
        <v>1950000</v>
      </c>
      <c r="AK470" s="1">
        <v>1270000</v>
      </c>
      <c r="AL470" s="1">
        <v>950000</v>
      </c>
      <c r="AM470" s="4">
        <f t="shared" si="206"/>
        <v>1390000</v>
      </c>
      <c r="AN470" s="4">
        <f t="shared" si="207"/>
        <v>510685.81339214818</v>
      </c>
      <c r="AO470" s="1">
        <f t="shared" si="208"/>
        <v>0.14127953434479185</v>
      </c>
      <c r="AP470" s="1">
        <f t="shared" si="209"/>
        <v>0.29416555771447955</v>
      </c>
      <c r="AQ470" s="1">
        <f t="shared" si="210"/>
        <v>-1.8378344422855206</v>
      </c>
      <c r="AS470" s="1">
        <v>1260000</v>
      </c>
      <c r="AT470" s="1">
        <v>975000</v>
      </c>
      <c r="AU470" s="1">
        <v>728000</v>
      </c>
      <c r="AV470" s="4">
        <f t="shared" si="211"/>
        <v>987666.66666666663</v>
      </c>
      <c r="AW470" s="4">
        <f t="shared" si="212"/>
        <v>266226.0943884601</v>
      </c>
      <c r="AX470" s="1">
        <f t="shared" si="213"/>
        <v>-0.35170922302595192</v>
      </c>
      <c r="AY470" s="1">
        <f t="shared" si="214"/>
        <v>-0.75337168596938942</v>
      </c>
      <c r="AZ470" s="1">
        <f t="shared" si="215"/>
        <v>-1.3786283140306108</v>
      </c>
      <c r="BA470" s="2"/>
      <c r="BB470" s="2"/>
      <c r="BD470" s="3" t="s">
        <v>110</v>
      </c>
      <c r="BE470" s="3" t="s">
        <v>84</v>
      </c>
      <c r="BF470" s="3" t="s">
        <v>111</v>
      </c>
      <c r="BG470" s="3">
        <v>-1.0995356735509143</v>
      </c>
      <c r="BH470" s="5">
        <v>5.1009615430188422</v>
      </c>
      <c r="BI470" s="3">
        <v>-0.51561445403042128</v>
      </c>
      <c r="BJ470" s="5">
        <v>-3.2508465789781393E-2</v>
      </c>
      <c r="BK470" s="3">
        <v>1.5229282222269727</v>
      </c>
      <c r="BL470" s="5">
        <v>0.57558443711798857</v>
      </c>
      <c r="BM470" s="3">
        <v>-0.93796572150581614</v>
      </c>
      <c r="BN470" s="5">
        <v>-0.36287949702325739</v>
      </c>
      <c r="BO470" s="3">
        <v>-1.0025377228018999</v>
      </c>
      <c r="BP470" s="3">
        <v>-0.21608863258967181</v>
      </c>
    </row>
    <row r="471" spans="1:68" x14ac:dyDescent="0.25">
      <c r="A471" s="1" t="s">
        <v>994</v>
      </c>
      <c r="B471" s="1" t="s">
        <v>980</v>
      </c>
      <c r="C471" s="1" t="s">
        <v>995</v>
      </c>
      <c r="D471" s="1">
        <v>3260000</v>
      </c>
      <c r="E471" s="1">
        <v>4410000</v>
      </c>
      <c r="F471" s="1">
        <v>3880000</v>
      </c>
      <c r="G471" s="4">
        <f t="shared" si="189"/>
        <v>3850000</v>
      </c>
      <c r="H471" s="4">
        <f t="shared" si="190"/>
        <v>575586.65724632633</v>
      </c>
      <c r="K471" s="1">
        <v>2610000</v>
      </c>
      <c r="L471" s="1">
        <v>3450000</v>
      </c>
      <c r="M471" s="1">
        <v>2870000</v>
      </c>
      <c r="N471" s="4">
        <f t="shared" si="191"/>
        <v>2976666.6666666665</v>
      </c>
      <c r="O471" s="4">
        <f t="shared" si="192"/>
        <v>430038.75794320443</v>
      </c>
      <c r="P471" s="3">
        <f t="shared" si="193"/>
        <v>-0.37116077118219704</v>
      </c>
      <c r="Q471" s="3">
        <f t="shared" si="194"/>
        <v>-2.105317702086595</v>
      </c>
      <c r="R471" s="3">
        <f t="shared" si="195"/>
        <v>-2.6682297913405151E-2</v>
      </c>
      <c r="S471" s="1">
        <v>3980000</v>
      </c>
      <c r="T471" s="1">
        <v>3930000</v>
      </c>
      <c r="U471" s="1">
        <v>4040000</v>
      </c>
      <c r="V471" s="4">
        <f t="shared" si="196"/>
        <v>3983333.3333333335</v>
      </c>
      <c r="W471" s="3">
        <f t="shared" si="197"/>
        <v>55075.705472861016</v>
      </c>
      <c r="X471" s="3">
        <f t="shared" si="198"/>
        <v>4.9117766564690926E-2</v>
      </c>
      <c r="Y471" s="3">
        <f t="shared" si="199"/>
        <v>0.39940134663383609</v>
      </c>
      <c r="Z471" s="3">
        <f t="shared" si="200"/>
        <v>-1.7325986533661641</v>
      </c>
      <c r="AB471" s="1">
        <v>4580000</v>
      </c>
      <c r="AC471" s="1">
        <v>5130000</v>
      </c>
      <c r="AD471" s="1">
        <v>4770000</v>
      </c>
      <c r="AE471" s="4">
        <f t="shared" si="201"/>
        <v>4826666.666666667</v>
      </c>
      <c r="AF471" s="4">
        <f t="shared" si="202"/>
        <v>279344.47074057744</v>
      </c>
      <c r="AG471" s="1">
        <f t="shared" si="203"/>
        <v>0.32616875077978552</v>
      </c>
      <c r="AH471" s="1">
        <f t="shared" si="204"/>
        <v>2.6440425321942391</v>
      </c>
      <c r="AI471" s="1">
        <f t="shared" si="205"/>
        <v>0.51204253219423901</v>
      </c>
      <c r="AJ471" s="1">
        <v>4980000</v>
      </c>
      <c r="AK471" s="1">
        <v>3490000</v>
      </c>
      <c r="AL471" s="1">
        <v>4150000</v>
      </c>
      <c r="AM471" s="4">
        <f t="shared" si="206"/>
        <v>4206666.666666667</v>
      </c>
      <c r="AN471" s="4">
        <f t="shared" si="207"/>
        <v>746614.58151668322</v>
      </c>
      <c r="AO471" s="1">
        <f t="shared" si="208"/>
        <v>-0.19834969210065634</v>
      </c>
      <c r="AP471" s="1">
        <f t="shared" si="209"/>
        <v>-1.3471189007559123</v>
      </c>
      <c r="AQ471" s="1">
        <f t="shared" si="210"/>
        <v>-0.78488109924408778</v>
      </c>
      <c r="AS471" s="1">
        <v>6020000</v>
      </c>
      <c r="AT471" s="1">
        <v>4160000</v>
      </c>
      <c r="AU471" s="1">
        <v>4210000</v>
      </c>
      <c r="AV471" s="4">
        <f t="shared" si="211"/>
        <v>4796666.666666667</v>
      </c>
      <c r="AW471" s="4">
        <f t="shared" si="212"/>
        <v>1059732.6706926289</v>
      </c>
      <c r="AX471" s="1">
        <f t="shared" si="213"/>
        <v>-8.9950103429075057E-3</v>
      </c>
      <c r="AY471" s="1">
        <f t="shared" si="214"/>
        <v>-4.7413097095622608E-2</v>
      </c>
      <c r="AZ471" s="1">
        <f t="shared" si="215"/>
        <v>-2.0845869029043773</v>
      </c>
      <c r="BA471" s="2"/>
      <c r="BB471" s="2"/>
      <c r="BD471" s="3" t="s">
        <v>1094</v>
      </c>
      <c r="BE471" s="3" t="s">
        <v>980</v>
      </c>
      <c r="BF471" s="3" t="s">
        <v>1095</v>
      </c>
      <c r="BG471" s="3">
        <v>-1.1887148718015712</v>
      </c>
      <c r="BH471" s="5">
        <v>-0.87874674817274934</v>
      </c>
      <c r="BI471" s="3">
        <v>-0.98844682481883051</v>
      </c>
      <c r="BJ471" s="5">
        <v>-1.0343336855960785</v>
      </c>
      <c r="BK471" s="3">
        <v>2.1496450071048172</v>
      </c>
      <c r="BL471" s="5">
        <v>4.0204790823428755</v>
      </c>
      <c r="BM471" s="3">
        <v>-6.3462096478919483E-2</v>
      </c>
      <c r="BN471" s="5">
        <v>-1.6594791529118593</v>
      </c>
      <c r="BO471" s="3">
        <v>-8.9302101414179019E-2</v>
      </c>
      <c r="BP471" s="3">
        <v>-1.5279827962670245</v>
      </c>
    </row>
    <row r="472" spans="1:68" x14ac:dyDescent="0.25">
      <c r="A472" s="1" t="s">
        <v>996</v>
      </c>
      <c r="B472" s="1" t="s">
        <v>980</v>
      </c>
      <c r="C472" s="1" t="s">
        <v>997</v>
      </c>
      <c r="D472" s="1">
        <v>148000</v>
      </c>
      <c r="E472" s="1">
        <v>107000</v>
      </c>
      <c r="F472" s="1">
        <v>136000</v>
      </c>
      <c r="G472" s="4">
        <f t="shared" si="189"/>
        <v>130333.33333333333</v>
      </c>
      <c r="H472" s="4">
        <f t="shared" si="190"/>
        <v>21079.215671683138</v>
      </c>
      <c r="K472" s="1">
        <v>186000</v>
      </c>
      <c r="L472" s="1">
        <v>101000</v>
      </c>
      <c r="M472" s="1">
        <v>117000</v>
      </c>
      <c r="N472" s="4">
        <f t="shared" si="191"/>
        <v>134666.66666666666</v>
      </c>
      <c r="O472" s="4">
        <f t="shared" si="192"/>
        <v>45170.049073842412</v>
      </c>
      <c r="P472" s="3">
        <f t="shared" si="193"/>
        <v>4.7186685444442482E-2</v>
      </c>
      <c r="Q472" s="3">
        <f t="shared" si="194"/>
        <v>0.15057353905228965</v>
      </c>
      <c r="R472" s="3">
        <f t="shared" si="195"/>
        <v>-1.9814264609477106</v>
      </c>
      <c r="S472" s="1">
        <v>189000</v>
      </c>
      <c r="T472" s="1">
        <v>209000</v>
      </c>
      <c r="U472" s="1">
        <v>150000</v>
      </c>
      <c r="V472" s="4">
        <f t="shared" si="196"/>
        <v>182666.66666666666</v>
      </c>
      <c r="W472" s="3">
        <f t="shared" si="197"/>
        <v>30005.555041247542</v>
      </c>
      <c r="X472" s="3">
        <f t="shared" si="198"/>
        <v>0.48700728565317436</v>
      </c>
      <c r="Y472" s="3">
        <f t="shared" si="199"/>
        <v>2.4719045986985266</v>
      </c>
      <c r="Z472" s="3">
        <f t="shared" si="200"/>
        <v>0.33990459869852652</v>
      </c>
      <c r="AB472" s="1">
        <v>380000</v>
      </c>
      <c r="AC472" s="1">
        <v>285000</v>
      </c>
      <c r="AD472" s="1">
        <v>305000</v>
      </c>
      <c r="AE472" s="4">
        <f t="shared" si="201"/>
        <v>323333.33333333331</v>
      </c>
      <c r="AF472" s="4">
        <f t="shared" si="202"/>
        <v>50083.264004389166</v>
      </c>
      <c r="AG472" s="1">
        <f t="shared" si="203"/>
        <v>1.3108161397671376</v>
      </c>
      <c r="AH472" s="1">
        <f t="shared" si="204"/>
        <v>6.1519206589555697</v>
      </c>
      <c r="AI472" s="1">
        <f t="shared" si="205"/>
        <v>4.01992065895557</v>
      </c>
      <c r="AJ472" s="1">
        <v>320000</v>
      </c>
      <c r="AK472" s="1">
        <v>225000</v>
      </c>
      <c r="AL472" s="1">
        <v>268000</v>
      </c>
      <c r="AM472" s="4">
        <f t="shared" si="206"/>
        <v>271000</v>
      </c>
      <c r="AN472" s="4">
        <f t="shared" si="207"/>
        <v>47570.999569065185</v>
      </c>
      <c r="AO472" s="1">
        <f t="shared" si="208"/>
        <v>-0.25472939499946229</v>
      </c>
      <c r="AP472" s="1">
        <f t="shared" si="209"/>
        <v>-1.3122577489231182</v>
      </c>
      <c r="AQ472" s="1">
        <f t="shared" si="210"/>
        <v>-0.81974225107688192</v>
      </c>
      <c r="AS472" s="1">
        <v>371000</v>
      </c>
      <c r="AT472" s="1">
        <v>212000</v>
      </c>
      <c r="AU472" s="1">
        <v>211000</v>
      </c>
      <c r="AV472" s="4">
        <f t="shared" si="211"/>
        <v>264666.66666666669</v>
      </c>
      <c r="AW472" s="4">
        <f t="shared" si="212"/>
        <v>92088.725332330054</v>
      </c>
      <c r="AX472" s="1">
        <f t="shared" si="213"/>
        <v>-0.28884573993153206</v>
      </c>
      <c r="AY472" s="1">
        <f t="shared" si="214"/>
        <v>-0.96934760288709398</v>
      </c>
      <c r="AZ472" s="1">
        <f t="shared" si="215"/>
        <v>-1.1626523971129061</v>
      </c>
      <c r="BA472" s="2"/>
      <c r="BB472" s="2"/>
      <c r="BD472" s="3" t="s">
        <v>652</v>
      </c>
      <c r="BE472" s="3" t="s">
        <v>626</v>
      </c>
      <c r="BF472" s="3" t="s">
        <v>653</v>
      </c>
      <c r="BG472" s="3">
        <v>-1.2040916045935042</v>
      </c>
      <c r="BH472" s="5">
        <v>-0.36255952246925549</v>
      </c>
      <c r="BI472" s="3">
        <v>-0.518964941946916</v>
      </c>
      <c r="BJ472" s="5">
        <v>-1.4355570225168255</v>
      </c>
      <c r="BK472" s="3">
        <v>-1.4899358933353839</v>
      </c>
      <c r="BL472" s="5">
        <v>-0.47637363530312316</v>
      </c>
      <c r="BM472" s="3">
        <v>-0.83199220155197828</v>
      </c>
      <c r="BN472" s="5">
        <v>-1.6640405697825591</v>
      </c>
      <c r="BO472" s="3">
        <v>-0.98285886717860615</v>
      </c>
      <c r="BP472" s="3">
        <v>-1.5921206307422158</v>
      </c>
    </row>
    <row r="473" spans="1:68" x14ac:dyDescent="0.25">
      <c r="A473" s="1" t="s">
        <v>998</v>
      </c>
      <c r="B473" s="1" t="s">
        <v>980</v>
      </c>
      <c r="C473" s="1" t="s">
        <v>999</v>
      </c>
      <c r="D473" s="3">
        <v>0</v>
      </c>
      <c r="E473" s="3">
        <v>0</v>
      </c>
      <c r="F473" s="3">
        <v>0</v>
      </c>
      <c r="G473" s="4">
        <f t="shared" si="189"/>
        <v>0</v>
      </c>
      <c r="H473" s="4">
        <f t="shared" si="190"/>
        <v>0</v>
      </c>
      <c r="I473" s="3"/>
      <c r="J473" s="3"/>
      <c r="K473" s="3">
        <v>0</v>
      </c>
      <c r="L473" s="3">
        <v>0</v>
      </c>
      <c r="M473" s="3">
        <v>0</v>
      </c>
      <c r="N473" s="4">
        <f t="shared" si="191"/>
        <v>0</v>
      </c>
      <c r="O473" s="4">
        <f t="shared" si="192"/>
        <v>0</v>
      </c>
      <c r="P473" s="3" t="e">
        <f t="shared" si="193"/>
        <v>#DIV/0!</v>
      </c>
      <c r="Q473" s="3" t="e">
        <f t="shared" si="194"/>
        <v>#DIV/0!</v>
      </c>
      <c r="R473" s="3" t="e">
        <f t="shared" si="195"/>
        <v>#DIV/0!</v>
      </c>
      <c r="S473" s="3">
        <v>0</v>
      </c>
      <c r="T473" s="3">
        <v>0</v>
      </c>
      <c r="U473" s="3">
        <v>0</v>
      </c>
      <c r="V473" s="4">
        <f t="shared" si="196"/>
        <v>0</v>
      </c>
      <c r="W473" s="3">
        <f t="shared" si="197"/>
        <v>0</v>
      </c>
      <c r="X473" s="3" t="e">
        <f t="shared" si="198"/>
        <v>#DIV/0!</v>
      </c>
      <c r="Y473" s="3" t="e">
        <f t="shared" si="199"/>
        <v>#DIV/0!</v>
      </c>
      <c r="Z473" s="3" t="e">
        <f t="shared" si="200"/>
        <v>#DIV/0!</v>
      </c>
      <c r="AA473" s="3"/>
      <c r="AB473" s="1">
        <v>47400</v>
      </c>
      <c r="AC473" s="1">
        <v>40800</v>
      </c>
      <c r="AD473" s="1">
        <v>28900</v>
      </c>
      <c r="AE473" s="4">
        <f t="shared" si="201"/>
        <v>39033.333333333336</v>
      </c>
      <c r="AF473" s="4">
        <f t="shared" si="202"/>
        <v>9375.6777532791457</v>
      </c>
      <c r="AG473" s="1" t="e">
        <f t="shared" si="203"/>
        <v>#DIV/0!</v>
      </c>
      <c r="AH473" s="1">
        <f t="shared" si="204"/>
        <v>7.2109684548895006</v>
      </c>
      <c r="AI473" s="1">
        <f t="shared" si="205"/>
        <v>5.0789684548895</v>
      </c>
      <c r="AJ473" s="1">
        <v>31300</v>
      </c>
      <c r="AK473" s="1">
        <v>30300</v>
      </c>
      <c r="AL473" s="1">
        <v>33600</v>
      </c>
      <c r="AM473" s="4">
        <f t="shared" si="206"/>
        <v>31733.333333333332</v>
      </c>
      <c r="AN473" s="4">
        <f t="shared" si="207"/>
        <v>1692.1386861996075</v>
      </c>
      <c r="AO473" s="1">
        <f t="shared" si="208"/>
        <v>-0.29870759719327183</v>
      </c>
      <c r="AP473" s="1">
        <f t="shared" si="209"/>
        <v>-1.32715086410144</v>
      </c>
      <c r="AQ473" s="1">
        <f t="shared" si="210"/>
        <v>-0.80484913589856011</v>
      </c>
      <c r="AS473" s="1">
        <v>35700</v>
      </c>
      <c r="AT473" s="1">
        <v>35800</v>
      </c>
      <c r="AU473" s="1">
        <v>36400</v>
      </c>
      <c r="AV473" s="4">
        <f t="shared" si="211"/>
        <v>35966.666666666664</v>
      </c>
      <c r="AW473" s="4">
        <f t="shared" si="212"/>
        <v>378.59388972001824</v>
      </c>
      <c r="AX473" s="1">
        <f t="shared" si="213"/>
        <v>-0.11804621101319833</v>
      </c>
      <c r="AY473" s="1">
        <f t="shared" si="214"/>
        <v>-0.56607078387252519</v>
      </c>
      <c r="AZ473" s="1">
        <f t="shared" si="215"/>
        <v>-1.5659292161274749</v>
      </c>
      <c r="BA473" s="2"/>
      <c r="BB473" s="2"/>
      <c r="BD473" s="3" t="s">
        <v>102</v>
      </c>
      <c r="BE473" s="3" t="s">
        <v>84</v>
      </c>
      <c r="BF473" s="3" t="s">
        <v>103</v>
      </c>
      <c r="BG473" s="3">
        <v>-1.3145377638446829</v>
      </c>
      <c r="BH473" s="5">
        <v>-0.99950417432571514</v>
      </c>
      <c r="BI473" s="3">
        <v>2.7579811885114904</v>
      </c>
      <c r="BJ473" s="5">
        <v>-1.0912232555398957</v>
      </c>
      <c r="BK473" s="3">
        <v>0.74161536246008752</v>
      </c>
      <c r="BL473" s="5">
        <v>-1.0101931519927547</v>
      </c>
      <c r="BM473" s="3">
        <v>0.66399749568334276</v>
      </c>
      <c r="BN473" s="5">
        <v>-0.50568011779913768</v>
      </c>
      <c r="BO473" s="3">
        <v>-0.12835354093327125</v>
      </c>
      <c r="BP473" s="3">
        <v>-1.8167551785104195</v>
      </c>
    </row>
    <row r="474" spans="1:68" x14ac:dyDescent="0.25">
      <c r="A474" s="1" t="s">
        <v>1000</v>
      </c>
      <c r="B474" s="1" t="s">
        <v>980</v>
      </c>
      <c r="C474" s="1" t="s">
        <v>1001</v>
      </c>
      <c r="D474" s="1">
        <v>255000</v>
      </c>
      <c r="E474" s="1">
        <v>191000</v>
      </c>
      <c r="F474" s="1">
        <v>254000</v>
      </c>
      <c r="G474" s="4">
        <f t="shared" si="189"/>
        <v>233333.33333333334</v>
      </c>
      <c r="H474" s="4">
        <f t="shared" si="190"/>
        <v>36665.151483845366</v>
      </c>
      <c r="K474" s="1">
        <v>189000</v>
      </c>
      <c r="L474" s="1">
        <v>187000</v>
      </c>
      <c r="M474" s="1">
        <v>191000</v>
      </c>
      <c r="N474" s="4">
        <f t="shared" si="191"/>
        <v>189000</v>
      </c>
      <c r="O474" s="4">
        <f t="shared" si="192"/>
        <v>2000</v>
      </c>
      <c r="P474" s="3">
        <f t="shared" si="193"/>
        <v>-0.30400618689010006</v>
      </c>
      <c r="Q474" s="3">
        <f t="shared" si="194"/>
        <v>-2.0911846288741636</v>
      </c>
      <c r="R474" s="3">
        <f t="shared" si="195"/>
        <v>-4.0815371125836553E-2</v>
      </c>
      <c r="S474" s="1">
        <v>171000</v>
      </c>
      <c r="T474" s="1">
        <v>389000</v>
      </c>
      <c r="U474" s="1">
        <v>214000</v>
      </c>
      <c r="V474" s="4">
        <f t="shared" si="196"/>
        <v>258000</v>
      </c>
      <c r="W474" s="3">
        <f t="shared" si="197"/>
        <v>115468.61045323097</v>
      </c>
      <c r="X474" s="3">
        <f t="shared" si="198"/>
        <v>0.14497864431208141</v>
      </c>
      <c r="Y474" s="3">
        <f t="shared" si="199"/>
        <v>0.3526529438941482</v>
      </c>
      <c r="Z474" s="3">
        <f t="shared" si="200"/>
        <v>-1.779347056105852</v>
      </c>
      <c r="AB474" s="1">
        <v>916000</v>
      </c>
      <c r="AC474" s="1">
        <v>847000</v>
      </c>
      <c r="AD474" s="1">
        <v>940000</v>
      </c>
      <c r="AE474" s="4">
        <f t="shared" si="201"/>
        <v>901000</v>
      </c>
      <c r="AF474" s="4">
        <f t="shared" si="202"/>
        <v>48280.430818293244</v>
      </c>
      <c r="AG474" s="1">
        <f t="shared" si="203"/>
        <v>1.9491346847023661</v>
      </c>
      <c r="AH474" s="1">
        <f t="shared" si="204"/>
        <v>19.07532540168372</v>
      </c>
      <c r="AI474" s="1">
        <f t="shared" si="205"/>
        <v>16.943325401683719</v>
      </c>
      <c r="AJ474" s="1">
        <v>869000</v>
      </c>
      <c r="AK474" s="1">
        <v>807000</v>
      </c>
      <c r="AL474" s="1">
        <v>554000</v>
      </c>
      <c r="AM474" s="4">
        <f t="shared" si="206"/>
        <v>743333.33333333337</v>
      </c>
      <c r="AN474" s="4">
        <f t="shared" si="207"/>
        <v>166872.20659334908</v>
      </c>
      <c r="AO474" s="1">
        <f t="shared" si="208"/>
        <v>-0.27751780172702761</v>
      </c>
      <c r="AP474" s="1">
        <f t="shared" si="209"/>
        <v>-1.5720272985045141</v>
      </c>
      <c r="AQ474" s="1">
        <f t="shared" si="210"/>
        <v>-0.55997270149548606</v>
      </c>
      <c r="AS474" s="1">
        <v>1260000</v>
      </c>
      <c r="AT474" s="1">
        <v>654000</v>
      </c>
      <c r="AU474" s="1">
        <v>508000</v>
      </c>
      <c r="AV474" s="4">
        <f t="shared" si="211"/>
        <v>807333.33333333337</v>
      </c>
      <c r="AW474" s="4">
        <f t="shared" si="212"/>
        <v>398759.74387258972</v>
      </c>
      <c r="AX474" s="1">
        <f t="shared" si="213"/>
        <v>-0.15836264684036588</v>
      </c>
      <c r="AY474" s="1">
        <f t="shared" si="214"/>
        <v>-0.40390033893399047</v>
      </c>
      <c r="AZ474" s="1">
        <f t="shared" si="215"/>
        <v>-1.7280996610660098</v>
      </c>
      <c r="BA474" s="2"/>
      <c r="BB474" s="2"/>
      <c r="BD474" s="3" t="s">
        <v>673</v>
      </c>
      <c r="BE474" s="3" t="s">
        <v>661</v>
      </c>
      <c r="BF474" s="3" t="s">
        <v>674</v>
      </c>
      <c r="BG474" s="3">
        <v>-1.3380477602506393</v>
      </c>
      <c r="BH474" s="5">
        <v>0.39294875828711495</v>
      </c>
      <c r="BI474" s="3">
        <v>1.6281255133252022</v>
      </c>
      <c r="BJ474" s="5">
        <v>-0.96665697617911928</v>
      </c>
      <c r="BK474" s="3">
        <v>0.61248356348506072</v>
      </c>
      <c r="BL474" s="5">
        <v>0.32609713028595788</v>
      </c>
      <c r="BM474" s="3">
        <v>1.3705860405650618</v>
      </c>
      <c r="BN474" s="5">
        <v>1.506179520658451</v>
      </c>
      <c r="BO474" s="3">
        <v>0.42548428671395977</v>
      </c>
      <c r="BP474" s="3">
        <v>-0.77946267497483279</v>
      </c>
    </row>
    <row r="475" spans="1:68" x14ac:dyDescent="0.25">
      <c r="A475" s="1" t="s">
        <v>1002</v>
      </c>
      <c r="B475" s="1" t="s">
        <v>980</v>
      </c>
      <c r="C475" s="1" t="s">
        <v>1003</v>
      </c>
      <c r="D475" s="3">
        <v>0</v>
      </c>
      <c r="E475" s="3">
        <v>0</v>
      </c>
      <c r="F475" s="3">
        <v>0</v>
      </c>
      <c r="G475" s="4">
        <f t="shared" si="189"/>
        <v>0</v>
      </c>
      <c r="H475" s="4">
        <f t="shared" si="190"/>
        <v>0</v>
      </c>
      <c r="I475" s="3"/>
      <c r="J475" s="3"/>
      <c r="K475" s="3">
        <v>0</v>
      </c>
      <c r="L475" s="3">
        <v>0</v>
      </c>
      <c r="M475" s="3">
        <v>0</v>
      </c>
      <c r="N475" s="4">
        <f t="shared" si="191"/>
        <v>0</v>
      </c>
      <c r="O475" s="4">
        <f t="shared" si="192"/>
        <v>0</v>
      </c>
      <c r="P475" s="3" t="e">
        <f t="shared" si="193"/>
        <v>#DIV/0!</v>
      </c>
      <c r="Q475" s="3" t="e">
        <f t="shared" si="194"/>
        <v>#DIV/0!</v>
      </c>
      <c r="R475" s="3" t="e">
        <f t="shared" si="195"/>
        <v>#DIV/0!</v>
      </c>
      <c r="S475" s="3">
        <v>0</v>
      </c>
      <c r="T475" s="3">
        <v>0</v>
      </c>
      <c r="U475" s="3">
        <v>0</v>
      </c>
      <c r="V475" s="4">
        <f t="shared" si="196"/>
        <v>0</v>
      </c>
      <c r="W475" s="3">
        <f t="shared" si="197"/>
        <v>0</v>
      </c>
      <c r="X475" s="3" t="e">
        <f t="shared" si="198"/>
        <v>#DIV/0!</v>
      </c>
      <c r="Y475" s="3" t="e">
        <f t="shared" si="199"/>
        <v>#DIV/0!</v>
      </c>
      <c r="Z475" s="3" t="e">
        <f t="shared" si="200"/>
        <v>#DIV/0!</v>
      </c>
      <c r="AA475" s="3"/>
      <c r="AB475" s="3">
        <v>0</v>
      </c>
      <c r="AC475" s="3">
        <v>0</v>
      </c>
      <c r="AD475" s="3">
        <v>0</v>
      </c>
      <c r="AE475" s="4">
        <f t="shared" si="201"/>
        <v>0</v>
      </c>
      <c r="AF475" s="4">
        <f t="shared" si="202"/>
        <v>0</v>
      </c>
      <c r="AG475" s="1" t="e">
        <f t="shared" si="203"/>
        <v>#DIV/0!</v>
      </c>
      <c r="AH475" s="1" t="e">
        <f t="shared" si="204"/>
        <v>#DIV/0!</v>
      </c>
      <c r="AI475" s="1" t="e">
        <f t="shared" si="205"/>
        <v>#DIV/0!</v>
      </c>
      <c r="AJ475" s="3">
        <v>0</v>
      </c>
      <c r="AK475" s="3">
        <v>0</v>
      </c>
      <c r="AL475" s="3">
        <v>0</v>
      </c>
      <c r="AM475" s="4">
        <f t="shared" si="206"/>
        <v>0</v>
      </c>
      <c r="AN475" s="4">
        <f t="shared" si="207"/>
        <v>0</v>
      </c>
      <c r="AO475" s="1" t="e">
        <f t="shared" si="208"/>
        <v>#DIV/0!</v>
      </c>
      <c r="AP475" s="1" t="e">
        <f t="shared" si="209"/>
        <v>#DIV/0!</v>
      </c>
      <c r="AQ475" s="1" t="e">
        <f t="shared" si="210"/>
        <v>#DIV/0!</v>
      </c>
      <c r="AR475" s="3"/>
      <c r="AS475" s="3">
        <v>0</v>
      </c>
      <c r="AT475" s="3">
        <v>0</v>
      </c>
      <c r="AU475" s="3">
        <v>0</v>
      </c>
      <c r="AV475" s="4">
        <f t="shared" si="211"/>
        <v>0</v>
      </c>
      <c r="AW475" s="4">
        <f t="shared" si="212"/>
        <v>0</v>
      </c>
      <c r="AX475" s="1" t="e">
        <f t="shared" si="213"/>
        <v>#DIV/0!</v>
      </c>
      <c r="AY475" s="1" t="e">
        <f t="shared" si="214"/>
        <v>#DIV/0!</v>
      </c>
      <c r="AZ475" s="1" t="e">
        <f t="shared" si="215"/>
        <v>#DIV/0!</v>
      </c>
      <c r="BA475" s="2"/>
      <c r="BB475" s="2"/>
      <c r="BD475" s="3" t="s">
        <v>681</v>
      </c>
      <c r="BE475" s="3" t="s">
        <v>661</v>
      </c>
      <c r="BF475" s="3" t="s">
        <v>682</v>
      </c>
      <c r="BG475" s="3">
        <v>-1.3953730189015601</v>
      </c>
      <c r="BH475" s="5">
        <v>-0.30741909935716771</v>
      </c>
      <c r="BI475" s="3">
        <v>-2.0415096348677513</v>
      </c>
      <c r="BJ475" s="5">
        <v>-3.0941857743582268E-2</v>
      </c>
      <c r="BK475" s="3">
        <v>-1.9647946687269382</v>
      </c>
      <c r="BL475" s="5">
        <v>6.2095570002069778E-2</v>
      </c>
      <c r="BM475" s="3">
        <v>2.7406963159549953</v>
      </c>
      <c r="BN475" s="5">
        <v>-0.36800959319496096</v>
      </c>
      <c r="BO475" s="3">
        <v>0.63226821549951273</v>
      </c>
      <c r="BP475" s="3">
        <v>-1.6992549325652591</v>
      </c>
    </row>
    <row r="476" spans="1:68" x14ac:dyDescent="0.25">
      <c r="A476" s="1" t="s">
        <v>1004</v>
      </c>
      <c r="B476" s="1" t="s">
        <v>980</v>
      </c>
      <c r="C476" s="1" t="s">
        <v>1005</v>
      </c>
      <c r="D476" s="1">
        <v>69100</v>
      </c>
      <c r="E476" s="1">
        <v>55100</v>
      </c>
      <c r="F476" s="1">
        <v>64100</v>
      </c>
      <c r="G476" s="4">
        <f t="shared" si="189"/>
        <v>62766.666666666664</v>
      </c>
      <c r="H476" s="4">
        <f t="shared" si="190"/>
        <v>7094.598884597588</v>
      </c>
      <c r="K476" s="1">
        <v>119000</v>
      </c>
      <c r="L476" s="1">
        <v>56200</v>
      </c>
      <c r="M476" s="1">
        <v>55100</v>
      </c>
      <c r="N476" s="4">
        <f t="shared" si="191"/>
        <v>76766.666666666672</v>
      </c>
      <c r="O476" s="4">
        <f t="shared" si="192"/>
        <v>36579.274641979086</v>
      </c>
      <c r="P476" s="3">
        <f t="shared" si="193"/>
        <v>0.29048141117861742</v>
      </c>
      <c r="Q476" s="3">
        <f t="shared" si="194"/>
        <v>0.65078121728572846</v>
      </c>
      <c r="R476" s="3">
        <f t="shared" si="195"/>
        <v>-1.4812187827142718</v>
      </c>
      <c r="S476" s="1">
        <v>117000</v>
      </c>
      <c r="T476" s="1">
        <v>99700</v>
      </c>
      <c r="U476" s="1">
        <v>50500</v>
      </c>
      <c r="V476" s="4">
        <f t="shared" si="196"/>
        <v>89066.666666666672</v>
      </c>
      <c r="W476" s="3">
        <f t="shared" si="197"/>
        <v>34501.642472979947</v>
      </c>
      <c r="X476" s="3">
        <f t="shared" si="198"/>
        <v>0.50488700785982399</v>
      </c>
      <c r="Y476" s="3">
        <f t="shared" si="199"/>
        <v>1.2932532191895425</v>
      </c>
      <c r="Z476" s="3">
        <f t="shared" si="200"/>
        <v>-0.83874678081045762</v>
      </c>
      <c r="AB476" s="1">
        <v>175000</v>
      </c>
      <c r="AC476" s="1">
        <v>132000</v>
      </c>
      <c r="AD476" s="1">
        <v>123000</v>
      </c>
      <c r="AE476" s="4">
        <f t="shared" si="201"/>
        <v>143333.33333333334</v>
      </c>
      <c r="AF476" s="4">
        <f t="shared" si="202"/>
        <v>27790.885796126255</v>
      </c>
      <c r="AG476" s="1">
        <f t="shared" si="203"/>
        <v>1.1913036598625946</v>
      </c>
      <c r="AH476" s="1">
        <f t="shared" si="204"/>
        <v>4.8652378048655622</v>
      </c>
      <c r="AI476" s="1">
        <f t="shared" si="205"/>
        <v>2.7332378048655621</v>
      </c>
      <c r="AJ476" s="1">
        <v>147000</v>
      </c>
      <c r="AK476" s="1">
        <v>97600</v>
      </c>
      <c r="AL476" s="1">
        <v>96600</v>
      </c>
      <c r="AM476" s="4">
        <f t="shared" si="206"/>
        <v>113733.33333333333</v>
      </c>
      <c r="AN476" s="4">
        <f t="shared" si="207"/>
        <v>28814.116910523771</v>
      </c>
      <c r="AO476" s="1">
        <f t="shared" si="208"/>
        <v>-0.33371901315853264</v>
      </c>
      <c r="AP476" s="1">
        <f t="shared" si="209"/>
        <v>-1.2806827970696553</v>
      </c>
      <c r="AQ476" s="1">
        <f t="shared" si="210"/>
        <v>-0.85131720293034485</v>
      </c>
      <c r="AS476" s="1">
        <v>158000</v>
      </c>
      <c r="AT476" s="1">
        <v>99100</v>
      </c>
      <c r="AU476" s="1">
        <v>97300</v>
      </c>
      <c r="AV476" s="4">
        <f t="shared" si="211"/>
        <v>118133.33333333333</v>
      </c>
      <c r="AW476" s="4">
        <f t="shared" si="212"/>
        <v>34537.274549873386</v>
      </c>
      <c r="AX476" s="1">
        <f t="shared" si="213"/>
        <v>-0.27895805592180445</v>
      </c>
      <c r="AY476" s="1">
        <f t="shared" si="214"/>
        <v>-0.9846062282597049</v>
      </c>
      <c r="AZ476" s="1">
        <f t="shared" si="215"/>
        <v>-1.1473937717402953</v>
      </c>
      <c r="BA476" s="2"/>
      <c r="BB476" s="2"/>
      <c r="BD476" s="3" t="s">
        <v>374</v>
      </c>
      <c r="BE476" s="3" t="s">
        <v>375</v>
      </c>
      <c r="BF476" s="3" t="s">
        <v>376</v>
      </c>
      <c r="BG476" s="3">
        <v>-1.4033797951832709</v>
      </c>
      <c r="BH476" s="5">
        <v>-1.106622498008085</v>
      </c>
      <c r="BI476" s="3">
        <v>0.2167245116581426</v>
      </c>
      <c r="BJ476" s="5">
        <v>-1.8299021541395719</v>
      </c>
      <c r="BK476" s="3">
        <v>0.37431012673768155</v>
      </c>
      <c r="BL476" s="5">
        <v>-1.5890007412363669</v>
      </c>
      <c r="BM476" s="3">
        <v>0.20040538475096603</v>
      </c>
      <c r="BN476" s="5">
        <v>-1.5820195835960649</v>
      </c>
      <c r="BO476" s="3">
        <v>0.33763526482906187</v>
      </c>
      <c r="BP476" s="3">
        <v>-0.94311247329445491</v>
      </c>
    </row>
    <row r="477" spans="1:68" x14ac:dyDescent="0.25">
      <c r="A477" s="1" t="s">
        <v>1006</v>
      </c>
      <c r="B477" s="1" t="s">
        <v>980</v>
      </c>
      <c r="C477" s="1" t="s">
        <v>1007</v>
      </c>
      <c r="D477" s="1">
        <v>4240000</v>
      </c>
      <c r="E477" s="1">
        <v>9100000</v>
      </c>
      <c r="F477" s="1">
        <v>10300000</v>
      </c>
      <c r="G477" s="4">
        <f t="shared" si="189"/>
        <v>7880000</v>
      </c>
      <c r="H477" s="4">
        <f t="shared" si="190"/>
        <v>3208925.0536589352</v>
      </c>
      <c r="K477" s="1">
        <v>5080000</v>
      </c>
      <c r="L477" s="1">
        <v>3110000</v>
      </c>
      <c r="M477" s="1">
        <v>4070000</v>
      </c>
      <c r="N477" s="4">
        <f t="shared" si="191"/>
        <v>4086666.6666666665</v>
      </c>
      <c r="O477" s="4">
        <f t="shared" si="192"/>
        <v>985105.74728469225</v>
      </c>
      <c r="P477" s="3">
        <f t="shared" si="193"/>
        <v>-0.94727105648675103</v>
      </c>
      <c r="Q477" s="3">
        <f t="shared" si="194"/>
        <v>-1.9573355397220642</v>
      </c>
      <c r="R477" s="3">
        <f t="shared" si="195"/>
        <v>-0.17466446027793592</v>
      </c>
      <c r="S477" s="1">
        <v>10100000</v>
      </c>
      <c r="T477" s="1">
        <v>6690000</v>
      </c>
      <c r="U477" s="1">
        <v>2620000</v>
      </c>
      <c r="V477" s="4">
        <f t="shared" si="196"/>
        <v>6470000</v>
      </c>
      <c r="W477" s="3">
        <f t="shared" si="197"/>
        <v>3744849.7967208242</v>
      </c>
      <c r="X477" s="3">
        <f t="shared" si="198"/>
        <v>-0.28442991746386875</v>
      </c>
      <c r="Y477" s="3">
        <f t="shared" si="199"/>
        <v>-0.49520854879396359</v>
      </c>
      <c r="Z477" s="3">
        <f t="shared" si="200"/>
        <v>-1.6367914512060366</v>
      </c>
      <c r="AB477" s="1">
        <v>28400000</v>
      </c>
      <c r="AC477" s="1">
        <v>33500000</v>
      </c>
      <c r="AD477" s="1">
        <v>28400000</v>
      </c>
      <c r="AE477" s="4">
        <f t="shared" si="201"/>
        <v>30100000</v>
      </c>
      <c r="AF477" s="4">
        <f t="shared" si="202"/>
        <v>2944486.3728670916</v>
      </c>
      <c r="AG477" s="1">
        <f t="shared" si="203"/>
        <v>1.933495952190688</v>
      </c>
      <c r="AH477" s="1">
        <f t="shared" si="204"/>
        <v>8.8369636819602775</v>
      </c>
      <c r="AI477" s="1">
        <f t="shared" si="205"/>
        <v>6.7049636819602778</v>
      </c>
      <c r="AJ477" s="1">
        <v>34300000</v>
      </c>
      <c r="AK477" s="1">
        <v>47400000</v>
      </c>
      <c r="AL477" s="1">
        <v>18500000</v>
      </c>
      <c r="AM477" s="4">
        <f t="shared" si="206"/>
        <v>33400000</v>
      </c>
      <c r="AN477" s="4">
        <f t="shared" si="207"/>
        <v>14471005.49374507</v>
      </c>
      <c r="AO477" s="1">
        <f t="shared" si="208"/>
        <v>0.15008461571435011</v>
      </c>
      <c r="AP477" s="1">
        <f t="shared" si="209"/>
        <v>0.38704962230278028</v>
      </c>
      <c r="AQ477" s="1">
        <f t="shared" si="210"/>
        <v>-1.7449503776972199</v>
      </c>
      <c r="AS477" s="1">
        <v>27000000</v>
      </c>
      <c r="AT477" s="1">
        <v>21100000</v>
      </c>
      <c r="AU477" s="1">
        <v>17200000</v>
      </c>
      <c r="AV477" s="4">
        <f t="shared" si="211"/>
        <v>21766666.666666668</v>
      </c>
      <c r="AW477" s="4">
        <f t="shared" si="212"/>
        <v>4933896.3642676342</v>
      </c>
      <c r="AX477" s="1">
        <f t="shared" si="213"/>
        <v>-0.46764299593442749</v>
      </c>
      <c r="AY477" s="1">
        <f t="shared" si="214"/>
        <v>-2.5120870970566878</v>
      </c>
      <c r="AZ477" s="1">
        <f t="shared" si="215"/>
        <v>0.38008709705668764</v>
      </c>
      <c r="BA477" s="2"/>
      <c r="BB477" s="2"/>
      <c r="BD477" s="3" t="s">
        <v>683</v>
      </c>
      <c r="BE477" s="3" t="s">
        <v>661</v>
      </c>
      <c r="BF477" s="3" t="s">
        <v>684</v>
      </c>
      <c r="BG477" s="3">
        <v>-1.4553087886070817</v>
      </c>
      <c r="BH477" s="5">
        <v>-2.5773917852193851E-2</v>
      </c>
      <c r="BI477" s="3">
        <v>-2.4138583451135789</v>
      </c>
      <c r="BJ477" s="5">
        <v>0.46203309345993482</v>
      </c>
      <c r="BK477" s="3">
        <v>-1.8489409242826549</v>
      </c>
      <c r="BL477" s="5">
        <v>0.26083029397199287</v>
      </c>
      <c r="BM477" s="3">
        <v>2.4818558920495057</v>
      </c>
      <c r="BN477" s="5">
        <v>-0.41665686122436285</v>
      </c>
      <c r="BO477" s="3">
        <v>0.60116085782584916</v>
      </c>
      <c r="BP477" s="3">
        <v>-1.4807496018974504</v>
      </c>
    </row>
    <row r="478" spans="1:68" x14ac:dyDescent="0.25">
      <c r="A478" s="1" t="s">
        <v>1008</v>
      </c>
      <c r="B478" s="1" t="s">
        <v>980</v>
      </c>
      <c r="C478" s="1" t="s">
        <v>1009</v>
      </c>
      <c r="D478" s="1">
        <v>690000</v>
      </c>
      <c r="E478" s="1">
        <v>852000</v>
      </c>
      <c r="F478" s="1">
        <v>780000</v>
      </c>
      <c r="G478" s="4">
        <f t="shared" si="189"/>
        <v>774000</v>
      </c>
      <c r="H478" s="4">
        <f t="shared" si="190"/>
        <v>81166.495550812091</v>
      </c>
      <c r="K478" s="1">
        <v>667000</v>
      </c>
      <c r="L478" s="1">
        <v>765000</v>
      </c>
      <c r="M478" s="1">
        <v>661000</v>
      </c>
      <c r="N478" s="4">
        <f t="shared" si="191"/>
        <v>697666.66666666663</v>
      </c>
      <c r="O478" s="4">
        <f t="shared" si="192"/>
        <v>58389.496772393351</v>
      </c>
      <c r="P478" s="3">
        <f t="shared" si="193"/>
        <v>-0.14979566060985747</v>
      </c>
      <c r="Q478" s="3">
        <f t="shared" si="194"/>
        <v>-1.3223084359911295</v>
      </c>
      <c r="R478" s="3">
        <f t="shared" si="195"/>
        <v>-0.80969156400887066</v>
      </c>
      <c r="S478" s="1">
        <v>497000</v>
      </c>
      <c r="T478" s="1">
        <v>691000</v>
      </c>
      <c r="U478" s="1">
        <v>609000</v>
      </c>
      <c r="V478" s="4">
        <f t="shared" si="196"/>
        <v>599000</v>
      </c>
      <c r="W478" s="3">
        <f t="shared" si="197"/>
        <v>97385.83059151881</v>
      </c>
      <c r="X478" s="3">
        <f t="shared" si="198"/>
        <v>-0.36977756335562462</v>
      </c>
      <c r="Y478" s="3">
        <f t="shared" si="199"/>
        <v>-2.3909126739875188</v>
      </c>
      <c r="Z478" s="3">
        <f t="shared" si="200"/>
        <v>0.25891267398751872</v>
      </c>
      <c r="AB478" s="1">
        <v>2240000</v>
      </c>
      <c r="AC478" s="1">
        <v>3090000</v>
      </c>
      <c r="AD478" s="1">
        <v>2890000</v>
      </c>
      <c r="AE478" s="4">
        <f t="shared" si="201"/>
        <v>2740000</v>
      </c>
      <c r="AF478" s="4">
        <f t="shared" si="202"/>
        <v>444409.72086577944</v>
      </c>
      <c r="AG478" s="1">
        <f t="shared" si="203"/>
        <v>1.8237704217034789</v>
      </c>
      <c r="AH478" s="1">
        <f t="shared" si="204"/>
        <v>7.5376402501153592</v>
      </c>
      <c r="AI478" s="1">
        <f t="shared" si="205"/>
        <v>5.4056402501153595</v>
      </c>
      <c r="AJ478" s="1">
        <v>2060000</v>
      </c>
      <c r="AK478" s="1">
        <v>2240000</v>
      </c>
      <c r="AL478" s="1">
        <v>2270000</v>
      </c>
      <c r="AM478" s="4">
        <f t="shared" si="206"/>
        <v>2190000</v>
      </c>
      <c r="AN478" s="4">
        <f t="shared" si="207"/>
        <v>113578.16691600547</v>
      </c>
      <c r="AO478" s="1">
        <f t="shared" si="208"/>
        <v>-0.32324502335935335</v>
      </c>
      <c r="AP478" s="1">
        <f t="shared" si="209"/>
        <v>-2.076827611468187</v>
      </c>
      <c r="AQ478" s="1">
        <f t="shared" si="210"/>
        <v>-5.5172388531813166E-2</v>
      </c>
      <c r="AS478" s="1">
        <v>2280000</v>
      </c>
      <c r="AT478" s="1">
        <v>2410000</v>
      </c>
      <c r="AU478" s="1">
        <v>2510000</v>
      </c>
      <c r="AV478" s="4">
        <f t="shared" si="211"/>
        <v>2400000</v>
      </c>
      <c r="AW478" s="4">
        <f t="shared" si="212"/>
        <v>115325.62594670797</v>
      </c>
      <c r="AX478" s="1">
        <f t="shared" si="213"/>
        <v>-0.19114148735200812</v>
      </c>
      <c r="AY478" s="1">
        <f t="shared" si="214"/>
        <v>-1.2826384098110348</v>
      </c>
      <c r="AZ478" s="1">
        <f t="shared" si="215"/>
        <v>-0.84936159018896529</v>
      </c>
      <c r="BA478" s="2"/>
      <c r="BB478" s="2"/>
      <c r="BD478" s="3" t="s">
        <v>150</v>
      </c>
      <c r="BE478" s="3" t="s">
        <v>84</v>
      </c>
      <c r="BF478" s="3" t="s">
        <v>151</v>
      </c>
      <c r="BG478" s="3">
        <v>-1.5104960077471266</v>
      </c>
      <c r="BH478" s="5">
        <v>-0.23150936235962516</v>
      </c>
      <c r="BI478" s="3">
        <v>-0.65563144777049687</v>
      </c>
      <c r="BJ478" s="5">
        <v>-1.3228369932769277</v>
      </c>
      <c r="BK478" s="3">
        <v>0.88190570675792279</v>
      </c>
      <c r="BL478" s="5">
        <v>-1.1009093041546174</v>
      </c>
      <c r="BM478" s="3">
        <v>-1.6945515021157977</v>
      </c>
      <c r="BN478" s="5">
        <v>-0.5091631148391853</v>
      </c>
      <c r="BO478" s="3">
        <v>-1.7077068671986764</v>
      </c>
      <c r="BP478" s="3">
        <v>-0.49348235562276521</v>
      </c>
    </row>
    <row r="479" spans="1:68" x14ac:dyDescent="0.25">
      <c r="A479" s="1" t="s">
        <v>1010</v>
      </c>
      <c r="B479" s="1" t="s">
        <v>980</v>
      </c>
      <c r="C479" s="1" t="s">
        <v>1011</v>
      </c>
      <c r="D479" s="1">
        <v>428000</v>
      </c>
      <c r="E479" s="1">
        <v>502000</v>
      </c>
      <c r="F479" s="1">
        <v>432000</v>
      </c>
      <c r="G479" s="4">
        <f t="shared" si="189"/>
        <v>454000</v>
      </c>
      <c r="H479" s="4">
        <f t="shared" si="190"/>
        <v>41617.304093369625</v>
      </c>
      <c r="K479" s="1">
        <v>486000</v>
      </c>
      <c r="L479" s="1">
        <v>637000</v>
      </c>
      <c r="M479" s="1">
        <v>399000</v>
      </c>
      <c r="N479" s="4">
        <f t="shared" si="191"/>
        <v>507333.33333333331</v>
      </c>
      <c r="O479" s="4">
        <f t="shared" si="192"/>
        <v>120425.63403749766</v>
      </c>
      <c r="P479" s="3">
        <f t="shared" si="193"/>
        <v>0.16024165549147432</v>
      </c>
      <c r="Q479" s="3">
        <f t="shared" si="194"/>
        <v>0.72500687662371499</v>
      </c>
      <c r="R479" s="3">
        <f t="shared" si="195"/>
        <v>-1.4069931233762851</v>
      </c>
      <c r="S479" s="1">
        <v>464000</v>
      </c>
      <c r="T479" s="1">
        <v>680000</v>
      </c>
      <c r="U479" s="1">
        <v>511000</v>
      </c>
      <c r="V479" s="4">
        <f t="shared" si="196"/>
        <v>551666.66666666663</v>
      </c>
      <c r="W479" s="3">
        <f t="shared" si="197"/>
        <v>113597.24175055182</v>
      </c>
      <c r="X479" s="3">
        <f t="shared" si="198"/>
        <v>0.28110451368250888</v>
      </c>
      <c r="Y479" s="3">
        <f t="shared" si="199"/>
        <v>1.3982693792879692</v>
      </c>
      <c r="Z479" s="3">
        <f t="shared" si="200"/>
        <v>-0.73373062071203088</v>
      </c>
      <c r="AB479" s="1">
        <v>2560000</v>
      </c>
      <c r="AC479" s="1">
        <v>1780000</v>
      </c>
      <c r="AD479" s="1">
        <v>1860000</v>
      </c>
      <c r="AE479" s="4">
        <f t="shared" si="201"/>
        <v>2066666.6666666667</v>
      </c>
      <c r="AF479" s="4">
        <f t="shared" si="202"/>
        <v>429107.60111344216</v>
      </c>
      <c r="AG479" s="1">
        <f t="shared" si="203"/>
        <v>2.1865415121495286</v>
      </c>
      <c r="AH479" s="1">
        <f t="shared" si="204"/>
        <v>6.4789710473662465</v>
      </c>
      <c r="AI479" s="1">
        <f t="shared" si="205"/>
        <v>4.346971047366246</v>
      </c>
      <c r="AJ479" s="1">
        <v>3270000</v>
      </c>
      <c r="AK479" s="1">
        <v>1800000</v>
      </c>
      <c r="AL479" s="1">
        <v>1600000</v>
      </c>
      <c r="AM479" s="4">
        <f t="shared" si="206"/>
        <v>2223333.3333333335</v>
      </c>
      <c r="AN479" s="4">
        <f t="shared" si="207"/>
        <v>911939.32546706917</v>
      </c>
      <c r="AO479" s="1">
        <f t="shared" si="208"/>
        <v>0.10541854591034759</v>
      </c>
      <c r="AP479" s="1">
        <f t="shared" si="209"/>
        <v>0.26924041550051558</v>
      </c>
      <c r="AQ479" s="1">
        <f t="shared" si="210"/>
        <v>-1.8627595844994844</v>
      </c>
      <c r="AS479" s="1">
        <v>2210000</v>
      </c>
      <c r="AT479" s="1">
        <v>1630000</v>
      </c>
      <c r="AU479" s="1">
        <v>1390000</v>
      </c>
      <c r="AV479" s="4">
        <f t="shared" si="211"/>
        <v>1743333.3333333333</v>
      </c>
      <c r="AW479" s="4">
        <f t="shared" si="212"/>
        <v>421584.31343366299</v>
      </c>
      <c r="AX479" s="1">
        <f t="shared" si="213"/>
        <v>-0.24545726902729625</v>
      </c>
      <c r="AY479" s="1">
        <f t="shared" si="214"/>
        <v>-0.93097242367739064</v>
      </c>
      <c r="AZ479" s="1">
        <f t="shared" si="215"/>
        <v>-1.2010275763226095</v>
      </c>
      <c r="BA479" s="2"/>
      <c r="BB479" s="2"/>
      <c r="BD479" s="3" t="s">
        <v>609</v>
      </c>
      <c r="BE479" s="3" t="s">
        <v>435</v>
      </c>
      <c r="BF479" s="3" t="s">
        <v>610</v>
      </c>
      <c r="BG479" s="3">
        <v>-1.5255414144616086</v>
      </c>
      <c r="BH479" s="5">
        <v>-0.3654379597438937</v>
      </c>
      <c r="BI479" s="3">
        <v>-0.32390755329195819</v>
      </c>
      <c r="BJ479" s="5">
        <v>-1.6343863873601174</v>
      </c>
      <c r="BL479" s="5">
        <v>2.0916339128041259</v>
      </c>
    </row>
    <row r="480" spans="1:68" x14ac:dyDescent="0.25">
      <c r="A480" s="1" t="s">
        <v>1012</v>
      </c>
      <c r="B480" s="1" t="s">
        <v>980</v>
      </c>
      <c r="C480" s="1" t="s">
        <v>1013</v>
      </c>
      <c r="D480" s="1">
        <v>1240000</v>
      </c>
      <c r="E480" s="1">
        <v>1380000</v>
      </c>
      <c r="F480" s="1">
        <v>1890000</v>
      </c>
      <c r="G480" s="4">
        <f t="shared" si="189"/>
        <v>1503333.3333333333</v>
      </c>
      <c r="H480" s="4">
        <f t="shared" si="190"/>
        <v>342101.34950527962</v>
      </c>
      <c r="K480" s="1">
        <v>1240000</v>
      </c>
      <c r="L480" s="1">
        <v>1350000</v>
      </c>
      <c r="M480" s="1">
        <v>1720000</v>
      </c>
      <c r="N480" s="4">
        <f t="shared" si="191"/>
        <v>1436666.6666666667</v>
      </c>
      <c r="O480" s="4">
        <f t="shared" si="192"/>
        <v>251462.38950056428</v>
      </c>
      <c r="P480" s="3">
        <f t="shared" si="193"/>
        <v>-6.5439564166282604E-2</v>
      </c>
      <c r="Q480" s="3">
        <f t="shared" si="194"/>
        <v>-0.27196414661020968</v>
      </c>
      <c r="R480" s="3">
        <f t="shared" si="195"/>
        <v>-1.8600358533897905</v>
      </c>
      <c r="S480" s="1">
        <v>1830000</v>
      </c>
      <c r="T480" s="1">
        <v>1190000</v>
      </c>
      <c r="U480" s="1">
        <v>1490000</v>
      </c>
      <c r="V480" s="4">
        <f t="shared" si="196"/>
        <v>1503333.3333333333</v>
      </c>
      <c r="W480" s="3">
        <f t="shared" si="197"/>
        <v>320208.265560609</v>
      </c>
      <c r="X480" s="3">
        <f t="shared" si="198"/>
        <v>0</v>
      </c>
      <c r="Y480" s="3">
        <f t="shared" si="199"/>
        <v>0</v>
      </c>
      <c r="Z480" s="3">
        <f t="shared" si="200"/>
        <v>-2.1320000000000001</v>
      </c>
      <c r="AB480" s="1">
        <v>5840000</v>
      </c>
      <c r="AC480" s="1">
        <v>4040000</v>
      </c>
      <c r="AD480" s="1">
        <v>5310000</v>
      </c>
      <c r="AE480" s="4">
        <f t="shared" si="201"/>
        <v>5063333.333333333</v>
      </c>
      <c r="AF480" s="4">
        <f t="shared" si="202"/>
        <v>925004.50449353806</v>
      </c>
      <c r="AG480" s="1">
        <f t="shared" si="203"/>
        <v>1.7519225312467026</v>
      </c>
      <c r="AH480" s="1">
        <f t="shared" si="204"/>
        <v>6.2521387704476608</v>
      </c>
      <c r="AI480" s="1">
        <f t="shared" si="205"/>
        <v>4.1201387704476602</v>
      </c>
      <c r="AJ480" s="1">
        <v>5900000</v>
      </c>
      <c r="AK480" s="1">
        <v>4890000</v>
      </c>
      <c r="AL480" s="1">
        <v>3870000</v>
      </c>
      <c r="AM480" s="4">
        <f t="shared" si="206"/>
        <v>4886666.666666667</v>
      </c>
      <c r="AN480" s="4">
        <f t="shared" si="207"/>
        <v>1015004.1050820119</v>
      </c>
      <c r="AO480" s="1">
        <f t="shared" si="208"/>
        <v>-5.1236766368271326E-2</v>
      </c>
      <c r="AP480" s="1">
        <f t="shared" si="209"/>
        <v>-0.22282286301127743</v>
      </c>
      <c r="AQ480" s="1">
        <f t="shared" si="210"/>
        <v>-1.9091771369887227</v>
      </c>
      <c r="AS480" s="1">
        <v>4920000</v>
      </c>
      <c r="AT480" s="1">
        <v>4950000</v>
      </c>
      <c r="AU480" s="1">
        <v>3990000</v>
      </c>
      <c r="AV480" s="4">
        <f t="shared" si="211"/>
        <v>4620000</v>
      </c>
      <c r="AW480" s="4">
        <f t="shared" si="212"/>
        <v>545802.1619598075</v>
      </c>
      <c r="AX480" s="1">
        <f t="shared" si="213"/>
        <v>-0.13219461236486962</v>
      </c>
      <c r="AY480" s="1">
        <f t="shared" si="214"/>
        <v>-0.7149504424231623</v>
      </c>
      <c r="AZ480" s="1">
        <f t="shared" si="215"/>
        <v>-1.4170495575768378</v>
      </c>
      <c r="BA480" s="2"/>
      <c r="BB480" s="2"/>
      <c r="BD480" s="3" t="s">
        <v>225</v>
      </c>
      <c r="BE480" s="3" t="s">
        <v>163</v>
      </c>
      <c r="BF480" s="3" t="s">
        <v>226</v>
      </c>
      <c r="BG480" s="3">
        <v>-1.5699231012570154</v>
      </c>
      <c r="BH480" s="5">
        <v>0.24845929597569638</v>
      </c>
      <c r="BI480" s="3">
        <v>-5.2787414359435174E-2</v>
      </c>
      <c r="BJ480" s="5">
        <v>-1.9999070288690788</v>
      </c>
      <c r="BK480" s="3">
        <v>2.5602756218696863</v>
      </c>
      <c r="BL480" s="5">
        <v>3.9132885892722471</v>
      </c>
      <c r="BM480" s="3">
        <v>-1.1134647073669006</v>
      </c>
      <c r="BN480" s="5">
        <v>1.3880080214722348</v>
      </c>
      <c r="BO480" s="3">
        <v>-0.47128907510095858</v>
      </c>
      <c r="BP480" s="3">
        <v>-0.37897536226211059</v>
      </c>
    </row>
    <row r="481" spans="1:68" x14ac:dyDescent="0.25">
      <c r="A481" s="1" t="s">
        <v>1014</v>
      </c>
      <c r="B481" s="1" t="s">
        <v>980</v>
      </c>
      <c r="C481" s="1" t="s">
        <v>1015</v>
      </c>
      <c r="D481" s="3">
        <v>0</v>
      </c>
      <c r="E481" s="1">
        <v>151000</v>
      </c>
      <c r="F481" s="1">
        <v>103000</v>
      </c>
      <c r="G481" s="4">
        <f t="shared" si="189"/>
        <v>84666.666666666672</v>
      </c>
      <c r="H481" s="4">
        <f t="shared" si="190"/>
        <v>77151.366373728815</v>
      </c>
      <c r="K481" s="3">
        <v>0</v>
      </c>
      <c r="L481" s="1">
        <v>105000</v>
      </c>
      <c r="M481" s="1">
        <v>109000</v>
      </c>
      <c r="N481" s="4">
        <f t="shared" si="191"/>
        <v>71333.333333333328</v>
      </c>
      <c r="O481" s="4">
        <f t="shared" si="192"/>
        <v>61808.845105966291</v>
      </c>
      <c r="P481" s="3">
        <f t="shared" si="193"/>
        <v>-0.24721770037101901</v>
      </c>
      <c r="Q481" s="3">
        <f t="shared" si="194"/>
        <v>-0.23361074858437297</v>
      </c>
      <c r="R481" s="3">
        <f t="shared" si="195"/>
        <v>-1.8983892514156271</v>
      </c>
      <c r="S481" s="3">
        <v>0</v>
      </c>
      <c r="T481" s="3">
        <v>0</v>
      </c>
      <c r="U481" s="3">
        <v>0</v>
      </c>
      <c r="V481" s="4">
        <f t="shared" si="196"/>
        <v>0</v>
      </c>
      <c r="W481" s="3">
        <f t="shared" si="197"/>
        <v>0</v>
      </c>
      <c r="X481" s="3" t="e">
        <f t="shared" si="198"/>
        <v>#NUM!</v>
      </c>
      <c r="Y481" s="3">
        <f t="shared" si="199"/>
        <v>-1.9007695555745909</v>
      </c>
      <c r="Z481" s="3">
        <f t="shared" si="200"/>
        <v>-0.23123044442540919</v>
      </c>
      <c r="AA481" s="3"/>
      <c r="AB481" s="3">
        <v>0</v>
      </c>
      <c r="AC481" s="3">
        <v>0</v>
      </c>
      <c r="AD481" s="3">
        <v>0</v>
      </c>
      <c r="AE481" s="4">
        <f t="shared" si="201"/>
        <v>0</v>
      </c>
      <c r="AF481" s="4">
        <f t="shared" si="202"/>
        <v>0</v>
      </c>
      <c r="AG481" s="1" t="e">
        <f t="shared" si="203"/>
        <v>#NUM!</v>
      </c>
      <c r="AH481" s="1">
        <f t="shared" si="204"/>
        <v>-1.9007695555745909</v>
      </c>
      <c r="AI481" s="1">
        <f t="shared" si="205"/>
        <v>-0.23123044442540919</v>
      </c>
      <c r="AJ481" s="3">
        <v>0</v>
      </c>
      <c r="AK481" s="3">
        <v>0</v>
      </c>
      <c r="AL481" s="3">
        <v>0</v>
      </c>
      <c r="AM481" s="4">
        <f t="shared" si="206"/>
        <v>0</v>
      </c>
      <c r="AN481" s="4">
        <f t="shared" si="207"/>
        <v>0</v>
      </c>
      <c r="AO481" s="1" t="e">
        <f t="shared" si="208"/>
        <v>#DIV/0!</v>
      </c>
      <c r="AP481" s="1" t="e">
        <f t="shared" si="209"/>
        <v>#DIV/0!</v>
      </c>
      <c r="AQ481" s="1" t="e">
        <f t="shared" si="210"/>
        <v>#DIV/0!</v>
      </c>
      <c r="AR481" s="3"/>
      <c r="AS481" s="3">
        <v>0</v>
      </c>
      <c r="AT481" s="3">
        <v>0</v>
      </c>
      <c r="AU481" s="3">
        <v>0</v>
      </c>
      <c r="AV481" s="4">
        <f t="shared" si="211"/>
        <v>0</v>
      </c>
      <c r="AW481" s="4">
        <f t="shared" si="212"/>
        <v>0</v>
      </c>
      <c r="AX481" s="1" t="e">
        <f t="shared" si="213"/>
        <v>#DIV/0!</v>
      </c>
      <c r="AY481" s="1" t="e">
        <f t="shared" si="214"/>
        <v>#DIV/0!</v>
      </c>
      <c r="AZ481" s="1" t="e">
        <f t="shared" si="215"/>
        <v>#DIV/0!</v>
      </c>
      <c r="BA481" s="2"/>
      <c r="BB481" s="2"/>
      <c r="BD481" s="3" t="s">
        <v>88</v>
      </c>
      <c r="BE481" s="3" t="s">
        <v>84</v>
      </c>
      <c r="BF481" s="3" t="s">
        <v>89</v>
      </c>
      <c r="BG481" s="3">
        <v>-1.6230887887251175</v>
      </c>
      <c r="BH481" s="5">
        <v>0.40349867700152542</v>
      </c>
      <c r="BI481" s="3">
        <v>-0.69982098714525154</v>
      </c>
      <c r="BJ481" s="5">
        <v>-0.61137583670900231</v>
      </c>
      <c r="BK481" s="3">
        <v>-1.3413670162327751</v>
      </c>
      <c r="BL481" s="5">
        <v>-0.25954186525524459</v>
      </c>
      <c r="BM481" s="3">
        <v>1.2734510217791322</v>
      </c>
      <c r="BN481" s="5">
        <v>-1.0476492822959589</v>
      </c>
      <c r="BO481" s="3">
        <v>0.46193847424787204</v>
      </c>
      <c r="BP481" s="3">
        <v>-1.8604512735203518</v>
      </c>
    </row>
    <row r="482" spans="1:68" x14ac:dyDescent="0.25">
      <c r="A482" s="1" t="s">
        <v>1016</v>
      </c>
      <c r="B482" s="1" t="s">
        <v>980</v>
      </c>
      <c r="C482" s="1" t="s">
        <v>1017</v>
      </c>
      <c r="D482" s="1">
        <v>274000</v>
      </c>
      <c r="E482" s="1">
        <v>200000</v>
      </c>
      <c r="F482" s="1">
        <v>163000</v>
      </c>
      <c r="G482" s="4">
        <f t="shared" si="189"/>
        <v>212333.33333333334</v>
      </c>
      <c r="H482" s="4">
        <f t="shared" si="190"/>
        <v>56518.433571122048</v>
      </c>
      <c r="K482" s="1">
        <v>334000</v>
      </c>
      <c r="L482" s="1">
        <v>408000</v>
      </c>
      <c r="M482" s="1">
        <v>172000</v>
      </c>
      <c r="N482" s="4">
        <f t="shared" si="191"/>
        <v>304666.66666666669</v>
      </c>
      <c r="O482" s="4">
        <f t="shared" si="192"/>
        <v>120703.49345952396</v>
      </c>
      <c r="P482" s="3">
        <f t="shared" si="193"/>
        <v>0.52090079280176937</v>
      </c>
      <c r="Q482" s="3">
        <f t="shared" si="194"/>
        <v>1.1999214976230164</v>
      </c>
      <c r="R482" s="3">
        <f t="shared" si="195"/>
        <v>-0.93207850237698375</v>
      </c>
      <c r="S482" s="1">
        <v>272000</v>
      </c>
      <c r="T482" s="1">
        <v>316000</v>
      </c>
      <c r="U482" s="1">
        <v>195000</v>
      </c>
      <c r="V482" s="4">
        <f t="shared" si="196"/>
        <v>261000</v>
      </c>
      <c r="W482" s="3">
        <f t="shared" si="197"/>
        <v>61245.40799113024</v>
      </c>
      <c r="X482" s="3">
        <f t="shared" si="198"/>
        <v>0.29771893503474023</v>
      </c>
      <c r="Y482" s="3">
        <f t="shared" si="199"/>
        <v>1.0114529407033419</v>
      </c>
      <c r="Z482" s="3">
        <f t="shared" si="200"/>
        <v>-1.1205470592966582</v>
      </c>
      <c r="AB482" s="1">
        <v>1740000</v>
      </c>
      <c r="AC482" s="1">
        <v>606000</v>
      </c>
      <c r="AD482" s="1">
        <v>484000</v>
      </c>
      <c r="AE482" s="4">
        <f t="shared" si="201"/>
        <v>943333.33333333337</v>
      </c>
      <c r="AF482" s="4">
        <f t="shared" si="202"/>
        <v>692624.95864163979</v>
      </c>
      <c r="AG482" s="1">
        <f t="shared" si="203"/>
        <v>2.1514367754629444</v>
      </c>
      <c r="AH482" s="1">
        <f t="shared" si="204"/>
        <v>1.821959670817666</v>
      </c>
      <c r="AI482" s="1">
        <f t="shared" si="205"/>
        <v>-0.31004032918233415</v>
      </c>
      <c r="AJ482" s="1">
        <v>3280000</v>
      </c>
      <c r="AK482" s="1">
        <v>816000</v>
      </c>
      <c r="AL482" s="1">
        <v>383000</v>
      </c>
      <c r="AM482" s="4">
        <f t="shared" si="206"/>
        <v>1493000</v>
      </c>
      <c r="AN482" s="4">
        <f t="shared" si="207"/>
        <v>1562657.6720446483</v>
      </c>
      <c r="AO482" s="1">
        <f t="shared" si="208"/>
        <v>0.66237461313645274</v>
      </c>
      <c r="AP482" s="1">
        <f t="shared" si="209"/>
        <v>0.55699018779134002</v>
      </c>
      <c r="AQ482" s="1">
        <f t="shared" si="210"/>
        <v>-1.57500981220866</v>
      </c>
      <c r="AS482" s="1">
        <v>1760000</v>
      </c>
      <c r="AT482" s="1">
        <v>539000</v>
      </c>
      <c r="AU482" s="1">
        <v>573000</v>
      </c>
      <c r="AV482" s="4">
        <f t="shared" si="211"/>
        <v>957333.33333333337</v>
      </c>
      <c r="AW482" s="4">
        <f t="shared" si="212"/>
        <v>695337.56790017697</v>
      </c>
      <c r="AX482" s="1">
        <f t="shared" si="213"/>
        <v>2.1253696103806764E-2</v>
      </c>
      <c r="AY482" s="1">
        <f t="shared" si="214"/>
        <v>2.4707288742102727E-2</v>
      </c>
      <c r="AZ482" s="1">
        <f t="shared" si="215"/>
        <v>-2.1072927112578972</v>
      </c>
      <c r="BA482" s="2"/>
      <c r="BB482" s="2"/>
      <c r="BD482" s="3" t="s">
        <v>237</v>
      </c>
      <c r="BE482" s="3" t="s">
        <v>163</v>
      </c>
      <c r="BF482" s="3" t="s">
        <v>238</v>
      </c>
      <c r="BG482" s="3">
        <v>-1.6980211173384485</v>
      </c>
      <c r="BH482" s="5">
        <v>1.1619579110741252</v>
      </c>
      <c r="BI482" s="3">
        <v>-0.78005688620446001</v>
      </c>
      <c r="BJ482" s="5">
        <v>-0.66912234617213229</v>
      </c>
      <c r="BK482" s="3">
        <v>1.8180616245741992</v>
      </c>
      <c r="BL482" s="5">
        <v>-0.39113014010198355</v>
      </c>
      <c r="BM482" s="3">
        <v>0.12922266449914668</v>
      </c>
      <c r="BN482" s="5">
        <v>-1.9162740204277409</v>
      </c>
      <c r="BO482" s="3">
        <v>0.16922073243106578</v>
      </c>
      <c r="BP482" s="3">
        <v>-1.8471092272790799</v>
      </c>
    </row>
    <row r="483" spans="1:68" x14ac:dyDescent="0.25">
      <c r="A483" s="1" t="s">
        <v>1018</v>
      </c>
      <c r="B483" s="1" t="s">
        <v>980</v>
      </c>
      <c r="C483" s="1" t="s">
        <v>1019</v>
      </c>
      <c r="D483" s="1">
        <v>412000</v>
      </c>
      <c r="E483" s="1">
        <v>222000</v>
      </c>
      <c r="F483" s="1">
        <v>186000</v>
      </c>
      <c r="G483" s="4">
        <f t="shared" si="189"/>
        <v>273333.33333333331</v>
      </c>
      <c r="H483" s="4">
        <f t="shared" si="190"/>
        <v>121430.36413242501</v>
      </c>
      <c r="K483" s="1">
        <v>272000</v>
      </c>
      <c r="L483" s="1">
        <v>264000</v>
      </c>
      <c r="M483" s="1">
        <v>105000</v>
      </c>
      <c r="N483" s="4">
        <f t="shared" si="191"/>
        <v>213666.66666666666</v>
      </c>
      <c r="O483" s="4">
        <f t="shared" si="192"/>
        <v>94193.064146641584</v>
      </c>
      <c r="P483" s="3">
        <f t="shared" si="193"/>
        <v>-0.35529955288670501</v>
      </c>
      <c r="Q483" s="3">
        <f t="shared" si="194"/>
        <v>-0.67247154023183353</v>
      </c>
      <c r="R483" s="3">
        <f t="shared" si="195"/>
        <v>-1.4595284597681666</v>
      </c>
      <c r="S483" s="1">
        <v>140000</v>
      </c>
      <c r="T483" s="1">
        <v>381000</v>
      </c>
      <c r="U483" s="1">
        <v>188000</v>
      </c>
      <c r="V483" s="4">
        <f t="shared" si="196"/>
        <v>236333.33333333334</v>
      </c>
      <c r="W483" s="3">
        <f t="shared" si="197"/>
        <v>127563.05630288625</v>
      </c>
      <c r="X483" s="3">
        <f t="shared" si="198"/>
        <v>-0.20983828226592977</v>
      </c>
      <c r="Y483" s="3">
        <f t="shared" si="199"/>
        <v>-0.36387966748656309</v>
      </c>
      <c r="Z483" s="3">
        <f t="shared" si="200"/>
        <v>-1.7681203325134369</v>
      </c>
      <c r="AB483" s="1">
        <v>831000</v>
      </c>
      <c r="AC483" s="1">
        <v>864000</v>
      </c>
      <c r="AD483" s="1">
        <v>790000</v>
      </c>
      <c r="AE483" s="4">
        <f t="shared" si="201"/>
        <v>828333.33333333337</v>
      </c>
      <c r="AF483" s="4">
        <f t="shared" si="202"/>
        <v>37072.002014098638</v>
      </c>
      <c r="AG483" s="1">
        <f t="shared" si="203"/>
        <v>1.5995500369442026</v>
      </c>
      <c r="AH483" s="1">
        <f t="shared" si="204"/>
        <v>7.5713893877479874</v>
      </c>
      <c r="AI483" s="1">
        <f t="shared" si="205"/>
        <v>5.4393893877479869</v>
      </c>
      <c r="AJ483" s="1">
        <v>837000</v>
      </c>
      <c r="AK483" s="1">
        <v>695000</v>
      </c>
      <c r="AL483" s="1">
        <v>617000</v>
      </c>
      <c r="AM483" s="4">
        <f t="shared" si="206"/>
        <v>716333.33333333337</v>
      </c>
      <c r="AN483" s="4">
        <f t="shared" si="207"/>
        <v>111540.7249991382</v>
      </c>
      <c r="AO483" s="1">
        <f t="shared" si="208"/>
        <v>-0.20958036902186508</v>
      </c>
      <c r="AP483" s="1">
        <f t="shared" si="209"/>
        <v>-1.6504133458398604</v>
      </c>
      <c r="AQ483" s="1">
        <f t="shared" si="210"/>
        <v>-0.48158665416013968</v>
      </c>
      <c r="AS483" s="1">
        <v>658000</v>
      </c>
      <c r="AT483" s="1">
        <v>713000</v>
      </c>
      <c r="AU483" s="1">
        <v>699000</v>
      </c>
      <c r="AV483" s="4">
        <f t="shared" si="211"/>
        <v>690000</v>
      </c>
      <c r="AW483" s="4">
        <f t="shared" si="212"/>
        <v>28583.211855912905</v>
      </c>
      <c r="AX483" s="1">
        <f t="shared" si="213"/>
        <v>-0.26361508406296091</v>
      </c>
      <c r="AY483" s="1">
        <f t="shared" si="214"/>
        <v>-5.1183884984844319</v>
      </c>
      <c r="AZ483" s="1">
        <f t="shared" si="215"/>
        <v>2.9863884984844318</v>
      </c>
      <c r="BA483" s="2"/>
      <c r="BB483" s="2"/>
      <c r="BD483" s="3" t="s">
        <v>638</v>
      </c>
      <c r="BE483" s="3" t="s">
        <v>626</v>
      </c>
      <c r="BF483" s="3" t="s">
        <v>639</v>
      </c>
      <c r="BG483" s="3">
        <v>-1.7113007107728593</v>
      </c>
      <c r="BH483" s="5">
        <v>-1.111377118184391</v>
      </c>
      <c r="BI483" s="3">
        <v>-0.32192809488736251</v>
      </c>
      <c r="BJ483" s="5">
        <v>-1.8513381975268079</v>
      </c>
      <c r="BK483" s="3">
        <v>-0.17687776208407935</v>
      </c>
      <c r="BL483" s="5">
        <v>-2.0118801406605935</v>
      </c>
      <c r="BM483" s="3">
        <v>1.7636886871976041</v>
      </c>
      <c r="BN483" s="5">
        <v>-1.3031308141628775</v>
      </c>
      <c r="BP483" s="3">
        <v>-0.90725512860841095</v>
      </c>
    </row>
    <row r="484" spans="1:68" x14ac:dyDescent="0.25">
      <c r="A484" s="1" t="s">
        <v>1020</v>
      </c>
      <c r="B484" s="1" t="s">
        <v>980</v>
      </c>
      <c r="C484" s="1" t="s">
        <v>1021</v>
      </c>
      <c r="D484" s="3">
        <v>0</v>
      </c>
      <c r="E484" s="3">
        <v>0</v>
      </c>
      <c r="F484" s="3">
        <v>0</v>
      </c>
      <c r="G484" s="4">
        <f t="shared" si="189"/>
        <v>0</v>
      </c>
      <c r="H484" s="4">
        <f t="shared" si="190"/>
        <v>0</v>
      </c>
      <c r="I484" s="3"/>
      <c r="J484" s="3"/>
      <c r="K484" s="3">
        <v>0</v>
      </c>
      <c r="L484" s="3">
        <v>0</v>
      </c>
      <c r="M484" s="1">
        <v>27400</v>
      </c>
      <c r="N484" s="4">
        <f t="shared" si="191"/>
        <v>9133.3333333333339</v>
      </c>
      <c r="O484" s="4">
        <f t="shared" si="192"/>
        <v>15819.397375795745</v>
      </c>
      <c r="P484" s="3" t="e">
        <f t="shared" si="193"/>
        <v>#DIV/0!</v>
      </c>
      <c r="Q484" s="3">
        <f t="shared" si="194"/>
        <v>1.0000000000000002</v>
      </c>
      <c r="R484" s="3">
        <f t="shared" si="195"/>
        <v>-1.1319999999999999</v>
      </c>
      <c r="S484" s="3">
        <v>0</v>
      </c>
      <c r="T484" s="3">
        <v>0</v>
      </c>
      <c r="U484" s="3">
        <v>0</v>
      </c>
      <c r="V484" s="4">
        <f t="shared" si="196"/>
        <v>0</v>
      </c>
      <c r="W484" s="3">
        <f t="shared" si="197"/>
        <v>0</v>
      </c>
      <c r="X484" s="3" t="e">
        <f t="shared" si="198"/>
        <v>#DIV/0!</v>
      </c>
      <c r="Y484" s="3" t="e">
        <f t="shared" si="199"/>
        <v>#DIV/0!</v>
      </c>
      <c r="Z484" s="3" t="e">
        <f t="shared" si="200"/>
        <v>#DIV/0!</v>
      </c>
      <c r="AA484" s="3"/>
      <c r="AB484" s="1">
        <v>8170</v>
      </c>
      <c r="AC484" s="3">
        <v>0</v>
      </c>
      <c r="AD484" s="3">
        <v>0</v>
      </c>
      <c r="AE484" s="4">
        <f t="shared" si="201"/>
        <v>2723.3333333333335</v>
      </c>
      <c r="AF484" s="4">
        <f t="shared" si="202"/>
        <v>4716.9516992792423</v>
      </c>
      <c r="AG484" s="1" t="e">
        <f t="shared" si="203"/>
        <v>#DIV/0!</v>
      </c>
      <c r="AH484" s="1">
        <f t="shared" si="204"/>
        <v>1.0000000000000002</v>
      </c>
      <c r="AI484" s="1">
        <f t="shared" si="205"/>
        <v>-1.1319999999999999</v>
      </c>
      <c r="AJ484" s="3">
        <v>0</v>
      </c>
      <c r="AK484" s="3">
        <v>0</v>
      </c>
      <c r="AL484" s="1">
        <v>14900</v>
      </c>
      <c r="AM484" s="4">
        <f t="shared" si="206"/>
        <v>4966.666666666667</v>
      </c>
      <c r="AN484" s="4">
        <f t="shared" si="207"/>
        <v>8602.5190109254236</v>
      </c>
      <c r="AO484" s="1">
        <f t="shared" si="208"/>
        <v>0.86690434720384046</v>
      </c>
      <c r="AP484" s="1">
        <f t="shared" si="209"/>
        <v>0.3960475899609317</v>
      </c>
      <c r="AQ484" s="1">
        <f t="shared" si="210"/>
        <v>-1.7359524100390684</v>
      </c>
      <c r="AS484" s="3">
        <v>0</v>
      </c>
      <c r="AT484" s="3">
        <v>0</v>
      </c>
      <c r="AU484" s="3">
        <v>0</v>
      </c>
      <c r="AV484" s="4">
        <f t="shared" si="211"/>
        <v>0</v>
      </c>
      <c r="AW484" s="4">
        <f t="shared" si="212"/>
        <v>0</v>
      </c>
      <c r="AX484" s="1" t="e">
        <f t="shared" si="213"/>
        <v>#NUM!</v>
      </c>
      <c r="AY484" s="1">
        <f t="shared" si="214"/>
        <v>-1.0000000000000002</v>
      </c>
      <c r="AZ484" s="1">
        <f t="shared" si="215"/>
        <v>-1.1319999999999999</v>
      </c>
      <c r="BA484" s="2"/>
      <c r="BB484" s="2"/>
      <c r="BD484" s="3" t="s">
        <v>663</v>
      </c>
      <c r="BE484" s="3" t="s">
        <v>661</v>
      </c>
      <c r="BF484" s="3" t="s">
        <v>664</v>
      </c>
      <c r="BG484" s="3">
        <v>-1.8362931716943223</v>
      </c>
      <c r="BH484" s="5">
        <v>-0.28839021835965339</v>
      </c>
      <c r="BI484" s="3">
        <v>-0.63737596691230347</v>
      </c>
      <c r="BJ484" s="5">
        <v>-1.4578637122839162</v>
      </c>
      <c r="BK484" s="3">
        <v>-0.51575295093120255</v>
      </c>
      <c r="BL484" s="5">
        <v>-1.6361892938575133</v>
      </c>
      <c r="BM484" s="3">
        <v>1.5441221394561013</v>
      </c>
      <c r="BN484" s="5">
        <v>-1.0470542254687256</v>
      </c>
      <c r="BO484" s="3">
        <v>-0.79818503603610103</v>
      </c>
      <c r="BP484" s="3">
        <v>-1.5636330257323259</v>
      </c>
    </row>
    <row r="485" spans="1:68" x14ac:dyDescent="0.25">
      <c r="A485" s="1" t="s">
        <v>1022</v>
      </c>
      <c r="B485" s="1" t="s">
        <v>980</v>
      </c>
      <c r="C485" s="1" t="s">
        <v>1023</v>
      </c>
      <c r="D485" s="1">
        <v>69400</v>
      </c>
      <c r="E485" s="1">
        <v>115000</v>
      </c>
      <c r="F485" s="1">
        <v>144000</v>
      </c>
      <c r="G485" s="4">
        <f t="shared" si="189"/>
        <v>109466.66666666667</v>
      </c>
      <c r="H485" s="4">
        <f t="shared" si="190"/>
        <v>37606.559711482943</v>
      </c>
      <c r="K485" s="1">
        <v>99300</v>
      </c>
      <c r="L485" s="1">
        <v>78700</v>
      </c>
      <c r="M485" s="1">
        <v>55300</v>
      </c>
      <c r="N485" s="4">
        <f t="shared" si="191"/>
        <v>77766.666666666672</v>
      </c>
      <c r="O485" s="4">
        <f t="shared" si="192"/>
        <v>22014.843477375303</v>
      </c>
      <c r="P485" s="3">
        <f t="shared" si="193"/>
        <v>-0.49326781979360557</v>
      </c>
      <c r="Q485" s="3">
        <f t="shared" si="194"/>
        <v>-1.2599928479944995</v>
      </c>
      <c r="R485" s="3">
        <f t="shared" si="195"/>
        <v>-0.87200715200550061</v>
      </c>
      <c r="S485" s="1">
        <v>72300</v>
      </c>
      <c r="T485" s="1">
        <v>101000</v>
      </c>
      <c r="U485" s="1">
        <v>96500</v>
      </c>
      <c r="V485" s="4">
        <f t="shared" si="196"/>
        <v>89933.333333333328</v>
      </c>
      <c r="W485" s="3">
        <f t="shared" si="197"/>
        <v>15435.780943422784</v>
      </c>
      <c r="X485" s="3">
        <f t="shared" si="198"/>
        <v>-0.28356377882953743</v>
      </c>
      <c r="Y485" s="3">
        <f t="shared" si="199"/>
        <v>-0.83226966303243077</v>
      </c>
      <c r="Z485" s="3">
        <f t="shared" si="200"/>
        <v>-1.2997303369675692</v>
      </c>
      <c r="AB485" s="1">
        <v>214000</v>
      </c>
      <c r="AC485" s="1">
        <v>205000</v>
      </c>
      <c r="AD485" s="1">
        <v>177000</v>
      </c>
      <c r="AE485" s="4">
        <f t="shared" si="201"/>
        <v>198666.66666666666</v>
      </c>
      <c r="AF485" s="4">
        <f t="shared" si="202"/>
        <v>19295.940851208405</v>
      </c>
      <c r="AG485" s="1">
        <f t="shared" si="203"/>
        <v>0.85985820357171905</v>
      </c>
      <c r="AH485" s="1">
        <f t="shared" si="204"/>
        <v>3.655219294081387</v>
      </c>
      <c r="AI485" s="1">
        <f t="shared" si="205"/>
        <v>1.5232192940813869</v>
      </c>
      <c r="AJ485" s="1">
        <v>224000</v>
      </c>
      <c r="AK485" s="1">
        <v>181000</v>
      </c>
      <c r="AL485" s="1">
        <v>192000</v>
      </c>
      <c r="AM485" s="4">
        <f t="shared" si="206"/>
        <v>199000</v>
      </c>
      <c r="AN485" s="4">
        <f t="shared" si="207"/>
        <v>22338.307903688677</v>
      </c>
      <c r="AO485" s="1">
        <f t="shared" si="208"/>
        <v>2.418600802643485E-3</v>
      </c>
      <c r="AP485" s="1">
        <f t="shared" si="209"/>
        <v>1.9559025296349793E-2</v>
      </c>
      <c r="AQ485" s="1">
        <f t="shared" si="210"/>
        <v>-2.1124409747036501</v>
      </c>
      <c r="AS485" s="1">
        <v>179000</v>
      </c>
      <c r="AT485" s="1">
        <v>223000</v>
      </c>
      <c r="AU485" s="1">
        <v>173000</v>
      </c>
      <c r="AV485" s="4">
        <f t="shared" si="211"/>
        <v>191666.66666666666</v>
      </c>
      <c r="AW485" s="4">
        <f t="shared" si="212"/>
        <v>27300.793639257739</v>
      </c>
      <c r="AX485" s="1">
        <f t="shared" si="213"/>
        <v>-5.1750374630423979E-2</v>
      </c>
      <c r="AY485" s="1">
        <f t="shared" si="214"/>
        <v>-0.36266238893870756</v>
      </c>
      <c r="AZ485" s="1">
        <f t="shared" si="215"/>
        <v>-1.7693376110612926</v>
      </c>
      <c r="BA485" s="2"/>
      <c r="BB485" s="2"/>
      <c r="BD485" s="3" t="s">
        <v>573</v>
      </c>
      <c r="BE485" s="3" t="s">
        <v>435</v>
      </c>
      <c r="BF485" s="3" t="s">
        <v>574</v>
      </c>
      <c r="BG485" s="3">
        <v>-1.8572895279393151</v>
      </c>
      <c r="BH485" s="5">
        <v>3.2139303474983598</v>
      </c>
      <c r="BI485" s="3">
        <v>1.4601766199659563</v>
      </c>
      <c r="BJ485" s="5">
        <v>-1.262499461572566</v>
      </c>
      <c r="BL485" s="5">
        <v>11.247421109384684</v>
      </c>
      <c r="BN485" s="5">
        <v>-0.90725512860841118</v>
      </c>
      <c r="BP485" s="3">
        <v>5.9407437460503676</v>
      </c>
    </row>
    <row r="486" spans="1:68" x14ac:dyDescent="0.25">
      <c r="A486" s="1" t="s">
        <v>1024</v>
      </c>
      <c r="B486" s="1" t="s">
        <v>980</v>
      </c>
      <c r="C486" s="1" t="s">
        <v>1025</v>
      </c>
      <c r="D486" s="3">
        <v>0</v>
      </c>
      <c r="E486" s="3">
        <v>0</v>
      </c>
      <c r="F486" s="3">
        <v>0</v>
      </c>
      <c r="G486" s="4">
        <f t="shared" si="189"/>
        <v>0</v>
      </c>
      <c r="H486" s="4">
        <f t="shared" si="190"/>
        <v>0</v>
      </c>
      <c r="I486" s="3"/>
      <c r="J486" s="3"/>
      <c r="K486" s="3">
        <v>0</v>
      </c>
      <c r="L486" s="3">
        <v>0</v>
      </c>
      <c r="M486" s="3">
        <v>0</v>
      </c>
      <c r="N486" s="4">
        <f t="shared" si="191"/>
        <v>0</v>
      </c>
      <c r="O486" s="4">
        <f t="shared" si="192"/>
        <v>0</v>
      </c>
      <c r="P486" s="3" t="e">
        <f t="shared" si="193"/>
        <v>#DIV/0!</v>
      </c>
      <c r="Q486" s="3" t="e">
        <f t="shared" si="194"/>
        <v>#DIV/0!</v>
      </c>
      <c r="R486" s="3" t="e">
        <f t="shared" si="195"/>
        <v>#DIV/0!</v>
      </c>
      <c r="S486" s="3">
        <v>0</v>
      </c>
      <c r="T486" s="3">
        <v>0</v>
      </c>
      <c r="U486" s="3">
        <v>0</v>
      </c>
      <c r="V486" s="4">
        <f t="shared" si="196"/>
        <v>0</v>
      </c>
      <c r="W486" s="3">
        <f t="shared" si="197"/>
        <v>0</v>
      </c>
      <c r="X486" s="3" t="e">
        <f t="shared" si="198"/>
        <v>#DIV/0!</v>
      </c>
      <c r="Y486" s="3" t="e">
        <f t="shared" si="199"/>
        <v>#DIV/0!</v>
      </c>
      <c r="Z486" s="3" t="e">
        <f t="shared" si="200"/>
        <v>#DIV/0!</v>
      </c>
      <c r="AA486" s="3"/>
      <c r="AB486" s="3">
        <v>0</v>
      </c>
      <c r="AC486" s="3">
        <v>0</v>
      </c>
      <c r="AD486" s="3">
        <v>0</v>
      </c>
      <c r="AE486" s="4">
        <f t="shared" si="201"/>
        <v>0</v>
      </c>
      <c r="AF486" s="4">
        <f t="shared" si="202"/>
        <v>0</v>
      </c>
      <c r="AG486" s="1" t="e">
        <f t="shared" si="203"/>
        <v>#DIV/0!</v>
      </c>
      <c r="AH486" s="1" t="e">
        <f t="shared" si="204"/>
        <v>#DIV/0!</v>
      </c>
      <c r="AI486" s="1" t="e">
        <f t="shared" si="205"/>
        <v>#DIV/0!</v>
      </c>
      <c r="AJ486" s="3">
        <v>0</v>
      </c>
      <c r="AK486" s="3">
        <v>0</v>
      </c>
      <c r="AL486" s="3">
        <v>0</v>
      </c>
      <c r="AM486" s="4">
        <f t="shared" si="206"/>
        <v>0</v>
      </c>
      <c r="AN486" s="4">
        <f t="shared" si="207"/>
        <v>0</v>
      </c>
      <c r="AO486" s="1" t="e">
        <f t="shared" si="208"/>
        <v>#DIV/0!</v>
      </c>
      <c r="AP486" s="1" t="e">
        <f t="shared" si="209"/>
        <v>#DIV/0!</v>
      </c>
      <c r="AQ486" s="1" t="e">
        <f t="shared" si="210"/>
        <v>#DIV/0!</v>
      </c>
      <c r="AR486" s="3"/>
      <c r="AS486" s="3">
        <v>0</v>
      </c>
      <c r="AT486" s="3">
        <v>0</v>
      </c>
      <c r="AU486" s="3">
        <v>0</v>
      </c>
      <c r="AV486" s="4">
        <f t="shared" si="211"/>
        <v>0</v>
      </c>
      <c r="AW486" s="4">
        <f t="shared" si="212"/>
        <v>0</v>
      </c>
      <c r="AX486" s="1" t="e">
        <f t="shared" si="213"/>
        <v>#DIV/0!</v>
      </c>
      <c r="AY486" s="1" t="e">
        <f t="shared" si="214"/>
        <v>#DIV/0!</v>
      </c>
      <c r="AZ486" s="1" t="e">
        <f t="shared" si="215"/>
        <v>#DIV/0!</v>
      </c>
      <c r="BA486" s="2"/>
      <c r="BB486" s="2"/>
      <c r="BD486" s="3" t="s">
        <v>65</v>
      </c>
      <c r="BE486" s="3" t="s">
        <v>51</v>
      </c>
      <c r="BF486" s="3" t="s">
        <v>66</v>
      </c>
      <c r="BH486" s="5">
        <v>-0.90725512860841095</v>
      </c>
      <c r="BI486" s="3">
        <v>1.8314003960242549</v>
      </c>
      <c r="BJ486" s="5">
        <v>-1.284230919560376</v>
      </c>
      <c r="BL486" s="5">
        <v>-0.90725512860841095</v>
      </c>
    </row>
    <row r="487" spans="1:68" x14ac:dyDescent="0.25">
      <c r="A487" s="1" t="s">
        <v>1026</v>
      </c>
      <c r="B487" s="1" t="s">
        <v>980</v>
      </c>
      <c r="C487" s="1" t="s">
        <v>1027</v>
      </c>
      <c r="D487" s="1">
        <v>1800000</v>
      </c>
      <c r="E487" s="1">
        <v>1550000</v>
      </c>
      <c r="F487" s="1">
        <v>1620000</v>
      </c>
      <c r="G487" s="4">
        <f t="shared" si="189"/>
        <v>1656666.6666666667</v>
      </c>
      <c r="H487" s="4">
        <f t="shared" si="190"/>
        <v>128970.28081435403</v>
      </c>
      <c r="K487" s="1">
        <v>2310000</v>
      </c>
      <c r="L487" s="1">
        <v>2170000</v>
      </c>
      <c r="M487" s="1">
        <v>1560000</v>
      </c>
      <c r="N487" s="4">
        <f t="shared" si="191"/>
        <v>2013333.3333333333</v>
      </c>
      <c r="O487" s="4">
        <f t="shared" si="192"/>
        <v>398789.83604567079</v>
      </c>
      <c r="P487" s="3">
        <f t="shared" si="193"/>
        <v>0.28130269776279271</v>
      </c>
      <c r="Q487" s="3">
        <f t="shared" si="194"/>
        <v>1.4739354695850668</v>
      </c>
      <c r="R487" s="3">
        <f t="shared" si="195"/>
        <v>-0.65806453041493329</v>
      </c>
      <c r="S487" s="1">
        <v>1210000</v>
      </c>
      <c r="T487" s="1">
        <v>2690000</v>
      </c>
      <c r="U487" s="1">
        <v>1860000</v>
      </c>
      <c r="V487" s="4">
        <f t="shared" si="196"/>
        <v>1920000</v>
      </c>
      <c r="W487" s="3">
        <f t="shared" si="197"/>
        <v>741822.08109492133</v>
      </c>
      <c r="X487" s="3">
        <f t="shared" si="198"/>
        <v>0.21282295988002622</v>
      </c>
      <c r="Y487" s="3">
        <f t="shared" si="199"/>
        <v>0.60575982623009728</v>
      </c>
      <c r="Z487" s="3">
        <f t="shared" si="200"/>
        <v>-1.526240173769903</v>
      </c>
      <c r="AB487" s="1">
        <v>1650000</v>
      </c>
      <c r="AC487" s="1">
        <v>1790000</v>
      </c>
      <c r="AD487" s="1">
        <v>1700000</v>
      </c>
      <c r="AE487" s="4">
        <f t="shared" si="201"/>
        <v>1713333.3333333333</v>
      </c>
      <c r="AF487" s="4">
        <f t="shared" si="202"/>
        <v>70945.98884597588</v>
      </c>
      <c r="AG487" s="1">
        <f t="shared" si="203"/>
        <v>4.8522507631591792E-2</v>
      </c>
      <c r="AH487" s="1">
        <f t="shared" si="204"/>
        <v>0.66679485946982386</v>
      </c>
      <c r="AI487" s="1">
        <f t="shared" si="205"/>
        <v>-1.4652051405301763</v>
      </c>
      <c r="AJ487" s="1">
        <v>2550000</v>
      </c>
      <c r="AK487" s="1">
        <v>1790000</v>
      </c>
      <c r="AL487" s="1">
        <v>1430000</v>
      </c>
      <c r="AM487" s="4">
        <f t="shared" si="206"/>
        <v>1923333.3333333333</v>
      </c>
      <c r="AN487" s="4">
        <f t="shared" si="207"/>
        <v>571780.84379710816</v>
      </c>
      <c r="AO487" s="1">
        <f t="shared" si="208"/>
        <v>0.16680295945160439</v>
      </c>
      <c r="AP487" s="1">
        <f t="shared" si="209"/>
        <v>0.63129548498018073</v>
      </c>
      <c r="AQ487" s="1">
        <f t="shared" si="210"/>
        <v>-1.5007045150198195</v>
      </c>
      <c r="AS487" s="1">
        <v>2150000</v>
      </c>
      <c r="AT487" s="1">
        <v>1980000</v>
      </c>
      <c r="AU487" s="1">
        <v>1580000</v>
      </c>
      <c r="AV487" s="4">
        <f t="shared" si="211"/>
        <v>1903333.3333333333</v>
      </c>
      <c r="AW487" s="4">
        <f t="shared" si="212"/>
        <v>292631.73671584734</v>
      </c>
      <c r="AX487" s="1">
        <f t="shared" si="213"/>
        <v>0.15172238616896475</v>
      </c>
      <c r="AY487" s="1">
        <f t="shared" si="214"/>
        <v>1.092925109107505</v>
      </c>
      <c r="AZ487" s="1">
        <f t="shared" si="215"/>
        <v>-1.0390748908924952</v>
      </c>
      <c r="BA487" s="2"/>
      <c r="BB487" s="2"/>
      <c r="BD487" s="3" t="s">
        <v>67</v>
      </c>
      <c r="BE487" s="3" t="s">
        <v>51</v>
      </c>
      <c r="BF487" s="3" t="s">
        <v>68</v>
      </c>
      <c r="BH487" s="5">
        <v>-0.90725512860841118</v>
      </c>
      <c r="BL487" s="5">
        <v>0.50931362009254499</v>
      </c>
      <c r="BM487" s="3">
        <v>-0.59201725825510676</v>
      </c>
      <c r="BN487" s="5">
        <v>-1.4240163707298779</v>
      </c>
      <c r="BO487" s="3">
        <v>-0.88376509300371664</v>
      </c>
      <c r="BP487" s="3">
        <v>-1.103983490666067</v>
      </c>
    </row>
    <row r="488" spans="1:68" x14ac:dyDescent="0.25">
      <c r="A488" s="1" t="s">
        <v>1028</v>
      </c>
      <c r="B488" s="1" t="s">
        <v>980</v>
      </c>
      <c r="C488" s="1" t="s">
        <v>1029</v>
      </c>
      <c r="D488" s="1">
        <v>59800</v>
      </c>
      <c r="E488" s="1">
        <v>43700</v>
      </c>
      <c r="F488" s="1">
        <v>22900</v>
      </c>
      <c r="G488" s="4">
        <f t="shared" si="189"/>
        <v>42133.333333333336</v>
      </c>
      <c r="H488" s="4">
        <f t="shared" si="190"/>
        <v>18499.819818942386</v>
      </c>
      <c r="K488" s="1">
        <v>52900</v>
      </c>
      <c r="L488" s="1">
        <v>20500</v>
      </c>
      <c r="M488" s="1">
        <v>31900</v>
      </c>
      <c r="N488" s="4">
        <f t="shared" si="191"/>
        <v>35100</v>
      </c>
      <c r="O488" s="4">
        <f t="shared" si="192"/>
        <v>16435.327803241405</v>
      </c>
      <c r="P488" s="3">
        <f t="shared" si="193"/>
        <v>-0.26349102715138606</v>
      </c>
      <c r="Q488" s="3">
        <f t="shared" si="194"/>
        <v>-0.49228572066695242</v>
      </c>
      <c r="R488" s="3">
        <f t="shared" si="195"/>
        <v>-1.6397142793330477</v>
      </c>
      <c r="S488" s="1">
        <v>35200</v>
      </c>
      <c r="T488" s="3">
        <v>0</v>
      </c>
      <c r="U488" s="1">
        <v>36800</v>
      </c>
      <c r="V488" s="4">
        <f t="shared" si="196"/>
        <v>24000</v>
      </c>
      <c r="W488" s="3">
        <f t="shared" si="197"/>
        <v>20800</v>
      </c>
      <c r="X488" s="3">
        <f t="shared" si="198"/>
        <v>-0.81192765184742843</v>
      </c>
      <c r="Y488" s="3">
        <f t="shared" si="199"/>
        <v>-1.1282883719942682</v>
      </c>
      <c r="Z488" s="3">
        <f t="shared" si="200"/>
        <v>-1.0037116280057319</v>
      </c>
      <c r="AB488" s="1">
        <v>26200</v>
      </c>
      <c r="AC488" s="1">
        <v>24000</v>
      </c>
      <c r="AD488" s="1">
        <v>29200</v>
      </c>
      <c r="AE488" s="4">
        <f t="shared" si="201"/>
        <v>26466.666666666668</v>
      </c>
      <c r="AF488" s="4">
        <f t="shared" si="202"/>
        <v>2610.2362600602523</v>
      </c>
      <c r="AG488" s="1">
        <f t="shared" si="203"/>
        <v>-0.67078555103414517</v>
      </c>
      <c r="AH488" s="1">
        <f t="shared" si="204"/>
        <v>-1.4524101057918473</v>
      </c>
      <c r="AI488" s="1">
        <f t="shared" si="205"/>
        <v>-0.67958989420815286</v>
      </c>
      <c r="AJ488" s="1">
        <v>28900</v>
      </c>
      <c r="AK488" s="1">
        <v>23400</v>
      </c>
      <c r="AL488" s="1">
        <v>20400</v>
      </c>
      <c r="AM488" s="4">
        <f t="shared" si="206"/>
        <v>24233.333333333332</v>
      </c>
      <c r="AN488" s="4">
        <f t="shared" si="207"/>
        <v>4310.8390521258589</v>
      </c>
      <c r="AO488" s="1">
        <f t="shared" si="208"/>
        <v>-0.12718364322336356</v>
      </c>
      <c r="AP488" s="1">
        <f t="shared" si="209"/>
        <v>-0.76758382760831267</v>
      </c>
      <c r="AQ488" s="1">
        <f t="shared" si="210"/>
        <v>-1.3644161723916874</v>
      </c>
      <c r="AS488" s="1">
        <v>21100</v>
      </c>
      <c r="AT488" s="1">
        <v>29700</v>
      </c>
      <c r="AU488" s="1">
        <v>15200</v>
      </c>
      <c r="AV488" s="4">
        <f t="shared" si="211"/>
        <v>22000</v>
      </c>
      <c r="AW488" s="4">
        <f t="shared" si="212"/>
        <v>7291.7761896536567</v>
      </c>
      <c r="AX488" s="1">
        <f t="shared" si="213"/>
        <v>-0.26667298289714209</v>
      </c>
      <c r="AY488" s="1">
        <f t="shared" si="214"/>
        <v>-0.99891577788833341</v>
      </c>
      <c r="AZ488" s="1">
        <f t="shared" si="215"/>
        <v>-1.1330842221116666</v>
      </c>
      <c r="BA488" s="2"/>
      <c r="BB488" s="2"/>
      <c r="BD488" s="3" t="s">
        <v>81</v>
      </c>
      <c r="BE488" s="3" t="s">
        <v>51</v>
      </c>
      <c r="BF488" s="3" t="s">
        <v>82</v>
      </c>
      <c r="BJ488" s="5">
        <v>-0.59139250418750233</v>
      </c>
      <c r="BL488" s="5">
        <v>0.31744684755782382</v>
      </c>
      <c r="BM488" s="3">
        <v>0.52684454004631465</v>
      </c>
      <c r="BN488" s="5">
        <v>-1.5163959197133585</v>
      </c>
      <c r="BO488" s="3">
        <v>7.7570036491907773E-2</v>
      </c>
      <c r="BP488" s="3">
        <v>-2.0476423927538425</v>
      </c>
    </row>
    <row r="489" spans="1:68" x14ac:dyDescent="0.25">
      <c r="A489" s="1" t="s">
        <v>1030</v>
      </c>
      <c r="B489" s="1" t="s">
        <v>980</v>
      </c>
      <c r="C489" s="1" t="s">
        <v>1031</v>
      </c>
      <c r="D489" s="1">
        <v>103000</v>
      </c>
      <c r="E489" s="1">
        <v>69300</v>
      </c>
      <c r="F489" s="1">
        <v>46500</v>
      </c>
      <c r="G489" s="4">
        <f t="shared" si="189"/>
        <v>72933.333333333328</v>
      </c>
      <c r="H489" s="4">
        <f t="shared" si="190"/>
        <v>28424.69583537057</v>
      </c>
      <c r="K489" s="1">
        <v>59700</v>
      </c>
      <c r="L489" s="1">
        <v>77900</v>
      </c>
      <c r="M489" s="1">
        <v>46700</v>
      </c>
      <c r="N489" s="4">
        <f t="shared" si="191"/>
        <v>61433.333333333336</v>
      </c>
      <c r="O489" s="4">
        <f t="shared" si="192"/>
        <v>15672.055810688431</v>
      </c>
      <c r="P489" s="3">
        <f t="shared" si="193"/>
        <v>-0.24755666716184332</v>
      </c>
      <c r="Q489" s="3">
        <f t="shared" si="194"/>
        <v>-0.61365658063133366</v>
      </c>
      <c r="R489" s="3">
        <f t="shared" si="195"/>
        <v>-1.5183434193686665</v>
      </c>
      <c r="S489" s="1">
        <v>41100</v>
      </c>
      <c r="T489" s="1">
        <v>206000</v>
      </c>
      <c r="U489" s="1">
        <v>70500</v>
      </c>
      <c r="V489" s="4">
        <f t="shared" si="196"/>
        <v>105866.66666666667</v>
      </c>
      <c r="W489" s="3">
        <f t="shared" si="197"/>
        <v>87955.121131934866</v>
      </c>
      <c r="X489" s="3">
        <f t="shared" si="198"/>
        <v>0.53759817435040147</v>
      </c>
      <c r="Y489" s="3">
        <f t="shared" si="199"/>
        <v>0.61711201636028901</v>
      </c>
      <c r="Z489" s="3">
        <f t="shared" si="200"/>
        <v>-1.5148879836397111</v>
      </c>
      <c r="AB489" s="1">
        <v>231000</v>
      </c>
      <c r="AC489" s="1">
        <v>226000</v>
      </c>
      <c r="AD489" s="1">
        <v>259000</v>
      </c>
      <c r="AE489" s="4">
        <f t="shared" si="201"/>
        <v>238666.66666666666</v>
      </c>
      <c r="AF489" s="4">
        <f t="shared" si="202"/>
        <v>17785.7620959388</v>
      </c>
      <c r="AG489" s="1">
        <f t="shared" si="203"/>
        <v>1.7103468493590623</v>
      </c>
      <c r="AH489" s="1">
        <f t="shared" si="204"/>
        <v>8.5611090898398849</v>
      </c>
      <c r="AI489" s="1">
        <f t="shared" si="205"/>
        <v>6.4291090898398853</v>
      </c>
      <c r="AJ489" s="1">
        <v>204000</v>
      </c>
      <c r="AK489" s="1">
        <v>138000</v>
      </c>
      <c r="AL489" s="1">
        <v>226000</v>
      </c>
      <c r="AM489" s="4">
        <f t="shared" si="206"/>
        <v>189333.33333333334</v>
      </c>
      <c r="AN489" s="4">
        <f t="shared" si="207"/>
        <v>45796.651988254947</v>
      </c>
      <c r="AO489" s="1">
        <f t="shared" si="208"/>
        <v>-0.33406865775957428</v>
      </c>
      <c r="AP489" s="1">
        <f t="shared" si="209"/>
        <v>-1.7392517205505917</v>
      </c>
      <c r="AQ489" s="1">
        <f t="shared" si="210"/>
        <v>-0.39274827944940838</v>
      </c>
      <c r="AS489" s="1">
        <v>198000</v>
      </c>
      <c r="AT489" s="1">
        <v>227000</v>
      </c>
      <c r="AU489" s="1">
        <v>202000</v>
      </c>
      <c r="AV489" s="4">
        <f t="shared" si="211"/>
        <v>209000</v>
      </c>
      <c r="AW489" s="4">
        <f t="shared" si="212"/>
        <v>15716.23364550171</v>
      </c>
      <c r="AX489" s="1">
        <f t="shared" si="213"/>
        <v>-0.19149414446221752</v>
      </c>
      <c r="AY489" s="1">
        <f t="shared" si="214"/>
        <v>-2.1649439365768131</v>
      </c>
      <c r="AZ489" s="1">
        <f t="shared" si="215"/>
        <v>3.2943936576812938E-2</v>
      </c>
      <c r="BA489" s="2"/>
      <c r="BB489" s="2"/>
      <c r="BD489" s="3" t="s">
        <v>90</v>
      </c>
      <c r="BE489" s="3" t="s">
        <v>84</v>
      </c>
      <c r="BF489" s="3" t="s">
        <v>91</v>
      </c>
      <c r="BH489" s="5">
        <v>-0.90725512860841118</v>
      </c>
      <c r="BI489" s="3">
        <v>-3.9170597280677774E-2</v>
      </c>
      <c r="BJ489" s="5">
        <v>-2.1084901640828444</v>
      </c>
      <c r="BK489" s="3">
        <v>4.1968655442605911</v>
      </c>
      <c r="BL489" s="5">
        <v>12.447952117812433</v>
      </c>
      <c r="BM489" s="3">
        <v>-0.72113211329419313</v>
      </c>
      <c r="BN489" s="5">
        <v>3.0335675055396689</v>
      </c>
      <c r="BO489" s="3">
        <v>-0.28055952190821193</v>
      </c>
      <c r="BP489" s="3">
        <v>-1.6564319298070123</v>
      </c>
    </row>
    <row r="490" spans="1:68" x14ac:dyDescent="0.25">
      <c r="A490" s="1" t="s">
        <v>1032</v>
      </c>
      <c r="B490" s="1" t="s">
        <v>980</v>
      </c>
      <c r="C490" s="1" t="s">
        <v>1033</v>
      </c>
      <c r="D490" s="1">
        <v>3710000</v>
      </c>
      <c r="E490" s="1">
        <v>3390000</v>
      </c>
      <c r="F490" s="1">
        <v>3300000</v>
      </c>
      <c r="G490" s="4">
        <f t="shared" si="189"/>
        <v>3466666.6666666665</v>
      </c>
      <c r="H490" s="4">
        <f t="shared" si="190"/>
        <v>215483.9514519198</v>
      </c>
      <c r="K490" s="1">
        <v>4730000</v>
      </c>
      <c r="L490" s="1">
        <v>2940000</v>
      </c>
      <c r="M490" s="1">
        <v>2100000</v>
      </c>
      <c r="N490" s="4">
        <f t="shared" si="191"/>
        <v>3256666.6666666665</v>
      </c>
      <c r="O490" s="4">
        <f t="shared" si="192"/>
        <v>1343291.9762037343</v>
      </c>
      <c r="P490" s="3">
        <f t="shared" si="193"/>
        <v>-9.0153061060069276E-2</v>
      </c>
      <c r="Q490" s="3">
        <f t="shared" si="194"/>
        <v>-0.26735748984190294</v>
      </c>
      <c r="R490" s="3">
        <f t="shared" si="195"/>
        <v>-1.8646425101580972</v>
      </c>
      <c r="S490" s="1">
        <v>4800000</v>
      </c>
      <c r="T490" s="1">
        <v>5740000</v>
      </c>
      <c r="U490" s="1">
        <v>3520000</v>
      </c>
      <c r="V490" s="4">
        <f t="shared" si="196"/>
        <v>4686666.666666667</v>
      </c>
      <c r="W490" s="3">
        <f t="shared" si="197"/>
        <v>1114330.8904151102</v>
      </c>
      <c r="X490" s="3">
        <f t="shared" si="198"/>
        <v>0.43501306604408091</v>
      </c>
      <c r="Y490" s="3">
        <f t="shared" si="199"/>
        <v>1.8618060172181685</v>
      </c>
      <c r="Z490" s="3">
        <f t="shared" si="200"/>
        <v>-0.2701939827818316</v>
      </c>
      <c r="AB490" s="1">
        <v>14900000</v>
      </c>
      <c r="AC490" s="1">
        <v>11900000</v>
      </c>
      <c r="AD490" s="1">
        <v>13100000</v>
      </c>
      <c r="AE490" s="4">
        <f t="shared" si="201"/>
        <v>13300000</v>
      </c>
      <c r="AF490" s="4">
        <f t="shared" si="202"/>
        <v>1509966.88705415</v>
      </c>
      <c r="AG490" s="1">
        <f t="shared" si="203"/>
        <v>1.9398052180812537</v>
      </c>
      <c r="AH490" s="1">
        <f t="shared" si="204"/>
        <v>11.166474608091621</v>
      </c>
      <c r="AI490" s="1">
        <f t="shared" si="205"/>
        <v>9.034474608091621</v>
      </c>
      <c r="AJ490" s="1">
        <v>14000000</v>
      </c>
      <c r="AK490" s="1">
        <v>10600000</v>
      </c>
      <c r="AL490" s="1">
        <v>9620000</v>
      </c>
      <c r="AM490" s="4">
        <f t="shared" si="206"/>
        <v>11406666.666666666</v>
      </c>
      <c r="AN490" s="4">
        <f t="shared" si="207"/>
        <v>2298724.2838873356</v>
      </c>
      <c r="AO490" s="1">
        <f t="shared" si="208"/>
        <v>-0.22154898662029479</v>
      </c>
      <c r="AP490" s="1">
        <f t="shared" si="209"/>
        <v>-1.192361982813634</v>
      </c>
      <c r="AQ490" s="1">
        <f t="shared" si="210"/>
        <v>-0.93963801718636608</v>
      </c>
      <c r="AS490" s="1">
        <v>14400000</v>
      </c>
      <c r="AT490" s="1">
        <v>9350000</v>
      </c>
      <c r="AU490" s="1">
        <v>8480000</v>
      </c>
      <c r="AV490" s="4">
        <f t="shared" si="211"/>
        <v>10743333.333333334</v>
      </c>
      <c r="AW490" s="4">
        <f t="shared" si="212"/>
        <v>3196503.2978761876</v>
      </c>
      <c r="AX490" s="1">
        <f t="shared" si="213"/>
        <v>-0.307984558050163</v>
      </c>
      <c r="AY490" s="1">
        <f t="shared" si="214"/>
        <v>-1.2526243425276253</v>
      </c>
      <c r="AZ490" s="1">
        <f t="shared" si="215"/>
        <v>-0.87937565747237478</v>
      </c>
      <c r="BA490" s="2"/>
      <c r="BB490" s="2"/>
      <c r="BD490" s="3" t="s">
        <v>98</v>
      </c>
      <c r="BE490" s="3" t="s">
        <v>84</v>
      </c>
      <c r="BF490" s="3" t="s">
        <v>99</v>
      </c>
      <c r="BL490" s="5">
        <v>7.5448538401458727</v>
      </c>
      <c r="BM490" s="3">
        <v>-1.5709264410342949</v>
      </c>
      <c r="BN490" s="5">
        <v>1.7122534764316928</v>
      </c>
      <c r="BO490" s="3">
        <v>-0.40700018021342566</v>
      </c>
      <c r="BP490" s="3">
        <v>-0.58340646537450946</v>
      </c>
    </row>
    <row r="491" spans="1:68" x14ac:dyDescent="0.25">
      <c r="A491" s="1" t="s">
        <v>1034</v>
      </c>
      <c r="B491" s="1" t="s">
        <v>980</v>
      </c>
      <c r="C491" s="1" t="s">
        <v>1035</v>
      </c>
      <c r="D491" s="1">
        <v>1820000</v>
      </c>
      <c r="E491" s="1">
        <v>1810000</v>
      </c>
      <c r="F491" s="1">
        <v>1490000</v>
      </c>
      <c r="G491" s="4">
        <f t="shared" si="189"/>
        <v>1706666.6666666667</v>
      </c>
      <c r="H491" s="4">
        <f t="shared" si="190"/>
        <v>187705.44300401449</v>
      </c>
      <c r="K491" s="1">
        <v>1950000</v>
      </c>
      <c r="L491" s="1">
        <v>1660000</v>
      </c>
      <c r="M491" s="1">
        <v>1060000</v>
      </c>
      <c r="N491" s="4">
        <f t="shared" si="191"/>
        <v>1556666.6666666667</v>
      </c>
      <c r="O491" s="4">
        <f t="shared" si="192"/>
        <v>453908.94828515279</v>
      </c>
      <c r="P491" s="3">
        <f t="shared" si="193"/>
        <v>-0.13272126029033809</v>
      </c>
      <c r="Q491" s="3">
        <f t="shared" si="194"/>
        <v>-0.52893611908366611</v>
      </c>
      <c r="R491" s="3">
        <f t="shared" si="195"/>
        <v>-1.603063880916334</v>
      </c>
      <c r="S491" s="1">
        <v>1690000</v>
      </c>
      <c r="T491" s="1">
        <v>2510000</v>
      </c>
      <c r="U491" s="1">
        <v>1900000</v>
      </c>
      <c r="V491" s="4">
        <f t="shared" si="196"/>
        <v>2033333.3333333333</v>
      </c>
      <c r="W491" s="3">
        <f t="shared" si="197"/>
        <v>425949.91880892875</v>
      </c>
      <c r="X491" s="3">
        <f t="shared" si="198"/>
        <v>0.25266543245024864</v>
      </c>
      <c r="Y491" s="3">
        <f t="shared" si="199"/>
        <v>1.215540398974243</v>
      </c>
      <c r="Z491" s="3">
        <f t="shared" si="200"/>
        <v>-0.91645960102575708</v>
      </c>
      <c r="AB491" s="1">
        <v>8570000</v>
      </c>
      <c r="AC491" s="1">
        <v>8600000</v>
      </c>
      <c r="AD491" s="1">
        <v>7900000</v>
      </c>
      <c r="AE491" s="4">
        <f t="shared" si="201"/>
        <v>8356666.666666667</v>
      </c>
      <c r="AF491" s="4">
        <f t="shared" si="202"/>
        <v>395769.29306520656</v>
      </c>
      <c r="AG491" s="1">
        <f t="shared" si="203"/>
        <v>2.2917462808339395</v>
      </c>
      <c r="AH491" s="1">
        <f t="shared" si="204"/>
        <v>26.295565040367865</v>
      </c>
      <c r="AI491" s="1">
        <f t="shared" si="205"/>
        <v>24.163565040367864</v>
      </c>
      <c r="AJ491" s="1">
        <v>7840000</v>
      </c>
      <c r="AK491" s="1">
        <v>7020000</v>
      </c>
      <c r="AL491" s="1">
        <v>7950000</v>
      </c>
      <c r="AM491" s="4">
        <f t="shared" si="206"/>
        <v>7603333.333333333</v>
      </c>
      <c r="AN491" s="4">
        <f t="shared" si="207"/>
        <v>508166.63933530048</v>
      </c>
      <c r="AO491" s="1">
        <f t="shared" si="208"/>
        <v>-0.13629554952180195</v>
      </c>
      <c r="AP491" s="1">
        <f t="shared" si="209"/>
        <v>-2.0257858851603419</v>
      </c>
      <c r="AQ491" s="1">
        <f t="shared" si="210"/>
        <v>-0.10621411483965826</v>
      </c>
      <c r="AS491" s="1">
        <v>8140000</v>
      </c>
      <c r="AT491" s="1">
        <v>8320000</v>
      </c>
      <c r="AU491" s="1">
        <v>7870000</v>
      </c>
      <c r="AV491" s="4">
        <f t="shared" si="211"/>
        <v>8110000</v>
      </c>
      <c r="AW491" s="4">
        <f t="shared" si="212"/>
        <v>226495.0330581225</v>
      </c>
      <c r="AX491" s="1">
        <f t="shared" si="213"/>
        <v>-4.3225675895510164E-2</v>
      </c>
      <c r="AY491" s="1">
        <f t="shared" si="214"/>
        <v>-0.93693407627725767</v>
      </c>
      <c r="AZ491" s="1">
        <f t="shared" si="215"/>
        <v>-1.1950659237227423</v>
      </c>
      <c r="BA491" s="2"/>
      <c r="BB491" s="2"/>
      <c r="BD491" s="3" t="s">
        <v>112</v>
      </c>
      <c r="BE491" s="3" t="s">
        <v>84</v>
      </c>
      <c r="BF491" s="3" t="s">
        <v>113</v>
      </c>
    </row>
    <row r="492" spans="1:68" x14ac:dyDescent="0.25">
      <c r="A492" s="1" t="s">
        <v>1036</v>
      </c>
      <c r="B492" s="1" t="s">
        <v>980</v>
      </c>
      <c r="C492" s="1" t="s">
        <v>1037</v>
      </c>
      <c r="D492" s="1">
        <v>25100</v>
      </c>
      <c r="E492" s="1">
        <v>25500</v>
      </c>
      <c r="F492" s="1">
        <v>16400</v>
      </c>
      <c r="G492" s="4">
        <f t="shared" si="189"/>
        <v>22333.333333333332</v>
      </c>
      <c r="H492" s="4">
        <f t="shared" si="190"/>
        <v>5142.3081717584155</v>
      </c>
      <c r="K492" s="1">
        <v>24700</v>
      </c>
      <c r="L492" s="1">
        <v>16400</v>
      </c>
      <c r="M492" s="1">
        <v>7180</v>
      </c>
      <c r="N492" s="4">
        <f t="shared" si="191"/>
        <v>16093.333333333334</v>
      </c>
      <c r="O492" s="4">
        <f t="shared" si="192"/>
        <v>8764.0249505197844</v>
      </c>
      <c r="P492" s="3">
        <f t="shared" si="193"/>
        <v>-0.47273541947747555</v>
      </c>
      <c r="Q492" s="3">
        <f t="shared" si="194"/>
        <v>-1.0636459782483196</v>
      </c>
      <c r="R492" s="3">
        <f t="shared" si="195"/>
        <v>-1.0683540217516805</v>
      </c>
      <c r="S492" s="1">
        <v>18000</v>
      </c>
      <c r="T492" s="1">
        <v>31600</v>
      </c>
      <c r="U492" s="1">
        <v>21900</v>
      </c>
      <c r="V492" s="4">
        <f t="shared" si="196"/>
        <v>23833.333333333332</v>
      </c>
      <c r="W492" s="3">
        <f t="shared" si="197"/>
        <v>7003.0945540763169</v>
      </c>
      <c r="X492" s="3">
        <f t="shared" si="198"/>
        <v>9.3782146320617113E-2</v>
      </c>
      <c r="Y492" s="3">
        <f t="shared" si="199"/>
        <v>0.29903137808585523</v>
      </c>
      <c r="Z492" s="3">
        <f t="shared" si="200"/>
        <v>-1.8329686219141448</v>
      </c>
      <c r="AB492" s="1">
        <v>27100</v>
      </c>
      <c r="AC492" s="1">
        <v>27800</v>
      </c>
      <c r="AD492" s="1">
        <v>12800</v>
      </c>
      <c r="AE492" s="4">
        <f t="shared" si="201"/>
        <v>22566.666666666668</v>
      </c>
      <c r="AF492" s="4">
        <f t="shared" si="202"/>
        <v>8465.4198557031632</v>
      </c>
      <c r="AG492" s="1">
        <f t="shared" si="203"/>
        <v>1.4994738229862047E-2</v>
      </c>
      <c r="AH492" s="1">
        <f t="shared" si="204"/>
        <v>4.0802629572724354E-2</v>
      </c>
      <c r="AI492" s="1">
        <f t="shared" si="205"/>
        <v>-2.0911973704272757</v>
      </c>
      <c r="AJ492" s="1">
        <v>16400</v>
      </c>
      <c r="AK492" s="1">
        <v>14000</v>
      </c>
      <c r="AL492" s="1">
        <v>26100</v>
      </c>
      <c r="AM492" s="4">
        <f t="shared" si="206"/>
        <v>18833.333333333332</v>
      </c>
      <c r="AN492" s="4">
        <f t="shared" si="207"/>
        <v>6406.5071086617327</v>
      </c>
      <c r="AO492" s="1">
        <f t="shared" si="208"/>
        <v>-0.26090496627244691</v>
      </c>
      <c r="AP492" s="1">
        <f t="shared" si="209"/>
        <v>-0.60909157523702906</v>
      </c>
      <c r="AQ492" s="1">
        <f t="shared" si="210"/>
        <v>-1.5229084247629712</v>
      </c>
      <c r="AS492" s="1">
        <v>23000</v>
      </c>
      <c r="AT492" s="1">
        <v>19100</v>
      </c>
      <c r="AU492" s="1">
        <v>19700</v>
      </c>
      <c r="AV492" s="4">
        <f t="shared" si="211"/>
        <v>20600</v>
      </c>
      <c r="AW492" s="4">
        <f t="shared" si="212"/>
        <v>2100</v>
      </c>
      <c r="AX492" s="1">
        <f t="shared" si="213"/>
        <v>-0.13154899567062234</v>
      </c>
      <c r="AY492" s="1">
        <f t="shared" si="214"/>
        <v>-0.3905486681620326</v>
      </c>
      <c r="AZ492" s="1">
        <f t="shared" si="215"/>
        <v>-1.7414513318379674</v>
      </c>
      <c r="BA492" s="2"/>
      <c r="BB492" s="2"/>
      <c r="BD492" s="3" t="s">
        <v>114</v>
      </c>
      <c r="BE492" s="3" t="s">
        <v>84</v>
      </c>
      <c r="BF492" s="3" t="s">
        <v>115</v>
      </c>
    </row>
    <row r="493" spans="1:68" x14ac:dyDescent="0.25">
      <c r="A493" s="1" t="s">
        <v>1038</v>
      </c>
      <c r="B493" s="1" t="s">
        <v>980</v>
      </c>
      <c r="C493" s="1" t="s">
        <v>1039</v>
      </c>
      <c r="D493" s="3">
        <v>0</v>
      </c>
      <c r="E493" s="3">
        <v>0</v>
      </c>
      <c r="F493" s="3">
        <v>0</v>
      </c>
      <c r="G493" s="4">
        <f t="shared" si="189"/>
        <v>0</v>
      </c>
      <c r="H493" s="4">
        <f t="shared" si="190"/>
        <v>0</v>
      </c>
      <c r="I493" s="3"/>
      <c r="J493" s="3"/>
      <c r="K493" s="3">
        <v>0</v>
      </c>
      <c r="L493" s="3">
        <v>0</v>
      </c>
      <c r="M493" s="3">
        <v>0</v>
      </c>
      <c r="N493" s="4">
        <f t="shared" si="191"/>
        <v>0</v>
      </c>
      <c r="O493" s="4">
        <f t="shared" si="192"/>
        <v>0</v>
      </c>
      <c r="P493" s="3" t="e">
        <f t="shared" si="193"/>
        <v>#DIV/0!</v>
      </c>
      <c r="Q493" s="3" t="e">
        <f t="shared" si="194"/>
        <v>#DIV/0!</v>
      </c>
      <c r="R493" s="3" t="e">
        <f t="shared" si="195"/>
        <v>#DIV/0!</v>
      </c>
      <c r="S493" s="3">
        <v>0</v>
      </c>
      <c r="T493" s="3">
        <v>0</v>
      </c>
      <c r="U493" s="3">
        <v>0</v>
      </c>
      <c r="V493" s="4">
        <f t="shared" si="196"/>
        <v>0</v>
      </c>
      <c r="W493" s="3">
        <f t="shared" si="197"/>
        <v>0</v>
      </c>
      <c r="X493" s="3" t="e">
        <f t="shared" si="198"/>
        <v>#DIV/0!</v>
      </c>
      <c r="Y493" s="3" t="e">
        <f t="shared" si="199"/>
        <v>#DIV/0!</v>
      </c>
      <c r="Z493" s="3" t="e">
        <f t="shared" si="200"/>
        <v>#DIV/0!</v>
      </c>
      <c r="AA493" s="3"/>
      <c r="AB493" s="1">
        <v>28000</v>
      </c>
      <c r="AC493" s="1">
        <v>26500</v>
      </c>
      <c r="AD493" s="1">
        <v>26700</v>
      </c>
      <c r="AE493" s="4">
        <f t="shared" si="201"/>
        <v>27066.666666666668</v>
      </c>
      <c r="AF493" s="4">
        <f t="shared" si="202"/>
        <v>814.4527815247078</v>
      </c>
      <c r="AG493" s="1" t="e">
        <f t="shared" si="203"/>
        <v>#DIV/0!</v>
      </c>
      <c r="AH493" s="1">
        <f t="shared" si="204"/>
        <v>57.561153846676874</v>
      </c>
      <c r="AI493" s="1">
        <f t="shared" si="205"/>
        <v>55.429153846676876</v>
      </c>
      <c r="AJ493" s="1">
        <v>18000</v>
      </c>
      <c r="AK493" s="1">
        <v>14600</v>
      </c>
      <c r="AL493" s="1">
        <v>22700</v>
      </c>
      <c r="AM493" s="4">
        <f t="shared" si="206"/>
        <v>18433.333333333332</v>
      </c>
      <c r="AN493" s="4">
        <f t="shared" si="207"/>
        <v>4067.3496694202863</v>
      </c>
      <c r="AO493" s="1">
        <f t="shared" si="208"/>
        <v>-0.55420024695046932</v>
      </c>
      <c r="AP493" s="1">
        <f t="shared" si="209"/>
        <v>-3.6048795979788397</v>
      </c>
      <c r="AQ493" s="1">
        <f t="shared" si="210"/>
        <v>1.4728795979788396</v>
      </c>
      <c r="AS493" s="1">
        <v>31700</v>
      </c>
      <c r="AT493" s="1">
        <v>20200</v>
      </c>
      <c r="AU493" s="1">
        <v>23900</v>
      </c>
      <c r="AV493" s="4">
        <f t="shared" si="211"/>
        <v>25266.666666666668</v>
      </c>
      <c r="AW493" s="4">
        <f t="shared" si="212"/>
        <v>5870.547958524261</v>
      </c>
      <c r="AX493" s="1">
        <f t="shared" si="213"/>
        <v>-9.9281879014084487E-2</v>
      </c>
      <c r="AY493" s="1">
        <f t="shared" si="214"/>
        <v>-0.52603502615120656</v>
      </c>
      <c r="AZ493" s="1">
        <f t="shared" si="215"/>
        <v>-1.6059649738487936</v>
      </c>
      <c r="BA493" s="2"/>
      <c r="BB493" s="2"/>
      <c r="BD493" s="3" t="s">
        <v>118</v>
      </c>
      <c r="BE493" s="3" t="s">
        <v>84</v>
      </c>
      <c r="BF493" s="3" t="s">
        <v>119</v>
      </c>
    </row>
    <row r="494" spans="1:68" x14ac:dyDescent="0.25">
      <c r="A494" s="1" t="s">
        <v>1040</v>
      </c>
      <c r="B494" s="1" t="s">
        <v>980</v>
      </c>
      <c r="C494" s="1" t="s">
        <v>1041</v>
      </c>
      <c r="D494" s="1">
        <v>30600000</v>
      </c>
      <c r="E494" s="1">
        <v>8850000</v>
      </c>
      <c r="F494" s="1">
        <v>12500000</v>
      </c>
      <c r="G494" s="4">
        <f t="shared" si="189"/>
        <v>17316666.666666668</v>
      </c>
      <c r="H494" s="4">
        <f t="shared" si="190"/>
        <v>11647567.700311225</v>
      </c>
      <c r="K494" s="1">
        <v>37000000</v>
      </c>
      <c r="L494" s="1">
        <v>69000000</v>
      </c>
      <c r="M494" s="1">
        <v>12800000</v>
      </c>
      <c r="N494" s="4">
        <f t="shared" si="191"/>
        <v>39600000</v>
      </c>
      <c r="O494" s="4">
        <f t="shared" si="192"/>
        <v>28190069.173380896</v>
      </c>
      <c r="P494" s="3">
        <f t="shared" si="193"/>
        <v>1.1933391818965537</v>
      </c>
      <c r="Q494" s="3">
        <f t="shared" si="194"/>
        <v>1.2653730359698747</v>
      </c>
      <c r="R494" s="3">
        <f t="shared" si="195"/>
        <v>-0.8666269640301254</v>
      </c>
      <c r="S494" s="1">
        <v>20700000</v>
      </c>
      <c r="T494" s="1">
        <v>33200000</v>
      </c>
      <c r="U494" s="1">
        <v>15700000</v>
      </c>
      <c r="V494" s="4">
        <f t="shared" si="196"/>
        <v>23200000</v>
      </c>
      <c r="W494" s="3">
        <f t="shared" si="197"/>
        <v>9013878.1886599734</v>
      </c>
      <c r="X494" s="3">
        <f t="shared" si="198"/>
        <v>0.42196355694451654</v>
      </c>
      <c r="Y494" s="3">
        <f t="shared" si="199"/>
        <v>0.69189223331634719</v>
      </c>
      <c r="Z494" s="3">
        <f t="shared" si="200"/>
        <v>-1.4401077666836528</v>
      </c>
      <c r="AB494" s="1">
        <v>23200000</v>
      </c>
      <c r="AC494" s="1">
        <v>7990000</v>
      </c>
      <c r="AD494" s="1">
        <v>7900000</v>
      </c>
      <c r="AE494" s="4">
        <f t="shared" si="201"/>
        <v>13030000</v>
      </c>
      <c r="AF494" s="4">
        <f t="shared" si="202"/>
        <v>8807593.3148618974</v>
      </c>
      <c r="AG494" s="1">
        <f t="shared" si="203"/>
        <v>-0.41032416450228359</v>
      </c>
      <c r="AH494" s="1">
        <f t="shared" si="204"/>
        <v>-0.50844792526030624</v>
      </c>
      <c r="AI494" s="1">
        <f t="shared" si="205"/>
        <v>-1.6235520747396939</v>
      </c>
      <c r="AJ494" s="1">
        <v>29300000</v>
      </c>
      <c r="AK494" s="1">
        <v>8080000</v>
      </c>
      <c r="AL494" s="1">
        <v>8140000</v>
      </c>
      <c r="AM494" s="4">
        <f t="shared" si="206"/>
        <v>15173333.333333334</v>
      </c>
      <c r="AN494" s="4">
        <f t="shared" si="207"/>
        <v>12234088.986652553</v>
      </c>
      <c r="AO494" s="1">
        <f t="shared" si="208"/>
        <v>0.21970097301729125</v>
      </c>
      <c r="AP494" s="1">
        <f t="shared" si="209"/>
        <v>0.24626438973847245</v>
      </c>
      <c r="AQ494" s="1">
        <f t="shared" si="210"/>
        <v>-1.8857356102615277</v>
      </c>
      <c r="AS494" s="1">
        <v>29200000</v>
      </c>
      <c r="AT494" s="1">
        <v>8870000</v>
      </c>
      <c r="AU494" s="1">
        <v>10700000</v>
      </c>
      <c r="AV494" s="4">
        <f t="shared" si="211"/>
        <v>16256666.666666666</v>
      </c>
      <c r="AW494" s="4">
        <f t="shared" si="212"/>
        <v>11246538.726796495</v>
      </c>
      <c r="AX494" s="1">
        <f t="shared" si="213"/>
        <v>0.31919438774657688</v>
      </c>
      <c r="AY494" s="1">
        <f t="shared" si="214"/>
        <v>0.39123487603118762</v>
      </c>
      <c r="AZ494" s="1">
        <f t="shared" si="215"/>
        <v>-1.7407651239688124</v>
      </c>
      <c r="BA494" s="2"/>
      <c r="BB494" s="2"/>
      <c r="BD494" s="3" t="s">
        <v>122</v>
      </c>
      <c r="BE494" s="3" t="s">
        <v>84</v>
      </c>
      <c r="BF494" s="3" t="s">
        <v>123</v>
      </c>
      <c r="BL494" s="5">
        <v>3.5744660654275981</v>
      </c>
      <c r="BM494" s="3">
        <v>-0.42911268449056683</v>
      </c>
      <c r="BN494" s="5">
        <v>-0.67142199660068291</v>
      </c>
      <c r="BO494" s="3">
        <v>-0.24438640476399368</v>
      </c>
      <c r="BP494" s="3">
        <v>-1.5694109290402598</v>
      </c>
    </row>
    <row r="495" spans="1:68" x14ac:dyDescent="0.25">
      <c r="A495" s="1" t="s">
        <v>1042</v>
      </c>
      <c r="B495" s="1" t="s">
        <v>980</v>
      </c>
      <c r="C495" s="1" t="s">
        <v>1043</v>
      </c>
      <c r="D495" s="1">
        <v>331000</v>
      </c>
      <c r="E495" s="1">
        <v>630000</v>
      </c>
      <c r="F495" s="1">
        <v>817000</v>
      </c>
      <c r="G495" s="4">
        <f t="shared" si="189"/>
        <v>592666.66666666663</v>
      </c>
      <c r="H495" s="4">
        <f t="shared" si="190"/>
        <v>245141.45576245018</v>
      </c>
      <c r="K495" s="1">
        <v>363000</v>
      </c>
      <c r="L495" s="1">
        <v>250000</v>
      </c>
      <c r="M495" s="1">
        <v>296000</v>
      </c>
      <c r="N495" s="4">
        <f t="shared" si="191"/>
        <v>303000</v>
      </c>
      <c r="O495" s="4">
        <f t="shared" si="192"/>
        <v>56824.29058070149</v>
      </c>
      <c r="P495" s="3">
        <f t="shared" si="193"/>
        <v>-0.96790312463566286</v>
      </c>
      <c r="Q495" s="3">
        <f t="shared" si="194"/>
        <v>-1.9937801372440218</v>
      </c>
      <c r="R495" s="3">
        <f t="shared" si="195"/>
        <v>-0.13821986275597831</v>
      </c>
      <c r="S495" s="1">
        <v>749000</v>
      </c>
      <c r="T495" s="1">
        <v>479000</v>
      </c>
      <c r="U495" s="1">
        <v>209000</v>
      </c>
      <c r="V495" s="4">
        <f t="shared" si="196"/>
        <v>479000</v>
      </c>
      <c r="W495" s="3">
        <f t="shared" si="197"/>
        <v>270000</v>
      </c>
      <c r="X495" s="3">
        <f t="shared" si="198"/>
        <v>-0.30719526237243339</v>
      </c>
      <c r="Y495" s="3">
        <f t="shared" si="199"/>
        <v>-0.53985506859365195</v>
      </c>
      <c r="Z495" s="3">
        <f t="shared" si="200"/>
        <v>-1.5921449314063483</v>
      </c>
      <c r="AB495" s="1">
        <v>2250000</v>
      </c>
      <c r="AC495" s="1">
        <v>2750000</v>
      </c>
      <c r="AD495" s="1">
        <v>2190000</v>
      </c>
      <c r="AE495" s="4">
        <f t="shared" si="201"/>
        <v>2396666.6666666665</v>
      </c>
      <c r="AF495" s="4">
        <f t="shared" si="202"/>
        <v>307462.73486933828</v>
      </c>
      <c r="AG495" s="1">
        <f t="shared" si="203"/>
        <v>2.0157364464968901</v>
      </c>
      <c r="AH495" s="1">
        <f t="shared" si="204"/>
        <v>7.9460914572263945</v>
      </c>
      <c r="AI495" s="1">
        <f t="shared" si="205"/>
        <v>5.8140914572263949</v>
      </c>
      <c r="AJ495" s="1">
        <v>2570000</v>
      </c>
      <c r="AK495" s="1">
        <v>3540000</v>
      </c>
      <c r="AL495" s="1">
        <v>1520000</v>
      </c>
      <c r="AM495" s="4">
        <f t="shared" si="206"/>
        <v>2543333.3333333335</v>
      </c>
      <c r="AN495" s="4">
        <f t="shared" si="207"/>
        <v>1010263.991901787</v>
      </c>
      <c r="AO495" s="1">
        <f t="shared" si="208"/>
        <v>8.5691286395232727E-2</v>
      </c>
      <c r="AP495" s="1">
        <f t="shared" si="209"/>
        <v>0.24055930444862836</v>
      </c>
      <c r="AQ495" s="1">
        <f t="shared" si="210"/>
        <v>-1.8914406955513718</v>
      </c>
      <c r="AS495" s="1">
        <v>1960000</v>
      </c>
      <c r="AT495" s="1">
        <v>1700000</v>
      </c>
      <c r="AU495" s="1">
        <v>1350000</v>
      </c>
      <c r="AV495" s="4">
        <f t="shared" si="211"/>
        <v>1670000</v>
      </c>
      <c r="AW495" s="4">
        <f t="shared" si="212"/>
        <v>306104.55730027932</v>
      </c>
      <c r="AX495" s="1">
        <f t="shared" si="213"/>
        <v>-0.52118116724408925</v>
      </c>
      <c r="AY495" s="1">
        <f t="shared" si="214"/>
        <v>-2.9009991378618141</v>
      </c>
      <c r="AZ495" s="1">
        <f t="shared" si="215"/>
        <v>0.76899913786181395</v>
      </c>
      <c r="BA495" s="2"/>
      <c r="BB495" s="2"/>
      <c r="BD495" s="3" t="s">
        <v>124</v>
      </c>
      <c r="BE495" s="3" t="s">
        <v>84</v>
      </c>
      <c r="BF495" s="3" t="s">
        <v>125</v>
      </c>
      <c r="BL495" s="5">
        <v>9.0367270332917435</v>
      </c>
      <c r="BM495" s="3">
        <v>-0.26233929859756272</v>
      </c>
      <c r="BN495" s="5">
        <v>-0.29661664073368366</v>
      </c>
      <c r="BO495" s="3">
        <v>-0.15123077274090499</v>
      </c>
      <c r="BP495" s="3">
        <v>-1.6815835917428186</v>
      </c>
    </row>
    <row r="496" spans="1:68" x14ac:dyDescent="0.25">
      <c r="A496" s="1" t="s">
        <v>1044</v>
      </c>
      <c r="B496" s="1" t="s">
        <v>980</v>
      </c>
      <c r="C496" s="1" t="s">
        <v>1045</v>
      </c>
      <c r="D496" s="1">
        <v>10700000</v>
      </c>
      <c r="E496" s="1">
        <v>4410000</v>
      </c>
      <c r="F496" s="1">
        <v>4660000</v>
      </c>
      <c r="G496" s="4">
        <f t="shared" si="189"/>
        <v>6590000</v>
      </c>
      <c r="H496" s="4">
        <f t="shared" si="190"/>
        <v>3561558.6475586779</v>
      </c>
      <c r="K496" s="1">
        <v>13400000</v>
      </c>
      <c r="L496" s="1">
        <v>19100000</v>
      </c>
      <c r="M496" s="1">
        <v>5710000</v>
      </c>
      <c r="N496" s="4">
        <f t="shared" si="191"/>
        <v>12736666.666666666</v>
      </c>
      <c r="O496" s="4">
        <f t="shared" si="192"/>
        <v>6719600.6825802783</v>
      </c>
      <c r="P496" s="3">
        <f t="shared" si="193"/>
        <v>0.95063738662830333</v>
      </c>
      <c r="Q496" s="3">
        <f t="shared" si="194"/>
        <v>1.3998924042157332</v>
      </c>
      <c r="R496" s="3">
        <f t="shared" si="195"/>
        <v>-0.73210759578426687</v>
      </c>
      <c r="S496" s="1">
        <v>10900000</v>
      </c>
      <c r="T496" s="1">
        <v>9540000</v>
      </c>
      <c r="U496" s="1">
        <v>6270000</v>
      </c>
      <c r="V496" s="4">
        <f t="shared" si="196"/>
        <v>8903333.333333334</v>
      </c>
      <c r="W496" s="3">
        <f t="shared" si="197"/>
        <v>2379754.889339095</v>
      </c>
      <c r="X496" s="3">
        <f t="shared" si="198"/>
        <v>0.43406710490590222</v>
      </c>
      <c r="Y496" s="3">
        <f t="shared" si="199"/>
        <v>0.93541701717541514</v>
      </c>
      <c r="Z496" s="3">
        <f t="shared" si="200"/>
        <v>-1.1965829828245851</v>
      </c>
      <c r="AB496" s="1">
        <v>9830000</v>
      </c>
      <c r="AC496" s="1">
        <v>3760000</v>
      </c>
      <c r="AD496" s="1">
        <v>3470000</v>
      </c>
      <c r="AE496" s="4">
        <f t="shared" si="201"/>
        <v>5686666.666666667</v>
      </c>
      <c r="AF496" s="4">
        <f t="shared" si="202"/>
        <v>3591160.4438305642</v>
      </c>
      <c r="AG496" s="1">
        <f t="shared" si="203"/>
        <v>-0.2126952244109177</v>
      </c>
      <c r="AH496" s="1">
        <f t="shared" si="204"/>
        <v>-0.30934904016719711</v>
      </c>
      <c r="AI496" s="1">
        <f t="shared" si="205"/>
        <v>-1.8226509598328029</v>
      </c>
      <c r="AJ496" s="1">
        <v>8190000</v>
      </c>
      <c r="AK496" s="1">
        <v>2880000</v>
      </c>
      <c r="AL496" s="1">
        <v>3600000</v>
      </c>
      <c r="AM496" s="4">
        <f t="shared" si="206"/>
        <v>4890000</v>
      </c>
      <c r="AN496" s="4">
        <f t="shared" si="207"/>
        <v>2880468.7118592351</v>
      </c>
      <c r="AO496" s="1">
        <f t="shared" si="208"/>
        <v>-0.21774877564490039</v>
      </c>
      <c r="AP496" s="1">
        <f t="shared" si="209"/>
        <v>-0.29973371047910663</v>
      </c>
      <c r="AQ496" s="1">
        <f t="shared" si="210"/>
        <v>-1.8322662895208934</v>
      </c>
      <c r="AS496" s="1">
        <v>10300000</v>
      </c>
      <c r="AT496" s="1">
        <v>3180000</v>
      </c>
      <c r="AU496" s="1">
        <v>5670000</v>
      </c>
      <c r="AV496" s="4">
        <f t="shared" si="211"/>
        <v>6383333.333333333</v>
      </c>
      <c r="AW496" s="4">
        <f t="shared" si="212"/>
        <v>3613202.6421629516</v>
      </c>
      <c r="AX496" s="1">
        <f t="shared" si="213"/>
        <v>0.16672674549402922</v>
      </c>
      <c r="AY496" s="1">
        <f t="shared" si="214"/>
        <v>0.23686616661639812</v>
      </c>
      <c r="AZ496" s="1">
        <f t="shared" si="215"/>
        <v>-1.8951338333836021</v>
      </c>
      <c r="BA496" s="2"/>
      <c r="BB496" s="2"/>
      <c r="BD496" s="3" t="s">
        <v>126</v>
      </c>
      <c r="BE496" s="3" t="s">
        <v>84</v>
      </c>
      <c r="BF496" s="3" t="s">
        <v>127</v>
      </c>
      <c r="BL496" s="5">
        <v>7.9902647832428677</v>
      </c>
      <c r="BM496" s="3">
        <v>-9.7067417960164673E-2</v>
      </c>
      <c r="BN496" s="5">
        <v>-1.4888246267670202</v>
      </c>
      <c r="BO496" s="3">
        <v>-0.16468499660150909</v>
      </c>
      <c r="BP496" s="3">
        <v>-1.3516209846948468</v>
      </c>
    </row>
    <row r="497" spans="1:68" x14ac:dyDescent="0.25">
      <c r="A497" s="1" t="s">
        <v>1046</v>
      </c>
      <c r="B497" s="1" t="s">
        <v>980</v>
      </c>
      <c r="C497" s="1" t="s">
        <v>1047</v>
      </c>
      <c r="D497" s="1">
        <v>231000</v>
      </c>
      <c r="E497" s="1">
        <v>158000</v>
      </c>
      <c r="F497" s="1">
        <v>98500</v>
      </c>
      <c r="G497" s="4">
        <f t="shared" si="189"/>
        <v>162500</v>
      </c>
      <c r="H497" s="4">
        <f t="shared" si="190"/>
        <v>66364.52365533862</v>
      </c>
      <c r="K497" s="1">
        <v>281000</v>
      </c>
      <c r="L497" s="1">
        <v>126000</v>
      </c>
      <c r="M497" s="1">
        <v>177000</v>
      </c>
      <c r="N497" s="4">
        <f t="shared" si="191"/>
        <v>194666.66666666666</v>
      </c>
      <c r="O497" s="4">
        <f t="shared" si="192"/>
        <v>78995.780478031462</v>
      </c>
      <c r="P497" s="3">
        <f t="shared" si="193"/>
        <v>0.26056615024304408</v>
      </c>
      <c r="Q497" s="3">
        <f t="shared" si="194"/>
        <v>0.54001068463077906</v>
      </c>
      <c r="R497" s="3">
        <f t="shared" si="195"/>
        <v>-1.5919893153692211</v>
      </c>
      <c r="S497" s="1">
        <v>453000</v>
      </c>
      <c r="T497" s="1">
        <v>164000</v>
      </c>
      <c r="U497" s="3">
        <v>0</v>
      </c>
      <c r="V497" s="4">
        <f t="shared" si="196"/>
        <v>205666.66666666666</v>
      </c>
      <c r="W497" s="3">
        <f t="shared" si="197"/>
        <v>229356.34574463672</v>
      </c>
      <c r="X497" s="3">
        <f t="shared" si="198"/>
        <v>0.33986827051244473</v>
      </c>
      <c r="Y497" s="3">
        <f t="shared" si="199"/>
        <v>0.31314033843145767</v>
      </c>
      <c r="Z497" s="3">
        <f t="shared" si="200"/>
        <v>-1.8188596615685424</v>
      </c>
      <c r="AA497" s="3"/>
      <c r="AB497" s="3">
        <v>0</v>
      </c>
      <c r="AC497" s="3">
        <v>0</v>
      </c>
      <c r="AD497" s="3">
        <v>0</v>
      </c>
      <c r="AE497" s="4">
        <f t="shared" si="201"/>
        <v>0</v>
      </c>
      <c r="AF497" s="4">
        <f t="shared" si="202"/>
        <v>0</v>
      </c>
      <c r="AG497" s="1" t="e">
        <f t="shared" si="203"/>
        <v>#NUM!</v>
      </c>
      <c r="AH497" s="1">
        <f t="shared" si="204"/>
        <v>-4.241095102131438</v>
      </c>
      <c r="AI497" s="1">
        <f t="shared" si="205"/>
        <v>2.1090951021314379</v>
      </c>
      <c r="AJ497" s="3">
        <v>0</v>
      </c>
      <c r="AK497" s="3">
        <v>0</v>
      </c>
      <c r="AL497" s="3">
        <v>0</v>
      </c>
      <c r="AM497" s="4">
        <f t="shared" si="206"/>
        <v>0</v>
      </c>
      <c r="AN497" s="4">
        <f t="shared" si="207"/>
        <v>0</v>
      </c>
      <c r="AO497" s="1" t="e">
        <f t="shared" si="208"/>
        <v>#DIV/0!</v>
      </c>
      <c r="AP497" s="1" t="e">
        <f t="shared" si="209"/>
        <v>#DIV/0!</v>
      </c>
      <c r="AQ497" s="1" t="e">
        <f t="shared" si="210"/>
        <v>#DIV/0!</v>
      </c>
      <c r="AR497" s="3"/>
      <c r="AS497" s="3">
        <v>0</v>
      </c>
      <c r="AT497" s="3">
        <v>0</v>
      </c>
      <c r="AU497" s="3">
        <v>0</v>
      </c>
      <c r="AV497" s="4">
        <f t="shared" si="211"/>
        <v>0</v>
      </c>
      <c r="AW497" s="4">
        <f t="shared" si="212"/>
        <v>0</v>
      </c>
      <c r="AX497" s="1" t="e">
        <f t="shared" si="213"/>
        <v>#DIV/0!</v>
      </c>
      <c r="AY497" s="1" t="e">
        <f t="shared" si="214"/>
        <v>#DIV/0!</v>
      </c>
      <c r="AZ497" s="1" t="e">
        <f t="shared" si="215"/>
        <v>#DIV/0!</v>
      </c>
      <c r="BA497" s="2"/>
      <c r="BB497" s="2"/>
      <c r="BD497" s="3" t="s">
        <v>138</v>
      </c>
      <c r="BE497" s="3" t="s">
        <v>84</v>
      </c>
      <c r="BF497" s="3" t="s">
        <v>139</v>
      </c>
    </row>
    <row r="498" spans="1:68" x14ac:dyDescent="0.25">
      <c r="A498" s="1" t="s">
        <v>1048</v>
      </c>
      <c r="B498" s="1" t="s">
        <v>980</v>
      </c>
      <c r="C498" s="1" t="s">
        <v>1049</v>
      </c>
      <c r="D498" s="1">
        <v>47200</v>
      </c>
      <c r="E498" s="3">
        <v>0</v>
      </c>
      <c r="F498" s="1">
        <v>27800</v>
      </c>
      <c r="G498" s="4">
        <f t="shared" si="189"/>
        <v>25000</v>
      </c>
      <c r="H498" s="4">
        <f t="shared" si="190"/>
        <v>23724.249197814461</v>
      </c>
      <c r="K498" s="1">
        <v>13800</v>
      </c>
      <c r="L498" s="1">
        <v>32400</v>
      </c>
      <c r="M498" s="3">
        <v>0</v>
      </c>
      <c r="N498" s="4">
        <f t="shared" si="191"/>
        <v>15400</v>
      </c>
      <c r="O498" s="4">
        <f t="shared" si="192"/>
        <v>16259.151269362124</v>
      </c>
      <c r="P498" s="3">
        <f t="shared" si="193"/>
        <v>-0.69899774396718573</v>
      </c>
      <c r="Q498" s="3">
        <f t="shared" si="194"/>
        <v>-0.5781314528627276</v>
      </c>
      <c r="R498" s="3">
        <f t="shared" si="195"/>
        <v>-1.5538685471372724</v>
      </c>
      <c r="S498" s="1">
        <v>20400</v>
      </c>
      <c r="T498" s="1">
        <v>66800</v>
      </c>
      <c r="U498" s="1">
        <v>28300</v>
      </c>
      <c r="V498" s="4">
        <f t="shared" si="196"/>
        <v>38500</v>
      </c>
      <c r="W498" s="3">
        <f t="shared" si="197"/>
        <v>24824.786001091732</v>
      </c>
      <c r="X498" s="3">
        <f t="shared" si="198"/>
        <v>0.62293035092017679</v>
      </c>
      <c r="Y498" s="3">
        <f t="shared" si="199"/>
        <v>0.6809531520906924</v>
      </c>
      <c r="Z498" s="3">
        <f t="shared" si="200"/>
        <v>-1.4510468479093077</v>
      </c>
      <c r="AB498" s="1">
        <v>44200</v>
      </c>
      <c r="AC498" s="1">
        <v>57600</v>
      </c>
      <c r="AD498" s="1">
        <v>39100</v>
      </c>
      <c r="AE498" s="4">
        <f t="shared" si="201"/>
        <v>46966.666666666664</v>
      </c>
      <c r="AF498" s="4">
        <f t="shared" si="202"/>
        <v>9555.2777737402012</v>
      </c>
      <c r="AG498" s="1">
        <f t="shared" si="203"/>
        <v>0.90970911092639328</v>
      </c>
      <c r="AH498" s="1">
        <f t="shared" si="204"/>
        <v>1.4876073908977068</v>
      </c>
      <c r="AI498" s="1">
        <f t="shared" si="205"/>
        <v>-0.64439260910229335</v>
      </c>
      <c r="AJ498" s="1">
        <v>34900</v>
      </c>
      <c r="AK498" s="1">
        <v>46900</v>
      </c>
      <c r="AL498" s="1">
        <v>40800</v>
      </c>
      <c r="AM498" s="4">
        <f t="shared" si="206"/>
        <v>40866.666666666664</v>
      </c>
      <c r="AN498" s="4">
        <f t="shared" si="207"/>
        <v>6000.2777713480473</v>
      </c>
      <c r="AO498" s="1">
        <f t="shared" si="208"/>
        <v>-0.20071263261885502</v>
      </c>
      <c r="AP498" s="1">
        <f t="shared" si="209"/>
        <v>-0.93640751175367187</v>
      </c>
      <c r="AQ498" s="1">
        <f t="shared" si="210"/>
        <v>-1.1955924882463282</v>
      </c>
      <c r="AS498" s="1">
        <v>46700</v>
      </c>
      <c r="AT498" s="1">
        <v>28400</v>
      </c>
      <c r="AU498" s="1">
        <v>42700</v>
      </c>
      <c r="AV498" s="4">
        <f t="shared" si="211"/>
        <v>39266.666666666664</v>
      </c>
      <c r="AW498" s="4">
        <f t="shared" si="212"/>
        <v>9620.9840106578231</v>
      </c>
      <c r="AX498" s="1">
        <f t="shared" si="213"/>
        <v>-0.25833207247917594</v>
      </c>
      <c r="AY498" s="1">
        <f t="shared" si="214"/>
        <v>-0.98355771910042411</v>
      </c>
      <c r="AZ498" s="1">
        <f t="shared" si="215"/>
        <v>-1.148442280899576</v>
      </c>
      <c r="BA498" s="2"/>
      <c r="BB498" s="2"/>
      <c r="BD498" s="3" t="s">
        <v>144</v>
      </c>
      <c r="BE498" s="3" t="s">
        <v>84</v>
      </c>
      <c r="BF498" s="3" t="s">
        <v>145</v>
      </c>
    </row>
    <row r="499" spans="1:68" x14ac:dyDescent="0.25">
      <c r="A499" s="1" t="s">
        <v>1050</v>
      </c>
      <c r="B499" s="1" t="s">
        <v>980</v>
      </c>
      <c r="C499" s="1" t="s">
        <v>1051</v>
      </c>
      <c r="D499" s="1">
        <v>474000</v>
      </c>
      <c r="E499" s="1">
        <v>314000</v>
      </c>
      <c r="F499" s="1">
        <v>457000</v>
      </c>
      <c r="G499" s="4">
        <f t="shared" si="189"/>
        <v>415000</v>
      </c>
      <c r="H499" s="4">
        <f t="shared" si="190"/>
        <v>87880.600817245213</v>
      </c>
      <c r="K499" s="1">
        <v>313000</v>
      </c>
      <c r="L499" s="1">
        <v>407000</v>
      </c>
      <c r="M499" s="1">
        <v>371000</v>
      </c>
      <c r="N499" s="4">
        <f t="shared" si="191"/>
        <v>363666.66666666669</v>
      </c>
      <c r="O499" s="4">
        <f t="shared" si="192"/>
        <v>47427.137098219871</v>
      </c>
      <c r="P499" s="3">
        <f t="shared" si="193"/>
        <v>-0.19049464063183608</v>
      </c>
      <c r="Q499" s="3">
        <f t="shared" si="194"/>
        <v>-0.89035192111706063</v>
      </c>
      <c r="R499" s="3">
        <f t="shared" si="195"/>
        <v>-1.2416480788829394</v>
      </c>
      <c r="S499" s="1">
        <v>366000</v>
      </c>
      <c r="T499" s="1">
        <v>934000</v>
      </c>
      <c r="U499" s="1">
        <v>378000</v>
      </c>
      <c r="V499" s="4">
        <f t="shared" si="196"/>
        <v>559333.33333333337</v>
      </c>
      <c r="W499" s="3">
        <f t="shared" si="197"/>
        <v>324526.32147998922</v>
      </c>
      <c r="X499" s="3">
        <f t="shared" si="198"/>
        <v>0.43059697348438014</v>
      </c>
      <c r="Y499" s="3">
        <f t="shared" si="199"/>
        <v>0.74355064423765793</v>
      </c>
      <c r="Z499" s="3">
        <f t="shared" si="200"/>
        <v>-1.3884493557623423</v>
      </c>
      <c r="AB499" s="1">
        <v>258000</v>
      </c>
      <c r="AC499" s="1">
        <v>342000</v>
      </c>
      <c r="AD499" s="1">
        <v>489000</v>
      </c>
      <c r="AE499" s="4">
        <f t="shared" si="201"/>
        <v>363000</v>
      </c>
      <c r="AF499" s="4">
        <f t="shared" si="202"/>
        <v>116923.05161943047</v>
      </c>
      <c r="AG499" s="1">
        <f t="shared" si="203"/>
        <v>-0.19314178823853639</v>
      </c>
      <c r="AH499" s="1">
        <f t="shared" si="204"/>
        <v>-0.615769218450954</v>
      </c>
      <c r="AI499" s="1">
        <f t="shared" si="205"/>
        <v>-1.5162307815490461</v>
      </c>
      <c r="AJ499" s="1">
        <v>328000</v>
      </c>
      <c r="AK499" s="1">
        <v>443000</v>
      </c>
      <c r="AL499" s="1">
        <v>458000</v>
      </c>
      <c r="AM499" s="4">
        <f t="shared" si="206"/>
        <v>409666.66666666669</v>
      </c>
      <c r="AN499" s="4">
        <f t="shared" si="207"/>
        <v>71121.960977839626</v>
      </c>
      <c r="AO499" s="1">
        <f t="shared" si="208"/>
        <v>0.17448096165575483</v>
      </c>
      <c r="AP499" s="1">
        <f t="shared" si="209"/>
        <v>0.59061741545981916</v>
      </c>
      <c r="AQ499" s="1">
        <f t="shared" si="210"/>
        <v>-1.541382584540181</v>
      </c>
      <c r="AS499" s="1">
        <v>491000</v>
      </c>
      <c r="AT499" s="1">
        <v>391000</v>
      </c>
      <c r="AU499" s="1">
        <v>539000</v>
      </c>
      <c r="AV499" s="4">
        <f t="shared" si="211"/>
        <v>473666.66666666669</v>
      </c>
      <c r="AW499" s="4">
        <f t="shared" si="212"/>
        <v>75507.174052094633</v>
      </c>
      <c r="AX499" s="1">
        <f t="shared" si="213"/>
        <v>0.38390260052587355</v>
      </c>
      <c r="AY499" s="1">
        <f t="shared" si="214"/>
        <v>1.3771666266203291</v>
      </c>
      <c r="AZ499" s="1">
        <f t="shared" si="215"/>
        <v>-0.75483337337967105</v>
      </c>
      <c r="BA499" s="2"/>
      <c r="BB499" s="2"/>
      <c r="BD499" s="3" t="s">
        <v>156</v>
      </c>
      <c r="BE499" s="3" t="s">
        <v>84</v>
      </c>
      <c r="BF499" s="3" t="s">
        <v>157</v>
      </c>
      <c r="BL499" s="5">
        <v>5.3768434003571652</v>
      </c>
      <c r="BM499" s="3">
        <v>-0.40902144067124635</v>
      </c>
      <c r="BN499" s="5">
        <v>-0.99002254983582527</v>
      </c>
      <c r="BO499" s="3">
        <v>-4.8094288201045235E-2</v>
      </c>
      <c r="BP499" s="3">
        <v>-2.0261078841622964</v>
      </c>
    </row>
    <row r="500" spans="1:68" x14ac:dyDescent="0.25">
      <c r="A500" s="1" t="s">
        <v>1052</v>
      </c>
      <c r="B500" s="1" t="s">
        <v>980</v>
      </c>
      <c r="C500" s="1" t="s">
        <v>1053</v>
      </c>
      <c r="D500" s="1">
        <v>63700</v>
      </c>
      <c r="E500" s="1">
        <v>38800</v>
      </c>
      <c r="F500" s="1">
        <v>42000</v>
      </c>
      <c r="G500" s="4">
        <f t="shared" si="189"/>
        <v>48166.666666666664</v>
      </c>
      <c r="H500" s="4">
        <f t="shared" si="190"/>
        <v>13547.07840581627</v>
      </c>
      <c r="K500" s="1">
        <v>66200</v>
      </c>
      <c r="L500" s="1">
        <v>33100</v>
      </c>
      <c r="M500" s="1">
        <v>50300</v>
      </c>
      <c r="N500" s="4">
        <f t="shared" si="191"/>
        <v>49866.666666666664</v>
      </c>
      <c r="O500" s="4">
        <f t="shared" si="192"/>
        <v>16554.254236701014</v>
      </c>
      <c r="P500" s="3">
        <f t="shared" si="193"/>
        <v>5.0040682499595632E-2</v>
      </c>
      <c r="Q500" s="3">
        <f t="shared" si="194"/>
        <v>0.13765194720998344</v>
      </c>
      <c r="R500" s="3">
        <f t="shared" si="195"/>
        <v>-1.9943480527900166</v>
      </c>
      <c r="S500" s="1">
        <v>29500</v>
      </c>
      <c r="T500" s="1">
        <v>24100</v>
      </c>
      <c r="U500" s="1">
        <v>51400</v>
      </c>
      <c r="V500" s="4">
        <f t="shared" si="196"/>
        <v>35000</v>
      </c>
      <c r="W500" s="3">
        <f t="shared" si="197"/>
        <v>14457.178147895944</v>
      </c>
      <c r="X500" s="3">
        <f t="shared" si="198"/>
        <v>-0.46068016483455609</v>
      </c>
      <c r="Y500" s="3">
        <f t="shared" si="199"/>
        <v>-1.1510606226716369</v>
      </c>
      <c r="Z500" s="3">
        <f t="shared" si="200"/>
        <v>-0.98093937732836323</v>
      </c>
      <c r="AB500" s="1">
        <v>86300</v>
      </c>
      <c r="AC500" s="1">
        <v>85500</v>
      </c>
      <c r="AD500" s="1">
        <v>94200</v>
      </c>
      <c r="AE500" s="4">
        <f t="shared" si="201"/>
        <v>88666.666666666672</v>
      </c>
      <c r="AF500" s="4">
        <f t="shared" si="202"/>
        <v>4808.6727205470461</v>
      </c>
      <c r="AG500" s="1">
        <f t="shared" si="203"/>
        <v>0.88035675300051086</v>
      </c>
      <c r="AH500" s="1">
        <f t="shared" si="204"/>
        <v>4.8797935478381511</v>
      </c>
      <c r="AI500" s="1">
        <f t="shared" si="205"/>
        <v>2.747793547838151</v>
      </c>
      <c r="AJ500" s="1">
        <v>75000</v>
      </c>
      <c r="AK500" s="1">
        <v>69500</v>
      </c>
      <c r="AL500" s="1">
        <v>69000</v>
      </c>
      <c r="AM500" s="4">
        <f t="shared" si="206"/>
        <v>71166.666666666672</v>
      </c>
      <c r="AN500" s="4">
        <f t="shared" si="207"/>
        <v>3329.1640592396966</v>
      </c>
      <c r="AO500" s="1">
        <f t="shared" si="208"/>
        <v>-0.31719017588069914</v>
      </c>
      <c r="AP500" s="1">
        <f t="shared" si="209"/>
        <v>-5.1825475834088977</v>
      </c>
      <c r="AQ500" s="1">
        <f t="shared" si="210"/>
        <v>3.0505475834088975</v>
      </c>
      <c r="AS500" s="1">
        <v>73600</v>
      </c>
      <c r="AT500" s="1">
        <v>66200</v>
      </c>
      <c r="AU500" s="1">
        <v>70000</v>
      </c>
      <c r="AV500" s="4">
        <f t="shared" si="211"/>
        <v>69933.333333333328</v>
      </c>
      <c r="AW500" s="4">
        <f t="shared" si="212"/>
        <v>3700.4504230341113</v>
      </c>
      <c r="AX500" s="1">
        <f t="shared" si="213"/>
        <v>-0.34241156781128468</v>
      </c>
      <c r="AY500" s="1">
        <f t="shared" si="214"/>
        <v>-5.3475327802335428</v>
      </c>
      <c r="AZ500" s="1">
        <f t="shared" si="215"/>
        <v>3.2155327802335427</v>
      </c>
      <c r="BA500" s="2"/>
      <c r="BB500" s="2"/>
      <c r="BD500" s="3" t="s">
        <v>189</v>
      </c>
      <c r="BE500" s="3" t="s">
        <v>163</v>
      </c>
      <c r="BF500" s="3" t="s">
        <v>190</v>
      </c>
    </row>
    <row r="501" spans="1:68" x14ac:dyDescent="0.25">
      <c r="A501" s="1" t="s">
        <v>1054</v>
      </c>
      <c r="B501" s="1" t="s">
        <v>980</v>
      </c>
      <c r="C501" s="1" t="s">
        <v>1055</v>
      </c>
      <c r="D501" s="1">
        <v>2330000</v>
      </c>
      <c r="E501" s="1">
        <v>2580000</v>
      </c>
      <c r="F501" s="1">
        <v>2570000</v>
      </c>
      <c r="G501" s="4">
        <f t="shared" si="189"/>
        <v>2493333.3333333335</v>
      </c>
      <c r="H501" s="4">
        <f t="shared" si="190"/>
        <v>141539.15830374762</v>
      </c>
      <c r="K501" s="1">
        <v>2220000</v>
      </c>
      <c r="L501" s="1">
        <v>3250000</v>
      </c>
      <c r="M501" s="1">
        <v>2440000</v>
      </c>
      <c r="N501" s="4">
        <f t="shared" si="191"/>
        <v>2636666.6666666665</v>
      </c>
      <c r="O501" s="4">
        <f t="shared" si="192"/>
        <v>542432.79153581231</v>
      </c>
      <c r="P501" s="3">
        <f t="shared" si="193"/>
        <v>8.0639424585155009E-2</v>
      </c>
      <c r="Q501" s="3">
        <f t="shared" si="194"/>
        <v>0.44285205943092709</v>
      </c>
      <c r="R501" s="3">
        <f t="shared" si="195"/>
        <v>-1.689147940569073</v>
      </c>
      <c r="S501" s="1">
        <v>1160000</v>
      </c>
      <c r="T501" s="1">
        <v>4690000</v>
      </c>
      <c r="U501" s="1">
        <v>2700000</v>
      </c>
      <c r="V501" s="4">
        <f t="shared" si="196"/>
        <v>2850000</v>
      </c>
      <c r="W501" s="3">
        <f t="shared" si="197"/>
        <v>1769773.9968707869</v>
      </c>
      <c r="X501" s="3">
        <f t="shared" si="198"/>
        <v>0.19288614988562355</v>
      </c>
      <c r="Y501" s="3">
        <f t="shared" si="199"/>
        <v>0.34795322053166178</v>
      </c>
      <c r="Z501" s="3">
        <f t="shared" si="200"/>
        <v>-1.7840467794683383</v>
      </c>
      <c r="AB501" s="1">
        <v>2080000</v>
      </c>
      <c r="AC501" s="1">
        <v>2360000</v>
      </c>
      <c r="AD501" s="1">
        <v>2580000</v>
      </c>
      <c r="AE501" s="4">
        <f t="shared" si="201"/>
        <v>2340000</v>
      </c>
      <c r="AF501" s="4">
        <f t="shared" si="202"/>
        <v>250599.28172283334</v>
      </c>
      <c r="AG501" s="1">
        <f t="shared" si="203"/>
        <v>-9.1567239583075999E-2</v>
      </c>
      <c r="AH501" s="1">
        <f t="shared" si="204"/>
        <v>-0.9227724824277963</v>
      </c>
      <c r="AI501" s="1">
        <f t="shared" si="205"/>
        <v>-1.2092275175722038</v>
      </c>
      <c r="AJ501" s="1">
        <v>2490000</v>
      </c>
      <c r="AK501" s="1">
        <v>3290000</v>
      </c>
      <c r="AL501" s="1">
        <v>3130000</v>
      </c>
      <c r="AM501" s="4">
        <f t="shared" si="206"/>
        <v>2970000</v>
      </c>
      <c r="AN501" s="4">
        <f t="shared" si="207"/>
        <v>423320.20977033448</v>
      </c>
      <c r="AO501" s="1">
        <f t="shared" si="208"/>
        <v>0.34395440121736121</v>
      </c>
      <c r="AP501" s="1">
        <f t="shared" si="209"/>
        <v>2.2181631891915203</v>
      </c>
      <c r="AQ501" s="1">
        <f t="shared" si="210"/>
        <v>8.6163189191520217E-2</v>
      </c>
      <c r="AS501" s="1">
        <v>3270000</v>
      </c>
      <c r="AT501" s="1">
        <v>2000000</v>
      </c>
      <c r="AU501" s="1">
        <v>2660000</v>
      </c>
      <c r="AV501" s="4">
        <f t="shared" si="211"/>
        <v>2643333.3333333335</v>
      </c>
      <c r="AW501" s="4">
        <f t="shared" si="212"/>
        <v>635164.02081142319</v>
      </c>
      <c r="AX501" s="1">
        <f t="shared" si="213"/>
        <v>0.1758498353994179</v>
      </c>
      <c r="AY501" s="1">
        <f t="shared" si="214"/>
        <v>0.7694476983472528</v>
      </c>
      <c r="AZ501" s="1">
        <f t="shared" si="215"/>
        <v>-1.3625523016527472</v>
      </c>
      <c r="BA501" s="2"/>
      <c r="BB501" s="2"/>
      <c r="BD501" s="3" t="s">
        <v>223</v>
      </c>
      <c r="BE501" s="3" t="s">
        <v>163</v>
      </c>
      <c r="BF501" s="3" t="s">
        <v>224</v>
      </c>
      <c r="BH501" s="5">
        <v>-0.90725512860841095</v>
      </c>
      <c r="BJ501" s="5">
        <v>-0.90725512860841095</v>
      </c>
      <c r="BL501" s="5">
        <v>-0.90725512860841095</v>
      </c>
    </row>
    <row r="502" spans="1:68" x14ac:dyDescent="0.25">
      <c r="A502" s="1" t="s">
        <v>1056</v>
      </c>
      <c r="B502" s="1" t="s">
        <v>980</v>
      </c>
      <c r="C502" s="1" t="s">
        <v>1057</v>
      </c>
      <c r="D502" s="3">
        <v>0</v>
      </c>
      <c r="E502" s="3">
        <v>0</v>
      </c>
      <c r="F502" s="3">
        <v>0</v>
      </c>
      <c r="G502" s="4">
        <f t="shared" si="189"/>
        <v>0</v>
      </c>
      <c r="H502" s="4">
        <f t="shared" si="190"/>
        <v>0</v>
      </c>
      <c r="I502" s="3"/>
      <c r="J502" s="3"/>
      <c r="K502" s="3">
        <v>0</v>
      </c>
      <c r="L502" s="3">
        <v>0</v>
      </c>
      <c r="M502" s="3">
        <v>0</v>
      </c>
      <c r="N502" s="4">
        <f t="shared" si="191"/>
        <v>0</v>
      </c>
      <c r="O502" s="4">
        <f t="shared" si="192"/>
        <v>0</v>
      </c>
      <c r="P502" s="3" t="e">
        <f t="shared" si="193"/>
        <v>#DIV/0!</v>
      </c>
      <c r="Q502" s="3" t="e">
        <f t="shared" si="194"/>
        <v>#DIV/0!</v>
      </c>
      <c r="R502" s="3" t="e">
        <f t="shared" si="195"/>
        <v>#DIV/0!</v>
      </c>
      <c r="S502" s="3">
        <v>0</v>
      </c>
      <c r="T502" s="3">
        <v>0</v>
      </c>
      <c r="U502" s="3">
        <v>0</v>
      </c>
      <c r="V502" s="4">
        <f t="shared" si="196"/>
        <v>0</v>
      </c>
      <c r="W502" s="3">
        <f t="shared" si="197"/>
        <v>0</v>
      </c>
      <c r="X502" s="3" t="e">
        <f t="shared" si="198"/>
        <v>#DIV/0!</v>
      </c>
      <c r="Y502" s="3" t="e">
        <f t="shared" si="199"/>
        <v>#DIV/0!</v>
      </c>
      <c r="Z502" s="3" t="e">
        <f t="shared" si="200"/>
        <v>#DIV/0!</v>
      </c>
      <c r="AA502" s="3"/>
      <c r="AB502" s="3">
        <v>0</v>
      </c>
      <c r="AC502" s="3">
        <v>0</v>
      </c>
      <c r="AD502" s="3">
        <v>0</v>
      </c>
      <c r="AE502" s="4">
        <f t="shared" si="201"/>
        <v>0</v>
      </c>
      <c r="AF502" s="4">
        <f t="shared" si="202"/>
        <v>0</v>
      </c>
      <c r="AG502" s="1" t="e">
        <f t="shared" si="203"/>
        <v>#DIV/0!</v>
      </c>
      <c r="AH502" s="1" t="e">
        <f t="shared" si="204"/>
        <v>#DIV/0!</v>
      </c>
      <c r="AI502" s="1" t="e">
        <f t="shared" si="205"/>
        <v>#DIV/0!</v>
      </c>
      <c r="AJ502" s="3">
        <v>0</v>
      </c>
      <c r="AK502" s="3">
        <v>0</v>
      </c>
      <c r="AL502" s="3">
        <v>0</v>
      </c>
      <c r="AM502" s="4">
        <f t="shared" si="206"/>
        <v>0</v>
      </c>
      <c r="AN502" s="4">
        <f t="shared" si="207"/>
        <v>0</v>
      </c>
      <c r="AO502" s="1" t="e">
        <f t="shared" si="208"/>
        <v>#DIV/0!</v>
      </c>
      <c r="AP502" s="1" t="e">
        <f t="shared" si="209"/>
        <v>#DIV/0!</v>
      </c>
      <c r="AQ502" s="1" t="e">
        <f t="shared" si="210"/>
        <v>#DIV/0!</v>
      </c>
      <c r="AR502" s="3"/>
      <c r="AS502" s="3">
        <v>0</v>
      </c>
      <c r="AT502" s="3">
        <v>0</v>
      </c>
      <c r="AU502" s="3">
        <v>0</v>
      </c>
      <c r="AV502" s="4">
        <f t="shared" si="211"/>
        <v>0</v>
      </c>
      <c r="AW502" s="4">
        <f t="shared" si="212"/>
        <v>0</v>
      </c>
      <c r="AX502" s="1" t="e">
        <f t="shared" si="213"/>
        <v>#DIV/0!</v>
      </c>
      <c r="AY502" s="1" t="e">
        <f t="shared" si="214"/>
        <v>#DIV/0!</v>
      </c>
      <c r="AZ502" s="1" t="e">
        <f t="shared" si="215"/>
        <v>#DIV/0!</v>
      </c>
      <c r="BA502" s="2"/>
      <c r="BB502" s="2"/>
      <c r="BD502" s="3" t="s">
        <v>309</v>
      </c>
      <c r="BE502" s="3" t="s">
        <v>163</v>
      </c>
      <c r="BF502" s="3" t="s">
        <v>310</v>
      </c>
      <c r="BL502" s="5">
        <v>33.627400077148266</v>
      </c>
      <c r="BM502" s="3">
        <v>-0.27186425683654791</v>
      </c>
      <c r="BN502" s="5">
        <v>1.8240821836446486E-2</v>
      </c>
      <c r="BO502" s="3">
        <v>-0.22824569980553061</v>
      </c>
      <c r="BP502" s="3">
        <v>1.2184716892497782E-2</v>
      </c>
    </row>
    <row r="503" spans="1:68" x14ac:dyDescent="0.25">
      <c r="A503" s="1" t="s">
        <v>1058</v>
      </c>
      <c r="B503" s="1" t="s">
        <v>980</v>
      </c>
      <c r="C503" s="1" t="s">
        <v>1059</v>
      </c>
      <c r="D503" s="1">
        <v>33900</v>
      </c>
      <c r="E503" s="1">
        <v>58300</v>
      </c>
      <c r="F503" s="1">
        <v>32600</v>
      </c>
      <c r="G503" s="4">
        <f t="shared" si="189"/>
        <v>41600</v>
      </c>
      <c r="H503" s="4">
        <f t="shared" si="190"/>
        <v>14477.223490711194</v>
      </c>
      <c r="K503" s="1">
        <v>42500</v>
      </c>
      <c r="L503" s="1">
        <v>128000</v>
      </c>
      <c r="M503" s="1">
        <v>20600</v>
      </c>
      <c r="N503" s="4">
        <f t="shared" si="191"/>
        <v>63700</v>
      </c>
      <c r="O503" s="4">
        <f t="shared" si="192"/>
        <v>56751.828164386032</v>
      </c>
      <c r="P503" s="3">
        <f t="shared" si="193"/>
        <v>0.61470984411520824</v>
      </c>
      <c r="Q503" s="3">
        <f t="shared" si="194"/>
        <v>0.65355636897250635</v>
      </c>
      <c r="R503" s="3">
        <f t="shared" si="195"/>
        <v>-1.4784436310274938</v>
      </c>
      <c r="S503" s="1">
        <v>15900</v>
      </c>
      <c r="T503" s="1">
        <v>791000</v>
      </c>
      <c r="U503" s="1">
        <v>39800</v>
      </c>
      <c r="V503" s="4">
        <f t="shared" si="196"/>
        <v>282233.33333333331</v>
      </c>
      <c r="W503" s="3">
        <f t="shared" si="197"/>
        <v>440766.88093972456</v>
      </c>
      <c r="X503" s="3">
        <f t="shared" si="198"/>
        <v>2.7622329548627822</v>
      </c>
      <c r="Y503" s="3">
        <f t="shared" si="199"/>
        <v>0.94509033448692181</v>
      </c>
      <c r="Z503" s="3">
        <f t="shared" si="200"/>
        <v>-1.1869096655130784</v>
      </c>
      <c r="AB503" s="1">
        <v>21100</v>
      </c>
      <c r="AC503" s="1">
        <v>32700</v>
      </c>
      <c r="AD503" s="1">
        <v>63400</v>
      </c>
      <c r="AE503" s="4">
        <f t="shared" si="201"/>
        <v>39066.666666666664</v>
      </c>
      <c r="AF503" s="4">
        <f t="shared" si="202"/>
        <v>21856.882973867374</v>
      </c>
      <c r="AG503" s="1">
        <f t="shared" si="203"/>
        <v>-9.0645364440000487E-2</v>
      </c>
      <c r="AH503" s="1">
        <f t="shared" si="204"/>
        <v>-0.16736921548068379</v>
      </c>
      <c r="AI503" s="1">
        <f t="shared" si="205"/>
        <v>-1.9646307845193163</v>
      </c>
      <c r="AJ503" s="1">
        <v>53300</v>
      </c>
      <c r="AK503" s="1">
        <v>55800</v>
      </c>
      <c r="AL503" s="1">
        <v>34500</v>
      </c>
      <c r="AM503" s="4">
        <f t="shared" si="206"/>
        <v>47866.666666666664</v>
      </c>
      <c r="AN503" s="4">
        <f t="shared" si="207"/>
        <v>11643.166808619273</v>
      </c>
      <c r="AO503" s="1">
        <f t="shared" si="208"/>
        <v>0.29308317940080347</v>
      </c>
      <c r="AP503" s="1">
        <f t="shared" si="209"/>
        <v>0.61547658875423983</v>
      </c>
      <c r="AQ503" s="1">
        <f t="shared" si="210"/>
        <v>-1.5165234112457604</v>
      </c>
      <c r="AS503" s="1">
        <v>26200</v>
      </c>
      <c r="AT503" s="1">
        <v>24400</v>
      </c>
      <c r="AU503" s="1">
        <v>31000</v>
      </c>
      <c r="AV503" s="4">
        <f t="shared" si="211"/>
        <v>27200</v>
      </c>
      <c r="AW503" s="4">
        <f t="shared" si="212"/>
        <v>3411.7444218463961</v>
      </c>
      <c r="AX503" s="1">
        <f t="shared" si="213"/>
        <v>-0.52233151245075227</v>
      </c>
      <c r="AY503" s="1">
        <f t="shared" si="214"/>
        <v>-0.92912395584629381</v>
      </c>
      <c r="AZ503" s="1">
        <f t="shared" si="215"/>
        <v>-1.2028760441537063</v>
      </c>
      <c r="BA503" s="2"/>
      <c r="BB503" s="2"/>
      <c r="BD503" s="3" t="s">
        <v>315</v>
      </c>
      <c r="BE503" s="3" t="s">
        <v>163</v>
      </c>
      <c r="BF503" s="3" t="s">
        <v>316</v>
      </c>
    </row>
    <row r="504" spans="1:68" x14ac:dyDescent="0.25">
      <c r="A504" s="1" t="s">
        <v>1060</v>
      </c>
      <c r="B504" s="1" t="s">
        <v>980</v>
      </c>
      <c r="C504" s="1" t="s">
        <v>1061</v>
      </c>
      <c r="D504" s="3">
        <v>0</v>
      </c>
      <c r="E504" s="3">
        <v>0</v>
      </c>
      <c r="F504" s="1">
        <v>56200</v>
      </c>
      <c r="G504" s="4">
        <f t="shared" si="189"/>
        <v>18733.333333333332</v>
      </c>
      <c r="H504" s="4">
        <f t="shared" si="190"/>
        <v>32447.085128456965</v>
      </c>
      <c r="K504" s="1">
        <v>28000</v>
      </c>
      <c r="L504" s="1">
        <v>39600</v>
      </c>
      <c r="M504" s="1">
        <v>30700</v>
      </c>
      <c r="N504" s="4">
        <f t="shared" si="191"/>
        <v>32766.666666666668</v>
      </c>
      <c r="O504" s="4">
        <f t="shared" si="192"/>
        <v>6069.8709486556018</v>
      </c>
      <c r="P504" s="3">
        <f t="shared" si="193"/>
        <v>0.80662128611965456</v>
      </c>
      <c r="Q504" s="3">
        <f t="shared" si="194"/>
        <v>0.7363370077464233</v>
      </c>
      <c r="R504" s="3">
        <f t="shared" si="195"/>
        <v>-1.3956629922535768</v>
      </c>
      <c r="S504" s="1">
        <v>48500</v>
      </c>
      <c r="T504" s="1">
        <v>37300</v>
      </c>
      <c r="U504" s="1">
        <v>31000</v>
      </c>
      <c r="V504" s="4">
        <f t="shared" si="196"/>
        <v>38933.333333333336</v>
      </c>
      <c r="W504" s="3">
        <f t="shared" si="197"/>
        <v>8863.5959595038785</v>
      </c>
      <c r="X504" s="3">
        <f t="shared" si="198"/>
        <v>1.0553982386590914</v>
      </c>
      <c r="Y504" s="3">
        <f t="shared" si="199"/>
        <v>1.0401797337149443</v>
      </c>
      <c r="Z504" s="3">
        <f t="shared" si="200"/>
        <v>-1.0918202662850558</v>
      </c>
      <c r="AB504" s="3">
        <v>0</v>
      </c>
      <c r="AC504" s="1">
        <v>40800</v>
      </c>
      <c r="AD504" s="3">
        <v>0</v>
      </c>
      <c r="AE504" s="4">
        <f t="shared" si="201"/>
        <v>13600</v>
      </c>
      <c r="AF504" s="4">
        <f t="shared" si="202"/>
        <v>23555.890982936729</v>
      </c>
      <c r="AG504" s="1">
        <f t="shared" si="203"/>
        <v>-0.46200097824943054</v>
      </c>
      <c r="AH504" s="1">
        <f t="shared" si="204"/>
        <v>-0.22174737530561484</v>
      </c>
      <c r="AI504" s="1">
        <f t="shared" si="205"/>
        <v>-1.9102526246943854</v>
      </c>
      <c r="AJ504" s="3">
        <v>0</v>
      </c>
      <c r="AK504" s="1">
        <v>56100</v>
      </c>
      <c r="AL504" s="3">
        <v>0</v>
      </c>
      <c r="AM504" s="4">
        <f t="shared" si="206"/>
        <v>18700</v>
      </c>
      <c r="AN504" s="4">
        <f t="shared" si="207"/>
        <v>32389.350101538006</v>
      </c>
      <c r="AO504" s="1">
        <f t="shared" si="208"/>
        <v>0.45943161863729726</v>
      </c>
      <c r="AP504" s="1">
        <f t="shared" si="209"/>
        <v>0.22056438662814232</v>
      </c>
      <c r="AQ504" s="1">
        <f t="shared" si="210"/>
        <v>-1.9114356133718577</v>
      </c>
      <c r="AR504" s="3"/>
      <c r="AS504" s="1">
        <v>69100</v>
      </c>
      <c r="AT504" s="3">
        <v>0</v>
      </c>
      <c r="AU504" s="3">
        <v>0</v>
      </c>
      <c r="AV504" s="4">
        <f t="shared" si="211"/>
        <v>23033.333333333332</v>
      </c>
      <c r="AW504" s="4">
        <f t="shared" si="212"/>
        <v>39894.903601003141</v>
      </c>
      <c r="AX504" s="1">
        <f t="shared" si="213"/>
        <v>0.76011655841676296</v>
      </c>
      <c r="AY504" s="1">
        <f t="shared" si="214"/>
        <v>0.35266474605589559</v>
      </c>
      <c r="AZ504" s="1">
        <f t="shared" si="215"/>
        <v>-1.7793352539441045</v>
      </c>
      <c r="BA504" s="2"/>
      <c r="BB504" s="2"/>
      <c r="BD504" s="3" t="s">
        <v>317</v>
      </c>
      <c r="BE504" s="3" t="s">
        <v>163</v>
      </c>
      <c r="BF504" s="3" t="s">
        <v>318</v>
      </c>
      <c r="BL504" s="5">
        <v>9.4449440772562188</v>
      </c>
      <c r="BM504" s="3">
        <v>0.23812963809415369</v>
      </c>
      <c r="BN504" s="5">
        <v>-0.67449819283112689</v>
      </c>
      <c r="BO504" s="3">
        <v>-8.9237880010921186E-2</v>
      </c>
      <c r="BP504" s="3">
        <v>-1.7785465048114777</v>
      </c>
    </row>
    <row r="505" spans="1:68" x14ac:dyDescent="0.25">
      <c r="A505" s="1" t="s">
        <v>1062</v>
      </c>
      <c r="B505" s="1" t="s">
        <v>980</v>
      </c>
      <c r="C505" s="1" t="s">
        <v>1063</v>
      </c>
      <c r="D505" s="1">
        <v>41900</v>
      </c>
      <c r="E505" s="1">
        <v>46300</v>
      </c>
      <c r="F505" s="1">
        <v>39300</v>
      </c>
      <c r="G505" s="4">
        <f t="shared" si="189"/>
        <v>42500</v>
      </c>
      <c r="H505" s="4">
        <f t="shared" si="190"/>
        <v>3538.3612025908265</v>
      </c>
      <c r="K505" s="1">
        <v>56500</v>
      </c>
      <c r="L505" s="1">
        <v>46300</v>
      </c>
      <c r="M505" s="1">
        <v>29000</v>
      </c>
      <c r="N505" s="4">
        <f t="shared" si="191"/>
        <v>43933.333333333336</v>
      </c>
      <c r="O505" s="4">
        <f t="shared" si="192"/>
        <v>13901.918332853689</v>
      </c>
      <c r="P505" s="3">
        <f t="shared" si="193"/>
        <v>4.7853123261831422E-2</v>
      </c>
      <c r="Q505" s="3">
        <f t="shared" si="194"/>
        <v>0.17306240286759123</v>
      </c>
      <c r="R505" s="3">
        <f t="shared" si="195"/>
        <v>-1.958937597132409</v>
      </c>
      <c r="S505" s="1">
        <v>55600</v>
      </c>
      <c r="T505" s="1">
        <v>60100</v>
      </c>
      <c r="U505" s="1">
        <v>30600</v>
      </c>
      <c r="V505" s="4">
        <f t="shared" si="196"/>
        <v>48766.666666666664</v>
      </c>
      <c r="W505" s="3">
        <f t="shared" si="197"/>
        <v>15892.870518988491</v>
      </c>
      <c r="X505" s="3">
        <f t="shared" si="198"/>
        <v>0.19843252239226658</v>
      </c>
      <c r="Y505" s="3">
        <f t="shared" si="199"/>
        <v>0.66663732735648196</v>
      </c>
      <c r="Z505" s="3">
        <f t="shared" si="200"/>
        <v>-1.465362672643518</v>
      </c>
      <c r="AB505" s="1">
        <v>90000</v>
      </c>
      <c r="AC505" s="1">
        <v>64800</v>
      </c>
      <c r="AD505" s="1">
        <v>82300</v>
      </c>
      <c r="AE505" s="4">
        <f t="shared" si="201"/>
        <v>79033.333333333328</v>
      </c>
      <c r="AF505" s="4">
        <f t="shared" si="202"/>
        <v>12913.687828553622</v>
      </c>
      <c r="AG505" s="1">
        <f t="shared" si="203"/>
        <v>0.89499841573578742</v>
      </c>
      <c r="AH505" s="1">
        <f t="shared" si="204"/>
        <v>4.725850378674453</v>
      </c>
      <c r="AI505" s="1">
        <f t="shared" si="205"/>
        <v>2.5938503786744529</v>
      </c>
      <c r="AJ505" s="1">
        <v>83200</v>
      </c>
      <c r="AK505" s="1">
        <v>60700</v>
      </c>
      <c r="AL505" s="1">
        <v>52600</v>
      </c>
      <c r="AM505" s="4">
        <f t="shared" si="206"/>
        <v>65500</v>
      </c>
      <c r="AN505" s="4">
        <f t="shared" si="207"/>
        <v>15854.652314068575</v>
      </c>
      <c r="AO505" s="1">
        <f t="shared" si="208"/>
        <v>-0.27096635033603894</v>
      </c>
      <c r="AP505" s="1">
        <f t="shared" si="209"/>
        <v>-1.1463256518110361</v>
      </c>
      <c r="AQ505" s="1">
        <f t="shared" si="210"/>
        <v>-0.98567434818896404</v>
      </c>
      <c r="AS505" s="1">
        <v>99200</v>
      </c>
      <c r="AT505" s="1">
        <v>54100</v>
      </c>
      <c r="AU505" s="1">
        <v>52200</v>
      </c>
      <c r="AV505" s="4">
        <f t="shared" si="211"/>
        <v>68500</v>
      </c>
      <c r="AW505" s="4">
        <f t="shared" si="212"/>
        <v>26603.947075575084</v>
      </c>
      <c r="AX505" s="1">
        <f t="shared" si="213"/>
        <v>-0.20635726891296249</v>
      </c>
      <c r="AY505" s="1">
        <f t="shared" si="214"/>
        <v>-0.61693338361369665</v>
      </c>
      <c r="AZ505" s="1">
        <f t="shared" si="215"/>
        <v>-1.5150666163863034</v>
      </c>
      <c r="BA505" s="2"/>
      <c r="BB505" s="2"/>
      <c r="BD505" s="3" t="s">
        <v>325</v>
      </c>
      <c r="BE505" s="3" t="s">
        <v>163</v>
      </c>
      <c r="BF505" s="3" t="s">
        <v>326</v>
      </c>
    </row>
    <row r="506" spans="1:68" x14ac:dyDescent="0.25">
      <c r="A506" s="1" t="s">
        <v>1064</v>
      </c>
      <c r="B506" s="1" t="s">
        <v>980</v>
      </c>
      <c r="C506" s="1" t="s">
        <v>1065</v>
      </c>
      <c r="D506" s="1">
        <v>8340000</v>
      </c>
      <c r="E506" s="1">
        <v>4150000</v>
      </c>
      <c r="F506" s="1">
        <v>3540000</v>
      </c>
      <c r="G506" s="4">
        <f t="shared" si="189"/>
        <v>5343333.333333333</v>
      </c>
      <c r="H506" s="4">
        <f t="shared" si="190"/>
        <v>2613050.5799416392</v>
      </c>
      <c r="K506" s="1">
        <v>4160000</v>
      </c>
      <c r="L506" s="1">
        <v>3940000</v>
      </c>
      <c r="M506" s="1">
        <v>3520000</v>
      </c>
      <c r="N506" s="4">
        <f t="shared" si="191"/>
        <v>3873333.3333333335</v>
      </c>
      <c r="O506" s="4">
        <f t="shared" si="192"/>
        <v>325166.62395352533</v>
      </c>
      <c r="P506" s="3">
        <f t="shared" si="193"/>
        <v>-0.46416435675001916</v>
      </c>
      <c r="Q506" s="3">
        <f t="shared" si="194"/>
        <v>-0.96692625031279411</v>
      </c>
      <c r="R506" s="3">
        <f t="shared" si="195"/>
        <v>-1.1650737496872061</v>
      </c>
      <c r="S506" s="1">
        <v>2750000</v>
      </c>
      <c r="T506" s="1">
        <v>4700000</v>
      </c>
      <c r="U506" s="1">
        <v>3420000</v>
      </c>
      <c r="V506" s="4">
        <f t="shared" si="196"/>
        <v>3623333.3333333335</v>
      </c>
      <c r="W506" s="3">
        <f t="shared" si="197"/>
        <v>990774.10812623275</v>
      </c>
      <c r="X506" s="3">
        <f t="shared" si="198"/>
        <v>-0.56042248512723869</v>
      </c>
      <c r="Y506" s="3">
        <f t="shared" si="199"/>
        <v>-1.0660383426922191</v>
      </c>
      <c r="Z506" s="3">
        <f t="shared" si="200"/>
        <v>-1.065961657307781</v>
      </c>
      <c r="AB506" s="1">
        <v>11300000</v>
      </c>
      <c r="AC506" s="1">
        <v>8800000</v>
      </c>
      <c r="AD506" s="1">
        <v>8640000</v>
      </c>
      <c r="AE506" s="4">
        <f t="shared" si="201"/>
        <v>9580000</v>
      </c>
      <c r="AF506" s="4">
        <f t="shared" si="202"/>
        <v>1491710.4276634925</v>
      </c>
      <c r="AG506" s="1">
        <f t="shared" si="203"/>
        <v>0.84228563630278852</v>
      </c>
      <c r="AH506" s="1">
        <f t="shared" si="204"/>
        <v>2.4388386349532092</v>
      </c>
      <c r="AI506" s="1">
        <f t="shared" si="205"/>
        <v>0.30683863495320907</v>
      </c>
      <c r="AJ506" s="1">
        <v>4590000</v>
      </c>
      <c r="AK506" s="1">
        <v>5570000</v>
      </c>
      <c r="AL506" s="1">
        <v>5840000</v>
      </c>
      <c r="AM506" s="4">
        <f t="shared" si="206"/>
        <v>5333333.333333333</v>
      </c>
      <c r="AN506" s="4">
        <f t="shared" si="207"/>
        <v>657748.68554284156</v>
      </c>
      <c r="AO506" s="1">
        <f t="shared" si="208"/>
        <v>-0.84498815668261207</v>
      </c>
      <c r="AP506" s="1">
        <f t="shared" si="209"/>
        <v>-4.511748978908984</v>
      </c>
      <c r="AQ506" s="1">
        <f t="shared" si="210"/>
        <v>2.3797489789089838</v>
      </c>
      <c r="AS506" s="1">
        <v>5940000</v>
      </c>
      <c r="AT506" s="1">
        <v>3990000</v>
      </c>
      <c r="AU506" s="1">
        <v>5130000</v>
      </c>
      <c r="AV506" s="4">
        <f t="shared" si="211"/>
        <v>5020000</v>
      </c>
      <c r="AW506" s="4">
        <f t="shared" si="212"/>
        <v>979642.79204207903</v>
      </c>
      <c r="AX506" s="1">
        <f t="shared" si="213"/>
        <v>-0.93233829178540828</v>
      </c>
      <c r="AY506" s="1">
        <f t="shared" si="214"/>
        <v>-4.4256551419633547</v>
      </c>
      <c r="AZ506" s="1">
        <f t="shared" si="215"/>
        <v>2.2936551419633546</v>
      </c>
      <c r="BA506" s="2"/>
      <c r="BB506" s="2"/>
      <c r="BD506" s="3" t="s">
        <v>347</v>
      </c>
      <c r="BE506" s="3" t="s">
        <v>163</v>
      </c>
      <c r="BF506" s="3" t="s">
        <v>348</v>
      </c>
      <c r="BH506" s="5">
        <v>-0.90725512860841095</v>
      </c>
      <c r="BJ506" s="5">
        <v>-0.90725512860841095</v>
      </c>
      <c r="BL506" s="5">
        <v>-0.90725512860841095</v>
      </c>
    </row>
    <row r="507" spans="1:68" x14ac:dyDescent="0.25">
      <c r="A507" s="1" t="s">
        <v>1066</v>
      </c>
      <c r="B507" s="1" t="s">
        <v>980</v>
      </c>
      <c r="C507" s="1" t="s">
        <v>1067</v>
      </c>
      <c r="D507" s="1">
        <v>3610000</v>
      </c>
      <c r="E507" s="1">
        <v>3260000</v>
      </c>
      <c r="F507" s="1">
        <v>2770000</v>
      </c>
      <c r="G507" s="4">
        <f t="shared" si="189"/>
        <v>3213333.3333333335</v>
      </c>
      <c r="H507" s="4">
        <f t="shared" si="190"/>
        <v>421939.96413392032</v>
      </c>
      <c r="K507" s="1">
        <v>4830000</v>
      </c>
      <c r="L507" s="1">
        <v>3970000</v>
      </c>
      <c r="M507" s="1">
        <v>2180000</v>
      </c>
      <c r="N507" s="4">
        <f t="shared" si="191"/>
        <v>3660000</v>
      </c>
      <c r="O507" s="4">
        <f t="shared" si="192"/>
        <v>1351924.5541079575</v>
      </c>
      <c r="P507" s="3">
        <f t="shared" si="193"/>
        <v>0.18777300277523698</v>
      </c>
      <c r="Q507" s="3">
        <f t="shared" si="194"/>
        <v>0.54627028215526297</v>
      </c>
      <c r="R507" s="3">
        <f t="shared" si="195"/>
        <v>-1.5857297178447372</v>
      </c>
      <c r="S507" s="1">
        <v>4290000</v>
      </c>
      <c r="T507" s="1">
        <v>4860000</v>
      </c>
      <c r="U507" s="1">
        <v>2920000</v>
      </c>
      <c r="V507" s="4">
        <f t="shared" si="196"/>
        <v>4023333.3333333335</v>
      </c>
      <c r="W507" s="3">
        <f t="shared" si="197"/>
        <v>997112.49783228175</v>
      </c>
      <c r="X507" s="3">
        <f t="shared" si="198"/>
        <v>0.32432062452505983</v>
      </c>
      <c r="Y507" s="3">
        <f t="shared" si="199"/>
        <v>1.2957834782732685</v>
      </c>
      <c r="Z507" s="3">
        <f t="shared" si="200"/>
        <v>-0.83621652172673167</v>
      </c>
      <c r="AB507" s="1">
        <v>10700000</v>
      </c>
      <c r="AC507" s="1">
        <v>7900000</v>
      </c>
      <c r="AD507" s="1">
        <v>8850000</v>
      </c>
      <c r="AE507" s="4">
        <f t="shared" si="201"/>
        <v>9150000</v>
      </c>
      <c r="AF507" s="4">
        <f t="shared" si="202"/>
        <v>1423903.0865898142</v>
      </c>
      <c r="AG507" s="1">
        <f t="shared" si="203"/>
        <v>1.5097010976625991</v>
      </c>
      <c r="AH507" s="1">
        <f t="shared" si="204"/>
        <v>6.9238313234704796</v>
      </c>
      <c r="AI507" s="1">
        <f t="shared" si="205"/>
        <v>4.791831323470479</v>
      </c>
      <c r="AJ507" s="1">
        <v>6880000</v>
      </c>
      <c r="AK507" s="1">
        <v>5980000</v>
      </c>
      <c r="AL507" s="1">
        <v>6360000</v>
      </c>
      <c r="AM507" s="4">
        <f t="shared" si="206"/>
        <v>6406666.666666667</v>
      </c>
      <c r="AN507" s="4">
        <f t="shared" si="207"/>
        <v>451811.16999619803</v>
      </c>
      <c r="AO507" s="1">
        <f t="shared" si="208"/>
        <v>-0.51419781311881063</v>
      </c>
      <c r="AP507" s="1">
        <f t="shared" si="209"/>
        <v>-3.1807371987551636</v>
      </c>
      <c r="AQ507" s="1">
        <f t="shared" si="210"/>
        <v>1.0487371987551635</v>
      </c>
      <c r="AS507" s="1">
        <v>12300000</v>
      </c>
      <c r="AT507" s="1">
        <v>5170000</v>
      </c>
      <c r="AU507" s="1">
        <v>5500000</v>
      </c>
      <c r="AV507" s="4">
        <f t="shared" si="211"/>
        <v>7656666.666666667</v>
      </c>
      <c r="AW507" s="4">
        <f t="shared" si="212"/>
        <v>4024628.3472307511</v>
      </c>
      <c r="AX507" s="1">
        <f t="shared" si="213"/>
        <v>-0.25705529251463705</v>
      </c>
      <c r="AY507" s="1">
        <f t="shared" si="214"/>
        <v>-0.60587360042823935</v>
      </c>
      <c r="AZ507" s="1">
        <f t="shared" si="215"/>
        <v>-1.5261263995717607</v>
      </c>
      <c r="BA507" s="2"/>
      <c r="BB507" s="2"/>
      <c r="BD507" s="3" t="s">
        <v>349</v>
      </c>
      <c r="BE507" s="3" t="s">
        <v>350</v>
      </c>
      <c r="BF507" s="3" t="s">
        <v>351</v>
      </c>
    </row>
    <row r="508" spans="1:68" x14ac:dyDescent="0.25">
      <c r="A508" s="1" t="s">
        <v>1068</v>
      </c>
      <c r="B508" s="1" t="s">
        <v>980</v>
      </c>
      <c r="C508" s="1" t="s">
        <v>1069</v>
      </c>
      <c r="D508" s="1">
        <v>1080000</v>
      </c>
      <c r="E508" s="1">
        <v>1360000</v>
      </c>
      <c r="F508" s="1">
        <v>923000</v>
      </c>
      <c r="G508" s="4">
        <f t="shared" si="189"/>
        <v>1121000</v>
      </c>
      <c r="H508" s="4">
        <f t="shared" si="190"/>
        <v>221366.2124173425</v>
      </c>
      <c r="K508" s="1">
        <v>4690000</v>
      </c>
      <c r="L508" s="1">
        <v>1490000</v>
      </c>
      <c r="M508" s="1">
        <v>934000</v>
      </c>
      <c r="N508" s="4">
        <f t="shared" si="191"/>
        <v>2371333.3333333335</v>
      </c>
      <c r="O508" s="4">
        <f t="shared" si="192"/>
        <v>2027176.690210632</v>
      </c>
      <c r="P508" s="3">
        <f t="shared" si="193"/>
        <v>1.0809121955352676</v>
      </c>
      <c r="Q508" s="3">
        <f t="shared" si="194"/>
        <v>1.0619908668361953</v>
      </c>
      <c r="R508" s="3">
        <f t="shared" si="195"/>
        <v>-1.0700091331638049</v>
      </c>
      <c r="S508" s="1">
        <v>2800000</v>
      </c>
      <c r="T508" s="1">
        <v>2570000</v>
      </c>
      <c r="U508" s="1">
        <v>1630000</v>
      </c>
      <c r="V508" s="4">
        <f t="shared" si="196"/>
        <v>2333333.3333333335</v>
      </c>
      <c r="W508" s="3">
        <f t="shared" si="197"/>
        <v>619865.5768255993</v>
      </c>
      <c r="X508" s="3">
        <f t="shared" si="198"/>
        <v>1.0576061431931085</v>
      </c>
      <c r="Y508" s="3">
        <f t="shared" si="199"/>
        <v>3.1902170951168078</v>
      </c>
      <c r="Z508" s="3">
        <f t="shared" si="200"/>
        <v>1.0582170951168077</v>
      </c>
      <c r="AB508" s="1">
        <v>7690000</v>
      </c>
      <c r="AC508" s="1">
        <v>3530000</v>
      </c>
      <c r="AD508" s="1">
        <v>3450000</v>
      </c>
      <c r="AE508" s="4">
        <f t="shared" si="201"/>
        <v>4890000</v>
      </c>
      <c r="AF508" s="4">
        <f t="shared" si="202"/>
        <v>2425201.0225958591</v>
      </c>
      <c r="AG508" s="1">
        <f t="shared" si="203"/>
        <v>2.1250481870341695</v>
      </c>
      <c r="AH508" s="1">
        <f t="shared" si="204"/>
        <v>2.6806328682886309</v>
      </c>
      <c r="AI508" s="1">
        <f t="shared" si="205"/>
        <v>0.54863286828863078</v>
      </c>
      <c r="AJ508" s="1">
        <v>6340000</v>
      </c>
      <c r="AK508" s="1">
        <v>4250000</v>
      </c>
      <c r="AL508" s="1">
        <v>2480000</v>
      </c>
      <c r="AM508" s="4">
        <f t="shared" si="206"/>
        <v>4356666.666666667</v>
      </c>
      <c r="AN508" s="4">
        <f t="shared" si="207"/>
        <v>1932209.4434437826</v>
      </c>
      <c r="AO508" s="1">
        <f t="shared" si="208"/>
        <v>-0.16660972987795669</v>
      </c>
      <c r="AP508" s="1">
        <f t="shared" si="209"/>
        <v>-0.29790922945869813</v>
      </c>
      <c r="AQ508" s="1">
        <f t="shared" si="210"/>
        <v>-1.8340907705413021</v>
      </c>
      <c r="AS508" s="1">
        <v>6060000</v>
      </c>
      <c r="AT508" s="1">
        <v>3720000</v>
      </c>
      <c r="AU508" s="1">
        <v>3080000</v>
      </c>
      <c r="AV508" s="4">
        <f t="shared" si="211"/>
        <v>4286666.666666667</v>
      </c>
      <c r="AW508" s="4">
        <f t="shared" si="212"/>
        <v>1568736.221719041</v>
      </c>
      <c r="AX508" s="1">
        <f t="shared" si="213"/>
        <v>-0.18997822834544259</v>
      </c>
      <c r="AY508" s="1">
        <f t="shared" si="214"/>
        <v>-0.36180034130220079</v>
      </c>
      <c r="AZ508" s="1">
        <f t="shared" si="215"/>
        <v>-1.7701996586977993</v>
      </c>
      <c r="BA508" s="2"/>
      <c r="BB508" s="2"/>
      <c r="BD508" s="3" t="s">
        <v>352</v>
      </c>
      <c r="BE508" s="3" t="s">
        <v>350</v>
      </c>
      <c r="BF508" s="3" t="s">
        <v>353</v>
      </c>
    </row>
    <row r="509" spans="1:68" x14ac:dyDescent="0.25">
      <c r="A509" s="1" t="s">
        <v>1070</v>
      </c>
      <c r="B509" s="1" t="s">
        <v>980</v>
      </c>
      <c r="C509" s="1" t="s">
        <v>1071</v>
      </c>
      <c r="D509" s="1">
        <v>29300</v>
      </c>
      <c r="E509" s="1">
        <v>41700</v>
      </c>
      <c r="F509" s="1">
        <v>30600</v>
      </c>
      <c r="G509" s="4">
        <f t="shared" si="189"/>
        <v>33866.666666666664</v>
      </c>
      <c r="H509" s="4">
        <f t="shared" si="190"/>
        <v>6814.9345802680491</v>
      </c>
      <c r="K509" s="1">
        <v>28100</v>
      </c>
      <c r="L509" s="3">
        <v>0</v>
      </c>
      <c r="M509" s="1">
        <v>33200</v>
      </c>
      <c r="N509" s="4">
        <f t="shared" si="191"/>
        <v>20433.333333333332</v>
      </c>
      <c r="O509" s="4">
        <f t="shared" si="192"/>
        <v>17878.571904191154</v>
      </c>
      <c r="P509" s="3">
        <f t="shared" si="193"/>
        <v>-0.72894142308138432</v>
      </c>
      <c r="Q509" s="3">
        <f t="shared" si="194"/>
        <v>-1.2160528865756739</v>
      </c>
      <c r="R509" s="3">
        <f t="shared" si="195"/>
        <v>-0.91594711342432622</v>
      </c>
      <c r="S509" s="1">
        <v>36600</v>
      </c>
      <c r="T509" s="1">
        <v>24700</v>
      </c>
      <c r="U509" s="1">
        <v>33600</v>
      </c>
      <c r="V509" s="4">
        <f t="shared" si="196"/>
        <v>31633.333333333332</v>
      </c>
      <c r="W509" s="3">
        <f t="shared" si="197"/>
        <v>6188.9686809139093</v>
      </c>
      <c r="X509" s="3">
        <f t="shared" si="198"/>
        <v>-9.8420409751056454E-2</v>
      </c>
      <c r="Y509" s="3">
        <f t="shared" si="199"/>
        <v>-0.42019691808547788</v>
      </c>
      <c r="Z509" s="3">
        <f t="shared" si="200"/>
        <v>-1.7118030819145222</v>
      </c>
      <c r="AB509" s="3">
        <v>0</v>
      </c>
      <c r="AC509" s="3">
        <v>0</v>
      </c>
      <c r="AD509" s="3">
        <v>0</v>
      </c>
      <c r="AE509" s="4">
        <f t="shared" si="201"/>
        <v>0</v>
      </c>
      <c r="AF509" s="4">
        <f t="shared" si="202"/>
        <v>0</v>
      </c>
      <c r="AG509" s="1" t="e">
        <f t="shared" si="203"/>
        <v>#NUM!</v>
      </c>
      <c r="AH509" s="1">
        <f t="shared" si="204"/>
        <v>-8.6073881794120997</v>
      </c>
      <c r="AI509" s="1">
        <f t="shared" si="205"/>
        <v>6.4753881794121</v>
      </c>
      <c r="AJ509" s="3">
        <v>0</v>
      </c>
      <c r="AK509" s="3">
        <v>0</v>
      </c>
      <c r="AL509" s="3">
        <v>0</v>
      </c>
      <c r="AM509" s="4">
        <f t="shared" si="206"/>
        <v>0</v>
      </c>
      <c r="AN509" s="4">
        <f t="shared" si="207"/>
        <v>0</v>
      </c>
      <c r="AO509" s="1" t="e">
        <f t="shared" si="208"/>
        <v>#DIV/0!</v>
      </c>
      <c r="AP509" s="1" t="e">
        <f t="shared" si="209"/>
        <v>#DIV/0!</v>
      </c>
      <c r="AQ509" s="1" t="e">
        <f t="shared" si="210"/>
        <v>#DIV/0!</v>
      </c>
      <c r="AR509" s="3"/>
      <c r="AS509" s="3">
        <v>0</v>
      </c>
      <c r="AT509" s="3">
        <v>0</v>
      </c>
      <c r="AU509" s="3">
        <v>0</v>
      </c>
      <c r="AV509" s="4">
        <f t="shared" si="211"/>
        <v>0</v>
      </c>
      <c r="AW509" s="4">
        <f t="shared" si="212"/>
        <v>0</v>
      </c>
      <c r="AX509" s="1" t="e">
        <f t="shared" si="213"/>
        <v>#DIV/0!</v>
      </c>
      <c r="AY509" s="1" t="e">
        <f t="shared" si="214"/>
        <v>#DIV/0!</v>
      </c>
      <c r="AZ509" s="1" t="e">
        <f t="shared" si="215"/>
        <v>#DIV/0!</v>
      </c>
      <c r="BA509" s="2"/>
      <c r="BB509" s="2"/>
      <c r="BD509" s="3" t="s">
        <v>354</v>
      </c>
      <c r="BE509" s="3" t="s">
        <v>350</v>
      </c>
      <c r="BF509" s="3" t="s">
        <v>355</v>
      </c>
    </row>
    <row r="510" spans="1:68" x14ac:dyDescent="0.25">
      <c r="A510" s="1" t="s">
        <v>1072</v>
      </c>
      <c r="B510" s="1" t="s">
        <v>980</v>
      </c>
      <c r="C510" s="1" t="s">
        <v>1073</v>
      </c>
      <c r="D510" s="1">
        <v>37700</v>
      </c>
      <c r="E510" s="1">
        <v>14800</v>
      </c>
      <c r="F510" s="1">
        <v>24900</v>
      </c>
      <c r="G510" s="4">
        <f t="shared" si="189"/>
        <v>25800</v>
      </c>
      <c r="H510" s="4">
        <f t="shared" si="190"/>
        <v>11476.497723608889</v>
      </c>
      <c r="K510" s="1">
        <v>25500</v>
      </c>
      <c r="L510" s="1">
        <v>28800</v>
      </c>
      <c r="M510" s="1">
        <v>10300</v>
      </c>
      <c r="N510" s="4">
        <f t="shared" si="191"/>
        <v>21533.333333333332</v>
      </c>
      <c r="O510" s="4">
        <f t="shared" si="192"/>
        <v>9867.286016597136</v>
      </c>
      <c r="P510" s="3">
        <f t="shared" si="193"/>
        <v>-0.26079940145048547</v>
      </c>
      <c r="Q510" s="3">
        <f t="shared" si="194"/>
        <v>-0.48827228581233378</v>
      </c>
      <c r="R510" s="3">
        <f t="shared" si="195"/>
        <v>-1.6437277141876663</v>
      </c>
      <c r="S510" s="1">
        <v>19100</v>
      </c>
      <c r="T510" s="1">
        <v>38600</v>
      </c>
      <c r="U510" s="1">
        <v>15100</v>
      </c>
      <c r="V510" s="4">
        <f t="shared" si="196"/>
        <v>24266.666666666668</v>
      </c>
      <c r="W510" s="3">
        <f t="shared" si="197"/>
        <v>12573.119475028199</v>
      </c>
      <c r="X510" s="3">
        <f t="shared" si="198"/>
        <v>-8.8395115945713906E-2</v>
      </c>
      <c r="Y510" s="3">
        <f t="shared" si="199"/>
        <v>-0.1560102055836233</v>
      </c>
      <c r="Z510" s="3">
        <f t="shared" si="200"/>
        <v>-1.9759897944163769</v>
      </c>
      <c r="AB510" s="1">
        <v>27500</v>
      </c>
      <c r="AC510" s="1">
        <v>78900</v>
      </c>
      <c r="AD510" s="1">
        <v>34800</v>
      </c>
      <c r="AE510" s="4">
        <f t="shared" si="201"/>
        <v>47066.666666666664</v>
      </c>
      <c r="AF510" s="4">
        <f t="shared" si="202"/>
        <v>27809.051284309098</v>
      </c>
      <c r="AG510" s="1">
        <f t="shared" si="203"/>
        <v>0.86733461712676996</v>
      </c>
      <c r="AH510" s="1">
        <f t="shared" si="204"/>
        <v>1.2243989972361491</v>
      </c>
      <c r="AI510" s="1">
        <f t="shared" si="205"/>
        <v>-0.90760100276385103</v>
      </c>
      <c r="AJ510" s="1">
        <v>21900</v>
      </c>
      <c r="AK510" s="1">
        <v>20500</v>
      </c>
      <c r="AL510" s="1">
        <v>28800</v>
      </c>
      <c r="AM510" s="4">
        <f t="shared" si="206"/>
        <v>23733.333333333332</v>
      </c>
      <c r="AN510" s="4">
        <f t="shared" si="207"/>
        <v>4443.347086750412</v>
      </c>
      <c r="AO510" s="1">
        <f t="shared" si="208"/>
        <v>-0.98779094230478259</v>
      </c>
      <c r="AP510" s="1">
        <f t="shared" si="209"/>
        <v>-1.435083226477337</v>
      </c>
      <c r="AQ510" s="1">
        <f t="shared" si="210"/>
        <v>-0.69691677352266312</v>
      </c>
      <c r="AS510" s="1">
        <v>27600</v>
      </c>
      <c r="AT510" s="1">
        <v>48900</v>
      </c>
      <c r="AU510" s="3">
        <v>0</v>
      </c>
      <c r="AV510" s="4">
        <f t="shared" si="211"/>
        <v>25500</v>
      </c>
      <c r="AW510" s="4">
        <f t="shared" si="212"/>
        <v>24517.544738411307</v>
      </c>
      <c r="AX510" s="1">
        <f t="shared" si="213"/>
        <v>-0.88420843569116603</v>
      </c>
      <c r="AY510" s="1">
        <f t="shared" si="214"/>
        <v>-1.0075779479399911</v>
      </c>
      <c r="AZ510" s="1">
        <f t="shared" si="215"/>
        <v>-1.124422052060009</v>
      </c>
      <c r="BA510" s="2"/>
      <c r="BB510" s="2"/>
      <c r="BD510" s="3" t="s">
        <v>356</v>
      </c>
      <c r="BE510" s="3" t="s">
        <v>350</v>
      </c>
      <c r="BF510" s="3" t="s">
        <v>357</v>
      </c>
      <c r="BL510" s="5">
        <v>18.562551910212473</v>
      </c>
      <c r="BM510" s="3">
        <v>7.1701465354188768E-2</v>
      </c>
      <c r="BN510" s="5">
        <v>-1.7716394590984224</v>
      </c>
      <c r="BO510" s="3">
        <v>-0.30089607431811438</v>
      </c>
      <c r="BP510" s="3">
        <v>-0.24669176525784109</v>
      </c>
    </row>
    <row r="511" spans="1:68" x14ac:dyDescent="0.25">
      <c r="A511" s="1" t="s">
        <v>1074</v>
      </c>
      <c r="B511" s="1" t="s">
        <v>980</v>
      </c>
      <c r="C511" s="1" t="s">
        <v>1075</v>
      </c>
      <c r="D511" s="1">
        <v>555000</v>
      </c>
      <c r="E511" s="1">
        <v>264000</v>
      </c>
      <c r="F511" s="1">
        <v>372000</v>
      </c>
      <c r="G511" s="4">
        <f t="shared" si="189"/>
        <v>397000</v>
      </c>
      <c r="H511" s="4">
        <f t="shared" si="190"/>
        <v>147102.00542480717</v>
      </c>
      <c r="K511" s="1">
        <v>678000</v>
      </c>
      <c r="L511" s="1">
        <v>543000</v>
      </c>
      <c r="M511" s="1">
        <v>255000</v>
      </c>
      <c r="N511" s="4">
        <f t="shared" si="191"/>
        <v>492000</v>
      </c>
      <c r="O511" s="4">
        <f t="shared" si="192"/>
        <v>216062.49096037008</v>
      </c>
      <c r="P511" s="3">
        <f t="shared" si="193"/>
        <v>0.30951930819628204</v>
      </c>
      <c r="Q511" s="3">
        <f t="shared" si="194"/>
        <v>0.62951190421754044</v>
      </c>
      <c r="R511" s="3">
        <f t="shared" si="195"/>
        <v>-1.5024880957824598</v>
      </c>
      <c r="S511" s="1">
        <v>351000</v>
      </c>
      <c r="T511" s="1">
        <v>667000</v>
      </c>
      <c r="U511" s="1">
        <v>307000</v>
      </c>
      <c r="V511" s="4">
        <f t="shared" si="196"/>
        <v>441666.66666666669</v>
      </c>
      <c r="W511" s="3">
        <f t="shared" si="197"/>
        <v>196380.58288266006</v>
      </c>
      <c r="X511" s="3">
        <f t="shared" si="198"/>
        <v>0.15381894647380998</v>
      </c>
      <c r="Y511" s="3">
        <f t="shared" si="199"/>
        <v>0.31530459160676583</v>
      </c>
      <c r="Z511" s="3">
        <f t="shared" si="200"/>
        <v>-1.8166954083932343</v>
      </c>
      <c r="AB511" s="1">
        <v>961000</v>
      </c>
      <c r="AC511" s="1">
        <v>668000</v>
      </c>
      <c r="AD511" s="1">
        <v>1000000</v>
      </c>
      <c r="AE511" s="4">
        <f t="shared" si="201"/>
        <v>876333.33333333337</v>
      </c>
      <c r="AF511" s="4">
        <f t="shared" si="202"/>
        <v>181472.67930278997</v>
      </c>
      <c r="AG511" s="1">
        <f t="shared" si="203"/>
        <v>1.142340728753932</v>
      </c>
      <c r="AH511" s="1">
        <f t="shared" si="204"/>
        <v>3.553988156488487</v>
      </c>
      <c r="AI511" s="1">
        <f t="shared" si="205"/>
        <v>1.4219881564884869</v>
      </c>
      <c r="AJ511" s="1">
        <v>987000</v>
      </c>
      <c r="AK511" s="1">
        <v>867000</v>
      </c>
      <c r="AL511" s="1">
        <v>709000</v>
      </c>
      <c r="AM511" s="4">
        <f t="shared" si="206"/>
        <v>854333.33333333337</v>
      </c>
      <c r="AN511" s="4">
        <f t="shared" si="207"/>
        <v>139432.18184240456</v>
      </c>
      <c r="AO511" s="1">
        <f t="shared" si="208"/>
        <v>-3.6680663326468257E-2</v>
      </c>
      <c r="AP511" s="1">
        <f t="shared" si="209"/>
        <v>-0.16650482316243434</v>
      </c>
      <c r="AQ511" s="1">
        <f t="shared" si="210"/>
        <v>-1.9654951768375657</v>
      </c>
      <c r="AS511" s="1">
        <v>1420000</v>
      </c>
      <c r="AT511" s="1">
        <v>395000</v>
      </c>
      <c r="AU511" s="1">
        <v>484000</v>
      </c>
      <c r="AV511" s="4">
        <f t="shared" si="211"/>
        <v>766333.33333333337</v>
      </c>
      <c r="AW511" s="4">
        <f t="shared" si="212"/>
        <v>567838.29857921111</v>
      </c>
      <c r="AX511" s="1">
        <f t="shared" si="213"/>
        <v>-0.19350767589986578</v>
      </c>
      <c r="AY511" s="1">
        <f t="shared" si="214"/>
        <v>-0.3196033346176001</v>
      </c>
      <c r="AZ511" s="1">
        <f t="shared" si="215"/>
        <v>-1.8123966653824</v>
      </c>
      <c r="BA511" s="2"/>
      <c r="BB511" s="2"/>
      <c r="BD511" s="3" t="s">
        <v>358</v>
      </c>
      <c r="BE511" s="3" t="s">
        <v>350</v>
      </c>
      <c r="BF511" s="3" t="s">
        <v>359</v>
      </c>
    </row>
    <row r="512" spans="1:68" x14ac:dyDescent="0.25">
      <c r="A512" s="1" t="s">
        <v>1076</v>
      </c>
      <c r="B512" s="1" t="s">
        <v>980</v>
      </c>
      <c r="C512" s="1" t="s">
        <v>1077</v>
      </c>
      <c r="D512" s="1">
        <v>1430000</v>
      </c>
      <c r="E512" s="1">
        <v>1070000</v>
      </c>
      <c r="F512" s="1">
        <v>1260000</v>
      </c>
      <c r="G512" s="4">
        <f t="shared" si="189"/>
        <v>1253333.3333333333</v>
      </c>
      <c r="H512" s="4">
        <f t="shared" si="190"/>
        <v>180092.56878986844</v>
      </c>
      <c r="K512" s="1">
        <v>1240000</v>
      </c>
      <c r="L512" s="1">
        <v>1500000</v>
      </c>
      <c r="M512" s="1">
        <v>911000</v>
      </c>
      <c r="N512" s="4">
        <f t="shared" si="191"/>
        <v>1217000</v>
      </c>
      <c r="O512" s="4">
        <f t="shared" si="192"/>
        <v>295172.83072803298</v>
      </c>
      <c r="P512" s="3">
        <f t="shared" si="193"/>
        <v>-4.2440993130115116E-2</v>
      </c>
      <c r="Q512" s="3">
        <f t="shared" si="194"/>
        <v>-0.18200038722419629</v>
      </c>
      <c r="R512" s="3">
        <f t="shared" si="195"/>
        <v>-1.9499996127758039</v>
      </c>
      <c r="S512" s="1">
        <v>870000</v>
      </c>
      <c r="T512" s="1">
        <v>1830000</v>
      </c>
      <c r="U512" s="1">
        <v>1320000</v>
      </c>
      <c r="V512" s="4">
        <f t="shared" si="196"/>
        <v>1340000</v>
      </c>
      <c r="W512" s="3">
        <f t="shared" si="197"/>
        <v>480312.39834091312</v>
      </c>
      <c r="X512" s="3">
        <f t="shared" si="198"/>
        <v>9.646283950129142E-2</v>
      </c>
      <c r="Y512" s="3">
        <f t="shared" si="199"/>
        <v>0.29263400218508789</v>
      </c>
      <c r="Z512" s="3">
        <f t="shared" si="200"/>
        <v>-1.8393659978149122</v>
      </c>
      <c r="AB512" s="1">
        <v>788000</v>
      </c>
      <c r="AC512" s="1">
        <v>773000</v>
      </c>
      <c r="AD512" s="1">
        <v>909000</v>
      </c>
      <c r="AE512" s="4">
        <f t="shared" si="201"/>
        <v>823333.33333333337</v>
      </c>
      <c r="AF512" s="4">
        <f t="shared" si="202"/>
        <v>74567.642669815803</v>
      </c>
      <c r="AG512" s="1">
        <f t="shared" si="203"/>
        <v>-0.60622162009295955</v>
      </c>
      <c r="AH512" s="1">
        <f t="shared" si="204"/>
        <v>-3.8209686888719006</v>
      </c>
      <c r="AI512" s="1">
        <f t="shared" si="205"/>
        <v>1.6889686888719004</v>
      </c>
      <c r="AJ512" s="1">
        <v>1260000</v>
      </c>
      <c r="AK512" s="1">
        <v>1280000</v>
      </c>
      <c r="AL512" s="1">
        <v>947000</v>
      </c>
      <c r="AM512" s="4">
        <f t="shared" si="206"/>
        <v>1162333.3333333333</v>
      </c>
      <c r="AN512" s="4">
        <f t="shared" si="207"/>
        <v>186752.06379939488</v>
      </c>
      <c r="AO512" s="1">
        <f t="shared" si="208"/>
        <v>0.49747532230466429</v>
      </c>
      <c r="AP512" s="1">
        <f t="shared" si="209"/>
        <v>2.9199314213521181</v>
      </c>
      <c r="AQ512" s="1">
        <f t="shared" si="210"/>
        <v>0.78793142135211802</v>
      </c>
      <c r="AS512" s="1">
        <v>1160000</v>
      </c>
      <c r="AT512" s="1">
        <v>748000</v>
      </c>
      <c r="AU512" s="1">
        <v>611000</v>
      </c>
      <c r="AV512" s="4">
        <f t="shared" si="211"/>
        <v>839666.66666666663</v>
      </c>
      <c r="AW512" s="4">
        <f t="shared" si="212"/>
        <v>285748.72411497025</v>
      </c>
      <c r="AX512" s="1">
        <f t="shared" si="213"/>
        <v>2.834008026220116E-2</v>
      </c>
      <c r="AY512" s="1">
        <f t="shared" si="214"/>
        <v>9.5795623777629527E-2</v>
      </c>
      <c r="AZ512" s="1">
        <f t="shared" si="215"/>
        <v>-2.0362043762223707</v>
      </c>
      <c r="BA512" s="2"/>
      <c r="BB512" s="2"/>
      <c r="BD512" s="3" t="s">
        <v>360</v>
      </c>
      <c r="BE512" s="3" t="s">
        <v>350</v>
      </c>
      <c r="BF512" s="3" t="s">
        <v>361</v>
      </c>
    </row>
    <row r="513" spans="1:68" x14ac:dyDescent="0.25">
      <c r="A513" s="1" t="s">
        <v>1078</v>
      </c>
      <c r="B513" s="1" t="s">
        <v>980</v>
      </c>
      <c r="C513" s="1" t="s">
        <v>1079</v>
      </c>
      <c r="D513" s="1">
        <v>25000000</v>
      </c>
      <c r="E513" s="1">
        <v>17400000</v>
      </c>
      <c r="F513" s="1">
        <v>17400000</v>
      </c>
      <c r="G513" s="4">
        <f t="shared" si="189"/>
        <v>19933333.333333332</v>
      </c>
      <c r="H513" s="4">
        <f t="shared" si="190"/>
        <v>4387862.0458411602</v>
      </c>
      <c r="K513" s="1">
        <v>20600000</v>
      </c>
      <c r="L513" s="1">
        <v>24600000</v>
      </c>
      <c r="M513" s="1">
        <v>17900000</v>
      </c>
      <c r="N513" s="4">
        <f t="shared" si="191"/>
        <v>21033333.333333332</v>
      </c>
      <c r="O513" s="4">
        <f t="shared" si="192"/>
        <v>3370954.3653590707</v>
      </c>
      <c r="P513" s="3">
        <f t="shared" si="193"/>
        <v>7.7494520784444076E-2</v>
      </c>
      <c r="Q513" s="3">
        <f t="shared" si="194"/>
        <v>0.34432960118394801</v>
      </c>
      <c r="R513" s="3">
        <f t="shared" si="195"/>
        <v>-1.7876703988160521</v>
      </c>
      <c r="S513" s="1">
        <v>15200000</v>
      </c>
      <c r="T513" s="1">
        <v>28900000</v>
      </c>
      <c r="U513" s="1">
        <v>22500000</v>
      </c>
      <c r="V513" s="4">
        <f t="shared" si="196"/>
        <v>22200000</v>
      </c>
      <c r="W513" s="3">
        <f t="shared" si="197"/>
        <v>6854925.2366455467</v>
      </c>
      <c r="X513" s="3">
        <f t="shared" si="198"/>
        <v>0.15537669287315731</v>
      </c>
      <c r="Y513" s="3">
        <f t="shared" si="199"/>
        <v>0.48236656407609774</v>
      </c>
      <c r="Z513" s="3">
        <f t="shared" si="200"/>
        <v>-1.6496334359239024</v>
      </c>
      <c r="AB513" s="1">
        <v>14600000</v>
      </c>
      <c r="AC513" s="1">
        <v>12400000</v>
      </c>
      <c r="AD513" s="1">
        <v>14900000</v>
      </c>
      <c r="AE513" s="4">
        <f t="shared" si="201"/>
        <v>13966666.666666666</v>
      </c>
      <c r="AF513" s="4">
        <f t="shared" si="202"/>
        <v>1365039.6819628847</v>
      </c>
      <c r="AG513" s="1">
        <f t="shared" si="203"/>
        <v>-0.51319524049875354</v>
      </c>
      <c r="AH513" s="1">
        <f t="shared" si="204"/>
        <v>-2.2489495925718201</v>
      </c>
      <c r="AI513" s="1">
        <f t="shared" si="205"/>
        <v>0.11694959257182003</v>
      </c>
      <c r="AJ513" s="1">
        <v>19100000</v>
      </c>
      <c r="AK513" s="1">
        <v>21400000</v>
      </c>
      <c r="AL513" s="1">
        <v>13600000</v>
      </c>
      <c r="AM513" s="4">
        <f t="shared" si="206"/>
        <v>18033333.333333332</v>
      </c>
      <c r="AN513" s="4">
        <f t="shared" si="207"/>
        <v>4007908.8479322121</v>
      </c>
      <c r="AO513" s="1">
        <f t="shared" si="208"/>
        <v>0.36867835012746375</v>
      </c>
      <c r="AP513" s="1">
        <f t="shared" si="209"/>
        <v>1.6636019920494547</v>
      </c>
      <c r="AQ513" s="1">
        <f t="shared" si="210"/>
        <v>-0.46839800795054543</v>
      </c>
      <c r="AS513" s="1">
        <v>17800000</v>
      </c>
      <c r="AT513" s="1">
        <v>11400000</v>
      </c>
      <c r="AU513" s="1">
        <v>11900000</v>
      </c>
      <c r="AV513" s="4">
        <f t="shared" si="211"/>
        <v>13700000</v>
      </c>
      <c r="AW513" s="4">
        <f t="shared" si="212"/>
        <v>3559494.3461115374</v>
      </c>
      <c r="AX513" s="1">
        <f t="shared" si="213"/>
        <v>-2.781185001766863E-2</v>
      </c>
      <c r="AY513" s="1">
        <f t="shared" si="214"/>
        <v>-0.12115650656307624</v>
      </c>
      <c r="AZ513" s="1">
        <f t="shared" si="215"/>
        <v>-2.0108434934369237</v>
      </c>
      <c r="BA513" s="2"/>
      <c r="BB513" s="2"/>
      <c r="BD513" s="3" t="s">
        <v>362</v>
      </c>
      <c r="BE513" s="3" t="s">
        <v>350</v>
      </c>
      <c r="BF513" s="3" t="s">
        <v>363</v>
      </c>
      <c r="BL513" s="5">
        <v>7.4148729331134771</v>
      </c>
      <c r="BM513" s="3">
        <v>0.10309349296410371</v>
      </c>
      <c r="BN513" s="5">
        <v>-1.5227694258322184</v>
      </c>
      <c r="BO513" s="3">
        <v>-0.15066309928167948</v>
      </c>
      <c r="BP513" s="3">
        <v>-1.2707356466954103</v>
      </c>
    </row>
    <row r="514" spans="1:68" x14ac:dyDescent="0.25">
      <c r="A514" s="1" t="s">
        <v>1080</v>
      </c>
      <c r="B514" s="1" t="s">
        <v>980</v>
      </c>
      <c r="C514" s="1" t="s">
        <v>1081</v>
      </c>
      <c r="D514" s="1">
        <v>655000</v>
      </c>
      <c r="E514" s="1">
        <v>960000</v>
      </c>
      <c r="F514" s="1">
        <v>664000</v>
      </c>
      <c r="G514" s="4">
        <f t="shared" si="189"/>
        <v>759666.66666666663</v>
      </c>
      <c r="H514" s="4">
        <f t="shared" si="190"/>
        <v>173552.10552837834</v>
      </c>
      <c r="K514" s="1">
        <v>620000</v>
      </c>
      <c r="L514" s="1">
        <v>582000</v>
      </c>
      <c r="M514" s="1">
        <v>513000</v>
      </c>
      <c r="N514" s="4">
        <f t="shared" si="191"/>
        <v>571666.66666666663</v>
      </c>
      <c r="O514" s="4">
        <f t="shared" si="192"/>
        <v>54243.27915358117</v>
      </c>
      <c r="P514" s="3">
        <f t="shared" si="193"/>
        <v>-0.4101923482051224</v>
      </c>
      <c r="Q514" s="3">
        <f t="shared" si="194"/>
        <v>-1.7908101091061093</v>
      </c>
      <c r="R514" s="3">
        <f t="shared" si="195"/>
        <v>-0.34118989089389085</v>
      </c>
      <c r="S514" s="1">
        <v>799000</v>
      </c>
      <c r="T514" s="1">
        <v>1310000</v>
      </c>
      <c r="U514" s="1">
        <v>603000</v>
      </c>
      <c r="V514" s="4">
        <f t="shared" si="196"/>
        <v>904000</v>
      </c>
      <c r="W514" s="3">
        <f t="shared" si="197"/>
        <v>365008.21908554336</v>
      </c>
      <c r="X514" s="3">
        <f t="shared" si="198"/>
        <v>0.25095625387104675</v>
      </c>
      <c r="Y514" s="3">
        <f t="shared" si="199"/>
        <v>0.61853734684025719</v>
      </c>
      <c r="Z514" s="3">
        <f t="shared" si="200"/>
        <v>-1.5134626531597428</v>
      </c>
      <c r="AB514" s="1">
        <v>3290000</v>
      </c>
      <c r="AC514" s="1">
        <v>2600000</v>
      </c>
      <c r="AD514" s="1">
        <v>3020000</v>
      </c>
      <c r="AE514" s="4">
        <f t="shared" si="201"/>
        <v>2970000</v>
      </c>
      <c r="AF514" s="4">
        <f t="shared" si="202"/>
        <v>347706.77301427419</v>
      </c>
      <c r="AG514" s="1">
        <f t="shared" si="203"/>
        <v>1.9670245071439876</v>
      </c>
      <c r="AH514" s="1">
        <f t="shared" si="204"/>
        <v>9.8514620412274532</v>
      </c>
      <c r="AI514" s="1">
        <f t="shared" si="205"/>
        <v>7.7194620412274535</v>
      </c>
      <c r="AJ514" s="1">
        <v>2400000</v>
      </c>
      <c r="AK514" s="1">
        <v>1970000</v>
      </c>
      <c r="AL514" s="1">
        <v>2620000</v>
      </c>
      <c r="AM514" s="4">
        <f t="shared" si="206"/>
        <v>2330000</v>
      </c>
      <c r="AN514" s="4">
        <f t="shared" si="207"/>
        <v>330605.50509633077</v>
      </c>
      <c r="AO514" s="1">
        <f t="shared" si="208"/>
        <v>-0.35013297614648559</v>
      </c>
      <c r="AP514" s="1">
        <f t="shared" si="209"/>
        <v>-2.3104040740161094</v>
      </c>
      <c r="AQ514" s="1">
        <f t="shared" si="210"/>
        <v>0.17840407401610925</v>
      </c>
      <c r="AS514" s="1">
        <v>3070000</v>
      </c>
      <c r="AT514" s="1">
        <v>2990000</v>
      </c>
      <c r="AU514" s="1">
        <v>2330000</v>
      </c>
      <c r="AV514" s="4">
        <f t="shared" si="211"/>
        <v>2796666.6666666665</v>
      </c>
      <c r="AW514" s="4">
        <f t="shared" si="212"/>
        <v>406119.85094714834</v>
      </c>
      <c r="AX514" s="1">
        <f t="shared" si="213"/>
        <v>-8.6754621082098846E-2</v>
      </c>
      <c r="AY514" s="1">
        <f t="shared" si="214"/>
        <v>-0.56154721704228028</v>
      </c>
      <c r="AZ514" s="1">
        <f t="shared" si="215"/>
        <v>-1.57045278295772</v>
      </c>
      <c r="BA514" s="2"/>
      <c r="BB514" s="2"/>
      <c r="BD514" s="3" t="s">
        <v>364</v>
      </c>
      <c r="BE514" s="3" t="s">
        <v>350</v>
      </c>
      <c r="BF514" s="3" t="s">
        <v>365</v>
      </c>
      <c r="BJ514" s="5">
        <v>-0.90725512860841095</v>
      </c>
    </row>
    <row r="515" spans="1:68" x14ac:dyDescent="0.25">
      <c r="A515" s="1" t="s">
        <v>1082</v>
      </c>
      <c r="B515" s="1" t="s">
        <v>980</v>
      </c>
      <c r="C515" s="1" t="s">
        <v>1083</v>
      </c>
      <c r="D515" s="1">
        <v>1520000</v>
      </c>
      <c r="E515" s="1">
        <v>1400000</v>
      </c>
      <c r="F515" s="1">
        <v>1440000</v>
      </c>
      <c r="G515" s="4">
        <f t="shared" si="189"/>
        <v>1453333.3333333333</v>
      </c>
      <c r="H515" s="4">
        <f t="shared" si="190"/>
        <v>61101.009266077868</v>
      </c>
      <c r="K515" s="1">
        <v>1450000</v>
      </c>
      <c r="L515" s="1">
        <v>1430000</v>
      </c>
      <c r="M515" s="1">
        <v>1390000</v>
      </c>
      <c r="N515" s="4">
        <f t="shared" si="191"/>
        <v>1423333.3333333333</v>
      </c>
      <c r="O515" s="4">
        <f t="shared" si="192"/>
        <v>30550.50463303893</v>
      </c>
      <c r="P515" s="3">
        <f t="shared" si="193"/>
        <v>-3.0092065156436039E-2</v>
      </c>
      <c r="Q515" s="3">
        <f t="shared" si="194"/>
        <v>-0.76063882925566484</v>
      </c>
      <c r="R515" s="3">
        <f t="shared" si="195"/>
        <v>-1.3713611707443354</v>
      </c>
      <c r="S515" s="1">
        <v>1430000</v>
      </c>
      <c r="T515" s="1">
        <v>1500000</v>
      </c>
      <c r="U515" s="1">
        <v>1640000</v>
      </c>
      <c r="V515" s="4">
        <f t="shared" si="196"/>
        <v>1523333.3333333333</v>
      </c>
      <c r="W515" s="3">
        <f t="shared" si="197"/>
        <v>106926.76621563626</v>
      </c>
      <c r="X515" s="3">
        <f t="shared" si="198"/>
        <v>6.7866030281143477E-2</v>
      </c>
      <c r="Y515" s="3">
        <f t="shared" si="199"/>
        <v>0.98449518497084054</v>
      </c>
      <c r="Z515" s="3">
        <f t="shared" si="200"/>
        <v>-1.1475048150291596</v>
      </c>
      <c r="AB515" s="1">
        <v>1380000</v>
      </c>
      <c r="AC515" s="1">
        <v>1380000</v>
      </c>
      <c r="AD515" s="1">
        <v>1390000</v>
      </c>
      <c r="AE515" s="4">
        <f t="shared" si="201"/>
        <v>1383333.3333333333</v>
      </c>
      <c r="AF515" s="4">
        <f t="shared" si="202"/>
        <v>5773.5026918962576</v>
      </c>
      <c r="AG515" s="1">
        <f t="shared" si="203"/>
        <v>-7.1216798542639237E-2</v>
      </c>
      <c r="AH515" s="1">
        <f t="shared" si="204"/>
        <v>-1.9755138236055543</v>
      </c>
      <c r="AI515" s="1">
        <f t="shared" si="205"/>
        <v>-0.15648617639444584</v>
      </c>
      <c r="AJ515" s="1">
        <v>1420000</v>
      </c>
      <c r="AK515" s="1">
        <v>1330000</v>
      </c>
      <c r="AL515" s="1">
        <v>1410000</v>
      </c>
      <c r="AM515" s="4">
        <f t="shared" si="206"/>
        <v>1386666.6666666667</v>
      </c>
      <c r="AN515" s="4">
        <f t="shared" si="207"/>
        <v>49328.828623162473</v>
      </c>
      <c r="AO515" s="1">
        <f t="shared" si="208"/>
        <v>3.4721919068051634E-3</v>
      </c>
      <c r="AP515" s="1">
        <f t="shared" si="209"/>
        <v>0.11624763874382468</v>
      </c>
      <c r="AQ515" s="1">
        <f t="shared" si="210"/>
        <v>-2.0157523612561756</v>
      </c>
      <c r="AS515" s="1">
        <v>1330000</v>
      </c>
      <c r="AT515" s="1">
        <v>1570000</v>
      </c>
      <c r="AU515" s="1">
        <v>1680000</v>
      </c>
      <c r="AV515" s="4">
        <f t="shared" si="211"/>
        <v>1526666.6666666667</v>
      </c>
      <c r="AW515" s="4">
        <f t="shared" si="212"/>
        <v>178978.58344878399</v>
      </c>
      <c r="AX515" s="1">
        <f t="shared" si="213"/>
        <v>0.14223626186265695</v>
      </c>
      <c r="AY515" s="1">
        <f t="shared" si="214"/>
        <v>1.3863756424711977</v>
      </c>
      <c r="AZ515" s="1">
        <f t="shared" si="215"/>
        <v>-0.74562435752880241</v>
      </c>
      <c r="BA515" s="2"/>
      <c r="BB515" s="2"/>
      <c r="BD515" s="3" t="s">
        <v>366</v>
      </c>
      <c r="BE515" s="3" t="s">
        <v>350</v>
      </c>
      <c r="BF515" s="3" t="s">
        <v>367</v>
      </c>
    </row>
    <row r="516" spans="1:68" x14ac:dyDescent="0.25">
      <c r="A516" s="1" t="s">
        <v>1084</v>
      </c>
      <c r="B516" s="1" t="s">
        <v>980</v>
      </c>
      <c r="C516" s="1" t="s">
        <v>1085</v>
      </c>
      <c r="D516" s="3">
        <v>0</v>
      </c>
      <c r="E516" s="3">
        <v>0</v>
      </c>
      <c r="F516" s="3">
        <v>0</v>
      </c>
      <c r="G516" s="4">
        <f t="shared" si="189"/>
        <v>0</v>
      </c>
      <c r="H516" s="4">
        <f t="shared" si="190"/>
        <v>0</v>
      </c>
      <c r="I516" s="3"/>
      <c r="J516" s="3"/>
      <c r="K516" s="3">
        <v>0</v>
      </c>
      <c r="L516" s="3">
        <v>0</v>
      </c>
      <c r="M516" s="3">
        <v>0</v>
      </c>
      <c r="N516" s="4">
        <f t="shared" si="191"/>
        <v>0</v>
      </c>
      <c r="O516" s="4">
        <f t="shared" si="192"/>
        <v>0</v>
      </c>
      <c r="P516" s="3" t="e">
        <f t="shared" si="193"/>
        <v>#DIV/0!</v>
      </c>
      <c r="Q516" s="3" t="e">
        <f t="shared" si="194"/>
        <v>#DIV/0!</v>
      </c>
      <c r="R516" s="3" t="e">
        <f t="shared" si="195"/>
        <v>#DIV/0!</v>
      </c>
      <c r="S516" s="3">
        <v>0</v>
      </c>
      <c r="T516" s="3">
        <v>0</v>
      </c>
      <c r="U516" s="3">
        <v>0</v>
      </c>
      <c r="V516" s="4">
        <f t="shared" si="196"/>
        <v>0</v>
      </c>
      <c r="W516" s="3">
        <f t="shared" si="197"/>
        <v>0</v>
      </c>
      <c r="X516" s="3" t="e">
        <f t="shared" si="198"/>
        <v>#DIV/0!</v>
      </c>
      <c r="Y516" s="3" t="e">
        <f t="shared" si="199"/>
        <v>#DIV/0!</v>
      </c>
      <c r="Z516" s="3" t="e">
        <f t="shared" si="200"/>
        <v>#DIV/0!</v>
      </c>
      <c r="AA516" s="3"/>
      <c r="AB516" s="3">
        <v>0</v>
      </c>
      <c r="AC516" s="3">
        <v>0</v>
      </c>
      <c r="AD516" s="3">
        <v>0</v>
      </c>
      <c r="AE516" s="4">
        <f t="shared" si="201"/>
        <v>0</v>
      </c>
      <c r="AF516" s="4">
        <f t="shared" si="202"/>
        <v>0</v>
      </c>
      <c r="AG516" s="1" t="e">
        <f t="shared" si="203"/>
        <v>#DIV/0!</v>
      </c>
      <c r="AH516" s="1" t="e">
        <f t="shared" si="204"/>
        <v>#DIV/0!</v>
      </c>
      <c r="AI516" s="1" t="e">
        <f t="shared" si="205"/>
        <v>#DIV/0!</v>
      </c>
      <c r="AJ516" s="3">
        <v>0</v>
      </c>
      <c r="AK516" s="3">
        <v>0</v>
      </c>
      <c r="AL516" s="3">
        <v>0</v>
      </c>
      <c r="AM516" s="4">
        <f t="shared" si="206"/>
        <v>0</v>
      </c>
      <c r="AN516" s="4">
        <f t="shared" si="207"/>
        <v>0</v>
      </c>
      <c r="AO516" s="1" t="e">
        <f t="shared" si="208"/>
        <v>#DIV/0!</v>
      </c>
      <c r="AP516" s="1" t="e">
        <f t="shared" si="209"/>
        <v>#DIV/0!</v>
      </c>
      <c r="AQ516" s="1" t="e">
        <f t="shared" si="210"/>
        <v>#DIV/0!</v>
      </c>
      <c r="AR516" s="3"/>
      <c r="AS516" s="3">
        <v>0</v>
      </c>
      <c r="AT516" s="3">
        <v>0</v>
      </c>
      <c r="AU516" s="3">
        <v>0</v>
      </c>
      <c r="AV516" s="4">
        <f t="shared" si="211"/>
        <v>0</v>
      </c>
      <c r="AW516" s="4">
        <f t="shared" si="212"/>
        <v>0</v>
      </c>
      <c r="AX516" s="1" t="e">
        <f t="shared" si="213"/>
        <v>#DIV/0!</v>
      </c>
      <c r="AY516" s="1" t="e">
        <f t="shared" si="214"/>
        <v>#DIV/0!</v>
      </c>
      <c r="AZ516" s="1" t="e">
        <f t="shared" si="215"/>
        <v>#DIV/0!</v>
      </c>
      <c r="BA516" s="2"/>
      <c r="BB516" s="2"/>
      <c r="BD516" s="3" t="s">
        <v>368</v>
      </c>
      <c r="BE516" s="3" t="s">
        <v>350</v>
      </c>
      <c r="BF516" s="3" t="s">
        <v>369</v>
      </c>
    </row>
    <row r="517" spans="1:68" x14ac:dyDescent="0.25">
      <c r="A517" s="1" t="s">
        <v>1086</v>
      </c>
      <c r="B517" s="1" t="s">
        <v>980</v>
      </c>
      <c r="C517" s="1" t="s">
        <v>1087</v>
      </c>
      <c r="D517" s="1">
        <v>11000000</v>
      </c>
      <c r="E517" s="1">
        <v>8080000</v>
      </c>
      <c r="F517" s="1">
        <v>6650000</v>
      </c>
      <c r="G517" s="4">
        <f t="shared" si="189"/>
        <v>8576666.666666666</v>
      </c>
      <c r="H517" s="4">
        <f t="shared" si="190"/>
        <v>2217122.7600954641</v>
      </c>
      <c r="K517" s="1">
        <v>9740000</v>
      </c>
      <c r="L517" s="1">
        <v>12000000</v>
      </c>
      <c r="M517" s="1">
        <v>7510000</v>
      </c>
      <c r="N517" s="4">
        <f t="shared" si="191"/>
        <v>9750000</v>
      </c>
      <c r="O517" s="4">
        <f t="shared" si="192"/>
        <v>2245016.7037240504</v>
      </c>
      <c r="P517" s="3">
        <f t="shared" si="193"/>
        <v>0.18498516762432948</v>
      </c>
      <c r="Q517" s="3">
        <f t="shared" si="194"/>
        <v>0.64408829738333573</v>
      </c>
      <c r="R517" s="3">
        <f t="shared" si="195"/>
        <v>-1.4879117026166644</v>
      </c>
      <c r="S517" s="1">
        <v>6540000</v>
      </c>
      <c r="T517" s="1">
        <v>16500000</v>
      </c>
      <c r="U517" s="1">
        <v>10800000</v>
      </c>
      <c r="V517" s="4">
        <f t="shared" si="196"/>
        <v>11280000</v>
      </c>
      <c r="W517" s="3">
        <f t="shared" si="197"/>
        <v>4997319.2813747656</v>
      </c>
      <c r="X517" s="3">
        <f t="shared" si="198"/>
        <v>0.39527811138614993</v>
      </c>
      <c r="Y517" s="3">
        <f t="shared" si="199"/>
        <v>0.85645735870781814</v>
      </c>
      <c r="Z517" s="3">
        <f t="shared" si="200"/>
        <v>-1.275542641292182</v>
      </c>
      <c r="AB517" s="1">
        <v>6650000</v>
      </c>
      <c r="AC517" s="1">
        <v>6160000</v>
      </c>
      <c r="AD517" s="1">
        <v>7990000</v>
      </c>
      <c r="AE517" s="4">
        <f t="shared" si="201"/>
        <v>6933333.333333333</v>
      </c>
      <c r="AF517" s="4">
        <f t="shared" si="202"/>
        <v>947329.58010046754</v>
      </c>
      <c r="AG517" s="1">
        <f t="shared" si="203"/>
        <v>-0.30686792870534552</v>
      </c>
      <c r="AH517" s="1">
        <f t="shared" si="204"/>
        <v>-1.1805479736339766</v>
      </c>
      <c r="AI517" s="1">
        <f t="shared" si="205"/>
        <v>-0.95145202636602355</v>
      </c>
      <c r="AJ517" s="1">
        <v>11100000</v>
      </c>
      <c r="AK517" s="1">
        <v>11500000</v>
      </c>
      <c r="AL517" s="1">
        <v>7560000</v>
      </c>
      <c r="AM517" s="4">
        <f t="shared" si="206"/>
        <v>10053333.333333334</v>
      </c>
      <c r="AN517" s="4">
        <f t="shared" si="207"/>
        <v>2168532.5299227918</v>
      </c>
      <c r="AO517" s="1">
        <f t="shared" si="208"/>
        <v>0.53605290024021002</v>
      </c>
      <c r="AP517" s="1">
        <f t="shared" si="209"/>
        <v>2.2836129671768455</v>
      </c>
      <c r="AQ517" s="1">
        <f t="shared" si="210"/>
        <v>0.15161296717684536</v>
      </c>
      <c r="AS517" s="1">
        <v>10600000</v>
      </c>
      <c r="AT517" s="1">
        <v>6030000</v>
      </c>
      <c r="AU517" s="1">
        <v>5070000</v>
      </c>
      <c r="AV517" s="4">
        <f t="shared" si="211"/>
        <v>7233333.333333333</v>
      </c>
      <c r="AW517" s="4">
        <f t="shared" si="212"/>
        <v>2954866.0432130131</v>
      </c>
      <c r="AX517" s="1">
        <f t="shared" si="213"/>
        <v>6.1111514303387252E-2</v>
      </c>
      <c r="AY517" s="1">
        <f t="shared" si="214"/>
        <v>0.16745526466799446</v>
      </c>
      <c r="AZ517" s="1">
        <f t="shared" si="215"/>
        <v>-1.9645447353320056</v>
      </c>
      <c r="BA517" s="2"/>
      <c r="BB517" s="2"/>
      <c r="BD517" s="3" t="s">
        <v>370</v>
      </c>
      <c r="BE517" s="3" t="s">
        <v>350</v>
      </c>
      <c r="BF517" s="3" t="s">
        <v>371</v>
      </c>
      <c r="BL517" s="5">
        <v>5.9472680848479786</v>
      </c>
      <c r="BM517" s="3">
        <v>1.9899557437704798E-2</v>
      </c>
      <c r="BN517" s="5">
        <v>-2.0679927123336528</v>
      </c>
      <c r="BO517" s="3">
        <v>0.19013822233182104</v>
      </c>
      <c r="BP517" s="3">
        <v>-1.6735074849834517</v>
      </c>
    </row>
    <row r="518" spans="1:68" x14ac:dyDescent="0.25">
      <c r="A518" s="1" t="s">
        <v>1088</v>
      </c>
      <c r="B518" s="1" t="s">
        <v>980</v>
      </c>
      <c r="C518" s="1" t="s">
        <v>1089</v>
      </c>
      <c r="D518" s="1">
        <v>2070000</v>
      </c>
      <c r="E518" s="1">
        <v>3640000</v>
      </c>
      <c r="F518" s="1">
        <v>3870000</v>
      </c>
      <c r="G518" s="4">
        <f t="shared" si="189"/>
        <v>3193333.3333333335</v>
      </c>
      <c r="H518" s="4">
        <f t="shared" si="190"/>
        <v>979608.76544329373</v>
      </c>
      <c r="K518" s="1">
        <v>3880000</v>
      </c>
      <c r="L518" s="1">
        <v>4030000</v>
      </c>
      <c r="M518" s="1">
        <v>4890000</v>
      </c>
      <c r="N518" s="4">
        <f t="shared" si="191"/>
        <v>4266666.666666667</v>
      </c>
      <c r="O518" s="4">
        <f t="shared" si="192"/>
        <v>545007.64520631451</v>
      </c>
      <c r="P518" s="3">
        <f t="shared" si="193"/>
        <v>0.4180462491511821</v>
      </c>
      <c r="Q518" s="3">
        <f t="shared" si="194"/>
        <v>1.6583843724512282</v>
      </c>
      <c r="R518" s="3">
        <f t="shared" si="195"/>
        <v>-0.47361562754877196</v>
      </c>
      <c r="S518" s="1">
        <v>2840000</v>
      </c>
      <c r="T518" s="1">
        <v>4610000</v>
      </c>
      <c r="U518" s="1">
        <v>2760000</v>
      </c>
      <c r="V518" s="4">
        <f t="shared" si="196"/>
        <v>3403333.3333333335</v>
      </c>
      <c r="W518" s="3">
        <f t="shared" si="197"/>
        <v>1045769.2543450175</v>
      </c>
      <c r="X518" s="3">
        <f t="shared" si="198"/>
        <v>9.1885305141621132E-2</v>
      </c>
      <c r="Y518" s="3">
        <f t="shared" si="199"/>
        <v>0.25383835445395031</v>
      </c>
      <c r="Z518" s="3">
        <f t="shared" si="200"/>
        <v>-1.8781616455460499</v>
      </c>
      <c r="AB518" s="1">
        <v>2320000</v>
      </c>
      <c r="AC518" s="1">
        <v>3100000</v>
      </c>
      <c r="AD518" s="1">
        <v>2740000</v>
      </c>
      <c r="AE518" s="4">
        <f t="shared" si="201"/>
        <v>2720000</v>
      </c>
      <c r="AF518" s="4">
        <f t="shared" si="202"/>
        <v>390384.42591886269</v>
      </c>
      <c r="AG518" s="1">
        <f t="shared" si="203"/>
        <v>-0.23145650376468474</v>
      </c>
      <c r="AH518" s="1">
        <f t="shared" si="204"/>
        <v>-0.77744345954145722</v>
      </c>
      <c r="AI518" s="1">
        <f t="shared" si="205"/>
        <v>-1.3545565404585429</v>
      </c>
      <c r="AJ518" s="1">
        <v>2390000</v>
      </c>
      <c r="AK518" s="1">
        <v>2180000</v>
      </c>
      <c r="AL518" s="1">
        <v>2680000</v>
      </c>
      <c r="AM518" s="4">
        <f t="shared" si="206"/>
        <v>2416666.6666666665</v>
      </c>
      <c r="AN518" s="4">
        <f t="shared" si="207"/>
        <v>251064.40076867395</v>
      </c>
      <c r="AO518" s="1">
        <f t="shared" si="208"/>
        <v>-0.17058815706919886</v>
      </c>
      <c r="AP518" s="1">
        <f t="shared" si="209"/>
        <v>-1.1319423646734836</v>
      </c>
      <c r="AQ518" s="1">
        <f t="shared" si="210"/>
        <v>-1.0000576353265165</v>
      </c>
      <c r="AS518" s="1">
        <v>2620000</v>
      </c>
      <c r="AT518" s="1">
        <v>2430000</v>
      </c>
      <c r="AU518" s="1">
        <v>2780000</v>
      </c>
      <c r="AV518" s="4">
        <f t="shared" si="211"/>
        <v>2610000</v>
      </c>
      <c r="AW518" s="4">
        <f t="shared" si="212"/>
        <v>175214.15467935233</v>
      </c>
      <c r="AX518" s="1">
        <f t="shared" si="213"/>
        <v>-5.9556844680454878E-2</v>
      </c>
      <c r="AY518" s="1">
        <f t="shared" si="214"/>
        <v>-0.44525534374782216</v>
      </c>
      <c r="AZ518" s="1">
        <f t="shared" si="215"/>
        <v>-1.686744656252178</v>
      </c>
      <c r="BA518" s="2"/>
      <c r="BB518" s="2"/>
      <c r="BD518" s="3" t="s">
        <v>372</v>
      </c>
      <c r="BE518" s="3" t="s">
        <v>350</v>
      </c>
      <c r="BF518" s="3" t="s">
        <v>373</v>
      </c>
      <c r="BH518" s="5">
        <v>-0.90725512860841118</v>
      </c>
      <c r="BJ518" s="5">
        <v>-0.90725512860841118</v>
      </c>
      <c r="BK518" s="3">
        <v>2.7863259664180089</v>
      </c>
      <c r="BL518" s="5">
        <v>4.6853083014450725</v>
      </c>
      <c r="BM518" s="3">
        <v>0.3676191047612265</v>
      </c>
      <c r="BN518" s="5">
        <v>1.0710547419833523</v>
      </c>
      <c r="BO518" s="3">
        <v>0.11224936097850576</v>
      </c>
      <c r="BP518" s="3">
        <v>-1.4626413378404775</v>
      </c>
    </row>
    <row r="519" spans="1:68" x14ac:dyDescent="0.25">
      <c r="A519" s="1" t="s">
        <v>1090</v>
      </c>
      <c r="B519" s="1" t="s">
        <v>980</v>
      </c>
      <c r="C519" s="1" t="s">
        <v>1091</v>
      </c>
      <c r="D519" s="3">
        <v>0</v>
      </c>
      <c r="E519" s="3">
        <v>0</v>
      </c>
      <c r="F519" s="3">
        <v>0</v>
      </c>
      <c r="G519" s="4">
        <f t="shared" ref="G519:G582" si="216">AVERAGE(D519:F519)</f>
        <v>0</v>
      </c>
      <c r="H519" s="4">
        <f t="shared" ref="H519:H582" si="217">STDEV(D519:F519)</f>
        <v>0</v>
      </c>
      <c r="I519" s="3"/>
      <c r="J519" s="3"/>
      <c r="K519" s="3">
        <v>0</v>
      </c>
      <c r="L519" s="3">
        <v>0</v>
      </c>
      <c r="M519" s="3">
        <v>0</v>
      </c>
      <c r="N519" s="4">
        <f t="shared" ref="N519:N582" si="218">AVERAGE(K519:M519)</f>
        <v>0</v>
      </c>
      <c r="O519" s="4">
        <f t="shared" ref="O519:O582" si="219">STDEV(K519:M519)</f>
        <v>0</v>
      </c>
      <c r="P519" s="3" t="e">
        <f t="shared" ref="P519:P582" si="220">LOG(N519/G519,2)</f>
        <v>#DIV/0!</v>
      </c>
      <c r="Q519" s="3" t="e">
        <f t="shared" ref="Q519:Q582" si="221">(N519-G519)/SQRT(((2*H519*H519+2*O519*O519)/4)*2/3)</f>
        <v>#DIV/0!</v>
      </c>
      <c r="R519" s="3" t="e">
        <f t="shared" ref="R519:R582" si="222">ABS(Q519)-2.132</f>
        <v>#DIV/0!</v>
      </c>
      <c r="S519" s="3">
        <v>0</v>
      </c>
      <c r="T519" s="3">
        <v>0</v>
      </c>
      <c r="U519" s="3">
        <v>0</v>
      </c>
      <c r="V519" s="4">
        <f t="shared" ref="V519:V582" si="223">AVERAGE(S519:U519)</f>
        <v>0</v>
      </c>
      <c r="W519" s="3">
        <f t="shared" ref="W519:W582" si="224">STDEV(S519:U519)</f>
        <v>0</v>
      </c>
      <c r="X519" s="3" t="e">
        <f t="shared" ref="X519:X582" si="225">LOG(V519/$G519,2)</f>
        <v>#DIV/0!</v>
      </c>
      <c r="Y519" s="3" t="e">
        <f t="shared" ref="Y519:Y582" si="226">(V519-$G519)/SQRT(((2*$H519*$H519+2*W519*W519)/4)*2/3)</f>
        <v>#DIV/0!</v>
      </c>
      <c r="Z519" s="3" t="e">
        <f t="shared" ref="Z519:Z582" si="227">ABS(Y519)-2.132</f>
        <v>#DIV/0!</v>
      </c>
      <c r="AA519" s="3"/>
      <c r="AB519" s="3">
        <v>0</v>
      </c>
      <c r="AC519" s="3">
        <v>0</v>
      </c>
      <c r="AD519" s="3">
        <v>0</v>
      </c>
      <c r="AE519" s="4">
        <f t="shared" ref="AE519:AE582" si="228">AVERAGE(AB519:AD519)</f>
        <v>0</v>
      </c>
      <c r="AF519" s="4">
        <f t="shared" ref="AF519:AF582" si="229">STDEV(AB519:AD519)</f>
        <v>0</v>
      </c>
      <c r="AG519" s="1" t="e">
        <f t="shared" ref="AG519:AG582" si="230">LOG(AE519/$G519,2)</f>
        <v>#DIV/0!</v>
      </c>
      <c r="AH519" s="1" t="e">
        <f t="shared" ref="AH519:AH582" si="231">(AE519-$G519)/SQRT(((2*$H519*$H519+2*AF519*AF519)/4)*2/3)</f>
        <v>#DIV/0!</v>
      </c>
      <c r="AI519" s="1" t="e">
        <f t="shared" ref="AI519:AI582" si="232">ABS(AH519)-2.132</f>
        <v>#DIV/0!</v>
      </c>
      <c r="AJ519" s="3">
        <v>0</v>
      </c>
      <c r="AK519" s="3">
        <v>0</v>
      </c>
      <c r="AL519" s="3">
        <v>0</v>
      </c>
      <c r="AM519" s="4">
        <f t="shared" ref="AM519:AM582" si="233">AVERAGE(AJ519:AL519)</f>
        <v>0</v>
      </c>
      <c r="AN519" s="4">
        <f t="shared" ref="AN519:AN582" si="234">STDEV(AJ519:AL519)</f>
        <v>0</v>
      </c>
      <c r="AO519" s="1" t="e">
        <f t="shared" ref="AO519:AO582" si="235">LOG(AM519/$AE519,2)</f>
        <v>#DIV/0!</v>
      </c>
      <c r="AP519" s="1" t="e">
        <f t="shared" ref="AP519:AP582" si="236">(AM519-$AE519)/SQRT(((2*$AF519*$AF519+2*AN519*AN519)/4)*2/3)</f>
        <v>#DIV/0!</v>
      </c>
      <c r="AQ519" s="1" t="e">
        <f t="shared" ref="AQ519:AQ582" si="237">ABS(AP519)-2.132</f>
        <v>#DIV/0!</v>
      </c>
      <c r="AR519" s="3"/>
      <c r="AS519" s="3">
        <v>0</v>
      </c>
      <c r="AT519" s="3">
        <v>0</v>
      </c>
      <c r="AU519" s="3">
        <v>0</v>
      </c>
      <c r="AV519" s="4">
        <f t="shared" ref="AV519:AV582" si="238">AVERAGE(AS519:AU519)</f>
        <v>0</v>
      </c>
      <c r="AW519" s="4">
        <f t="shared" ref="AW519:AW582" si="239">STDEV(AS519:AU519)</f>
        <v>0</v>
      </c>
      <c r="AX519" s="1" t="e">
        <f t="shared" ref="AX519:AX582" si="240">LOG(AV519/$AE519,2)</f>
        <v>#DIV/0!</v>
      </c>
      <c r="AY519" s="1" t="e">
        <f t="shared" ref="AY519:AY582" si="241">(AV519-$AE519)/SQRT(((2*$AF519*$AF519+2*AW519*AW519)/4)*2/3)</f>
        <v>#DIV/0!</v>
      </c>
      <c r="AZ519" s="1" t="e">
        <f t="shared" ref="AZ519:AZ582" si="242">ABS(AY519)-2.132</f>
        <v>#DIV/0!</v>
      </c>
      <c r="BA519" s="2"/>
      <c r="BB519" s="2"/>
      <c r="BD519" s="3" t="s">
        <v>397</v>
      </c>
      <c r="BE519" s="3" t="s">
        <v>375</v>
      </c>
      <c r="BF519" s="3" t="s">
        <v>398</v>
      </c>
    </row>
    <row r="520" spans="1:68" x14ac:dyDescent="0.25">
      <c r="A520" s="1" t="s">
        <v>1092</v>
      </c>
      <c r="B520" s="1" t="s">
        <v>980</v>
      </c>
      <c r="C520" s="1" t="s">
        <v>1093</v>
      </c>
      <c r="D520" s="1">
        <v>12200</v>
      </c>
      <c r="E520" s="1">
        <v>15300</v>
      </c>
      <c r="F520" s="3">
        <v>0</v>
      </c>
      <c r="G520" s="4">
        <f t="shared" si="216"/>
        <v>9166.6666666666661</v>
      </c>
      <c r="H520" s="4">
        <f t="shared" si="217"/>
        <v>8088.4691588293344</v>
      </c>
      <c r="I520" s="3"/>
      <c r="J520" s="3"/>
      <c r="K520" s="3">
        <v>0</v>
      </c>
      <c r="L520" s="1">
        <v>9980</v>
      </c>
      <c r="M520" s="1">
        <v>17300</v>
      </c>
      <c r="N520" s="4">
        <f t="shared" si="218"/>
        <v>9093.3333333333339</v>
      </c>
      <c r="O520" s="4">
        <f t="shared" si="219"/>
        <v>8684.0159680491906</v>
      </c>
      <c r="P520" s="3">
        <f t="shared" si="220"/>
        <v>-1.1587974275211684E-2</v>
      </c>
      <c r="Q520" s="3">
        <f t="shared" si="221"/>
        <v>-1.0703012555101145E-2</v>
      </c>
      <c r="R520" s="3">
        <f t="shared" si="222"/>
        <v>-2.1212969874448988</v>
      </c>
      <c r="S520" s="1">
        <v>18300</v>
      </c>
      <c r="T520" s="1">
        <v>15900</v>
      </c>
      <c r="U520" s="3">
        <v>0</v>
      </c>
      <c r="V520" s="4">
        <f t="shared" si="223"/>
        <v>11400</v>
      </c>
      <c r="W520" s="3">
        <f t="shared" si="224"/>
        <v>9945.3506725504649</v>
      </c>
      <c r="X520" s="3">
        <f t="shared" si="225"/>
        <v>0.31456470647387597</v>
      </c>
      <c r="Y520" s="3">
        <f t="shared" si="226"/>
        <v>0.30175282390440022</v>
      </c>
      <c r="Z520" s="3">
        <f t="shared" si="227"/>
        <v>-1.8302471760955998</v>
      </c>
      <c r="AA520" s="3"/>
      <c r="AB520" s="3">
        <v>0</v>
      </c>
      <c r="AC520" s="3">
        <v>0</v>
      </c>
      <c r="AD520" s="3">
        <v>0</v>
      </c>
      <c r="AE520" s="4">
        <f t="shared" si="228"/>
        <v>0</v>
      </c>
      <c r="AF520" s="4">
        <f t="shared" si="229"/>
        <v>0</v>
      </c>
      <c r="AG520" s="1" t="e">
        <f t="shared" si="230"/>
        <v>#NUM!</v>
      </c>
      <c r="AH520" s="1">
        <f t="shared" si="231"/>
        <v>-1.9629341586081597</v>
      </c>
      <c r="AI520" s="1">
        <f t="shared" si="232"/>
        <v>-0.16906584139184044</v>
      </c>
      <c r="AJ520" s="3">
        <v>0</v>
      </c>
      <c r="AK520" s="3">
        <v>0</v>
      </c>
      <c r="AL520" s="3">
        <v>0</v>
      </c>
      <c r="AM520" s="4">
        <f t="shared" si="233"/>
        <v>0</v>
      </c>
      <c r="AN520" s="4">
        <f t="shared" si="234"/>
        <v>0</v>
      </c>
      <c r="AO520" s="1" t="e">
        <f t="shared" si="235"/>
        <v>#DIV/0!</v>
      </c>
      <c r="AP520" s="1" t="e">
        <f t="shared" si="236"/>
        <v>#DIV/0!</v>
      </c>
      <c r="AQ520" s="1" t="e">
        <f t="shared" si="237"/>
        <v>#DIV/0!</v>
      </c>
      <c r="AR520" s="3"/>
      <c r="AS520" s="1">
        <v>14100</v>
      </c>
      <c r="AT520" s="3">
        <v>0</v>
      </c>
      <c r="AU520" s="3">
        <v>0</v>
      </c>
      <c r="AV520" s="4">
        <f t="shared" si="238"/>
        <v>4700</v>
      </c>
      <c r="AW520" s="4">
        <f t="shared" si="239"/>
        <v>8140.6387955737237</v>
      </c>
      <c r="AX520" s="1" t="e">
        <f t="shared" si="240"/>
        <v>#DIV/0!</v>
      </c>
      <c r="AY520" s="1">
        <f t="shared" si="241"/>
        <v>1</v>
      </c>
      <c r="AZ520" s="1">
        <f t="shared" si="242"/>
        <v>-1.1320000000000001</v>
      </c>
      <c r="BA520" s="2"/>
      <c r="BB520" s="2"/>
      <c r="BD520" s="3" t="s">
        <v>405</v>
      </c>
      <c r="BE520" s="3" t="s">
        <v>375</v>
      </c>
      <c r="BF520" s="3" t="s">
        <v>406</v>
      </c>
      <c r="BL520" s="5">
        <v>17.059004528178786</v>
      </c>
      <c r="BM520" s="3">
        <v>-0.83859883330439378</v>
      </c>
      <c r="BN520" s="5">
        <v>-0.27866017258740627</v>
      </c>
      <c r="BO520" s="3">
        <v>-0.37346932872114136</v>
      </c>
      <c r="BP520" s="3">
        <v>2.2025578227226856</v>
      </c>
    </row>
    <row r="521" spans="1:68" x14ac:dyDescent="0.25">
      <c r="A521" s="1" t="s">
        <v>1094</v>
      </c>
      <c r="B521" s="1" t="s">
        <v>980</v>
      </c>
      <c r="C521" s="1" t="s">
        <v>1095</v>
      </c>
      <c r="D521" s="1">
        <v>1390000</v>
      </c>
      <c r="E521" s="1">
        <v>332000</v>
      </c>
      <c r="F521" s="1">
        <v>268000</v>
      </c>
      <c r="G521" s="4">
        <f t="shared" si="216"/>
        <v>663333.33333333337</v>
      </c>
      <c r="H521" s="4">
        <f t="shared" si="217"/>
        <v>630124.85535275738</v>
      </c>
      <c r="K521" s="1">
        <v>290000</v>
      </c>
      <c r="L521" s="1">
        <v>280000</v>
      </c>
      <c r="M521" s="1">
        <v>303000</v>
      </c>
      <c r="N521" s="4">
        <f t="shared" si="218"/>
        <v>291000</v>
      </c>
      <c r="O521" s="4">
        <f t="shared" si="219"/>
        <v>11532.562594670795</v>
      </c>
      <c r="P521" s="3">
        <f t="shared" si="220"/>
        <v>-1.1887148718015712</v>
      </c>
      <c r="Q521" s="3">
        <f t="shared" si="221"/>
        <v>-1.0232769951535048</v>
      </c>
      <c r="R521" s="3">
        <f t="shared" si="222"/>
        <v>-1.1087230048464953</v>
      </c>
      <c r="S521" s="1">
        <v>393000</v>
      </c>
      <c r="T521" s="1">
        <v>373000</v>
      </c>
      <c r="U521" s="1">
        <v>237000</v>
      </c>
      <c r="V521" s="4">
        <f t="shared" si="223"/>
        <v>334333.33333333331</v>
      </c>
      <c r="W521" s="3">
        <f t="shared" si="224"/>
        <v>84884.234892784094</v>
      </c>
      <c r="X521" s="3">
        <f t="shared" si="225"/>
        <v>-0.98844682481883051</v>
      </c>
      <c r="Y521" s="3">
        <f t="shared" si="226"/>
        <v>-0.89624079271034041</v>
      </c>
      <c r="Z521" s="3">
        <f t="shared" si="227"/>
        <v>-1.2357592072896597</v>
      </c>
      <c r="AB521" s="1">
        <v>2470000</v>
      </c>
      <c r="AC521" s="1">
        <v>3410000</v>
      </c>
      <c r="AD521" s="1">
        <v>2950000</v>
      </c>
      <c r="AE521" s="4">
        <f t="shared" si="228"/>
        <v>2943333.3333333335</v>
      </c>
      <c r="AF521" s="4">
        <f t="shared" si="229"/>
        <v>470035.45965526259</v>
      </c>
      <c r="AG521" s="1">
        <f t="shared" si="230"/>
        <v>2.1496450071048172</v>
      </c>
      <c r="AH521" s="1">
        <f t="shared" si="231"/>
        <v>5.0234781349623123</v>
      </c>
      <c r="AI521" s="1">
        <f t="shared" si="232"/>
        <v>2.8914781349623122</v>
      </c>
      <c r="AJ521" s="1">
        <v>3140000</v>
      </c>
      <c r="AK521" s="1">
        <v>2500000</v>
      </c>
      <c r="AL521" s="1">
        <v>2810000</v>
      </c>
      <c r="AM521" s="4">
        <f t="shared" si="233"/>
        <v>2816666.6666666665</v>
      </c>
      <c r="AN521" s="4">
        <f t="shared" si="234"/>
        <v>320052.07909547054</v>
      </c>
      <c r="AO521" s="1">
        <f t="shared" si="235"/>
        <v>-6.3462096478919483E-2</v>
      </c>
      <c r="AP521" s="1">
        <f t="shared" si="236"/>
        <v>-0.38581165606453982</v>
      </c>
      <c r="AQ521" s="1">
        <f t="shared" si="237"/>
        <v>-1.7461883439354602</v>
      </c>
      <c r="AS521" s="1">
        <v>2360000</v>
      </c>
      <c r="AT521" s="1">
        <v>2770000</v>
      </c>
      <c r="AU521" s="1">
        <v>3170000</v>
      </c>
      <c r="AV521" s="4">
        <f t="shared" si="238"/>
        <v>2766666.6666666665</v>
      </c>
      <c r="AW521" s="4">
        <f t="shared" si="239"/>
        <v>405010.28793517576</v>
      </c>
      <c r="AX521" s="1">
        <f t="shared" si="240"/>
        <v>-8.9302101414179019E-2</v>
      </c>
      <c r="AY521" s="1">
        <f t="shared" si="241"/>
        <v>-0.49317798166950039</v>
      </c>
      <c r="AZ521" s="1">
        <f t="shared" si="242"/>
        <v>-1.6388220183304998</v>
      </c>
      <c r="BA521" s="2"/>
      <c r="BB521" s="2"/>
      <c r="BD521" s="3" t="s">
        <v>418</v>
      </c>
      <c r="BE521" s="3" t="s">
        <v>416</v>
      </c>
      <c r="BF521" s="3" t="s">
        <v>419</v>
      </c>
    </row>
    <row r="522" spans="1:68" x14ac:dyDescent="0.25">
      <c r="A522" s="1" t="s">
        <v>1096</v>
      </c>
      <c r="B522" s="1" t="s">
        <v>980</v>
      </c>
      <c r="C522" s="1" t="s">
        <v>1097</v>
      </c>
      <c r="D522" s="1">
        <v>10400</v>
      </c>
      <c r="E522" s="1">
        <v>10400</v>
      </c>
      <c r="F522" s="1">
        <v>12000</v>
      </c>
      <c r="G522" s="4">
        <f t="shared" si="216"/>
        <v>10933.333333333334</v>
      </c>
      <c r="H522" s="4">
        <f t="shared" si="217"/>
        <v>923.7604307034012</v>
      </c>
      <c r="K522" s="1">
        <v>9440</v>
      </c>
      <c r="L522" s="1">
        <v>10900</v>
      </c>
      <c r="M522" s="1">
        <v>7770</v>
      </c>
      <c r="N522" s="4">
        <f t="shared" si="218"/>
        <v>9370</v>
      </c>
      <c r="O522" s="4">
        <f t="shared" si="219"/>
        <v>1566.1736813010236</v>
      </c>
      <c r="P522" s="3">
        <f t="shared" si="220"/>
        <v>-0.22261236112510313</v>
      </c>
      <c r="Q522" s="3">
        <f t="shared" si="221"/>
        <v>-1.4891740692042061</v>
      </c>
      <c r="R522" s="3">
        <f t="shared" si="222"/>
        <v>-0.64282593079579398</v>
      </c>
      <c r="S522" s="3">
        <v>0</v>
      </c>
      <c r="T522" s="3">
        <v>0</v>
      </c>
      <c r="U522" s="1">
        <v>15400</v>
      </c>
      <c r="V522" s="4">
        <f t="shared" si="223"/>
        <v>5133.333333333333</v>
      </c>
      <c r="W522" s="3">
        <f t="shared" si="224"/>
        <v>8891.1941455202377</v>
      </c>
      <c r="X522" s="3">
        <f t="shared" si="225"/>
        <v>-1.0907654639231825</v>
      </c>
      <c r="Y522" s="3">
        <f t="shared" si="226"/>
        <v>-1.1238209239230341</v>
      </c>
      <c r="Z522" s="3">
        <f t="shared" si="227"/>
        <v>-1.008179076076966</v>
      </c>
      <c r="AB522" s="1">
        <v>64800</v>
      </c>
      <c r="AC522" s="1">
        <v>97000</v>
      </c>
      <c r="AD522" s="1">
        <v>113000</v>
      </c>
      <c r="AE522" s="4">
        <f t="shared" si="228"/>
        <v>91600</v>
      </c>
      <c r="AF522" s="4">
        <f t="shared" si="229"/>
        <v>24549.541747250598</v>
      </c>
      <c r="AG522" s="1">
        <f t="shared" si="230"/>
        <v>3.0666142842000164</v>
      </c>
      <c r="AH522" s="1">
        <f t="shared" si="231"/>
        <v>5.6872734222423196</v>
      </c>
      <c r="AI522" s="1">
        <f t="shared" si="232"/>
        <v>3.5552734222423195</v>
      </c>
      <c r="AJ522" s="1">
        <v>74000</v>
      </c>
      <c r="AK522" s="1">
        <v>102000</v>
      </c>
      <c r="AL522" s="1">
        <v>98500</v>
      </c>
      <c r="AM522" s="4">
        <f t="shared" si="233"/>
        <v>91500</v>
      </c>
      <c r="AN522" s="4">
        <f t="shared" si="234"/>
        <v>15256.146302392357</v>
      </c>
      <c r="AO522" s="1">
        <f t="shared" si="235"/>
        <v>-1.5758549255390965E-3</v>
      </c>
      <c r="AP522" s="1">
        <f t="shared" si="236"/>
        <v>-5.9924662132786119E-3</v>
      </c>
      <c r="AQ522" s="1">
        <f t="shared" si="237"/>
        <v>-2.1260075337867215</v>
      </c>
      <c r="AS522" s="1">
        <v>91800</v>
      </c>
      <c r="AT522" s="1">
        <v>113000</v>
      </c>
      <c r="AU522" s="1">
        <v>105000</v>
      </c>
      <c r="AV522" s="4">
        <f t="shared" si="238"/>
        <v>103266.66666666667</v>
      </c>
      <c r="AW522" s="4">
        <f t="shared" si="239"/>
        <v>10705.761688611106</v>
      </c>
      <c r="AX522" s="1">
        <f t="shared" si="240"/>
        <v>0.17295513997146847</v>
      </c>
      <c r="AY522" s="1">
        <f t="shared" si="241"/>
        <v>0.75449961025639833</v>
      </c>
      <c r="AZ522" s="1">
        <f t="shared" si="242"/>
        <v>-1.3775003897436018</v>
      </c>
      <c r="BA522" s="2"/>
      <c r="BB522" s="2"/>
      <c r="BD522" s="3" t="s">
        <v>420</v>
      </c>
      <c r="BE522" s="3" t="s">
        <v>416</v>
      </c>
      <c r="BF522" s="3" t="s">
        <v>421</v>
      </c>
    </row>
    <row r="523" spans="1:68" x14ac:dyDescent="0.25">
      <c r="A523" s="1" t="s">
        <v>1098</v>
      </c>
      <c r="B523" s="1" t="s">
        <v>980</v>
      </c>
      <c r="C523" s="1" t="s">
        <v>1099</v>
      </c>
      <c r="D523" s="1">
        <v>2710000</v>
      </c>
      <c r="E523" s="1">
        <v>1800000</v>
      </c>
      <c r="F523" s="1">
        <v>2370000</v>
      </c>
      <c r="G523" s="4">
        <f t="shared" si="216"/>
        <v>2293333.3333333335</v>
      </c>
      <c r="H523" s="4">
        <f t="shared" si="217"/>
        <v>459818.80489311548</v>
      </c>
      <c r="K523" s="1">
        <v>1620000</v>
      </c>
      <c r="L523" s="1">
        <v>3650000</v>
      </c>
      <c r="M523" s="1">
        <v>3640000</v>
      </c>
      <c r="N523" s="4">
        <f t="shared" si="218"/>
        <v>2970000</v>
      </c>
      <c r="O523" s="4">
        <f t="shared" si="219"/>
        <v>1169144.9867317569</v>
      </c>
      <c r="P523" s="3">
        <f t="shared" si="220"/>
        <v>0.37301686681982399</v>
      </c>
      <c r="Q523" s="3">
        <f t="shared" si="221"/>
        <v>0.93290204748442562</v>
      </c>
      <c r="R523" s="3">
        <f t="shared" si="222"/>
        <v>-1.1990979525155745</v>
      </c>
      <c r="S523" s="1">
        <v>1610000</v>
      </c>
      <c r="T523" s="1">
        <v>3080000</v>
      </c>
      <c r="U523" s="1">
        <v>2390000</v>
      </c>
      <c r="V523" s="4">
        <f t="shared" si="223"/>
        <v>2360000</v>
      </c>
      <c r="W523" s="3">
        <f t="shared" si="224"/>
        <v>735459.04032787576</v>
      </c>
      <c r="X523" s="3">
        <f t="shared" si="225"/>
        <v>4.1340795380899263E-2</v>
      </c>
      <c r="Y523" s="3">
        <f t="shared" si="226"/>
        <v>0.13312640862526215</v>
      </c>
      <c r="Z523" s="3">
        <f t="shared" si="227"/>
        <v>-1.998873591374738</v>
      </c>
      <c r="AB523" s="1">
        <v>1110000</v>
      </c>
      <c r="AC523" s="1">
        <v>1480000</v>
      </c>
      <c r="AD523" s="1">
        <v>1750000</v>
      </c>
      <c r="AE523" s="4">
        <f t="shared" si="228"/>
        <v>1446666.6666666667</v>
      </c>
      <c r="AF523" s="4">
        <f t="shared" si="229"/>
        <v>321299.44496269128</v>
      </c>
      <c r="AG523" s="1">
        <f t="shared" si="230"/>
        <v>-0.66471352225761859</v>
      </c>
      <c r="AH523" s="1">
        <f t="shared" si="231"/>
        <v>-2.6142536284565634</v>
      </c>
      <c r="AI523" s="1">
        <f t="shared" si="232"/>
        <v>0.48225362845656328</v>
      </c>
      <c r="AJ523" s="1">
        <v>1060000</v>
      </c>
      <c r="AK523" s="1">
        <v>2330000</v>
      </c>
      <c r="AL523" s="1">
        <v>1540000</v>
      </c>
      <c r="AM523" s="4">
        <f t="shared" si="233"/>
        <v>1643333.3333333333</v>
      </c>
      <c r="AN523" s="4">
        <f t="shared" si="234"/>
        <v>641274.77210111229</v>
      </c>
      <c r="AO523" s="1">
        <f t="shared" si="235"/>
        <v>0.1838926039334321</v>
      </c>
      <c r="AP523" s="1">
        <f t="shared" si="236"/>
        <v>0.4749115847683178</v>
      </c>
      <c r="AQ523" s="1">
        <f t="shared" si="237"/>
        <v>-1.6570884152316823</v>
      </c>
      <c r="AS523" s="1">
        <v>1750000</v>
      </c>
      <c r="AT523" s="1">
        <v>1490000</v>
      </c>
      <c r="AU523" s="1">
        <v>1860000</v>
      </c>
      <c r="AV523" s="4">
        <f t="shared" si="238"/>
        <v>1700000</v>
      </c>
      <c r="AW523" s="4">
        <f t="shared" si="239"/>
        <v>190000</v>
      </c>
      <c r="AX523" s="1">
        <f t="shared" si="240"/>
        <v>0.23280220441437849</v>
      </c>
      <c r="AY523" s="1">
        <f t="shared" si="241"/>
        <v>1.1755076272905163</v>
      </c>
      <c r="AZ523" s="1">
        <f t="shared" si="242"/>
        <v>-0.95649237270948384</v>
      </c>
      <c r="BA523" s="2"/>
      <c r="BB523" s="2"/>
      <c r="BD523" s="3" t="s">
        <v>422</v>
      </c>
      <c r="BE523" s="3" t="s">
        <v>416</v>
      </c>
      <c r="BF523" s="3" t="s">
        <v>423</v>
      </c>
    </row>
    <row r="524" spans="1:68" x14ac:dyDescent="0.25">
      <c r="A524" s="1" t="s">
        <v>1100</v>
      </c>
      <c r="B524" s="1" t="s">
        <v>980</v>
      </c>
      <c r="C524" s="1" t="s">
        <v>1101</v>
      </c>
      <c r="D524" s="3">
        <v>0</v>
      </c>
      <c r="E524" s="3">
        <v>0</v>
      </c>
      <c r="F524" s="3">
        <v>0</v>
      </c>
      <c r="G524" s="4">
        <f t="shared" si="216"/>
        <v>0</v>
      </c>
      <c r="H524" s="4">
        <f t="shared" si="217"/>
        <v>0</v>
      </c>
      <c r="I524" s="3"/>
      <c r="J524" s="3"/>
      <c r="K524" s="3">
        <v>0</v>
      </c>
      <c r="L524" s="3">
        <v>0</v>
      </c>
      <c r="M524" s="3">
        <v>0</v>
      </c>
      <c r="N524" s="4">
        <f t="shared" si="218"/>
        <v>0</v>
      </c>
      <c r="O524" s="4">
        <f t="shared" si="219"/>
        <v>0</v>
      </c>
      <c r="P524" s="3" t="e">
        <f t="shared" si="220"/>
        <v>#DIV/0!</v>
      </c>
      <c r="Q524" s="3" t="e">
        <f t="shared" si="221"/>
        <v>#DIV/0!</v>
      </c>
      <c r="R524" s="3" t="e">
        <f t="shared" si="222"/>
        <v>#DIV/0!</v>
      </c>
      <c r="S524" s="3">
        <v>0</v>
      </c>
      <c r="T524" s="3">
        <v>0</v>
      </c>
      <c r="U524" s="3">
        <v>0</v>
      </c>
      <c r="V524" s="4">
        <f t="shared" si="223"/>
        <v>0</v>
      </c>
      <c r="W524" s="3">
        <f t="shared" si="224"/>
        <v>0</v>
      </c>
      <c r="X524" s="3" t="e">
        <f t="shared" si="225"/>
        <v>#DIV/0!</v>
      </c>
      <c r="Y524" s="3" t="e">
        <f t="shared" si="226"/>
        <v>#DIV/0!</v>
      </c>
      <c r="Z524" s="3" t="e">
        <f t="shared" si="227"/>
        <v>#DIV/0!</v>
      </c>
      <c r="AA524" s="3"/>
      <c r="AB524" s="3">
        <v>0</v>
      </c>
      <c r="AC524" s="3">
        <v>0</v>
      </c>
      <c r="AD524" s="3">
        <v>0</v>
      </c>
      <c r="AE524" s="4">
        <f t="shared" si="228"/>
        <v>0</v>
      </c>
      <c r="AF524" s="4">
        <f t="shared" si="229"/>
        <v>0</v>
      </c>
      <c r="AG524" s="1" t="e">
        <f t="shared" si="230"/>
        <v>#DIV/0!</v>
      </c>
      <c r="AH524" s="1" t="e">
        <f t="shared" si="231"/>
        <v>#DIV/0!</v>
      </c>
      <c r="AI524" s="1" t="e">
        <f t="shared" si="232"/>
        <v>#DIV/0!</v>
      </c>
      <c r="AJ524" s="3">
        <v>0</v>
      </c>
      <c r="AK524" s="3">
        <v>0</v>
      </c>
      <c r="AL524" s="3">
        <v>0</v>
      </c>
      <c r="AM524" s="4">
        <f t="shared" si="233"/>
        <v>0</v>
      </c>
      <c r="AN524" s="4">
        <f t="shared" si="234"/>
        <v>0</v>
      </c>
      <c r="AO524" s="1" t="e">
        <f t="shared" si="235"/>
        <v>#DIV/0!</v>
      </c>
      <c r="AP524" s="1" t="e">
        <f t="shared" si="236"/>
        <v>#DIV/0!</v>
      </c>
      <c r="AQ524" s="1" t="e">
        <f t="shared" si="237"/>
        <v>#DIV/0!</v>
      </c>
      <c r="AR524" s="3"/>
      <c r="AS524" s="3">
        <v>0</v>
      </c>
      <c r="AT524" s="3">
        <v>0</v>
      </c>
      <c r="AU524" s="3">
        <v>0</v>
      </c>
      <c r="AV524" s="4">
        <f t="shared" si="238"/>
        <v>0</v>
      </c>
      <c r="AW524" s="4">
        <f t="shared" si="239"/>
        <v>0</v>
      </c>
      <c r="AX524" s="1" t="e">
        <f t="shared" si="240"/>
        <v>#DIV/0!</v>
      </c>
      <c r="AY524" s="1" t="e">
        <f t="shared" si="241"/>
        <v>#DIV/0!</v>
      </c>
      <c r="AZ524" s="1" t="e">
        <f t="shared" si="242"/>
        <v>#DIV/0!</v>
      </c>
      <c r="BA524" s="2"/>
      <c r="BB524" s="2"/>
      <c r="BD524" s="3" t="s">
        <v>428</v>
      </c>
      <c r="BE524" s="3" t="s">
        <v>416</v>
      </c>
      <c r="BF524" s="3" t="s">
        <v>429</v>
      </c>
    </row>
    <row r="525" spans="1:68" x14ac:dyDescent="0.25">
      <c r="A525" s="1" t="s">
        <v>1102</v>
      </c>
      <c r="B525" s="1" t="s">
        <v>980</v>
      </c>
      <c r="C525" s="1" t="s">
        <v>1103</v>
      </c>
      <c r="D525" s="3">
        <v>0</v>
      </c>
      <c r="E525" s="1">
        <v>20400</v>
      </c>
      <c r="F525" s="3">
        <v>0</v>
      </c>
      <c r="G525" s="4">
        <f t="shared" si="216"/>
        <v>6800</v>
      </c>
      <c r="H525" s="4">
        <f t="shared" si="217"/>
        <v>11777.945491468365</v>
      </c>
      <c r="I525" s="3"/>
      <c r="J525" s="3"/>
      <c r="K525" s="3">
        <v>0</v>
      </c>
      <c r="L525" s="3">
        <v>0</v>
      </c>
      <c r="M525" s="3">
        <v>0</v>
      </c>
      <c r="N525" s="4">
        <f t="shared" si="218"/>
        <v>0</v>
      </c>
      <c r="O525" s="4">
        <f t="shared" si="219"/>
        <v>0</v>
      </c>
      <c r="P525" s="3" t="e">
        <f t="shared" si="220"/>
        <v>#NUM!</v>
      </c>
      <c r="Q525" s="3">
        <f t="shared" si="221"/>
        <v>-1.0000000000000002</v>
      </c>
      <c r="R525" s="3">
        <f t="shared" si="222"/>
        <v>-1.1319999999999999</v>
      </c>
      <c r="S525" s="3">
        <v>0</v>
      </c>
      <c r="T525" s="3">
        <v>0</v>
      </c>
      <c r="U525" s="1">
        <v>21100</v>
      </c>
      <c r="V525" s="4">
        <f t="shared" si="223"/>
        <v>7033.333333333333</v>
      </c>
      <c r="W525" s="3">
        <f t="shared" si="224"/>
        <v>12182.090679901103</v>
      </c>
      <c r="X525" s="3">
        <f t="shared" si="225"/>
        <v>4.8673846735689377E-2</v>
      </c>
      <c r="Y525" s="3">
        <f t="shared" si="226"/>
        <v>2.3850811992203992E-2</v>
      </c>
      <c r="Z525" s="3">
        <f t="shared" si="227"/>
        <v>-2.108149188007796</v>
      </c>
      <c r="AB525" s="1">
        <v>88900</v>
      </c>
      <c r="AC525" s="1">
        <v>59200</v>
      </c>
      <c r="AD525" s="1">
        <v>55300</v>
      </c>
      <c r="AE525" s="4">
        <f t="shared" si="228"/>
        <v>67800</v>
      </c>
      <c r="AF525" s="4">
        <f t="shared" si="229"/>
        <v>18376.887658142768</v>
      </c>
      <c r="AG525" s="1">
        <f t="shared" si="230"/>
        <v>3.3176786218860044</v>
      </c>
      <c r="AH525" s="1">
        <f t="shared" si="231"/>
        <v>4.8405076646185607</v>
      </c>
      <c r="AI525" s="1">
        <f t="shared" si="232"/>
        <v>2.7085076646185606</v>
      </c>
      <c r="AJ525" s="1">
        <v>100000</v>
      </c>
      <c r="AK525" s="1">
        <v>59000</v>
      </c>
      <c r="AL525" s="1">
        <v>51400</v>
      </c>
      <c r="AM525" s="4">
        <f t="shared" si="233"/>
        <v>70133.333333333328</v>
      </c>
      <c r="AN525" s="4">
        <f t="shared" si="234"/>
        <v>26142.940411004518</v>
      </c>
      <c r="AO525" s="1">
        <f t="shared" si="235"/>
        <v>4.8815025434802081E-2</v>
      </c>
      <c r="AP525" s="1">
        <f t="shared" si="236"/>
        <v>0.12647066626917478</v>
      </c>
      <c r="AQ525" s="1">
        <f t="shared" si="237"/>
        <v>-2.0055293337308253</v>
      </c>
      <c r="AS525" s="1">
        <v>85100</v>
      </c>
      <c r="AT525" s="1">
        <v>50800</v>
      </c>
      <c r="AU525" s="1">
        <v>43100</v>
      </c>
      <c r="AV525" s="4">
        <f t="shared" si="238"/>
        <v>59666.666666666664</v>
      </c>
      <c r="AW525" s="4">
        <f t="shared" si="239"/>
        <v>22359.859868374242</v>
      </c>
      <c r="AX525" s="1">
        <f t="shared" si="240"/>
        <v>-0.18436009170588141</v>
      </c>
      <c r="AY525" s="1">
        <f t="shared" si="241"/>
        <v>-0.48673419011318175</v>
      </c>
      <c r="AZ525" s="1">
        <f t="shared" si="242"/>
        <v>-1.6452658098868183</v>
      </c>
      <c r="BA525" s="2"/>
      <c r="BB525" s="2"/>
      <c r="BD525" s="3" t="s">
        <v>430</v>
      </c>
      <c r="BE525" s="3" t="s">
        <v>416</v>
      </c>
      <c r="BF525" s="3" t="s">
        <v>431</v>
      </c>
    </row>
    <row r="526" spans="1:68" x14ac:dyDescent="0.25">
      <c r="A526" s="1" t="s">
        <v>1104</v>
      </c>
      <c r="B526" s="1" t="s">
        <v>980</v>
      </c>
      <c r="C526" s="1" t="s">
        <v>1105</v>
      </c>
      <c r="D526" s="1">
        <v>233000</v>
      </c>
      <c r="E526" s="3">
        <v>0</v>
      </c>
      <c r="F526" s="3">
        <v>0</v>
      </c>
      <c r="G526" s="4">
        <f t="shared" si="216"/>
        <v>77666.666666666672</v>
      </c>
      <c r="H526" s="4">
        <f t="shared" si="217"/>
        <v>134522.61272118281</v>
      </c>
      <c r="I526" s="3"/>
      <c r="J526" s="3"/>
      <c r="K526" s="1">
        <v>234000</v>
      </c>
      <c r="L526" s="3">
        <v>0</v>
      </c>
      <c r="M526" s="3">
        <v>0</v>
      </c>
      <c r="N526" s="4">
        <f t="shared" si="218"/>
        <v>78000</v>
      </c>
      <c r="O526" s="4">
        <f t="shared" si="219"/>
        <v>135099.96299037244</v>
      </c>
      <c r="P526" s="3">
        <f t="shared" si="220"/>
        <v>6.1785749291240919E-3</v>
      </c>
      <c r="Q526" s="3">
        <f t="shared" si="221"/>
        <v>3.0282876233379478E-3</v>
      </c>
      <c r="R526" s="3">
        <f t="shared" si="222"/>
        <v>-2.1289717123766621</v>
      </c>
      <c r="S526" s="1">
        <v>172000</v>
      </c>
      <c r="T526" s="1">
        <v>512000</v>
      </c>
      <c r="U526" s="3">
        <v>0</v>
      </c>
      <c r="V526" s="4">
        <f t="shared" si="223"/>
        <v>228000</v>
      </c>
      <c r="W526" s="3">
        <f t="shared" si="224"/>
        <v>260553.2575117801</v>
      </c>
      <c r="X526" s="3">
        <f t="shared" si="225"/>
        <v>1.5536663702316176</v>
      </c>
      <c r="Y526" s="3">
        <f t="shared" si="226"/>
        <v>0.88798626905950306</v>
      </c>
      <c r="Z526" s="3">
        <f t="shared" si="227"/>
        <v>-1.2440137309404971</v>
      </c>
      <c r="AA526" s="3"/>
      <c r="AB526" s="1">
        <v>366000</v>
      </c>
      <c r="AC526" s="1">
        <v>270000</v>
      </c>
      <c r="AD526" s="1">
        <v>364000</v>
      </c>
      <c r="AE526" s="4">
        <f t="shared" si="228"/>
        <v>333333.33333333331</v>
      </c>
      <c r="AF526" s="4">
        <f t="shared" si="229"/>
        <v>54857.390872455311</v>
      </c>
      <c r="AG526" s="1">
        <f t="shared" si="230"/>
        <v>2.1015981400078068</v>
      </c>
      <c r="AH526" s="1">
        <f t="shared" si="231"/>
        <v>3.0481420288445005</v>
      </c>
      <c r="AI526" s="1">
        <f t="shared" si="232"/>
        <v>0.91614202884450036</v>
      </c>
      <c r="AJ526" s="1">
        <v>307000</v>
      </c>
      <c r="AK526" s="1">
        <v>249000</v>
      </c>
      <c r="AL526" s="1">
        <v>305000</v>
      </c>
      <c r="AM526" s="4">
        <f t="shared" si="233"/>
        <v>287000</v>
      </c>
      <c r="AN526" s="4">
        <f t="shared" si="234"/>
        <v>32924.155266308655</v>
      </c>
      <c r="AO526" s="1">
        <f t="shared" si="235"/>
        <v>-0.2159148572652429</v>
      </c>
      <c r="AP526" s="1">
        <f t="shared" si="236"/>
        <v>-1.2543409965017012</v>
      </c>
      <c r="AQ526" s="1">
        <f t="shared" si="237"/>
        <v>-0.87765900349829895</v>
      </c>
      <c r="AS526" s="1">
        <v>618000</v>
      </c>
      <c r="AT526" s="1">
        <v>192000</v>
      </c>
      <c r="AU526" s="1">
        <v>158000</v>
      </c>
      <c r="AV526" s="4">
        <f t="shared" si="238"/>
        <v>322666.66666666669</v>
      </c>
      <c r="AW526" s="4">
        <f t="shared" si="239"/>
        <v>256330.51580592847</v>
      </c>
      <c r="AX526" s="1">
        <f t="shared" si="240"/>
        <v>-4.6921047387492407E-2</v>
      </c>
      <c r="AY526" s="1">
        <f t="shared" si="241"/>
        <v>-7.0479794467122783E-2</v>
      </c>
      <c r="AZ526" s="1">
        <f t="shared" si="242"/>
        <v>-2.0615202055328772</v>
      </c>
      <c r="BA526" s="2"/>
      <c r="BB526" s="2"/>
      <c r="BD526" s="3" t="s">
        <v>434</v>
      </c>
      <c r="BE526" s="3" t="s">
        <v>435</v>
      </c>
      <c r="BF526" s="3" t="s">
        <v>436</v>
      </c>
    </row>
    <row r="527" spans="1:68" x14ac:dyDescent="0.25">
      <c r="A527" s="1" t="s">
        <v>1106</v>
      </c>
      <c r="B527" s="1" t="s">
        <v>980</v>
      </c>
      <c r="C527" s="1" t="s">
        <v>1107</v>
      </c>
      <c r="D527" s="1">
        <v>32500</v>
      </c>
      <c r="E527" s="1">
        <v>28200</v>
      </c>
      <c r="F527" s="1">
        <v>43900</v>
      </c>
      <c r="G527" s="4">
        <f t="shared" si="216"/>
        <v>34866.666666666664</v>
      </c>
      <c r="H527" s="4">
        <f t="shared" si="217"/>
        <v>8113.1580369997264</v>
      </c>
      <c r="K527" s="1">
        <v>42300</v>
      </c>
      <c r="L527" s="3">
        <v>0</v>
      </c>
      <c r="M527" s="1">
        <v>65400</v>
      </c>
      <c r="N527" s="4">
        <f t="shared" si="218"/>
        <v>35900</v>
      </c>
      <c r="O527" s="4">
        <f t="shared" si="219"/>
        <v>33166.398658883663</v>
      </c>
      <c r="P527" s="3">
        <f t="shared" si="220"/>
        <v>4.2135398297266403E-2</v>
      </c>
      <c r="Q527" s="3">
        <f t="shared" si="221"/>
        <v>5.2418287954492278E-2</v>
      </c>
      <c r="R527" s="3">
        <f t="shared" si="222"/>
        <v>-2.079581712045508</v>
      </c>
      <c r="S527" s="1">
        <v>108000</v>
      </c>
      <c r="T527" s="1">
        <v>60800</v>
      </c>
      <c r="U527" s="1">
        <v>42700</v>
      </c>
      <c r="V527" s="4">
        <f t="shared" si="223"/>
        <v>70500</v>
      </c>
      <c r="W527" s="3">
        <f t="shared" si="224"/>
        <v>33713.350471289559</v>
      </c>
      <c r="X527" s="3">
        <f t="shared" si="225"/>
        <v>1.0157748117603709</v>
      </c>
      <c r="Y527" s="3">
        <f t="shared" si="226"/>
        <v>1.7798777996079203</v>
      </c>
      <c r="Z527" s="3">
        <f t="shared" si="227"/>
        <v>-0.35212220039207986</v>
      </c>
      <c r="AB527" s="3">
        <v>0</v>
      </c>
      <c r="AC527" s="3">
        <v>0</v>
      </c>
      <c r="AD527" s="3">
        <v>0</v>
      </c>
      <c r="AE527" s="4">
        <f t="shared" si="228"/>
        <v>0</v>
      </c>
      <c r="AF527" s="4">
        <f t="shared" si="229"/>
        <v>0</v>
      </c>
      <c r="AG527" s="1" t="e">
        <f t="shared" si="230"/>
        <v>#NUM!</v>
      </c>
      <c r="AH527" s="1">
        <f t="shared" si="231"/>
        <v>-7.4435673361501031</v>
      </c>
      <c r="AI527" s="1">
        <f t="shared" si="232"/>
        <v>5.3115673361501035</v>
      </c>
      <c r="AJ527" s="1">
        <v>60000</v>
      </c>
      <c r="AK527" s="3">
        <v>0</v>
      </c>
      <c r="AL527" s="3">
        <v>0</v>
      </c>
      <c r="AM527" s="4">
        <f t="shared" si="233"/>
        <v>20000</v>
      </c>
      <c r="AN527" s="4">
        <f t="shared" si="234"/>
        <v>34641.016151377546</v>
      </c>
      <c r="AO527" s="1" t="e">
        <f t="shared" si="235"/>
        <v>#DIV/0!</v>
      </c>
      <c r="AP527" s="1">
        <f t="shared" si="236"/>
        <v>1</v>
      </c>
      <c r="AQ527" s="1">
        <f t="shared" si="237"/>
        <v>-1.1320000000000001</v>
      </c>
      <c r="AR527" s="3"/>
      <c r="AS527" s="1">
        <v>49300</v>
      </c>
      <c r="AT527" s="3">
        <v>0</v>
      </c>
      <c r="AU527" s="3">
        <v>0</v>
      </c>
      <c r="AV527" s="4">
        <f t="shared" si="238"/>
        <v>16433.333333333332</v>
      </c>
      <c r="AW527" s="4">
        <f t="shared" si="239"/>
        <v>28463.368271048548</v>
      </c>
      <c r="AX527" s="1" t="e">
        <f t="shared" si="240"/>
        <v>#DIV/0!</v>
      </c>
      <c r="AY527" s="1">
        <f t="shared" si="241"/>
        <v>1</v>
      </c>
      <c r="AZ527" s="1">
        <f t="shared" si="242"/>
        <v>-1.1320000000000001</v>
      </c>
      <c r="BA527" s="2"/>
      <c r="BB527" s="2"/>
      <c r="BD527" s="3" t="s">
        <v>439</v>
      </c>
      <c r="BE527" s="3" t="s">
        <v>435</v>
      </c>
      <c r="BF527" s="3" t="s">
        <v>440</v>
      </c>
    </row>
    <row r="528" spans="1:68" x14ac:dyDescent="0.25">
      <c r="A528" s="1" t="s">
        <v>1108</v>
      </c>
      <c r="B528" s="1" t="s">
        <v>980</v>
      </c>
      <c r="C528" s="1" t="s">
        <v>1109</v>
      </c>
      <c r="D528" s="1">
        <v>444000</v>
      </c>
      <c r="E528" s="1">
        <v>515000</v>
      </c>
      <c r="F528" s="1">
        <v>428000</v>
      </c>
      <c r="G528" s="4">
        <f t="shared" si="216"/>
        <v>462333.33333333331</v>
      </c>
      <c r="H528" s="4">
        <f t="shared" si="217"/>
        <v>46306.946923040967</v>
      </c>
      <c r="K528" s="1">
        <v>493000</v>
      </c>
      <c r="L528" s="1">
        <v>646000</v>
      </c>
      <c r="M528" s="1">
        <v>407000</v>
      </c>
      <c r="N528" s="4">
        <f t="shared" si="218"/>
        <v>515333.33333333331</v>
      </c>
      <c r="O528" s="4">
        <f t="shared" si="219"/>
        <v>121055.08388057609</v>
      </c>
      <c r="P528" s="3">
        <f t="shared" si="220"/>
        <v>0.15657253160124474</v>
      </c>
      <c r="Q528" s="3">
        <f t="shared" si="221"/>
        <v>0.70827039759376376</v>
      </c>
      <c r="R528" s="3">
        <f t="shared" si="222"/>
        <v>-1.4237296024062362</v>
      </c>
      <c r="S528" s="1">
        <v>469000</v>
      </c>
      <c r="T528" s="1">
        <v>746000</v>
      </c>
      <c r="U528" s="1">
        <v>515000</v>
      </c>
      <c r="V528" s="4">
        <f t="shared" si="223"/>
        <v>576666.66666666663</v>
      </c>
      <c r="W528" s="3">
        <f t="shared" si="224"/>
        <v>148439.66226495302</v>
      </c>
      <c r="X528" s="3">
        <f t="shared" si="225"/>
        <v>0.31880425020048431</v>
      </c>
      <c r="Y528" s="3">
        <f t="shared" si="226"/>
        <v>1.2735538664522548</v>
      </c>
      <c r="Z528" s="3">
        <f t="shared" si="227"/>
        <v>-0.85844613354774535</v>
      </c>
      <c r="AB528" s="1">
        <v>2630000</v>
      </c>
      <c r="AC528" s="1">
        <v>1800000</v>
      </c>
      <c r="AD528" s="1">
        <v>1860000</v>
      </c>
      <c r="AE528" s="4">
        <f t="shared" si="228"/>
        <v>2096666.6666666667</v>
      </c>
      <c r="AF528" s="4">
        <f t="shared" si="229"/>
        <v>462853.46853332862</v>
      </c>
      <c r="AG528" s="1">
        <f t="shared" si="230"/>
        <v>2.1810922294430486</v>
      </c>
      <c r="AH528" s="1">
        <f t="shared" si="231"/>
        <v>6.085482940189272</v>
      </c>
      <c r="AI528" s="1">
        <f t="shared" si="232"/>
        <v>3.9534829401892719</v>
      </c>
      <c r="AJ528" s="1">
        <v>3260000</v>
      </c>
      <c r="AK528" s="1">
        <v>1850000</v>
      </c>
      <c r="AL528" s="1">
        <v>1590000</v>
      </c>
      <c r="AM528" s="4">
        <f t="shared" si="233"/>
        <v>2233333.3333333335</v>
      </c>
      <c r="AN528" s="4">
        <f t="shared" si="234"/>
        <v>898572.9426893139</v>
      </c>
      <c r="AO528" s="1">
        <f t="shared" si="235"/>
        <v>9.1101078465845614E-2</v>
      </c>
      <c r="AP528" s="1">
        <f t="shared" si="236"/>
        <v>0.23419014597079155</v>
      </c>
      <c r="AQ528" s="1">
        <f t="shared" si="237"/>
        <v>-1.8978098540292085</v>
      </c>
      <c r="AS528" s="1">
        <v>2270000</v>
      </c>
      <c r="AT528" s="1">
        <v>1620000</v>
      </c>
      <c r="AU528" s="1">
        <v>1470000</v>
      </c>
      <c r="AV528" s="4">
        <f t="shared" si="238"/>
        <v>1786666.6666666667</v>
      </c>
      <c r="AW528" s="4">
        <f t="shared" si="239"/>
        <v>425245.02740576875</v>
      </c>
      <c r="AX528" s="1">
        <f t="shared" si="240"/>
        <v>-0.23082701642151673</v>
      </c>
      <c r="AY528" s="1">
        <f t="shared" si="241"/>
        <v>-0.8542542087235141</v>
      </c>
      <c r="AZ528" s="1">
        <f t="shared" si="242"/>
        <v>-1.277745791276486</v>
      </c>
      <c r="BA528" s="2"/>
      <c r="BB528" s="2"/>
      <c r="BD528" s="3" t="s">
        <v>441</v>
      </c>
      <c r="BE528" s="3" t="s">
        <v>435</v>
      </c>
      <c r="BF528" s="3" t="s">
        <v>442</v>
      </c>
    </row>
    <row r="529" spans="1:68" x14ac:dyDescent="0.25">
      <c r="A529" s="1" t="s">
        <v>1110</v>
      </c>
      <c r="B529" s="1" t="s">
        <v>980</v>
      </c>
      <c r="C529" s="1" t="s">
        <v>1111</v>
      </c>
      <c r="D529" s="1">
        <v>96800</v>
      </c>
      <c r="E529" s="1">
        <v>174000</v>
      </c>
      <c r="F529" s="1">
        <v>202000</v>
      </c>
      <c r="G529" s="4">
        <f t="shared" si="216"/>
        <v>157600</v>
      </c>
      <c r="H529" s="4">
        <f t="shared" si="217"/>
        <v>54483.759047995212</v>
      </c>
      <c r="K529" s="1">
        <v>126000</v>
      </c>
      <c r="L529" s="1">
        <v>154000</v>
      </c>
      <c r="M529" s="1">
        <v>109000</v>
      </c>
      <c r="N529" s="4">
        <f t="shared" si="218"/>
        <v>129666.66666666667</v>
      </c>
      <c r="O529" s="4">
        <f t="shared" si="219"/>
        <v>22722.969289538989</v>
      </c>
      <c r="P529" s="3">
        <f t="shared" si="220"/>
        <v>-0.28145988030397806</v>
      </c>
      <c r="Q529" s="3">
        <f t="shared" si="221"/>
        <v>-0.81958430180701292</v>
      </c>
      <c r="R529" s="3">
        <f t="shared" si="222"/>
        <v>-1.3124156981929871</v>
      </c>
      <c r="S529" s="1">
        <v>216000</v>
      </c>
      <c r="T529" s="1">
        <v>475000</v>
      </c>
      <c r="U529" s="1">
        <v>190000</v>
      </c>
      <c r="V529" s="4">
        <f t="shared" si="223"/>
        <v>293666.66666666669</v>
      </c>
      <c r="W529" s="3">
        <f t="shared" si="224"/>
        <v>157576.43647872398</v>
      </c>
      <c r="X529" s="3">
        <f t="shared" si="225"/>
        <v>0.8979119836302436</v>
      </c>
      <c r="Y529" s="3">
        <f t="shared" si="226"/>
        <v>1.4135111687182711</v>
      </c>
      <c r="Z529" s="3">
        <f t="shared" si="227"/>
        <v>-0.71848883128172902</v>
      </c>
      <c r="AB529" s="1">
        <v>215000</v>
      </c>
      <c r="AC529" s="1">
        <v>195000</v>
      </c>
      <c r="AD529" s="1">
        <v>240000</v>
      </c>
      <c r="AE529" s="4">
        <f t="shared" si="228"/>
        <v>216666.66666666666</v>
      </c>
      <c r="AF529" s="4">
        <f t="shared" si="229"/>
        <v>22546.248764114473</v>
      </c>
      <c r="AG529" s="1">
        <f t="shared" si="230"/>
        <v>0.45920968262564671</v>
      </c>
      <c r="AH529" s="1">
        <f t="shared" si="231"/>
        <v>1.7350516312776545</v>
      </c>
      <c r="AI529" s="1">
        <f t="shared" si="232"/>
        <v>-0.39694836872234562</v>
      </c>
      <c r="AJ529" s="1">
        <v>181000</v>
      </c>
      <c r="AK529" s="1">
        <v>240000</v>
      </c>
      <c r="AL529" s="1">
        <v>211000</v>
      </c>
      <c r="AM529" s="4">
        <f t="shared" si="233"/>
        <v>210666.66666666666</v>
      </c>
      <c r="AN529" s="4">
        <f t="shared" si="234"/>
        <v>29501.412395567368</v>
      </c>
      <c r="AO529" s="1">
        <f t="shared" si="235"/>
        <v>-4.0515159738713918E-2</v>
      </c>
      <c r="AP529" s="1">
        <f t="shared" si="236"/>
        <v>-0.27988668610700501</v>
      </c>
      <c r="AQ529" s="1">
        <f t="shared" si="237"/>
        <v>-1.8521133138929951</v>
      </c>
      <c r="AS529" s="1">
        <v>308000</v>
      </c>
      <c r="AT529" s="1">
        <v>192000</v>
      </c>
      <c r="AU529" s="1">
        <v>205000</v>
      </c>
      <c r="AV529" s="4">
        <f t="shared" si="238"/>
        <v>235000</v>
      </c>
      <c r="AW529" s="4">
        <f t="shared" si="239"/>
        <v>63553.12738174259</v>
      </c>
      <c r="AX529" s="1">
        <f t="shared" si="240"/>
        <v>0.11718353937033923</v>
      </c>
      <c r="AY529" s="1">
        <f t="shared" si="241"/>
        <v>0.47089455306422545</v>
      </c>
      <c r="AZ529" s="1">
        <f t="shared" si="242"/>
        <v>-1.6611054469357747</v>
      </c>
      <c r="BA529" s="2"/>
      <c r="BB529" s="2"/>
      <c r="BD529" s="3" t="s">
        <v>443</v>
      </c>
      <c r="BE529" s="3" t="s">
        <v>435</v>
      </c>
      <c r="BF529" s="3" t="s">
        <v>444</v>
      </c>
    </row>
    <row r="530" spans="1:68" x14ac:dyDescent="0.25">
      <c r="A530" s="1" t="s">
        <v>1112</v>
      </c>
      <c r="B530" s="1" t="s">
        <v>980</v>
      </c>
      <c r="C530" s="1" t="s">
        <v>1113</v>
      </c>
      <c r="D530" s="3">
        <v>0</v>
      </c>
      <c r="E530" s="3">
        <v>0</v>
      </c>
      <c r="F530" s="3">
        <v>0</v>
      </c>
      <c r="G530" s="4">
        <f t="shared" si="216"/>
        <v>0</v>
      </c>
      <c r="H530" s="4">
        <f t="shared" si="217"/>
        <v>0</v>
      </c>
      <c r="I530" s="3"/>
      <c r="J530" s="3"/>
      <c r="K530" s="3">
        <v>0</v>
      </c>
      <c r="L530" s="3">
        <v>0</v>
      </c>
      <c r="M530" s="3">
        <v>0</v>
      </c>
      <c r="N530" s="4">
        <f t="shared" si="218"/>
        <v>0</v>
      </c>
      <c r="O530" s="4">
        <f t="shared" si="219"/>
        <v>0</v>
      </c>
      <c r="P530" s="3" t="e">
        <f t="shared" si="220"/>
        <v>#DIV/0!</v>
      </c>
      <c r="Q530" s="3" t="e">
        <f t="shared" si="221"/>
        <v>#DIV/0!</v>
      </c>
      <c r="R530" s="3" t="e">
        <f t="shared" si="222"/>
        <v>#DIV/0!</v>
      </c>
      <c r="S530" s="3">
        <v>0</v>
      </c>
      <c r="T530" s="3">
        <v>0</v>
      </c>
      <c r="U530" s="3">
        <v>0</v>
      </c>
      <c r="V530" s="4">
        <f t="shared" si="223"/>
        <v>0</v>
      </c>
      <c r="W530" s="3">
        <f t="shared" si="224"/>
        <v>0</v>
      </c>
      <c r="X530" s="3" t="e">
        <f t="shared" si="225"/>
        <v>#DIV/0!</v>
      </c>
      <c r="Y530" s="3" t="e">
        <f t="shared" si="226"/>
        <v>#DIV/0!</v>
      </c>
      <c r="Z530" s="3" t="e">
        <f t="shared" si="227"/>
        <v>#DIV/0!</v>
      </c>
      <c r="AA530" s="3"/>
      <c r="AB530" s="1">
        <v>347000</v>
      </c>
      <c r="AC530" s="1">
        <v>392000</v>
      </c>
      <c r="AD530" s="1">
        <v>460000</v>
      </c>
      <c r="AE530" s="4">
        <f t="shared" si="228"/>
        <v>399666.66666666669</v>
      </c>
      <c r="AF530" s="4">
        <f t="shared" si="229"/>
        <v>56888.780381841054</v>
      </c>
      <c r="AG530" s="1" t="e">
        <f t="shared" si="230"/>
        <v>#DIV/0!</v>
      </c>
      <c r="AH530" s="1">
        <f t="shared" si="231"/>
        <v>12.16835671483873</v>
      </c>
      <c r="AI530" s="1">
        <f t="shared" si="232"/>
        <v>10.03635671483873</v>
      </c>
      <c r="AJ530" s="1">
        <v>528000</v>
      </c>
      <c r="AK530" s="1">
        <v>591000</v>
      </c>
      <c r="AL530" s="1">
        <v>518000</v>
      </c>
      <c r="AM530" s="4">
        <f t="shared" si="233"/>
        <v>545666.66666666663</v>
      </c>
      <c r="AN530" s="4">
        <f t="shared" si="234"/>
        <v>39576.929306520651</v>
      </c>
      <c r="AO530" s="1">
        <f t="shared" si="235"/>
        <v>0.44922266305992969</v>
      </c>
      <c r="AP530" s="1">
        <f t="shared" si="236"/>
        <v>3.6489865333693241</v>
      </c>
      <c r="AQ530" s="1">
        <f t="shared" si="237"/>
        <v>1.516986533369324</v>
      </c>
      <c r="AS530" s="1">
        <v>333000</v>
      </c>
      <c r="AT530" s="1">
        <v>511000</v>
      </c>
      <c r="AU530" s="1">
        <v>492000</v>
      </c>
      <c r="AV530" s="4">
        <f t="shared" si="238"/>
        <v>445333.33333333331</v>
      </c>
      <c r="AW530" s="4">
        <f t="shared" si="239"/>
        <v>97746.270176070218</v>
      </c>
      <c r="AX530" s="1">
        <f t="shared" si="240"/>
        <v>0.15608834905982846</v>
      </c>
      <c r="AY530" s="1">
        <f t="shared" si="241"/>
        <v>0.69938022629164986</v>
      </c>
      <c r="AZ530" s="1">
        <f t="shared" si="242"/>
        <v>-1.4326197737083501</v>
      </c>
      <c r="BA530" s="2"/>
      <c r="BB530" s="2"/>
      <c r="BD530" s="3" t="s">
        <v>445</v>
      </c>
      <c r="BE530" s="3" t="s">
        <v>435</v>
      </c>
      <c r="BF530" s="3" t="s">
        <v>446</v>
      </c>
    </row>
    <row r="531" spans="1:68" x14ac:dyDescent="0.25">
      <c r="A531" s="1" t="s">
        <v>1114</v>
      </c>
      <c r="B531" s="1" t="s">
        <v>980</v>
      </c>
      <c r="C531" s="1" t="s">
        <v>1115</v>
      </c>
      <c r="D531" s="1">
        <v>1900000</v>
      </c>
      <c r="E531" s="1">
        <v>1250000</v>
      </c>
      <c r="F531" s="1">
        <v>1070000</v>
      </c>
      <c r="G531" s="4">
        <f t="shared" si="216"/>
        <v>1406666.6666666667</v>
      </c>
      <c r="H531" s="4">
        <f t="shared" si="217"/>
        <v>436615.77311560046</v>
      </c>
      <c r="K531" s="1">
        <v>1360000</v>
      </c>
      <c r="L531" s="1">
        <v>1740000</v>
      </c>
      <c r="M531" s="1">
        <v>958000</v>
      </c>
      <c r="N531" s="4">
        <f t="shared" si="218"/>
        <v>1352666.6666666667</v>
      </c>
      <c r="O531" s="4">
        <f t="shared" si="219"/>
        <v>391051.57375125535</v>
      </c>
      <c r="P531" s="3">
        <f t="shared" si="220"/>
        <v>-5.6474133837888546E-2</v>
      </c>
      <c r="Q531" s="3">
        <f t="shared" si="221"/>
        <v>-0.15957191651809791</v>
      </c>
      <c r="R531" s="3">
        <f t="shared" si="222"/>
        <v>-1.9724280834819021</v>
      </c>
      <c r="S531" s="1">
        <v>486000</v>
      </c>
      <c r="T531" s="1">
        <v>4640000</v>
      </c>
      <c r="U531" s="1">
        <v>2000000</v>
      </c>
      <c r="V531" s="4">
        <f t="shared" si="223"/>
        <v>2375333.3333333335</v>
      </c>
      <c r="W531" s="3">
        <f t="shared" si="224"/>
        <v>2102280.9834399712</v>
      </c>
      <c r="X531" s="3">
        <f t="shared" si="225"/>
        <v>0.75584948453875211</v>
      </c>
      <c r="Y531" s="3">
        <f t="shared" si="226"/>
        <v>0.78140146330975202</v>
      </c>
      <c r="Z531" s="3">
        <f t="shared" si="227"/>
        <v>-1.350598536690248</v>
      </c>
      <c r="AB531" s="1">
        <v>708000</v>
      </c>
      <c r="AC531" s="1">
        <v>1120000</v>
      </c>
      <c r="AD531" s="1">
        <v>1210000</v>
      </c>
      <c r="AE531" s="4">
        <f t="shared" si="228"/>
        <v>1012666.6666666666</v>
      </c>
      <c r="AF531" s="4">
        <f t="shared" si="229"/>
        <v>267658.98702142108</v>
      </c>
      <c r="AG531" s="1">
        <f t="shared" si="230"/>
        <v>-0.47412112909246423</v>
      </c>
      <c r="AH531" s="1">
        <f t="shared" si="231"/>
        <v>-1.332535160794946</v>
      </c>
      <c r="AI531" s="1">
        <f t="shared" si="232"/>
        <v>-0.79946483920505407</v>
      </c>
      <c r="AJ531" s="1">
        <v>1270000</v>
      </c>
      <c r="AK531" s="1">
        <v>1840000</v>
      </c>
      <c r="AL531" s="1">
        <v>1080000</v>
      </c>
      <c r="AM531" s="4">
        <f t="shared" si="233"/>
        <v>1396666.6666666667</v>
      </c>
      <c r="AN531" s="4">
        <f t="shared" si="234"/>
        <v>395516.53989856545</v>
      </c>
      <c r="AO531" s="1">
        <f t="shared" si="235"/>
        <v>0.46382837408463068</v>
      </c>
      <c r="AP531" s="1">
        <f t="shared" si="236"/>
        <v>1.3926863766645659</v>
      </c>
      <c r="AQ531" s="1">
        <f t="shared" si="237"/>
        <v>-0.73931362333543427</v>
      </c>
      <c r="AS531" s="1">
        <v>1330000</v>
      </c>
      <c r="AT531" s="1">
        <v>850000</v>
      </c>
      <c r="AU531" s="1">
        <v>1000000</v>
      </c>
      <c r="AV531" s="4">
        <f t="shared" si="238"/>
        <v>1060000</v>
      </c>
      <c r="AW531" s="4">
        <f t="shared" si="239"/>
        <v>245560.5831561735</v>
      </c>
      <c r="AX531" s="1">
        <f t="shared" si="240"/>
        <v>6.5904895669634464E-2</v>
      </c>
      <c r="AY531" s="1">
        <f t="shared" si="241"/>
        <v>0.22570297457884855</v>
      </c>
      <c r="AZ531" s="1">
        <f t="shared" si="242"/>
        <v>-1.9062970254211515</v>
      </c>
      <c r="BA531" s="2"/>
      <c r="BB531" s="2"/>
      <c r="BD531" s="3" t="s">
        <v>447</v>
      </c>
      <c r="BE531" s="3" t="s">
        <v>435</v>
      </c>
      <c r="BF531" s="3" t="s">
        <v>448</v>
      </c>
    </row>
    <row r="532" spans="1:68" x14ac:dyDescent="0.25">
      <c r="A532" s="1" t="s">
        <v>1116</v>
      </c>
      <c r="B532" s="1" t="s">
        <v>980</v>
      </c>
      <c r="C532" s="1" t="s">
        <v>1117</v>
      </c>
      <c r="D532" s="3">
        <v>0</v>
      </c>
      <c r="E532" s="3">
        <v>0</v>
      </c>
      <c r="F532" s="3">
        <v>0</v>
      </c>
      <c r="G532" s="4">
        <f t="shared" si="216"/>
        <v>0</v>
      </c>
      <c r="H532" s="4">
        <f t="shared" si="217"/>
        <v>0</v>
      </c>
      <c r="I532" s="3"/>
      <c r="J532" s="3"/>
      <c r="K532" s="1">
        <v>88500</v>
      </c>
      <c r="L532" s="3">
        <v>0</v>
      </c>
      <c r="M532" s="3">
        <v>0</v>
      </c>
      <c r="N532" s="4">
        <f t="shared" si="218"/>
        <v>29500</v>
      </c>
      <c r="O532" s="4">
        <f t="shared" si="219"/>
        <v>51095.49882328188</v>
      </c>
      <c r="P532" s="3" t="e">
        <f t="shared" si="220"/>
        <v>#DIV/0!</v>
      </c>
      <c r="Q532" s="3">
        <f t="shared" si="221"/>
        <v>1</v>
      </c>
      <c r="R532" s="3">
        <f t="shared" si="222"/>
        <v>-1.1320000000000001</v>
      </c>
      <c r="S532" s="1">
        <v>81500</v>
      </c>
      <c r="T532" s="1">
        <v>133000</v>
      </c>
      <c r="U532" s="3">
        <v>0</v>
      </c>
      <c r="V532" s="4">
        <f t="shared" si="223"/>
        <v>71500</v>
      </c>
      <c r="W532" s="3">
        <f t="shared" si="224"/>
        <v>67061.538902712331</v>
      </c>
      <c r="X532" s="3" t="e">
        <f t="shared" si="225"/>
        <v>#DIV/0!</v>
      </c>
      <c r="Y532" s="3">
        <f t="shared" si="226"/>
        <v>1.8466864132186789</v>
      </c>
      <c r="Z532" s="3">
        <f t="shared" si="227"/>
        <v>-0.28531358678132124</v>
      </c>
      <c r="AA532" s="3"/>
      <c r="AB532" s="1">
        <v>193000</v>
      </c>
      <c r="AC532" s="1">
        <v>184000</v>
      </c>
      <c r="AD532" s="1">
        <v>130000</v>
      </c>
      <c r="AE532" s="4">
        <f t="shared" si="228"/>
        <v>169000</v>
      </c>
      <c r="AF532" s="4">
        <f t="shared" si="229"/>
        <v>34073.450074801643</v>
      </c>
      <c r="AG532" s="1" t="e">
        <f t="shared" si="230"/>
        <v>#DIV/0!</v>
      </c>
      <c r="AH532" s="1">
        <f t="shared" si="231"/>
        <v>8.5907527954033966</v>
      </c>
      <c r="AI532" s="1">
        <f t="shared" si="232"/>
        <v>6.458752795403397</v>
      </c>
      <c r="AJ532" s="1">
        <v>155000</v>
      </c>
      <c r="AK532" s="1">
        <v>117000</v>
      </c>
      <c r="AL532" s="1">
        <v>162000</v>
      </c>
      <c r="AM532" s="4">
        <f t="shared" si="233"/>
        <v>144666.66666666666</v>
      </c>
      <c r="AN532" s="4">
        <f t="shared" si="234"/>
        <v>24214.320831551977</v>
      </c>
      <c r="AO532" s="1">
        <f t="shared" si="235"/>
        <v>-0.22429070455886133</v>
      </c>
      <c r="AP532" s="1">
        <f t="shared" si="236"/>
        <v>-1.0082642108146138</v>
      </c>
      <c r="AQ532" s="1">
        <f t="shared" si="237"/>
        <v>-1.1237357891853863</v>
      </c>
      <c r="AS532" s="1">
        <v>249000</v>
      </c>
      <c r="AT532" s="1">
        <v>167000</v>
      </c>
      <c r="AU532" s="1">
        <v>109000</v>
      </c>
      <c r="AV532" s="4">
        <f t="shared" si="238"/>
        <v>175000</v>
      </c>
      <c r="AW532" s="4">
        <f t="shared" si="239"/>
        <v>70342.02158027589</v>
      </c>
      <c r="AX532" s="1">
        <f t="shared" si="240"/>
        <v>5.0331675550144422E-2</v>
      </c>
      <c r="AY532" s="1">
        <f t="shared" si="241"/>
        <v>0.13296177836681439</v>
      </c>
      <c r="AZ532" s="1">
        <f t="shared" si="242"/>
        <v>-1.9990382216331857</v>
      </c>
      <c r="BA532" s="2"/>
      <c r="BB532" s="2"/>
      <c r="BD532" s="3" t="s">
        <v>449</v>
      </c>
      <c r="BE532" s="3" t="s">
        <v>435</v>
      </c>
      <c r="BF532" s="3" t="s">
        <v>450</v>
      </c>
    </row>
    <row r="533" spans="1:68" x14ac:dyDescent="0.25">
      <c r="A533" s="1" t="s">
        <v>1118</v>
      </c>
      <c r="B533" s="1" t="s">
        <v>980</v>
      </c>
      <c r="C533" s="1" t="s">
        <v>1119</v>
      </c>
      <c r="D533" s="1">
        <v>524000</v>
      </c>
      <c r="E533" s="1">
        <v>603000</v>
      </c>
      <c r="F533" s="1">
        <v>619000</v>
      </c>
      <c r="G533" s="4">
        <f t="shared" si="216"/>
        <v>582000</v>
      </c>
      <c r="H533" s="4">
        <f t="shared" si="217"/>
        <v>50862.559904118076</v>
      </c>
      <c r="K533" s="1">
        <v>395000</v>
      </c>
      <c r="L533" s="1">
        <v>784000</v>
      </c>
      <c r="M533" s="1">
        <v>593000</v>
      </c>
      <c r="N533" s="4">
        <f t="shared" si="218"/>
        <v>590666.66666666663</v>
      </c>
      <c r="O533" s="4">
        <f t="shared" si="219"/>
        <v>194510.49671761499</v>
      </c>
      <c r="P533" s="3">
        <f t="shared" si="220"/>
        <v>2.1325044925578188E-2</v>
      </c>
      <c r="Q533" s="3">
        <f t="shared" si="221"/>
        <v>7.4663338159903184E-2</v>
      </c>
      <c r="R533" s="3">
        <f t="shared" si="222"/>
        <v>-2.0573366618400968</v>
      </c>
      <c r="S533" s="1">
        <v>407000</v>
      </c>
      <c r="T533" s="1">
        <v>499000</v>
      </c>
      <c r="U533" s="1">
        <v>466000</v>
      </c>
      <c r="V533" s="4">
        <f t="shared" si="223"/>
        <v>457333.33333333331</v>
      </c>
      <c r="W533" s="3">
        <f t="shared" si="224"/>
        <v>46608.29682935575</v>
      </c>
      <c r="X533" s="3">
        <f t="shared" si="225"/>
        <v>-0.34777307745662778</v>
      </c>
      <c r="Y533" s="3">
        <f t="shared" si="226"/>
        <v>-3.1299537008542999</v>
      </c>
      <c r="Z533" s="3">
        <f t="shared" si="227"/>
        <v>0.9979537008542998</v>
      </c>
      <c r="AB533" s="1">
        <v>128000</v>
      </c>
      <c r="AC533" s="1">
        <v>128000</v>
      </c>
      <c r="AD533" s="1">
        <v>120000</v>
      </c>
      <c r="AE533" s="4">
        <f t="shared" si="228"/>
        <v>125333.33333333333</v>
      </c>
      <c r="AF533" s="4">
        <f t="shared" si="229"/>
        <v>4618.8021535170055</v>
      </c>
      <c r="AG533" s="1">
        <f t="shared" si="230"/>
        <v>-2.2152489919518028</v>
      </c>
      <c r="AH533" s="1">
        <f t="shared" si="231"/>
        <v>-15.487395679071668</v>
      </c>
      <c r="AI533" s="1">
        <f t="shared" si="232"/>
        <v>13.355395679071668</v>
      </c>
      <c r="AJ533" s="1">
        <v>146000</v>
      </c>
      <c r="AK533" s="1">
        <v>203000</v>
      </c>
      <c r="AL533" s="1">
        <v>120000</v>
      </c>
      <c r="AM533" s="4">
        <f t="shared" si="233"/>
        <v>156333.33333333334</v>
      </c>
      <c r="AN533" s="4">
        <f t="shared" si="234"/>
        <v>42453.896562428003</v>
      </c>
      <c r="AO533" s="1">
        <f t="shared" si="235"/>
        <v>0.31885526083773924</v>
      </c>
      <c r="AP533" s="1">
        <f t="shared" si="236"/>
        <v>1.2573309067052771</v>
      </c>
      <c r="AQ533" s="1">
        <f t="shared" si="237"/>
        <v>-0.87466909329472298</v>
      </c>
      <c r="AS533" s="1">
        <v>139000</v>
      </c>
      <c r="AT533" s="1">
        <v>151000</v>
      </c>
      <c r="AU533" s="1">
        <v>140000</v>
      </c>
      <c r="AV533" s="4">
        <f t="shared" si="238"/>
        <v>143333.33333333334</v>
      </c>
      <c r="AW533" s="4">
        <f t="shared" si="239"/>
        <v>6658.3281184793932</v>
      </c>
      <c r="AX533" s="1">
        <f t="shared" si="240"/>
        <v>0.19360399791182314</v>
      </c>
      <c r="AY533" s="1">
        <f t="shared" si="241"/>
        <v>3.8473406993471237</v>
      </c>
      <c r="AZ533" s="1">
        <f t="shared" si="242"/>
        <v>1.7153406993471236</v>
      </c>
      <c r="BA533" s="2"/>
      <c r="BB533" s="2"/>
      <c r="BD533" s="3" t="s">
        <v>451</v>
      </c>
      <c r="BE533" s="3" t="s">
        <v>435</v>
      </c>
      <c r="BF533" s="3" t="s">
        <v>452</v>
      </c>
    </row>
    <row r="534" spans="1:68" x14ac:dyDescent="0.25">
      <c r="A534" s="1" t="s">
        <v>1120</v>
      </c>
      <c r="B534" s="1" t="s">
        <v>980</v>
      </c>
      <c r="C534" s="1" t="s">
        <v>1121</v>
      </c>
      <c r="D534" s="1">
        <v>64500000</v>
      </c>
      <c r="E534" s="1">
        <v>68700000</v>
      </c>
      <c r="F534" s="1">
        <v>69900000</v>
      </c>
      <c r="G534" s="4">
        <f t="shared" si="216"/>
        <v>67700000</v>
      </c>
      <c r="H534" s="4">
        <f t="shared" si="217"/>
        <v>2835489.3757515652</v>
      </c>
      <c r="K534" s="1">
        <v>59000000</v>
      </c>
      <c r="L534" s="1">
        <v>92500000</v>
      </c>
      <c r="M534" s="1">
        <v>63100000</v>
      </c>
      <c r="N534" s="4">
        <f t="shared" si="218"/>
        <v>71533333.333333328</v>
      </c>
      <c r="O534" s="4">
        <f t="shared" si="219"/>
        <v>18273022.00877931</v>
      </c>
      <c r="P534" s="3">
        <f t="shared" si="220"/>
        <v>7.9459836460369027E-2</v>
      </c>
      <c r="Q534" s="3">
        <f t="shared" si="221"/>
        <v>0.35905430855324155</v>
      </c>
      <c r="R534" s="3">
        <f t="shared" si="222"/>
        <v>-1.7729456914467585</v>
      </c>
      <c r="S534" s="1">
        <v>32200000</v>
      </c>
      <c r="T534" s="1">
        <v>124000000</v>
      </c>
      <c r="U534" s="1">
        <v>71300000</v>
      </c>
      <c r="V534" s="4">
        <f t="shared" si="223"/>
        <v>75833333.333333328</v>
      </c>
      <c r="W534" s="3">
        <f t="shared" si="224"/>
        <v>46067595.263192683</v>
      </c>
      <c r="X534" s="3">
        <f t="shared" si="225"/>
        <v>0.16367630567726779</v>
      </c>
      <c r="Y534" s="3">
        <f t="shared" si="226"/>
        <v>0.3052196941749421</v>
      </c>
      <c r="Z534" s="3">
        <f t="shared" si="227"/>
        <v>-1.826780305825058</v>
      </c>
      <c r="AB534" s="1">
        <v>56600000</v>
      </c>
      <c r="AC534" s="1">
        <v>63600000</v>
      </c>
      <c r="AD534" s="1">
        <v>68200000</v>
      </c>
      <c r="AE534" s="4">
        <f t="shared" si="228"/>
        <v>62800000</v>
      </c>
      <c r="AF534" s="4">
        <f t="shared" si="229"/>
        <v>5841232.7466040934</v>
      </c>
      <c r="AG534" s="1">
        <f t="shared" si="230"/>
        <v>-0.10839127468336968</v>
      </c>
      <c r="AH534" s="1">
        <f t="shared" si="231"/>
        <v>-1.3070927515293507</v>
      </c>
      <c r="AI534" s="1">
        <f t="shared" si="232"/>
        <v>-0.82490724847064945</v>
      </c>
      <c r="AJ534" s="1">
        <v>67200000</v>
      </c>
      <c r="AK534" s="1">
        <v>88500000</v>
      </c>
      <c r="AL534" s="1">
        <v>83000000</v>
      </c>
      <c r="AM534" s="4">
        <f t="shared" si="233"/>
        <v>79566666.666666672</v>
      </c>
      <c r="AN534" s="4">
        <f t="shared" si="234"/>
        <v>11057275.131483978</v>
      </c>
      <c r="AO534" s="1">
        <f t="shared" si="235"/>
        <v>0.3413996014689934</v>
      </c>
      <c r="AP534" s="1">
        <f t="shared" si="236"/>
        <v>2.3222668606462578</v>
      </c>
      <c r="AQ534" s="1">
        <f t="shared" si="237"/>
        <v>0.19026686064625764</v>
      </c>
      <c r="AS534" s="1">
        <v>90400000</v>
      </c>
      <c r="AT534" s="1">
        <v>53900000</v>
      </c>
      <c r="AU534" s="1">
        <v>71800000</v>
      </c>
      <c r="AV534" s="4">
        <f t="shared" si="238"/>
        <v>72033333.333333328</v>
      </c>
      <c r="AW534" s="4">
        <f t="shared" si="239"/>
        <v>18251118.687174577</v>
      </c>
      <c r="AX534" s="1">
        <f t="shared" si="240"/>
        <v>0.19790010724672399</v>
      </c>
      <c r="AY534" s="1">
        <f t="shared" si="241"/>
        <v>0.83455316302155547</v>
      </c>
      <c r="AZ534" s="1">
        <f t="shared" si="242"/>
        <v>-1.2974468369784447</v>
      </c>
      <c r="BA534" s="2"/>
      <c r="BB534" s="2"/>
      <c r="BD534" s="3" t="s">
        <v>455</v>
      </c>
      <c r="BE534" s="3" t="s">
        <v>435</v>
      </c>
      <c r="BF534" s="3" t="s">
        <v>456</v>
      </c>
    </row>
    <row r="535" spans="1:68" x14ac:dyDescent="0.25">
      <c r="A535" s="1" t="s">
        <v>1122</v>
      </c>
      <c r="B535" s="1" t="s">
        <v>980</v>
      </c>
      <c r="C535" s="1" t="s">
        <v>1123</v>
      </c>
      <c r="D535" s="1">
        <v>57700</v>
      </c>
      <c r="E535" s="1">
        <v>46900</v>
      </c>
      <c r="F535" s="1">
        <v>46000</v>
      </c>
      <c r="G535" s="4">
        <f t="shared" si="216"/>
        <v>50200</v>
      </c>
      <c r="H535" s="4">
        <f t="shared" si="217"/>
        <v>6510.7603242632113</v>
      </c>
      <c r="K535" s="1">
        <v>30000</v>
      </c>
      <c r="L535" s="1">
        <v>59000</v>
      </c>
      <c r="M535" s="1">
        <v>26500</v>
      </c>
      <c r="N535" s="4">
        <f t="shared" si="218"/>
        <v>38500</v>
      </c>
      <c r="O535" s="4">
        <f t="shared" si="219"/>
        <v>17839.562774911272</v>
      </c>
      <c r="P535" s="3">
        <f t="shared" si="220"/>
        <v>-0.3828289183685083</v>
      </c>
      <c r="Q535" s="3">
        <f t="shared" si="221"/>
        <v>-1.0671108653440029</v>
      </c>
      <c r="R535" s="3">
        <f t="shared" si="222"/>
        <v>-1.0648891346559972</v>
      </c>
      <c r="S535" s="3">
        <v>0</v>
      </c>
      <c r="T535" s="1">
        <v>72300</v>
      </c>
      <c r="U535" s="1">
        <v>24400</v>
      </c>
      <c r="V535" s="4">
        <f t="shared" si="223"/>
        <v>32233.333333333332</v>
      </c>
      <c r="W535" s="3">
        <f t="shared" si="224"/>
        <v>36781.018655460502</v>
      </c>
      <c r="X535" s="3">
        <f t="shared" si="225"/>
        <v>-0.63913397519508697</v>
      </c>
      <c r="Y535" s="3">
        <f t="shared" si="226"/>
        <v>-0.83311454391092921</v>
      </c>
      <c r="Z535" s="3">
        <f t="shared" si="227"/>
        <v>-1.2988854560890708</v>
      </c>
      <c r="AB535" s="1">
        <v>39100</v>
      </c>
      <c r="AC535" s="1">
        <v>59800</v>
      </c>
      <c r="AD535" s="1">
        <v>51900</v>
      </c>
      <c r="AE535" s="4">
        <f t="shared" si="228"/>
        <v>50266.666666666664</v>
      </c>
      <c r="AF535" s="4">
        <f t="shared" si="229"/>
        <v>10446.211434454766</v>
      </c>
      <c r="AG535" s="1">
        <f t="shared" si="230"/>
        <v>1.914658596736107E-3</v>
      </c>
      <c r="AH535" s="1">
        <f t="shared" si="231"/>
        <v>9.3808878051422004E-3</v>
      </c>
      <c r="AI535" s="1">
        <f t="shared" si="232"/>
        <v>-2.1226191121948581</v>
      </c>
      <c r="AJ535" s="1">
        <v>20500</v>
      </c>
      <c r="AK535" s="1">
        <v>40400</v>
      </c>
      <c r="AL535" s="1">
        <v>36900</v>
      </c>
      <c r="AM535" s="4">
        <f t="shared" si="233"/>
        <v>32600</v>
      </c>
      <c r="AN535" s="4">
        <f t="shared" si="234"/>
        <v>10624.02936742929</v>
      </c>
      <c r="AO535" s="1">
        <f t="shared" si="235"/>
        <v>-0.62473005831643047</v>
      </c>
      <c r="AP535" s="1">
        <f t="shared" si="236"/>
        <v>-2.0537391216293996</v>
      </c>
      <c r="AQ535" s="1">
        <f t="shared" si="237"/>
        <v>-7.8260878370600473E-2</v>
      </c>
      <c r="AS535" s="3">
        <v>0</v>
      </c>
      <c r="AT535" s="1">
        <v>30700</v>
      </c>
      <c r="AU535" s="1">
        <v>25100</v>
      </c>
      <c r="AV535" s="4">
        <f t="shared" si="238"/>
        <v>18600</v>
      </c>
      <c r="AW535" s="4">
        <f t="shared" si="239"/>
        <v>16349.6177325343</v>
      </c>
      <c r="AX535" s="1">
        <f t="shared" si="240"/>
        <v>-1.4342994014394765</v>
      </c>
      <c r="AY535" s="1">
        <f t="shared" si="241"/>
        <v>-2.8269552984845472</v>
      </c>
      <c r="AZ535" s="1">
        <f t="shared" si="242"/>
        <v>0.69495529848454707</v>
      </c>
      <c r="BA535" s="2"/>
      <c r="BB535" s="2"/>
      <c r="BD535" s="3" t="s">
        <v>457</v>
      </c>
      <c r="BE535" s="3" t="s">
        <v>435</v>
      </c>
      <c r="BF535" s="3" t="s">
        <v>458</v>
      </c>
    </row>
    <row r="536" spans="1:68" x14ac:dyDescent="0.25">
      <c r="A536" s="1" t="s">
        <v>1124</v>
      </c>
      <c r="B536" s="1" t="s">
        <v>980</v>
      </c>
      <c r="C536" s="1" t="s">
        <v>1125</v>
      </c>
      <c r="D536" s="3">
        <v>0</v>
      </c>
      <c r="E536" s="1">
        <v>75500</v>
      </c>
      <c r="F536" s="1">
        <v>98900</v>
      </c>
      <c r="G536" s="4">
        <f t="shared" si="216"/>
        <v>58133.333333333336</v>
      </c>
      <c r="H536" s="4">
        <f t="shared" si="217"/>
        <v>51686.58755744408</v>
      </c>
      <c r="K536" s="1">
        <v>95900</v>
      </c>
      <c r="L536" s="1">
        <v>111000</v>
      </c>
      <c r="M536" s="1">
        <v>85700</v>
      </c>
      <c r="N536" s="4">
        <f t="shared" si="218"/>
        <v>97533.333333333328</v>
      </c>
      <c r="O536" s="4">
        <f t="shared" si="219"/>
        <v>12728.838648255934</v>
      </c>
      <c r="P536" s="3">
        <f t="shared" si="220"/>
        <v>0.74652972936156026</v>
      </c>
      <c r="Q536" s="3">
        <f t="shared" si="221"/>
        <v>1.2820152671099667</v>
      </c>
      <c r="R536" s="3">
        <f t="shared" si="222"/>
        <v>-0.8499847328900334</v>
      </c>
      <c r="S536" s="1">
        <v>64200</v>
      </c>
      <c r="T536" s="1">
        <v>146000</v>
      </c>
      <c r="U536" s="1">
        <v>82300</v>
      </c>
      <c r="V536" s="4">
        <f t="shared" si="223"/>
        <v>97500</v>
      </c>
      <c r="W536" s="3">
        <f t="shared" si="224"/>
        <v>42966.149466760457</v>
      </c>
      <c r="X536" s="3">
        <f t="shared" si="225"/>
        <v>0.7460365845812027</v>
      </c>
      <c r="Y536" s="3">
        <f t="shared" si="226"/>
        <v>1.0144618121607147</v>
      </c>
      <c r="Z536" s="3">
        <f t="shared" si="227"/>
        <v>-1.1175381878392854</v>
      </c>
      <c r="AB536" s="1">
        <v>227000</v>
      </c>
      <c r="AC536" s="1">
        <v>149000</v>
      </c>
      <c r="AD536" s="1">
        <v>196000</v>
      </c>
      <c r="AE536" s="4">
        <f t="shared" si="228"/>
        <v>190666.66666666666</v>
      </c>
      <c r="AF536" s="4">
        <f t="shared" si="229"/>
        <v>39272.551907577079</v>
      </c>
      <c r="AG536" s="1">
        <f t="shared" si="230"/>
        <v>1.713615106888825</v>
      </c>
      <c r="AH536" s="1">
        <f t="shared" si="231"/>
        <v>3.53628207341385</v>
      </c>
      <c r="AI536" s="1">
        <f t="shared" si="232"/>
        <v>1.4042820734138499</v>
      </c>
      <c r="AJ536" s="1">
        <v>247000</v>
      </c>
      <c r="AK536" s="1">
        <v>186000</v>
      </c>
      <c r="AL536" s="1">
        <v>174000</v>
      </c>
      <c r="AM536" s="4">
        <f t="shared" si="233"/>
        <v>202333.33333333334</v>
      </c>
      <c r="AN536" s="4">
        <f t="shared" si="234"/>
        <v>39145.029484384555</v>
      </c>
      <c r="AO536" s="1">
        <f t="shared" si="235"/>
        <v>8.5681369477292754E-2</v>
      </c>
      <c r="AP536" s="1">
        <f t="shared" si="236"/>
        <v>0.36442519698525955</v>
      </c>
      <c r="AQ536" s="1">
        <f t="shared" si="237"/>
        <v>-1.7675748030147407</v>
      </c>
      <c r="AS536" s="1">
        <v>136000</v>
      </c>
      <c r="AT536" s="1">
        <v>181000</v>
      </c>
      <c r="AU536" s="1">
        <v>183000</v>
      </c>
      <c r="AV536" s="4">
        <f t="shared" si="238"/>
        <v>166666.66666666666</v>
      </c>
      <c r="AW536" s="4">
        <f t="shared" si="239"/>
        <v>26576.932353703574</v>
      </c>
      <c r="AX536" s="1">
        <f t="shared" si="240"/>
        <v>-0.19408705211630234</v>
      </c>
      <c r="AY536" s="1">
        <f t="shared" si="241"/>
        <v>-0.87661586853450058</v>
      </c>
      <c r="AZ536" s="1">
        <f t="shared" si="242"/>
        <v>-1.2553841314654997</v>
      </c>
      <c r="BA536" s="2"/>
      <c r="BB536" s="2"/>
      <c r="BD536" s="3" t="s">
        <v>459</v>
      </c>
      <c r="BE536" s="3" t="s">
        <v>435</v>
      </c>
      <c r="BF536" s="3" t="s">
        <v>460</v>
      </c>
    </row>
    <row r="537" spans="1:68" x14ac:dyDescent="0.25">
      <c r="A537" s="1" t="s">
        <v>1126</v>
      </c>
      <c r="B537" s="1" t="s">
        <v>980</v>
      </c>
      <c r="C537" s="1" t="s">
        <v>1127</v>
      </c>
      <c r="D537" s="3">
        <v>0</v>
      </c>
      <c r="E537" s="3">
        <v>0</v>
      </c>
      <c r="F537" s="3">
        <v>0</v>
      </c>
      <c r="G537" s="4">
        <f t="shared" si="216"/>
        <v>0</v>
      </c>
      <c r="H537" s="4">
        <f t="shared" si="217"/>
        <v>0</v>
      </c>
      <c r="I537" s="3"/>
      <c r="J537" s="3"/>
      <c r="K537" s="3">
        <v>0</v>
      </c>
      <c r="L537" s="3">
        <v>0</v>
      </c>
      <c r="M537" s="3">
        <v>0</v>
      </c>
      <c r="N537" s="4">
        <f t="shared" si="218"/>
        <v>0</v>
      </c>
      <c r="O537" s="4">
        <f t="shared" si="219"/>
        <v>0</v>
      </c>
      <c r="P537" s="3" t="e">
        <f t="shared" si="220"/>
        <v>#DIV/0!</v>
      </c>
      <c r="Q537" s="3" t="e">
        <f t="shared" si="221"/>
        <v>#DIV/0!</v>
      </c>
      <c r="R537" s="3" t="e">
        <f t="shared" si="222"/>
        <v>#DIV/0!</v>
      </c>
      <c r="S537" s="3">
        <v>0</v>
      </c>
      <c r="T537" s="3">
        <v>0</v>
      </c>
      <c r="U537" s="3">
        <v>0</v>
      </c>
      <c r="V537" s="4">
        <f t="shared" si="223"/>
        <v>0</v>
      </c>
      <c r="W537" s="3">
        <f t="shared" si="224"/>
        <v>0</v>
      </c>
      <c r="X537" s="3" t="e">
        <f t="shared" si="225"/>
        <v>#DIV/0!</v>
      </c>
      <c r="Y537" s="3" t="e">
        <f t="shared" si="226"/>
        <v>#DIV/0!</v>
      </c>
      <c r="Z537" s="3" t="e">
        <f t="shared" si="227"/>
        <v>#DIV/0!</v>
      </c>
      <c r="AA537" s="3"/>
      <c r="AB537" s="3">
        <v>0</v>
      </c>
      <c r="AC537" s="3">
        <v>0</v>
      </c>
      <c r="AD537" s="3">
        <v>0</v>
      </c>
      <c r="AE537" s="4">
        <f t="shared" si="228"/>
        <v>0</v>
      </c>
      <c r="AF537" s="4">
        <f t="shared" si="229"/>
        <v>0</v>
      </c>
      <c r="AG537" s="1" t="e">
        <f t="shared" si="230"/>
        <v>#DIV/0!</v>
      </c>
      <c r="AH537" s="1" t="e">
        <f t="shared" si="231"/>
        <v>#DIV/0!</v>
      </c>
      <c r="AI537" s="1" t="e">
        <f t="shared" si="232"/>
        <v>#DIV/0!</v>
      </c>
      <c r="AJ537" s="3">
        <v>0</v>
      </c>
      <c r="AK537" s="3">
        <v>0</v>
      </c>
      <c r="AL537" s="3">
        <v>0</v>
      </c>
      <c r="AM537" s="4">
        <f t="shared" si="233"/>
        <v>0</v>
      </c>
      <c r="AN537" s="4">
        <f t="shared" si="234"/>
        <v>0</v>
      </c>
      <c r="AO537" s="1" t="e">
        <f t="shared" si="235"/>
        <v>#DIV/0!</v>
      </c>
      <c r="AP537" s="1" t="e">
        <f t="shared" si="236"/>
        <v>#DIV/0!</v>
      </c>
      <c r="AQ537" s="1" t="e">
        <f t="shared" si="237"/>
        <v>#DIV/0!</v>
      </c>
      <c r="AR537" s="3"/>
      <c r="AS537" s="3">
        <v>0</v>
      </c>
      <c r="AT537" s="3">
        <v>0</v>
      </c>
      <c r="AU537" s="3">
        <v>0</v>
      </c>
      <c r="AV537" s="4">
        <f t="shared" si="238"/>
        <v>0</v>
      </c>
      <c r="AW537" s="4">
        <f t="shared" si="239"/>
        <v>0</v>
      </c>
      <c r="AX537" s="1" t="e">
        <f t="shared" si="240"/>
        <v>#DIV/0!</v>
      </c>
      <c r="AY537" s="1" t="e">
        <f t="shared" si="241"/>
        <v>#DIV/0!</v>
      </c>
      <c r="AZ537" s="1" t="e">
        <f t="shared" si="242"/>
        <v>#DIV/0!</v>
      </c>
      <c r="BA537" s="2"/>
      <c r="BB537" s="2"/>
      <c r="BD537" s="3" t="s">
        <v>463</v>
      </c>
      <c r="BE537" s="3" t="s">
        <v>435</v>
      </c>
      <c r="BF537" s="3" t="s">
        <v>464</v>
      </c>
    </row>
    <row r="538" spans="1:68" x14ac:dyDescent="0.25">
      <c r="A538" s="1" t="s">
        <v>1128</v>
      </c>
      <c r="B538" s="1" t="s">
        <v>980</v>
      </c>
      <c r="C538" s="1" t="s">
        <v>1129</v>
      </c>
      <c r="D538" s="1">
        <v>199000</v>
      </c>
      <c r="E538" s="1">
        <v>137000</v>
      </c>
      <c r="F538" s="1">
        <v>246000</v>
      </c>
      <c r="G538" s="4">
        <f t="shared" si="216"/>
        <v>194000</v>
      </c>
      <c r="H538" s="4">
        <f t="shared" si="217"/>
        <v>54671.747731346579</v>
      </c>
      <c r="K538" s="1">
        <v>290000</v>
      </c>
      <c r="L538" s="1">
        <v>202000</v>
      </c>
      <c r="M538" s="1">
        <v>94300</v>
      </c>
      <c r="N538" s="4">
        <f t="shared" si="218"/>
        <v>195433.33333333334</v>
      </c>
      <c r="O538" s="4">
        <f t="shared" si="219"/>
        <v>98015.117881545884</v>
      </c>
      <c r="P538" s="3">
        <f t="shared" si="220"/>
        <v>1.0619903600826864E-2</v>
      </c>
      <c r="Q538" s="3">
        <f t="shared" si="221"/>
        <v>2.212035713191203E-2</v>
      </c>
      <c r="R538" s="3">
        <f t="shared" si="222"/>
        <v>-2.1098796428680879</v>
      </c>
      <c r="S538" s="1">
        <v>406000</v>
      </c>
      <c r="T538" s="1">
        <v>420000</v>
      </c>
      <c r="U538" s="1">
        <v>240000</v>
      </c>
      <c r="V538" s="4">
        <f t="shared" si="223"/>
        <v>355333.33333333331</v>
      </c>
      <c r="W538" s="3">
        <f t="shared" si="224"/>
        <v>100126.58654589871</v>
      </c>
      <c r="X538" s="3">
        <f t="shared" si="225"/>
        <v>0.87311637985089197</v>
      </c>
      <c r="Y538" s="3">
        <f t="shared" si="226"/>
        <v>2.4494792863847996</v>
      </c>
      <c r="Z538" s="3">
        <f t="shared" si="227"/>
        <v>0.3174792863847995</v>
      </c>
      <c r="AB538" s="1">
        <v>1000000</v>
      </c>
      <c r="AC538" s="1">
        <v>725000</v>
      </c>
      <c r="AD538" s="1">
        <v>692000</v>
      </c>
      <c r="AE538" s="4">
        <f t="shared" si="228"/>
        <v>805666.66666666663</v>
      </c>
      <c r="AF538" s="4">
        <f t="shared" si="229"/>
        <v>169104.50417813647</v>
      </c>
      <c r="AG538" s="1">
        <f t="shared" si="230"/>
        <v>2.0541264148572989</v>
      </c>
      <c r="AH538" s="1">
        <f t="shared" si="231"/>
        <v>5.9611864958535614</v>
      </c>
      <c r="AI538" s="1">
        <f t="shared" si="232"/>
        <v>3.8291864958535613</v>
      </c>
      <c r="AJ538" s="1">
        <v>690000</v>
      </c>
      <c r="AK538" s="1">
        <v>683000</v>
      </c>
      <c r="AL538" s="1">
        <v>682000</v>
      </c>
      <c r="AM538" s="4">
        <f t="shared" si="233"/>
        <v>685000</v>
      </c>
      <c r="AN538" s="4">
        <f t="shared" si="234"/>
        <v>4358.8989435406738</v>
      </c>
      <c r="AO538" s="1">
        <f t="shared" si="235"/>
        <v>-0.23407907919653731</v>
      </c>
      <c r="AP538" s="1">
        <f t="shared" si="236"/>
        <v>-1.2355164683443418</v>
      </c>
      <c r="AQ538" s="1">
        <f t="shared" si="237"/>
        <v>-0.89648353165565831</v>
      </c>
      <c r="AS538" s="1">
        <v>1080000</v>
      </c>
      <c r="AT538" s="1">
        <v>396000</v>
      </c>
      <c r="AU538" s="1">
        <v>504000</v>
      </c>
      <c r="AV538" s="4">
        <f t="shared" si="238"/>
        <v>660000</v>
      </c>
      <c r="AW538" s="4">
        <f t="shared" si="239"/>
        <v>367717.28270506952</v>
      </c>
      <c r="AX538" s="1">
        <f t="shared" si="240"/>
        <v>-0.28771704279861054</v>
      </c>
      <c r="AY538" s="1">
        <f t="shared" si="241"/>
        <v>-0.62337231609990518</v>
      </c>
      <c r="AZ538" s="1">
        <f t="shared" si="242"/>
        <v>-1.5086276839000949</v>
      </c>
      <c r="BA538" s="2"/>
      <c r="BB538" s="2"/>
      <c r="BD538" s="3" t="s">
        <v>465</v>
      </c>
      <c r="BE538" s="3" t="s">
        <v>435</v>
      </c>
      <c r="BF538" s="3" t="s">
        <v>466</v>
      </c>
    </row>
    <row r="539" spans="1:68" x14ac:dyDescent="0.25">
      <c r="A539" s="1" t="s">
        <v>1130</v>
      </c>
      <c r="B539" s="1" t="s">
        <v>980</v>
      </c>
      <c r="C539" s="1" t="s">
        <v>1131</v>
      </c>
      <c r="D539" s="1">
        <v>30000</v>
      </c>
      <c r="E539" s="1">
        <v>34100</v>
      </c>
      <c r="F539" s="1">
        <v>23400</v>
      </c>
      <c r="G539" s="4">
        <f t="shared" si="216"/>
        <v>29166.666666666668</v>
      </c>
      <c r="H539" s="4">
        <f t="shared" si="217"/>
        <v>5398.4565695514539</v>
      </c>
      <c r="K539" s="1">
        <v>34500</v>
      </c>
      <c r="L539" s="1">
        <v>21000</v>
      </c>
      <c r="M539" s="1">
        <v>15900</v>
      </c>
      <c r="N539" s="4">
        <f t="shared" si="218"/>
        <v>23800</v>
      </c>
      <c r="O539" s="4">
        <f t="shared" si="219"/>
        <v>9610.9312764164533</v>
      </c>
      <c r="P539" s="3">
        <f t="shared" si="220"/>
        <v>-0.29335894269059154</v>
      </c>
      <c r="Q539" s="3">
        <f t="shared" si="221"/>
        <v>-0.84324404214981996</v>
      </c>
      <c r="R539" s="3">
        <f t="shared" si="222"/>
        <v>-1.2887559578501802</v>
      </c>
      <c r="S539" s="1">
        <v>29600</v>
      </c>
      <c r="T539" s="1">
        <v>21700</v>
      </c>
      <c r="U539" s="1">
        <v>27700</v>
      </c>
      <c r="V539" s="4">
        <f t="shared" si="223"/>
        <v>26333.333333333332</v>
      </c>
      <c r="W539" s="3">
        <f t="shared" si="224"/>
        <v>4123.5098318463333</v>
      </c>
      <c r="X539" s="3">
        <f t="shared" si="225"/>
        <v>-0.14743036365522597</v>
      </c>
      <c r="Y539" s="3">
        <f t="shared" si="226"/>
        <v>-0.72241728795552351</v>
      </c>
      <c r="Z539" s="3">
        <f t="shared" si="227"/>
        <v>-1.4095827120444766</v>
      </c>
      <c r="AB539" s="1">
        <v>38500</v>
      </c>
      <c r="AC539" s="1">
        <v>13500</v>
      </c>
      <c r="AD539" s="1">
        <v>15200</v>
      </c>
      <c r="AE539" s="4">
        <f t="shared" si="228"/>
        <v>22400</v>
      </c>
      <c r="AF539" s="4">
        <f t="shared" si="229"/>
        <v>13968.894014917574</v>
      </c>
      <c r="AG539" s="1">
        <f t="shared" si="230"/>
        <v>-0.3808217839409308</v>
      </c>
      <c r="AH539" s="1">
        <f t="shared" si="231"/>
        <v>-0.78261216004490208</v>
      </c>
      <c r="AI539" s="1">
        <f t="shared" si="232"/>
        <v>-1.349387839955098</v>
      </c>
      <c r="AJ539" s="1">
        <v>24400</v>
      </c>
      <c r="AK539" s="1">
        <v>21900</v>
      </c>
      <c r="AL539" s="1">
        <v>27100</v>
      </c>
      <c r="AM539" s="4">
        <f t="shared" si="233"/>
        <v>24466.666666666668</v>
      </c>
      <c r="AN539" s="4">
        <f t="shared" si="234"/>
        <v>2600.640946638604</v>
      </c>
      <c r="AO539" s="1">
        <f t="shared" si="235"/>
        <v>0.12731883006445263</v>
      </c>
      <c r="AP539" s="1">
        <f t="shared" si="236"/>
        <v>0.25192430719944126</v>
      </c>
      <c r="AQ539" s="1">
        <f t="shared" si="237"/>
        <v>-1.8800756928005589</v>
      </c>
      <c r="AS539" s="1">
        <v>35200</v>
      </c>
      <c r="AT539" s="1">
        <v>26300</v>
      </c>
      <c r="AU539" s="1">
        <v>24800</v>
      </c>
      <c r="AV539" s="4">
        <f t="shared" si="238"/>
        <v>28766.666666666668</v>
      </c>
      <c r="AW539" s="4">
        <f t="shared" si="239"/>
        <v>5621.68420789831</v>
      </c>
      <c r="AX539" s="1">
        <f t="shared" si="240"/>
        <v>0.36089932640019473</v>
      </c>
      <c r="AY539" s="1">
        <f t="shared" si="241"/>
        <v>0.73234387463839468</v>
      </c>
      <c r="AZ539" s="1">
        <f t="shared" si="242"/>
        <v>-1.3996561253616053</v>
      </c>
      <c r="BA539" s="2"/>
      <c r="BB539" s="2"/>
      <c r="BD539" s="3" t="s">
        <v>467</v>
      </c>
      <c r="BE539" s="3" t="s">
        <v>435</v>
      </c>
      <c r="BF539" s="3" t="s">
        <v>468</v>
      </c>
    </row>
    <row r="540" spans="1:68" x14ac:dyDescent="0.25">
      <c r="A540" s="1" t="s">
        <v>1132</v>
      </c>
      <c r="B540" s="1" t="s">
        <v>980</v>
      </c>
      <c r="C540" s="1" t="s">
        <v>1133</v>
      </c>
      <c r="D540" s="1">
        <v>48300000</v>
      </c>
      <c r="E540" s="1">
        <v>39700000</v>
      </c>
      <c r="F540" s="1">
        <v>38400000</v>
      </c>
      <c r="G540" s="4">
        <f t="shared" si="216"/>
        <v>42133333.333333336</v>
      </c>
      <c r="H540" s="4">
        <f t="shared" si="217"/>
        <v>5379900.8664968442</v>
      </c>
      <c r="K540" s="1">
        <v>55600000</v>
      </c>
      <c r="L540" s="1">
        <v>53500000</v>
      </c>
      <c r="M540" s="1">
        <v>56800000</v>
      </c>
      <c r="N540" s="4">
        <f t="shared" si="218"/>
        <v>55300000</v>
      </c>
      <c r="O540" s="4">
        <f t="shared" si="219"/>
        <v>1670329.3088490067</v>
      </c>
      <c r="P540" s="3">
        <f t="shared" si="220"/>
        <v>0.39231742277876031</v>
      </c>
      <c r="Q540" s="3">
        <f t="shared" si="221"/>
        <v>4.0483553045982532</v>
      </c>
      <c r="R540" s="3">
        <f t="shared" si="222"/>
        <v>1.9163553045982531</v>
      </c>
      <c r="S540" s="1">
        <v>52300000</v>
      </c>
      <c r="T540" s="1">
        <v>36900000</v>
      </c>
      <c r="U540" s="1">
        <v>47200000</v>
      </c>
      <c r="V540" s="4">
        <f t="shared" si="223"/>
        <v>45466666.666666664</v>
      </c>
      <c r="W540" s="3">
        <f t="shared" si="224"/>
        <v>7844955.9165959312</v>
      </c>
      <c r="X540" s="3">
        <f t="shared" si="225"/>
        <v>0.10984718084706953</v>
      </c>
      <c r="Y540" s="3">
        <f t="shared" si="226"/>
        <v>0.60694184094583703</v>
      </c>
      <c r="Z540" s="3">
        <f t="shared" si="227"/>
        <v>-1.5250581590541632</v>
      </c>
      <c r="AB540" s="1">
        <v>10300000</v>
      </c>
      <c r="AC540" s="1">
        <v>8840000</v>
      </c>
      <c r="AD540" s="1">
        <v>8140000</v>
      </c>
      <c r="AE540" s="4">
        <f t="shared" si="228"/>
        <v>9093333.333333334</v>
      </c>
      <c r="AF540" s="4">
        <f t="shared" si="229"/>
        <v>1102058.6796234278</v>
      </c>
      <c r="AG540" s="1">
        <f t="shared" si="230"/>
        <v>-2.2120809140402926</v>
      </c>
      <c r="AH540" s="1">
        <f t="shared" si="231"/>
        <v>-10.42078312654748</v>
      </c>
      <c r="AI540" s="1">
        <f t="shared" si="232"/>
        <v>8.2887831265474805</v>
      </c>
      <c r="AJ540" s="1">
        <v>5110000</v>
      </c>
      <c r="AK540" s="1">
        <v>6850000</v>
      </c>
      <c r="AL540" s="1">
        <v>11100000</v>
      </c>
      <c r="AM540" s="4">
        <f t="shared" si="233"/>
        <v>7686666.666666667</v>
      </c>
      <c r="AN540" s="4">
        <f t="shared" si="234"/>
        <v>3081401.196425634</v>
      </c>
      <c r="AO540" s="1">
        <f t="shared" si="235"/>
        <v>-0.24245113137240057</v>
      </c>
      <c r="AP540" s="1">
        <f t="shared" si="236"/>
        <v>-0.74450200945715184</v>
      </c>
      <c r="AQ540" s="1">
        <f t="shared" si="237"/>
        <v>-1.3874979905428484</v>
      </c>
      <c r="AS540" s="1">
        <v>7110000</v>
      </c>
      <c r="AT540" s="1">
        <v>9250000</v>
      </c>
      <c r="AU540" s="1">
        <v>25900000</v>
      </c>
      <c r="AV540" s="4">
        <f t="shared" si="238"/>
        <v>14086666.666666666</v>
      </c>
      <c r="AW540" s="4">
        <f t="shared" si="239"/>
        <v>10286449.014763711</v>
      </c>
      <c r="AX540" s="1">
        <f t="shared" si="240"/>
        <v>0.63144912291076782</v>
      </c>
      <c r="AY540" s="1">
        <f t="shared" si="241"/>
        <v>0.83600219557916688</v>
      </c>
      <c r="AZ540" s="1">
        <f t="shared" si="242"/>
        <v>-1.2959978044208333</v>
      </c>
      <c r="BA540" s="2"/>
      <c r="BB540" s="2"/>
      <c r="BD540" s="3" t="s">
        <v>469</v>
      </c>
      <c r="BE540" s="3" t="s">
        <v>435</v>
      </c>
      <c r="BF540" s="3" t="s">
        <v>470</v>
      </c>
    </row>
    <row r="541" spans="1:68" x14ac:dyDescent="0.25">
      <c r="A541" s="1" t="s">
        <v>1134</v>
      </c>
      <c r="B541" s="1" t="s">
        <v>980</v>
      </c>
      <c r="C541" s="1" t="s">
        <v>1135</v>
      </c>
      <c r="D541" s="1">
        <v>7370000</v>
      </c>
      <c r="E541" s="1">
        <v>7830000</v>
      </c>
      <c r="F541" s="1">
        <v>7850000</v>
      </c>
      <c r="G541" s="4">
        <f t="shared" si="216"/>
        <v>7683333.333333333</v>
      </c>
      <c r="H541" s="4">
        <f t="shared" si="217"/>
        <v>271538.82472555072</v>
      </c>
      <c r="K541" s="1">
        <v>6830000</v>
      </c>
      <c r="L541" s="1">
        <v>8930000</v>
      </c>
      <c r="M541" s="1">
        <v>7980000</v>
      </c>
      <c r="N541" s="4">
        <f t="shared" si="218"/>
        <v>7913333.333333333</v>
      </c>
      <c r="O541" s="4">
        <f t="shared" si="219"/>
        <v>1051586.1036231546</v>
      </c>
      <c r="P541" s="3">
        <f t="shared" si="220"/>
        <v>4.2553184325206307E-2</v>
      </c>
      <c r="Q541" s="3">
        <f t="shared" si="221"/>
        <v>0.36679821852215977</v>
      </c>
      <c r="R541" s="3">
        <f t="shared" si="222"/>
        <v>-1.7652017814778405</v>
      </c>
      <c r="S541" s="1">
        <v>5700000</v>
      </c>
      <c r="T541" s="1">
        <v>8110000</v>
      </c>
      <c r="U541" s="1">
        <v>6380000</v>
      </c>
      <c r="V541" s="4">
        <f t="shared" si="223"/>
        <v>6730000</v>
      </c>
      <c r="W541" s="3">
        <f t="shared" si="224"/>
        <v>1242537.7257854186</v>
      </c>
      <c r="X541" s="3">
        <f t="shared" si="225"/>
        <v>-0.19112583998522703</v>
      </c>
      <c r="Y541" s="3">
        <f t="shared" si="226"/>
        <v>-1.298271017395918</v>
      </c>
      <c r="Z541" s="3">
        <f t="shared" si="227"/>
        <v>-0.83372898260408213</v>
      </c>
      <c r="AB541" s="1">
        <v>17200000</v>
      </c>
      <c r="AC541" s="1">
        <v>18100000</v>
      </c>
      <c r="AD541" s="1">
        <v>16300000</v>
      </c>
      <c r="AE541" s="4">
        <f t="shared" si="228"/>
        <v>17200000</v>
      </c>
      <c r="AF541" s="4">
        <f t="shared" si="229"/>
        <v>900000</v>
      </c>
      <c r="AG541" s="1">
        <f t="shared" si="230"/>
        <v>1.1626043149939165</v>
      </c>
      <c r="AH541" s="1">
        <f t="shared" si="231"/>
        <v>17.534156037347909</v>
      </c>
      <c r="AI541" s="1">
        <f t="shared" si="232"/>
        <v>15.402156037347909</v>
      </c>
      <c r="AJ541" s="1">
        <v>13900000</v>
      </c>
      <c r="AK541" s="1">
        <v>14500000</v>
      </c>
      <c r="AL541" s="1">
        <v>14600000</v>
      </c>
      <c r="AM541" s="4">
        <f t="shared" si="233"/>
        <v>14333333.333333334</v>
      </c>
      <c r="AN541" s="4">
        <f t="shared" si="234"/>
        <v>378593.88972001825</v>
      </c>
      <c r="AO541" s="1">
        <f t="shared" si="235"/>
        <v>-0.26303440583379378</v>
      </c>
      <c r="AP541" s="1">
        <f t="shared" si="236"/>
        <v>-5.0852866055061101</v>
      </c>
      <c r="AQ541" s="1">
        <f t="shared" si="237"/>
        <v>2.95328660550611</v>
      </c>
      <c r="AS541" s="1">
        <v>14800000</v>
      </c>
      <c r="AT541" s="1">
        <v>14900000</v>
      </c>
      <c r="AU541" s="1">
        <v>14900000</v>
      </c>
      <c r="AV541" s="4">
        <f t="shared" si="238"/>
        <v>14866666.666666666</v>
      </c>
      <c r="AW541" s="4">
        <f t="shared" si="239"/>
        <v>57735.026918962576</v>
      </c>
      <c r="AX541" s="1">
        <f t="shared" si="240"/>
        <v>-0.21032735550294943</v>
      </c>
      <c r="AY541" s="1">
        <f t="shared" si="241"/>
        <v>-4.4812907976513605</v>
      </c>
      <c r="AZ541" s="1">
        <f t="shared" si="242"/>
        <v>2.3492907976513604</v>
      </c>
      <c r="BA541" s="2"/>
      <c r="BB541" s="2"/>
      <c r="BD541" s="3" t="s">
        <v>471</v>
      </c>
      <c r="BE541" s="3" t="s">
        <v>435</v>
      </c>
      <c r="BF541" s="3" t="s">
        <v>472</v>
      </c>
    </row>
    <row r="542" spans="1:68" x14ac:dyDescent="0.25">
      <c r="A542" s="1" t="s">
        <v>1136</v>
      </c>
      <c r="B542" s="1" t="s">
        <v>980</v>
      </c>
      <c r="C542" s="1" t="s">
        <v>1137</v>
      </c>
      <c r="D542" s="1">
        <v>26300</v>
      </c>
      <c r="E542" s="1">
        <v>37400</v>
      </c>
      <c r="F542" s="1">
        <v>30500</v>
      </c>
      <c r="G542" s="4">
        <f t="shared" si="216"/>
        <v>31400</v>
      </c>
      <c r="H542" s="4">
        <f t="shared" si="217"/>
        <v>5604.4625076808215</v>
      </c>
      <c r="K542" s="1">
        <v>39900</v>
      </c>
      <c r="L542" s="1">
        <v>40000</v>
      </c>
      <c r="M542" s="1">
        <v>45700</v>
      </c>
      <c r="N542" s="4">
        <f t="shared" si="218"/>
        <v>41866.666666666664</v>
      </c>
      <c r="O542" s="4">
        <f t="shared" si="219"/>
        <v>3320.1405592735578</v>
      </c>
      <c r="P542" s="3">
        <f t="shared" si="220"/>
        <v>0.4150374992788437</v>
      </c>
      <c r="Q542" s="3">
        <f t="shared" si="221"/>
        <v>2.7830143536065708</v>
      </c>
      <c r="R542" s="3">
        <f t="shared" si="222"/>
        <v>0.65101435360657067</v>
      </c>
      <c r="S542" s="1">
        <v>36100</v>
      </c>
      <c r="T542" s="1">
        <v>27900</v>
      </c>
      <c r="U542" s="1">
        <v>29100</v>
      </c>
      <c r="V542" s="4">
        <f t="shared" si="223"/>
        <v>31033.333333333332</v>
      </c>
      <c r="W542" s="3">
        <f t="shared" si="224"/>
        <v>4428.6943147312904</v>
      </c>
      <c r="X542" s="3">
        <f t="shared" si="225"/>
        <v>-1.6945892053989477E-2</v>
      </c>
      <c r="Y542" s="3">
        <f t="shared" si="226"/>
        <v>-8.8909392755807892E-2</v>
      </c>
      <c r="Z542" s="3">
        <f t="shared" si="227"/>
        <v>-2.0430906072441921</v>
      </c>
      <c r="AB542" s="1">
        <v>589000</v>
      </c>
      <c r="AC542" s="1">
        <v>688000</v>
      </c>
      <c r="AD542" s="1">
        <v>689000</v>
      </c>
      <c r="AE542" s="4">
        <f t="shared" si="228"/>
        <v>655333.33333333337</v>
      </c>
      <c r="AF542" s="4">
        <f t="shared" si="229"/>
        <v>57448.527686384907</v>
      </c>
      <c r="AG542" s="1">
        <f t="shared" si="230"/>
        <v>4.3833924516151601</v>
      </c>
      <c r="AH542" s="1">
        <f t="shared" si="231"/>
        <v>18.722465840718041</v>
      </c>
      <c r="AI542" s="1">
        <f t="shared" si="232"/>
        <v>16.590465840718039</v>
      </c>
      <c r="AJ542" s="1">
        <v>528000</v>
      </c>
      <c r="AK542" s="1">
        <v>768000</v>
      </c>
      <c r="AL542" s="1">
        <v>690000</v>
      </c>
      <c r="AM542" s="4">
        <f t="shared" si="233"/>
        <v>662000</v>
      </c>
      <c r="AN542" s="4">
        <f t="shared" si="234"/>
        <v>122425.48754242313</v>
      </c>
      <c r="AO542" s="1">
        <f t="shared" si="235"/>
        <v>1.4602301187793036E-2</v>
      </c>
      <c r="AP542" s="1">
        <f t="shared" si="236"/>
        <v>8.5385141780584192E-2</v>
      </c>
      <c r="AQ542" s="1">
        <f t="shared" si="237"/>
        <v>-2.0466148582194159</v>
      </c>
      <c r="AS542" s="1">
        <v>480000</v>
      </c>
      <c r="AT542" s="1">
        <v>728000</v>
      </c>
      <c r="AU542" s="1">
        <v>846000</v>
      </c>
      <c r="AV542" s="4">
        <f t="shared" si="238"/>
        <v>684666.66666666663</v>
      </c>
      <c r="AW542" s="4">
        <f t="shared" si="239"/>
        <v>186808.27961665235</v>
      </c>
      <c r="AX542" s="1">
        <f t="shared" si="240"/>
        <v>6.3172859977614182E-2</v>
      </c>
      <c r="AY542" s="1">
        <f t="shared" si="241"/>
        <v>0.25995826366739994</v>
      </c>
      <c r="AZ542" s="1">
        <f t="shared" si="242"/>
        <v>-1.8720417363326001</v>
      </c>
      <c r="BA542" s="2"/>
      <c r="BB542" s="2"/>
      <c r="BD542" s="3" t="s">
        <v>473</v>
      </c>
      <c r="BE542" s="3" t="s">
        <v>435</v>
      </c>
      <c r="BF542" s="3" t="s">
        <v>474</v>
      </c>
    </row>
    <row r="543" spans="1:68" x14ac:dyDescent="0.25">
      <c r="A543" s="1" t="s">
        <v>1138</v>
      </c>
      <c r="B543" s="1" t="s">
        <v>980</v>
      </c>
      <c r="C543" s="1" t="s">
        <v>1139</v>
      </c>
      <c r="D543" s="1">
        <v>3310000</v>
      </c>
      <c r="E543" s="1">
        <v>2650000</v>
      </c>
      <c r="F543" s="1">
        <v>2590000</v>
      </c>
      <c r="G543" s="4">
        <f t="shared" si="216"/>
        <v>2850000</v>
      </c>
      <c r="H543" s="4">
        <f t="shared" si="217"/>
        <v>399499.68710876355</v>
      </c>
      <c r="K543" s="1">
        <v>2820000</v>
      </c>
      <c r="L543" s="1">
        <v>3710000</v>
      </c>
      <c r="M543" s="1">
        <v>2260000</v>
      </c>
      <c r="N543" s="4">
        <f t="shared" si="218"/>
        <v>2930000</v>
      </c>
      <c r="O543" s="4">
        <f t="shared" si="219"/>
        <v>731231.83738127816</v>
      </c>
      <c r="P543" s="3">
        <f t="shared" si="220"/>
        <v>3.9938745370143976E-2</v>
      </c>
      <c r="Q543" s="3">
        <f t="shared" si="221"/>
        <v>0.16629417302001873</v>
      </c>
      <c r="R543" s="3">
        <f t="shared" si="222"/>
        <v>-1.9657058269799814</v>
      </c>
      <c r="S543" s="1">
        <v>1980000</v>
      </c>
      <c r="T543" s="1">
        <v>4600000</v>
      </c>
      <c r="U543" s="1">
        <v>3320000</v>
      </c>
      <c r="V543" s="4">
        <f t="shared" si="223"/>
        <v>3300000</v>
      </c>
      <c r="W543" s="3">
        <f t="shared" si="224"/>
        <v>1310114.4988129854</v>
      </c>
      <c r="X543" s="3">
        <f t="shared" si="225"/>
        <v>0.21150410519371185</v>
      </c>
      <c r="Y543" s="3">
        <f t="shared" si="226"/>
        <v>0.56905825019137912</v>
      </c>
      <c r="Z543" s="3">
        <f t="shared" si="227"/>
        <v>-1.5629417498086209</v>
      </c>
      <c r="AB543" s="1">
        <v>2240000</v>
      </c>
      <c r="AC543" s="1">
        <v>2050000</v>
      </c>
      <c r="AD543" s="1">
        <v>2430000</v>
      </c>
      <c r="AE543" s="4">
        <f t="shared" si="228"/>
        <v>2240000</v>
      </c>
      <c r="AF543" s="4">
        <f t="shared" si="229"/>
        <v>190000</v>
      </c>
      <c r="AG543" s="1">
        <f t="shared" si="230"/>
        <v>-0.34746318699449991</v>
      </c>
      <c r="AH543" s="1">
        <f t="shared" si="231"/>
        <v>-2.3883339356646336</v>
      </c>
      <c r="AI543" s="1">
        <f t="shared" si="232"/>
        <v>0.25633393566463347</v>
      </c>
      <c r="AJ543" s="1">
        <v>3790000</v>
      </c>
      <c r="AK543" s="1">
        <v>4180000</v>
      </c>
      <c r="AL543" s="1">
        <v>2650000</v>
      </c>
      <c r="AM543" s="4">
        <f t="shared" si="233"/>
        <v>3540000</v>
      </c>
      <c r="AN543" s="4">
        <f t="shared" si="234"/>
        <v>795047.16841203836</v>
      </c>
      <c r="AO543" s="1">
        <f t="shared" si="235"/>
        <v>0.66025062802539325</v>
      </c>
      <c r="AP543" s="1">
        <f t="shared" si="236"/>
        <v>2.7545505328696178</v>
      </c>
      <c r="AQ543" s="1">
        <f t="shared" si="237"/>
        <v>0.6225505328696177</v>
      </c>
      <c r="AS543" s="1">
        <v>3290000</v>
      </c>
      <c r="AT543" s="1">
        <v>1920000</v>
      </c>
      <c r="AU543" s="1">
        <v>1600000</v>
      </c>
      <c r="AV543" s="4">
        <f t="shared" si="238"/>
        <v>2270000</v>
      </c>
      <c r="AW543" s="4">
        <f t="shared" si="239"/>
        <v>897719.33253105334</v>
      </c>
      <c r="AX543" s="1">
        <f t="shared" si="240"/>
        <v>1.9193565233310967E-2</v>
      </c>
      <c r="AY543" s="1">
        <f t="shared" si="241"/>
        <v>5.6627297581236552E-2</v>
      </c>
      <c r="AZ543" s="1">
        <f t="shared" si="242"/>
        <v>-2.0753727024187634</v>
      </c>
      <c r="BA543" s="2"/>
      <c r="BB543" s="2"/>
      <c r="BD543" s="3" t="s">
        <v>475</v>
      </c>
      <c r="BE543" s="3" t="s">
        <v>435</v>
      </c>
      <c r="BF543" s="3" t="s">
        <v>476</v>
      </c>
      <c r="BL543" s="5">
        <v>-0.90725512860841095</v>
      </c>
      <c r="BN543" s="5">
        <v>-0.90725512860841095</v>
      </c>
      <c r="BO543" s="3">
        <v>0.3006043260783155</v>
      </c>
      <c r="BP543" s="3">
        <v>-1.9531633047158614</v>
      </c>
    </row>
    <row r="544" spans="1:68" x14ac:dyDescent="0.25">
      <c r="A544" s="1" t="s">
        <v>1140</v>
      </c>
      <c r="B544" s="1" t="s">
        <v>980</v>
      </c>
      <c r="C544" s="1" t="s">
        <v>1141</v>
      </c>
      <c r="D544" s="1">
        <v>940000</v>
      </c>
      <c r="E544" s="1">
        <v>1720000</v>
      </c>
      <c r="F544" s="1">
        <v>1320000</v>
      </c>
      <c r="G544" s="4">
        <f t="shared" si="216"/>
        <v>1326666.6666666667</v>
      </c>
      <c r="H544" s="4">
        <f t="shared" si="217"/>
        <v>390042.73270160222</v>
      </c>
      <c r="K544" s="1">
        <v>933000</v>
      </c>
      <c r="L544" s="1">
        <v>1390000</v>
      </c>
      <c r="M544" s="1">
        <v>927000</v>
      </c>
      <c r="N544" s="4">
        <f t="shared" si="218"/>
        <v>1083333.3333333333</v>
      </c>
      <c r="O544" s="4">
        <f t="shared" si="219"/>
        <v>265598.067262044</v>
      </c>
      <c r="P544" s="3">
        <f t="shared" si="220"/>
        <v>-0.29232871262783211</v>
      </c>
      <c r="Q544" s="3">
        <f t="shared" si="221"/>
        <v>-0.89315298115914032</v>
      </c>
      <c r="R544" s="3">
        <f t="shared" si="222"/>
        <v>-1.2388470188408598</v>
      </c>
      <c r="S544" s="1">
        <v>367000</v>
      </c>
      <c r="T544" s="1">
        <v>2640000</v>
      </c>
      <c r="U544" s="1">
        <v>1860000</v>
      </c>
      <c r="V544" s="4">
        <f t="shared" si="223"/>
        <v>1622333.3333333333</v>
      </c>
      <c r="W544" s="3">
        <f t="shared" si="224"/>
        <v>1154987.5901209214</v>
      </c>
      <c r="X544" s="3">
        <f t="shared" si="225"/>
        <v>0.290264343847491</v>
      </c>
      <c r="Y544" s="3">
        <f t="shared" si="226"/>
        <v>0.4200825490411238</v>
      </c>
      <c r="Z544" s="3">
        <f t="shared" si="227"/>
        <v>-1.7119174509588764</v>
      </c>
      <c r="AB544" s="1">
        <v>1070000</v>
      </c>
      <c r="AC544" s="1">
        <v>1380000</v>
      </c>
      <c r="AD544" s="1">
        <v>1300000</v>
      </c>
      <c r="AE544" s="4">
        <f t="shared" si="228"/>
        <v>1250000</v>
      </c>
      <c r="AF544" s="4">
        <f t="shared" si="229"/>
        <v>160934.7693943108</v>
      </c>
      <c r="AG544" s="1">
        <f t="shared" si="230"/>
        <v>-8.5877835160405744E-2</v>
      </c>
      <c r="AH544" s="1">
        <f t="shared" si="231"/>
        <v>-0.31471435085837846</v>
      </c>
      <c r="AI544" s="1">
        <f t="shared" si="232"/>
        <v>-1.8172856491416216</v>
      </c>
      <c r="AJ544" s="1">
        <v>1150000</v>
      </c>
      <c r="AK544" s="1">
        <v>971000</v>
      </c>
      <c r="AL544" s="1">
        <v>1460000</v>
      </c>
      <c r="AM544" s="4">
        <f t="shared" si="233"/>
        <v>1193666.6666666667</v>
      </c>
      <c r="AN544" s="4">
        <f t="shared" si="234"/>
        <v>247407.22166770569</v>
      </c>
      <c r="AO544" s="1">
        <f t="shared" si="235"/>
        <v>-6.6528076950080978E-2</v>
      </c>
      <c r="AP544" s="1">
        <f t="shared" si="236"/>
        <v>-0.33059116235088692</v>
      </c>
      <c r="AQ544" s="1">
        <f t="shared" si="237"/>
        <v>-1.8014088376491131</v>
      </c>
      <c r="AS544" s="1">
        <v>1300000</v>
      </c>
      <c r="AT544" s="1">
        <v>1060000</v>
      </c>
      <c r="AU544" s="1">
        <v>1290000</v>
      </c>
      <c r="AV544" s="4">
        <f t="shared" si="238"/>
        <v>1216666.6666666667</v>
      </c>
      <c r="AW544" s="4">
        <f t="shared" si="239"/>
        <v>135769.41236277533</v>
      </c>
      <c r="AX544" s="1">
        <f t="shared" si="240"/>
        <v>-3.8994131615863577E-2</v>
      </c>
      <c r="AY544" s="1">
        <f t="shared" si="241"/>
        <v>-0.27420424855354025</v>
      </c>
      <c r="AZ544" s="1">
        <f t="shared" si="242"/>
        <v>-1.8577957514464598</v>
      </c>
      <c r="BA544" s="2"/>
      <c r="BB544" s="2"/>
      <c r="BD544" s="3" t="s">
        <v>477</v>
      </c>
      <c r="BE544" s="3" t="s">
        <v>435</v>
      </c>
      <c r="BF544" s="3" t="s">
        <v>478</v>
      </c>
    </row>
    <row r="545" spans="1:64" x14ac:dyDescent="0.25">
      <c r="A545" s="1" t="s">
        <v>1142</v>
      </c>
      <c r="B545" s="1" t="s">
        <v>980</v>
      </c>
      <c r="C545" s="1" t="s">
        <v>1143</v>
      </c>
      <c r="D545" s="3">
        <v>0</v>
      </c>
      <c r="E545" s="3">
        <v>0</v>
      </c>
      <c r="F545" s="3">
        <v>0</v>
      </c>
      <c r="G545" s="4">
        <f t="shared" si="216"/>
        <v>0</v>
      </c>
      <c r="H545" s="4">
        <f t="shared" si="217"/>
        <v>0</v>
      </c>
      <c r="I545" s="3"/>
      <c r="J545" s="3"/>
      <c r="K545" s="3">
        <v>0</v>
      </c>
      <c r="L545" s="3">
        <v>0</v>
      </c>
      <c r="M545" s="3">
        <v>0</v>
      </c>
      <c r="N545" s="4">
        <f t="shared" si="218"/>
        <v>0</v>
      </c>
      <c r="O545" s="4">
        <f t="shared" si="219"/>
        <v>0</v>
      </c>
      <c r="P545" s="3" t="e">
        <f t="shared" si="220"/>
        <v>#DIV/0!</v>
      </c>
      <c r="Q545" s="3" t="e">
        <f t="shared" si="221"/>
        <v>#DIV/0!</v>
      </c>
      <c r="R545" s="3" t="e">
        <f t="shared" si="222"/>
        <v>#DIV/0!</v>
      </c>
      <c r="S545" s="3">
        <v>0</v>
      </c>
      <c r="T545" s="3">
        <v>0</v>
      </c>
      <c r="U545" s="3">
        <v>0</v>
      </c>
      <c r="V545" s="4">
        <f t="shared" si="223"/>
        <v>0</v>
      </c>
      <c r="W545" s="3">
        <f t="shared" si="224"/>
        <v>0</v>
      </c>
      <c r="X545" s="3" t="e">
        <f t="shared" si="225"/>
        <v>#DIV/0!</v>
      </c>
      <c r="Y545" s="3" t="e">
        <f t="shared" si="226"/>
        <v>#DIV/0!</v>
      </c>
      <c r="Z545" s="3" t="e">
        <f t="shared" si="227"/>
        <v>#DIV/0!</v>
      </c>
      <c r="AA545" s="3"/>
      <c r="AB545" s="3">
        <v>0</v>
      </c>
      <c r="AC545" s="3">
        <v>0</v>
      </c>
      <c r="AD545" s="3">
        <v>0</v>
      </c>
      <c r="AE545" s="4">
        <f t="shared" si="228"/>
        <v>0</v>
      </c>
      <c r="AF545" s="4">
        <f t="shared" si="229"/>
        <v>0</v>
      </c>
      <c r="AG545" s="1" t="e">
        <f t="shared" si="230"/>
        <v>#DIV/0!</v>
      </c>
      <c r="AH545" s="1" t="e">
        <f t="shared" si="231"/>
        <v>#DIV/0!</v>
      </c>
      <c r="AI545" s="1" t="e">
        <f t="shared" si="232"/>
        <v>#DIV/0!</v>
      </c>
      <c r="AJ545" s="3">
        <v>0</v>
      </c>
      <c r="AK545" s="3">
        <v>0</v>
      </c>
      <c r="AL545" s="3">
        <v>0</v>
      </c>
      <c r="AM545" s="4">
        <f t="shared" si="233"/>
        <v>0</v>
      </c>
      <c r="AN545" s="4">
        <f t="shared" si="234"/>
        <v>0</v>
      </c>
      <c r="AO545" s="1" t="e">
        <f t="shared" si="235"/>
        <v>#DIV/0!</v>
      </c>
      <c r="AP545" s="1" t="e">
        <f t="shared" si="236"/>
        <v>#DIV/0!</v>
      </c>
      <c r="AQ545" s="1" t="e">
        <f t="shared" si="237"/>
        <v>#DIV/0!</v>
      </c>
      <c r="AR545" s="3"/>
      <c r="AS545" s="3">
        <v>0</v>
      </c>
      <c r="AT545" s="3">
        <v>0</v>
      </c>
      <c r="AU545" s="3">
        <v>0</v>
      </c>
      <c r="AV545" s="4">
        <f t="shared" si="238"/>
        <v>0</v>
      </c>
      <c r="AW545" s="4">
        <f t="shared" si="239"/>
        <v>0</v>
      </c>
      <c r="AX545" s="1" t="e">
        <f t="shared" si="240"/>
        <v>#DIV/0!</v>
      </c>
      <c r="AY545" s="1" t="e">
        <f t="shared" si="241"/>
        <v>#DIV/0!</v>
      </c>
      <c r="AZ545" s="1" t="e">
        <f t="shared" si="242"/>
        <v>#DIV/0!</v>
      </c>
      <c r="BA545" s="2"/>
      <c r="BB545" s="2"/>
      <c r="BD545" s="3" t="s">
        <v>479</v>
      </c>
      <c r="BE545" s="3" t="s">
        <v>435</v>
      </c>
      <c r="BF545" s="3" t="s">
        <v>480</v>
      </c>
    </row>
    <row r="546" spans="1:64" x14ac:dyDescent="0.25">
      <c r="A546" s="1" t="s">
        <v>1144</v>
      </c>
      <c r="B546" s="1" t="s">
        <v>980</v>
      </c>
      <c r="C546" s="1" t="s">
        <v>1145</v>
      </c>
      <c r="D546" s="3">
        <v>0</v>
      </c>
      <c r="E546" s="3">
        <v>0</v>
      </c>
      <c r="F546" s="3">
        <v>0</v>
      </c>
      <c r="G546" s="4">
        <f t="shared" si="216"/>
        <v>0</v>
      </c>
      <c r="H546" s="4">
        <f t="shared" si="217"/>
        <v>0</v>
      </c>
      <c r="I546" s="3"/>
      <c r="J546" s="3"/>
      <c r="K546" s="3">
        <v>0</v>
      </c>
      <c r="L546" s="3">
        <v>0</v>
      </c>
      <c r="M546" s="3">
        <v>0</v>
      </c>
      <c r="N546" s="4">
        <f t="shared" si="218"/>
        <v>0</v>
      </c>
      <c r="O546" s="4">
        <f t="shared" si="219"/>
        <v>0</v>
      </c>
      <c r="P546" s="3" t="e">
        <f t="shared" si="220"/>
        <v>#DIV/0!</v>
      </c>
      <c r="Q546" s="3" t="e">
        <f t="shared" si="221"/>
        <v>#DIV/0!</v>
      </c>
      <c r="R546" s="3" t="e">
        <f t="shared" si="222"/>
        <v>#DIV/0!</v>
      </c>
      <c r="S546" s="3">
        <v>0</v>
      </c>
      <c r="T546" s="3">
        <v>0</v>
      </c>
      <c r="U546" s="3">
        <v>0</v>
      </c>
      <c r="V546" s="4">
        <f t="shared" si="223"/>
        <v>0</v>
      </c>
      <c r="W546" s="3">
        <f t="shared" si="224"/>
        <v>0</v>
      </c>
      <c r="X546" s="3" t="e">
        <f t="shared" si="225"/>
        <v>#DIV/0!</v>
      </c>
      <c r="Y546" s="3" t="e">
        <f t="shared" si="226"/>
        <v>#DIV/0!</v>
      </c>
      <c r="Z546" s="3" t="e">
        <f t="shared" si="227"/>
        <v>#DIV/0!</v>
      </c>
      <c r="AA546" s="3"/>
      <c r="AB546" s="3">
        <v>0</v>
      </c>
      <c r="AC546" s="3">
        <v>0</v>
      </c>
      <c r="AD546" s="3">
        <v>0</v>
      </c>
      <c r="AE546" s="4">
        <f t="shared" si="228"/>
        <v>0</v>
      </c>
      <c r="AF546" s="4">
        <f t="shared" si="229"/>
        <v>0</v>
      </c>
      <c r="AG546" s="1" t="e">
        <f t="shared" si="230"/>
        <v>#DIV/0!</v>
      </c>
      <c r="AH546" s="1" t="e">
        <f t="shared" si="231"/>
        <v>#DIV/0!</v>
      </c>
      <c r="AI546" s="1" t="e">
        <f t="shared" si="232"/>
        <v>#DIV/0!</v>
      </c>
      <c r="AJ546" s="3">
        <v>0</v>
      </c>
      <c r="AK546" s="3">
        <v>0</v>
      </c>
      <c r="AL546" s="3">
        <v>0</v>
      </c>
      <c r="AM546" s="4">
        <f t="shared" si="233"/>
        <v>0</v>
      </c>
      <c r="AN546" s="4">
        <f t="shared" si="234"/>
        <v>0</v>
      </c>
      <c r="AO546" s="1" t="e">
        <f t="shared" si="235"/>
        <v>#DIV/0!</v>
      </c>
      <c r="AP546" s="1" t="e">
        <f t="shared" si="236"/>
        <v>#DIV/0!</v>
      </c>
      <c r="AQ546" s="1" t="e">
        <f t="shared" si="237"/>
        <v>#DIV/0!</v>
      </c>
      <c r="AR546" s="3"/>
      <c r="AS546" s="3">
        <v>0</v>
      </c>
      <c r="AT546" s="3">
        <v>0</v>
      </c>
      <c r="AU546" s="3">
        <v>0</v>
      </c>
      <c r="AV546" s="4">
        <f t="shared" si="238"/>
        <v>0</v>
      </c>
      <c r="AW546" s="4">
        <f t="shared" si="239"/>
        <v>0</v>
      </c>
      <c r="AX546" s="1" t="e">
        <f t="shared" si="240"/>
        <v>#DIV/0!</v>
      </c>
      <c r="AY546" s="1" t="e">
        <f t="shared" si="241"/>
        <v>#DIV/0!</v>
      </c>
      <c r="AZ546" s="1" t="e">
        <f t="shared" si="242"/>
        <v>#DIV/0!</v>
      </c>
      <c r="BA546" s="2"/>
      <c r="BB546" s="2"/>
      <c r="BD546" s="3" t="s">
        <v>481</v>
      </c>
      <c r="BE546" s="3" t="s">
        <v>435</v>
      </c>
      <c r="BF546" s="3" t="s">
        <v>482</v>
      </c>
    </row>
    <row r="547" spans="1:64" x14ac:dyDescent="0.25">
      <c r="A547" s="1" t="s">
        <v>1146</v>
      </c>
      <c r="B547" s="1" t="s">
        <v>980</v>
      </c>
      <c r="C547" s="1" t="s">
        <v>1147</v>
      </c>
      <c r="D547" s="1">
        <v>62900000</v>
      </c>
      <c r="E547" s="1">
        <v>68600000</v>
      </c>
      <c r="F547" s="1">
        <v>68900000</v>
      </c>
      <c r="G547" s="4">
        <f t="shared" si="216"/>
        <v>66800000</v>
      </c>
      <c r="H547" s="4">
        <f t="shared" si="217"/>
        <v>3380828.3008753937</v>
      </c>
      <c r="K547" s="1">
        <v>57500000</v>
      </c>
      <c r="L547" s="1">
        <v>93300000</v>
      </c>
      <c r="M547" s="1">
        <v>64000000</v>
      </c>
      <c r="N547" s="4">
        <f t="shared" si="218"/>
        <v>71600000</v>
      </c>
      <c r="O547" s="4">
        <f t="shared" si="219"/>
        <v>19071706.793048177</v>
      </c>
      <c r="P547" s="3">
        <f t="shared" si="220"/>
        <v>0.10011148479020407</v>
      </c>
      <c r="Q547" s="3">
        <f t="shared" si="221"/>
        <v>0.42923349163377444</v>
      </c>
      <c r="R547" s="3">
        <f t="shared" si="222"/>
        <v>-1.7027665083662256</v>
      </c>
      <c r="S547" s="1">
        <v>32600000</v>
      </c>
      <c r="T547" s="1">
        <v>121000000</v>
      </c>
      <c r="U547" s="1">
        <v>70100000</v>
      </c>
      <c r="V547" s="4">
        <f t="shared" si="223"/>
        <v>74566666.666666672</v>
      </c>
      <c r="W547" s="3">
        <f t="shared" si="224"/>
        <v>44368945.596366532</v>
      </c>
      <c r="X547" s="3">
        <f t="shared" si="225"/>
        <v>0.15868274786391043</v>
      </c>
      <c r="Y547" s="3">
        <f t="shared" si="226"/>
        <v>0.30231454525820561</v>
      </c>
      <c r="Z547" s="3">
        <f t="shared" si="227"/>
        <v>-1.8296854547417944</v>
      </c>
      <c r="AB547" s="1">
        <v>56400000</v>
      </c>
      <c r="AC547" s="1">
        <v>64100000</v>
      </c>
      <c r="AD547" s="1">
        <v>69400000</v>
      </c>
      <c r="AE547" s="4">
        <f t="shared" si="228"/>
        <v>63300000</v>
      </c>
      <c r="AF547" s="4">
        <f t="shared" si="229"/>
        <v>6536818.7981616864</v>
      </c>
      <c r="AG547" s="1">
        <f t="shared" si="230"/>
        <v>-7.7642603045710898E-2</v>
      </c>
      <c r="AH547" s="1">
        <f t="shared" si="231"/>
        <v>-0.82373846073779422</v>
      </c>
      <c r="AI547" s="1">
        <f t="shared" si="232"/>
        <v>-1.3082615392622059</v>
      </c>
      <c r="AJ547" s="1">
        <v>66400000</v>
      </c>
      <c r="AK547" s="1">
        <v>88900000</v>
      </c>
      <c r="AL547" s="1">
        <v>82700000</v>
      </c>
      <c r="AM547" s="4">
        <f t="shared" si="233"/>
        <v>79333333.333333328</v>
      </c>
      <c r="AN547" s="4">
        <f t="shared" si="234"/>
        <v>11621675.151772829</v>
      </c>
      <c r="AO547" s="1">
        <f t="shared" si="235"/>
        <v>0.32572166804580838</v>
      </c>
      <c r="AP547" s="1">
        <f t="shared" si="236"/>
        <v>2.0826999799705685</v>
      </c>
      <c r="AQ547" s="1">
        <f t="shared" si="237"/>
        <v>-4.9300020029431568E-2</v>
      </c>
      <c r="AS547" s="1">
        <v>88600000</v>
      </c>
      <c r="AT547" s="1">
        <v>53100000</v>
      </c>
      <c r="AU547" s="1">
        <v>70600000</v>
      </c>
      <c r="AV547" s="4">
        <f t="shared" si="238"/>
        <v>70766666.666666672</v>
      </c>
      <c r="AW547" s="4">
        <f t="shared" si="239"/>
        <v>17750586.844759047</v>
      </c>
      <c r="AX547" s="1">
        <f t="shared" si="240"/>
        <v>0.16086446575588037</v>
      </c>
      <c r="AY547" s="1">
        <f t="shared" si="241"/>
        <v>0.68368984782507924</v>
      </c>
      <c r="AZ547" s="1">
        <f t="shared" si="242"/>
        <v>-1.4483101521749209</v>
      </c>
      <c r="BA547" s="2"/>
      <c r="BB547" s="2"/>
      <c r="BD547" s="3" t="s">
        <v>485</v>
      </c>
      <c r="BE547" s="3" t="s">
        <v>435</v>
      </c>
      <c r="BF547" s="3" t="s">
        <v>486</v>
      </c>
    </row>
    <row r="548" spans="1:64" x14ac:dyDescent="0.25">
      <c r="A548" s="1" t="s">
        <v>1148</v>
      </c>
      <c r="B548" s="1" t="s">
        <v>980</v>
      </c>
      <c r="C548" s="1" t="s">
        <v>1149</v>
      </c>
      <c r="D548" s="1">
        <v>21600</v>
      </c>
      <c r="E548" s="1">
        <v>19300</v>
      </c>
      <c r="F548" s="1">
        <v>25600</v>
      </c>
      <c r="G548" s="4">
        <f t="shared" si="216"/>
        <v>22166.666666666668</v>
      </c>
      <c r="H548" s="4">
        <f t="shared" si="217"/>
        <v>3187.9983270593748</v>
      </c>
      <c r="K548" s="1">
        <v>19100</v>
      </c>
      <c r="L548" s="1">
        <v>17600</v>
      </c>
      <c r="M548" s="1">
        <v>12400</v>
      </c>
      <c r="N548" s="4">
        <f t="shared" si="218"/>
        <v>16366.666666666666</v>
      </c>
      <c r="O548" s="4">
        <f t="shared" si="219"/>
        <v>3516.1532010612555</v>
      </c>
      <c r="P548" s="3">
        <f t="shared" si="220"/>
        <v>-0.43763131607385902</v>
      </c>
      <c r="Q548" s="3">
        <f t="shared" si="221"/>
        <v>-2.1166066416893998</v>
      </c>
      <c r="R548" s="3">
        <f t="shared" si="222"/>
        <v>-1.5393358310600291E-2</v>
      </c>
      <c r="S548" s="1">
        <v>16400</v>
      </c>
      <c r="T548" s="1">
        <v>41400</v>
      </c>
      <c r="U548" s="1">
        <v>21600</v>
      </c>
      <c r="V548" s="4">
        <f t="shared" si="223"/>
        <v>26466.666666666668</v>
      </c>
      <c r="W548" s="3">
        <f t="shared" si="224"/>
        <v>13191.411347287043</v>
      </c>
      <c r="X548" s="3">
        <f t="shared" si="225"/>
        <v>0.25578466675440586</v>
      </c>
      <c r="Y548" s="3">
        <f t="shared" si="226"/>
        <v>0.54879706319132759</v>
      </c>
      <c r="Z548" s="3">
        <f t="shared" si="227"/>
        <v>-1.5832029368086724</v>
      </c>
      <c r="AB548" s="3">
        <v>0</v>
      </c>
      <c r="AC548" s="3">
        <v>0</v>
      </c>
      <c r="AD548" s="3">
        <v>0</v>
      </c>
      <c r="AE548" s="4">
        <f t="shared" si="228"/>
        <v>0</v>
      </c>
      <c r="AF548" s="4">
        <f t="shared" si="229"/>
        <v>0</v>
      </c>
      <c r="AG548" s="1" t="e">
        <f t="shared" si="230"/>
        <v>#NUM!</v>
      </c>
      <c r="AH548" s="1">
        <f t="shared" si="231"/>
        <v>-12.043228685293801</v>
      </c>
      <c r="AI548" s="1">
        <f t="shared" si="232"/>
        <v>9.9112286852938016</v>
      </c>
      <c r="AJ548" s="3">
        <v>0</v>
      </c>
      <c r="AK548" s="3">
        <v>0</v>
      </c>
      <c r="AL548" s="3">
        <v>0</v>
      </c>
      <c r="AM548" s="4">
        <f t="shared" si="233"/>
        <v>0</v>
      </c>
      <c r="AN548" s="4">
        <f t="shared" si="234"/>
        <v>0</v>
      </c>
      <c r="AO548" s="1" t="e">
        <f t="shared" si="235"/>
        <v>#DIV/0!</v>
      </c>
      <c r="AP548" s="1" t="e">
        <f t="shared" si="236"/>
        <v>#DIV/0!</v>
      </c>
      <c r="AQ548" s="1" t="e">
        <f t="shared" si="237"/>
        <v>#DIV/0!</v>
      </c>
      <c r="AR548" s="3"/>
      <c r="AS548" s="3">
        <v>0</v>
      </c>
      <c r="AT548" s="3">
        <v>0</v>
      </c>
      <c r="AU548" s="1">
        <v>7620</v>
      </c>
      <c r="AV548" s="4">
        <f t="shared" si="238"/>
        <v>2540</v>
      </c>
      <c r="AW548" s="4">
        <f t="shared" si="239"/>
        <v>4399.4090512249486</v>
      </c>
      <c r="AX548" s="1" t="e">
        <f t="shared" si="240"/>
        <v>#DIV/0!</v>
      </c>
      <c r="AY548" s="1">
        <f t="shared" si="241"/>
        <v>1</v>
      </c>
      <c r="AZ548" s="1">
        <f t="shared" si="242"/>
        <v>-1.1320000000000001</v>
      </c>
      <c r="BA548" s="2"/>
      <c r="BB548" s="2"/>
      <c r="BD548" s="3" t="s">
        <v>487</v>
      </c>
      <c r="BE548" s="3" t="s">
        <v>435</v>
      </c>
      <c r="BF548" s="3" t="s">
        <v>488</v>
      </c>
    </row>
    <row r="549" spans="1:64" x14ac:dyDescent="0.25">
      <c r="A549" s="1" t="s">
        <v>1150</v>
      </c>
      <c r="B549" s="1" t="s">
        <v>980</v>
      </c>
      <c r="C549" s="1" t="s">
        <v>1151</v>
      </c>
      <c r="D549" s="1">
        <v>2650000</v>
      </c>
      <c r="E549" s="1">
        <v>3540000</v>
      </c>
      <c r="F549" s="1">
        <v>2880000</v>
      </c>
      <c r="G549" s="4">
        <f t="shared" si="216"/>
        <v>3023333.3333333335</v>
      </c>
      <c r="H549" s="4">
        <f t="shared" si="217"/>
        <v>461988.45584422775</v>
      </c>
      <c r="K549" s="1">
        <v>3310000</v>
      </c>
      <c r="L549" s="1">
        <v>2820000</v>
      </c>
      <c r="M549" s="1">
        <v>1790000</v>
      </c>
      <c r="N549" s="4">
        <f t="shared" si="218"/>
        <v>2640000</v>
      </c>
      <c r="O549" s="4">
        <f t="shared" si="219"/>
        <v>775822.1445666526</v>
      </c>
      <c r="P549" s="3">
        <f t="shared" si="220"/>
        <v>-0.1956021204489129</v>
      </c>
      <c r="Q549" s="3">
        <f t="shared" si="221"/>
        <v>-0.73530854682586111</v>
      </c>
      <c r="R549" s="3">
        <f t="shared" si="222"/>
        <v>-1.396691453174139</v>
      </c>
      <c r="S549" s="1">
        <v>3730000</v>
      </c>
      <c r="T549" s="1">
        <v>4710000</v>
      </c>
      <c r="U549" s="1">
        <v>3400000</v>
      </c>
      <c r="V549" s="4">
        <f t="shared" si="223"/>
        <v>3946666.6666666665</v>
      </c>
      <c r="W549" s="3">
        <f t="shared" si="224"/>
        <v>681346.70567438134</v>
      </c>
      <c r="X549" s="3">
        <f t="shared" si="225"/>
        <v>0.38449462510042726</v>
      </c>
      <c r="Y549" s="3">
        <f t="shared" si="226"/>
        <v>1.9427238852811053</v>
      </c>
      <c r="Z549" s="3">
        <f t="shared" si="227"/>
        <v>-0.18927611471889483</v>
      </c>
      <c r="AB549" s="1">
        <v>1140000</v>
      </c>
      <c r="AC549" s="1">
        <v>1080000</v>
      </c>
      <c r="AD549" s="1">
        <v>1110000</v>
      </c>
      <c r="AE549" s="4">
        <f t="shared" si="228"/>
        <v>1110000</v>
      </c>
      <c r="AF549" s="4">
        <f t="shared" si="229"/>
        <v>30000</v>
      </c>
      <c r="AG549" s="1">
        <f t="shared" si="230"/>
        <v>-1.4455803734572603</v>
      </c>
      <c r="AH549" s="1">
        <f t="shared" si="231"/>
        <v>-7.158242483933245</v>
      </c>
      <c r="AI549" s="1">
        <f t="shared" si="232"/>
        <v>5.0262424839332454</v>
      </c>
      <c r="AJ549" s="1">
        <v>1470000</v>
      </c>
      <c r="AK549" s="1">
        <v>747000</v>
      </c>
      <c r="AL549" s="1">
        <v>1010000</v>
      </c>
      <c r="AM549" s="4">
        <f t="shared" si="233"/>
        <v>1075666.6666666667</v>
      </c>
      <c r="AN549" s="4">
        <f t="shared" si="234"/>
        <v>365945.80655246379</v>
      </c>
      <c r="AO549" s="1">
        <f t="shared" si="235"/>
        <v>-4.5328599471682378E-2</v>
      </c>
      <c r="AP549" s="1">
        <f t="shared" si="236"/>
        <v>-0.16195909514383797</v>
      </c>
      <c r="AQ549" s="1">
        <f t="shared" si="237"/>
        <v>-1.9700409048561622</v>
      </c>
      <c r="AS549" s="1">
        <v>2150000</v>
      </c>
      <c r="AT549" s="1">
        <v>957000</v>
      </c>
      <c r="AU549" s="1">
        <v>689000</v>
      </c>
      <c r="AV549" s="4">
        <f t="shared" si="238"/>
        <v>1265333.3333333333</v>
      </c>
      <c r="AW549" s="4">
        <f t="shared" si="239"/>
        <v>777773.96030809206</v>
      </c>
      <c r="AX549" s="1">
        <f t="shared" si="240"/>
        <v>0.18895781506248488</v>
      </c>
      <c r="AY549" s="1">
        <f t="shared" si="241"/>
        <v>0.34565995203992095</v>
      </c>
      <c r="AZ549" s="1">
        <f t="shared" si="242"/>
        <v>-1.7863400479600791</v>
      </c>
      <c r="BA549" s="2"/>
      <c r="BB549" s="2"/>
      <c r="BD549" s="3" t="s">
        <v>489</v>
      </c>
      <c r="BE549" s="3" t="s">
        <v>435</v>
      </c>
      <c r="BF549" s="3" t="s">
        <v>490</v>
      </c>
    </row>
    <row r="550" spans="1:64" x14ac:dyDescent="0.25">
      <c r="A550" s="1" t="s">
        <v>1152</v>
      </c>
      <c r="B550" s="1" t="s">
        <v>980</v>
      </c>
      <c r="C550" s="1" t="s">
        <v>1153</v>
      </c>
      <c r="D550" s="1">
        <v>7440000</v>
      </c>
      <c r="E550" s="1">
        <v>7810000</v>
      </c>
      <c r="F550" s="1">
        <v>7380000</v>
      </c>
      <c r="G550" s="4">
        <f t="shared" si="216"/>
        <v>7543333.333333333</v>
      </c>
      <c r="H550" s="4">
        <f t="shared" si="217"/>
        <v>232880.51299611424</v>
      </c>
      <c r="K550" s="1">
        <v>6560000</v>
      </c>
      <c r="L550" s="1">
        <v>8210000</v>
      </c>
      <c r="M550" s="1">
        <v>7780000</v>
      </c>
      <c r="N550" s="4">
        <f t="shared" si="218"/>
        <v>7516666.666666667</v>
      </c>
      <c r="O550" s="4">
        <f t="shared" si="219"/>
        <v>855940.02905188012</v>
      </c>
      <c r="P550" s="3">
        <f t="shared" si="220"/>
        <v>-5.1091511241489959E-3</v>
      </c>
      <c r="Q550" s="3">
        <f t="shared" si="221"/>
        <v>-5.2068945879171609E-2</v>
      </c>
      <c r="R550" s="3">
        <f t="shared" si="222"/>
        <v>-2.0799310541208285</v>
      </c>
      <c r="S550" s="1">
        <v>5450000</v>
      </c>
      <c r="T550" s="1">
        <v>7280000</v>
      </c>
      <c r="U550" s="1">
        <v>6030000</v>
      </c>
      <c r="V550" s="4">
        <f t="shared" si="223"/>
        <v>6253333.333333333</v>
      </c>
      <c r="W550" s="3">
        <f t="shared" si="224"/>
        <v>935218.33457933017</v>
      </c>
      <c r="X550" s="3">
        <f t="shared" si="225"/>
        <v>-0.27057675675151593</v>
      </c>
      <c r="Y550" s="3">
        <f t="shared" si="226"/>
        <v>-2.3183214240524723</v>
      </c>
      <c r="Z550" s="3">
        <f t="shared" si="227"/>
        <v>0.18632142405247221</v>
      </c>
      <c r="AB550" s="1">
        <v>17300000</v>
      </c>
      <c r="AC550" s="1">
        <v>18400000</v>
      </c>
      <c r="AD550" s="1">
        <v>17300000</v>
      </c>
      <c r="AE550" s="4">
        <f t="shared" si="228"/>
        <v>17666666.666666668</v>
      </c>
      <c r="AF550" s="4">
        <f t="shared" si="229"/>
        <v>635085.29610858834</v>
      </c>
      <c r="AG550" s="1">
        <f t="shared" si="230"/>
        <v>1.2277557750710315</v>
      </c>
      <c r="AH550" s="1">
        <f t="shared" si="231"/>
        <v>25.921311739047724</v>
      </c>
      <c r="AI550" s="1">
        <f t="shared" si="232"/>
        <v>23.789311739047722</v>
      </c>
      <c r="AJ550" s="1">
        <v>13600000</v>
      </c>
      <c r="AK550" s="1">
        <v>15100000</v>
      </c>
      <c r="AL550" s="1">
        <v>14500000</v>
      </c>
      <c r="AM550" s="4">
        <f t="shared" si="233"/>
        <v>14400000</v>
      </c>
      <c r="AN550" s="4">
        <f t="shared" si="234"/>
        <v>754983.443527075</v>
      </c>
      <c r="AO550" s="1">
        <f t="shared" si="235"/>
        <v>-0.2949610472870931</v>
      </c>
      <c r="AP550" s="1">
        <f t="shared" si="236"/>
        <v>-5.7350162126104003</v>
      </c>
      <c r="AQ550" s="1">
        <f t="shared" si="237"/>
        <v>3.6030162126104002</v>
      </c>
      <c r="AS550" s="1">
        <v>14900000</v>
      </c>
      <c r="AT550" s="1">
        <v>15700000</v>
      </c>
      <c r="AU550" s="1">
        <v>15800000</v>
      </c>
      <c r="AV550" s="4">
        <f t="shared" si="238"/>
        <v>15466666.666666666</v>
      </c>
      <c r="AW550" s="4">
        <f t="shared" si="239"/>
        <v>493288.28623162472</v>
      </c>
      <c r="AX550" s="1">
        <f t="shared" si="240"/>
        <v>-0.19186755432298958</v>
      </c>
      <c r="AY550" s="1">
        <f t="shared" si="241"/>
        <v>-4.7385238468770758</v>
      </c>
      <c r="AZ550" s="1">
        <f t="shared" si="242"/>
        <v>2.6065238468770757</v>
      </c>
      <c r="BA550" s="2"/>
      <c r="BB550" s="2"/>
      <c r="BD550" s="3" t="s">
        <v>491</v>
      </c>
      <c r="BE550" s="3" t="s">
        <v>435</v>
      </c>
      <c r="BF550" s="3" t="s">
        <v>492</v>
      </c>
    </row>
    <row r="551" spans="1:64" x14ac:dyDescent="0.25">
      <c r="A551" s="1" t="s">
        <v>1154</v>
      </c>
      <c r="B551" s="1" t="s">
        <v>980</v>
      </c>
      <c r="C551" s="1" t="s">
        <v>1155</v>
      </c>
      <c r="D551" s="1">
        <v>113000</v>
      </c>
      <c r="E551" s="1">
        <v>89000</v>
      </c>
      <c r="F551" s="1">
        <v>81800</v>
      </c>
      <c r="G551" s="4">
        <f t="shared" si="216"/>
        <v>94600</v>
      </c>
      <c r="H551" s="4">
        <f t="shared" si="217"/>
        <v>16336.46228532971</v>
      </c>
      <c r="K551" s="1">
        <v>70500</v>
      </c>
      <c r="L551" s="1">
        <v>85600</v>
      </c>
      <c r="M551" s="1">
        <v>87400</v>
      </c>
      <c r="N551" s="4">
        <f t="shared" si="218"/>
        <v>81166.666666666672</v>
      </c>
      <c r="O551" s="4">
        <f t="shared" si="219"/>
        <v>9281.3432935827404</v>
      </c>
      <c r="P551" s="3">
        <f t="shared" si="220"/>
        <v>-0.22095281709084685</v>
      </c>
      <c r="Q551" s="3">
        <f t="shared" si="221"/>
        <v>-1.2383480171998176</v>
      </c>
      <c r="R551" s="3">
        <f t="shared" si="222"/>
        <v>-0.89365198280018254</v>
      </c>
      <c r="S551" s="1">
        <v>99900</v>
      </c>
      <c r="T551" s="1">
        <v>86400</v>
      </c>
      <c r="U551" s="1">
        <v>122000</v>
      </c>
      <c r="V551" s="4">
        <f t="shared" si="223"/>
        <v>102766.66666666667</v>
      </c>
      <c r="W551" s="3">
        <f t="shared" si="224"/>
        <v>17972.293491186203</v>
      </c>
      <c r="X551" s="3">
        <f t="shared" si="225"/>
        <v>0.11946030004662388</v>
      </c>
      <c r="Y551" s="3">
        <f t="shared" si="226"/>
        <v>0.58240137836740757</v>
      </c>
      <c r="Z551" s="3">
        <f t="shared" si="227"/>
        <v>-1.5495986216325925</v>
      </c>
      <c r="AB551" s="1">
        <v>75500</v>
      </c>
      <c r="AC551" s="1">
        <v>79400</v>
      </c>
      <c r="AD551" s="1">
        <v>81000</v>
      </c>
      <c r="AE551" s="4">
        <f t="shared" si="228"/>
        <v>78633.333333333328</v>
      </c>
      <c r="AF551" s="4">
        <f t="shared" si="229"/>
        <v>2829.0163190291664</v>
      </c>
      <c r="AG551" s="1">
        <f t="shared" si="230"/>
        <v>-0.26669917082108902</v>
      </c>
      <c r="AH551" s="1">
        <f t="shared" si="231"/>
        <v>-1.6680178035484479</v>
      </c>
      <c r="AI551" s="1">
        <f t="shared" si="232"/>
        <v>-0.46398219645155225</v>
      </c>
      <c r="AJ551" s="1">
        <v>91300</v>
      </c>
      <c r="AK551" s="1">
        <v>76700</v>
      </c>
      <c r="AL551" s="1">
        <v>83700</v>
      </c>
      <c r="AM551" s="4">
        <f t="shared" si="233"/>
        <v>83900</v>
      </c>
      <c r="AN551" s="4">
        <f t="shared" si="234"/>
        <v>7302.0545054114737</v>
      </c>
      <c r="AO551" s="1">
        <f t="shared" si="235"/>
        <v>9.3529797921516972E-2</v>
      </c>
      <c r="AP551" s="1">
        <f t="shared" si="236"/>
        <v>1.164886421061736</v>
      </c>
      <c r="AQ551" s="1">
        <f t="shared" si="237"/>
        <v>-0.96711357893826411</v>
      </c>
      <c r="AS551" s="1">
        <v>107000</v>
      </c>
      <c r="AT551" s="1">
        <v>94800</v>
      </c>
      <c r="AU551" s="1">
        <v>94500</v>
      </c>
      <c r="AV551" s="4">
        <f t="shared" si="238"/>
        <v>98766.666666666672</v>
      </c>
      <c r="AW551" s="4">
        <f t="shared" si="239"/>
        <v>7131.8534290416628</v>
      </c>
      <c r="AX551" s="1">
        <f t="shared" si="240"/>
        <v>0.32888320772182</v>
      </c>
      <c r="AY551" s="1">
        <f t="shared" si="241"/>
        <v>4.5450805982286093</v>
      </c>
      <c r="AZ551" s="1">
        <f t="shared" si="242"/>
        <v>2.4130805982286092</v>
      </c>
      <c r="BA551" s="2"/>
      <c r="BB551" s="2"/>
      <c r="BD551" s="3" t="s">
        <v>493</v>
      </c>
      <c r="BE551" s="3" t="s">
        <v>435</v>
      </c>
      <c r="BF551" s="3" t="s">
        <v>494</v>
      </c>
    </row>
    <row r="552" spans="1:64" x14ac:dyDescent="0.25">
      <c r="A552" s="1" t="s">
        <v>1156</v>
      </c>
      <c r="B552" s="1" t="s">
        <v>980</v>
      </c>
      <c r="C552" s="1" t="s">
        <v>1157</v>
      </c>
      <c r="D552" s="1">
        <v>21600000</v>
      </c>
      <c r="E552" s="1">
        <v>16200000</v>
      </c>
      <c r="F552" s="1">
        <v>17300000</v>
      </c>
      <c r="G552" s="4">
        <f t="shared" si="216"/>
        <v>18366666.666666668</v>
      </c>
      <c r="H552" s="4">
        <f t="shared" si="217"/>
        <v>2853652.6301099285</v>
      </c>
      <c r="K552" s="1">
        <v>17500000</v>
      </c>
      <c r="L552" s="1">
        <v>20000000</v>
      </c>
      <c r="M552" s="1">
        <v>9020000</v>
      </c>
      <c r="N552" s="4">
        <f t="shared" si="218"/>
        <v>15506666.666666666</v>
      </c>
      <c r="O552" s="4">
        <f t="shared" si="219"/>
        <v>5755009.4120977176</v>
      </c>
      <c r="P552" s="3">
        <f t="shared" si="220"/>
        <v>-0.24420122198530181</v>
      </c>
      <c r="Q552" s="3">
        <f t="shared" si="221"/>
        <v>-0.77115877489154894</v>
      </c>
      <c r="R552" s="3">
        <f t="shared" si="222"/>
        <v>-1.3608412251084512</v>
      </c>
      <c r="S552" s="1">
        <v>14000000</v>
      </c>
      <c r="T552" s="1">
        <v>40000000</v>
      </c>
      <c r="U552" s="1">
        <v>23600000</v>
      </c>
      <c r="V552" s="4">
        <f t="shared" si="223"/>
        <v>25866666.666666668</v>
      </c>
      <c r="W552" s="3">
        <f t="shared" si="224"/>
        <v>13147369.825685035</v>
      </c>
      <c r="X552" s="3">
        <f t="shared" si="225"/>
        <v>0.49400433361597007</v>
      </c>
      <c r="Y552" s="3">
        <f t="shared" si="226"/>
        <v>0.96557631086865436</v>
      </c>
      <c r="Z552" s="3">
        <f t="shared" si="227"/>
        <v>-1.1664236891313458</v>
      </c>
      <c r="AB552" s="1">
        <v>30900000</v>
      </c>
      <c r="AC552" s="1">
        <v>30500000</v>
      </c>
      <c r="AD552" s="1">
        <v>34300000</v>
      </c>
      <c r="AE552" s="4">
        <f t="shared" si="228"/>
        <v>31900000</v>
      </c>
      <c r="AF552" s="4">
        <f t="shared" si="229"/>
        <v>2088061.30178211</v>
      </c>
      <c r="AG552" s="1">
        <f t="shared" si="230"/>
        <v>0.79646660591486773</v>
      </c>
      <c r="AH552" s="1">
        <f t="shared" si="231"/>
        <v>6.6290684202609693</v>
      </c>
      <c r="AI552" s="1">
        <f t="shared" si="232"/>
        <v>4.4970684202609696</v>
      </c>
      <c r="AJ552" s="1">
        <v>28100000</v>
      </c>
      <c r="AK552" s="1">
        <v>27400000</v>
      </c>
      <c r="AL552" s="1">
        <v>26100000</v>
      </c>
      <c r="AM552" s="4">
        <f t="shared" si="233"/>
        <v>27200000</v>
      </c>
      <c r="AN552" s="4">
        <f t="shared" si="234"/>
        <v>1014889.156509222</v>
      </c>
      <c r="AO552" s="1">
        <f t="shared" si="235"/>
        <v>-0.22994977251452997</v>
      </c>
      <c r="AP552" s="1">
        <f t="shared" si="236"/>
        <v>-3.5064213556790564</v>
      </c>
      <c r="AQ552" s="1">
        <f t="shared" si="237"/>
        <v>1.3744213556790563</v>
      </c>
      <c r="AS552" s="1">
        <v>33400000</v>
      </c>
      <c r="AT552" s="1">
        <v>26500000</v>
      </c>
      <c r="AU552" s="1">
        <v>26000000</v>
      </c>
      <c r="AV552" s="4">
        <f t="shared" si="238"/>
        <v>28633333.333333332</v>
      </c>
      <c r="AW552" s="4">
        <f t="shared" si="239"/>
        <v>4135617.6483487021</v>
      </c>
      <c r="AX552" s="1">
        <f t="shared" si="240"/>
        <v>-0.15586079334756203</v>
      </c>
      <c r="AY552" s="1">
        <f t="shared" si="241"/>
        <v>-1.2212845502943641</v>
      </c>
      <c r="AZ552" s="1">
        <f t="shared" si="242"/>
        <v>-0.910715449705636</v>
      </c>
      <c r="BA552" s="2"/>
      <c r="BB552" s="2"/>
      <c r="BD552" s="3" t="s">
        <v>495</v>
      </c>
      <c r="BE552" s="3" t="s">
        <v>435</v>
      </c>
      <c r="BF552" s="3" t="s">
        <v>496</v>
      </c>
    </row>
    <row r="553" spans="1:64" x14ac:dyDescent="0.25">
      <c r="A553" s="1" t="s">
        <v>1158</v>
      </c>
      <c r="B553" s="1" t="s">
        <v>980</v>
      </c>
      <c r="C553" s="1" t="s">
        <v>1159</v>
      </c>
      <c r="D553" s="3">
        <v>0</v>
      </c>
      <c r="E553" s="3">
        <v>0</v>
      </c>
      <c r="F553" s="3">
        <v>0</v>
      </c>
      <c r="G553" s="4">
        <f t="shared" si="216"/>
        <v>0</v>
      </c>
      <c r="H553" s="4">
        <f t="shared" si="217"/>
        <v>0</v>
      </c>
      <c r="I553" s="3"/>
      <c r="J553" s="3"/>
      <c r="K553" s="1">
        <v>28800</v>
      </c>
      <c r="L553" s="3">
        <v>0</v>
      </c>
      <c r="M553" s="3">
        <v>0</v>
      </c>
      <c r="N553" s="4">
        <f t="shared" si="218"/>
        <v>9600</v>
      </c>
      <c r="O553" s="4">
        <f t="shared" si="219"/>
        <v>16627.687752661222</v>
      </c>
      <c r="P553" s="3" t="e">
        <f t="shared" si="220"/>
        <v>#DIV/0!</v>
      </c>
      <c r="Q553" s="3">
        <f t="shared" si="221"/>
        <v>1</v>
      </c>
      <c r="R553" s="3">
        <f t="shared" si="222"/>
        <v>-1.1320000000000001</v>
      </c>
      <c r="S553" s="3">
        <v>0</v>
      </c>
      <c r="T553" s="3">
        <v>0</v>
      </c>
      <c r="U553" s="3">
        <v>0</v>
      </c>
      <c r="V553" s="4">
        <f t="shared" si="223"/>
        <v>0</v>
      </c>
      <c r="W553" s="3">
        <f t="shared" si="224"/>
        <v>0</v>
      </c>
      <c r="X553" s="3" t="e">
        <f t="shared" si="225"/>
        <v>#DIV/0!</v>
      </c>
      <c r="Y553" s="3" t="e">
        <f t="shared" si="226"/>
        <v>#DIV/0!</v>
      </c>
      <c r="Z553" s="3" t="e">
        <f t="shared" si="227"/>
        <v>#DIV/0!</v>
      </c>
      <c r="AA553" s="3"/>
      <c r="AB553" s="1">
        <v>34500</v>
      </c>
      <c r="AC553" s="1">
        <v>25900</v>
      </c>
      <c r="AD553" s="3">
        <v>0</v>
      </c>
      <c r="AE553" s="4">
        <f t="shared" si="228"/>
        <v>20133.333333333332</v>
      </c>
      <c r="AF553" s="4">
        <f t="shared" si="229"/>
        <v>17958.377803502557</v>
      </c>
      <c r="AG553" s="1" t="e">
        <f t="shared" si="230"/>
        <v>#DIV/0!</v>
      </c>
      <c r="AH553" s="1">
        <f t="shared" si="231"/>
        <v>1.9418210620478233</v>
      </c>
      <c r="AI553" s="1">
        <f t="shared" si="232"/>
        <v>-0.19017893795217677</v>
      </c>
      <c r="AJ553" s="3">
        <v>0</v>
      </c>
      <c r="AK553" s="1">
        <v>28400</v>
      </c>
      <c r="AL553" s="1">
        <v>21300</v>
      </c>
      <c r="AM553" s="4">
        <f t="shared" si="233"/>
        <v>16566.666666666668</v>
      </c>
      <c r="AN553" s="4">
        <f t="shared" si="234"/>
        <v>14779.828596209542</v>
      </c>
      <c r="AO553" s="1">
        <f t="shared" si="235"/>
        <v>-0.28130269776279249</v>
      </c>
      <c r="AP553" s="1">
        <f t="shared" si="236"/>
        <v>-0.26561091982554297</v>
      </c>
      <c r="AQ553" s="1">
        <f t="shared" si="237"/>
        <v>-1.8663890801744571</v>
      </c>
      <c r="AS553" s="1">
        <v>31200</v>
      </c>
      <c r="AT553" s="1">
        <v>23300</v>
      </c>
      <c r="AU553" s="1">
        <v>22700</v>
      </c>
      <c r="AV553" s="4">
        <f t="shared" si="238"/>
        <v>25733.333333333332</v>
      </c>
      <c r="AW553" s="4">
        <f t="shared" si="239"/>
        <v>4743.767841424512</v>
      </c>
      <c r="AX553" s="1">
        <f t="shared" si="240"/>
        <v>0.35405229794300164</v>
      </c>
      <c r="AY553" s="1">
        <f t="shared" si="241"/>
        <v>0.52219764725105311</v>
      </c>
      <c r="AZ553" s="1">
        <f t="shared" si="242"/>
        <v>-1.6098023527489471</v>
      </c>
      <c r="BA553" s="2"/>
      <c r="BB553" s="2"/>
      <c r="BD553" s="3" t="s">
        <v>497</v>
      </c>
      <c r="BE553" s="3" t="s">
        <v>435</v>
      </c>
      <c r="BF553" s="3" t="s">
        <v>498</v>
      </c>
    </row>
    <row r="554" spans="1:64" x14ac:dyDescent="0.25">
      <c r="A554" s="1" t="s">
        <v>1160</v>
      </c>
      <c r="B554" s="1" t="s">
        <v>980</v>
      </c>
      <c r="C554" s="1" t="s">
        <v>1161</v>
      </c>
      <c r="D554" s="1">
        <v>505000</v>
      </c>
      <c r="E554" s="1">
        <v>380000</v>
      </c>
      <c r="F554" s="1">
        <v>377000</v>
      </c>
      <c r="G554" s="4">
        <f t="shared" si="216"/>
        <v>420666.66666666669</v>
      </c>
      <c r="H554" s="4">
        <f t="shared" si="217"/>
        <v>73050.211042360053</v>
      </c>
      <c r="K554" s="1">
        <v>626000</v>
      </c>
      <c r="L554" s="1">
        <v>346000</v>
      </c>
      <c r="M554" s="1">
        <v>287000</v>
      </c>
      <c r="N554" s="4">
        <f t="shared" si="218"/>
        <v>419666.66666666669</v>
      </c>
      <c r="O554" s="4">
        <f t="shared" si="219"/>
        <v>181108.62302312758</v>
      </c>
      <c r="P554" s="3">
        <f t="shared" si="220"/>
        <v>-3.4336272635325446E-3</v>
      </c>
      <c r="Q554" s="3">
        <f t="shared" si="221"/>
        <v>-8.8692983041504629E-3</v>
      </c>
      <c r="R554" s="3">
        <f t="shared" si="222"/>
        <v>-2.1231307016958496</v>
      </c>
      <c r="S554" s="1">
        <v>451000</v>
      </c>
      <c r="T554" s="1">
        <v>812000</v>
      </c>
      <c r="U554" s="1">
        <v>611000</v>
      </c>
      <c r="V554" s="4">
        <f t="shared" si="223"/>
        <v>624666.66666666663</v>
      </c>
      <c r="W554" s="3">
        <f t="shared" si="224"/>
        <v>180887.62625821971</v>
      </c>
      <c r="X554" s="3">
        <f t="shared" si="225"/>
        <v>0.57040904267663761</v>
      </c>
      <c r="Y554" s="3">
        <f t="shared" si="226"/>
        <v>1.8112375848735895</v>
      </c>
      <c r="Z554" s="3">
        <f t="shared" si="227"/>
        <v>-0.32076241512641057</v>
      </c>
      <c r="AB554" s="1">
        <v>3430000</v>
      </c>
      <c r="AC554" s="1">
        <v>2170000</v>
      </c>
      <c r="AD554" s="1">
        <v>2510000</v>
      </c>
      <c r="AE554" s="4">
        <f t="shared" si="228"/>
        <v>2703333.3333333335</v>
      </c>
      <c r="AF554" s="4">
        <f t="shared" si="229"/>
        <v>651869.10751571436</v>
      </c>
      <c r="AG554" s="1">
        <f t="shared" si="230"/>
        <v>2.6839900041220868</v>
      </c>
      <c r="AH554" s="1">
        <f t="shared" si="231"/>
        <v>6.0274381037423019</v>
      </c>
      <c r="AI554" s="1">
        <f t="shared" si="232"/>
        <v>3.8954381037423018</v>
      </c>
      <c r="AJ554" s="1">
        <v>2220000</v>
      </c>
      <c r="AK554" s="1">
        <v>2090000</v>
      </c>
      <c r="AL554" s="1">
        <v>2050000</v>
      </c>
      <c r="AM554" s="4">
        <f t="shared" si="233"/>
        <v>2120000</v>
      </c>
      <c r="AN554" s="4">
        <f t="shared" si="234"/>
        <v>88881.944173155891</v>
      </c>
      <c r="AO554" s="1">
        <f t="shared" si="235"/>
        <v>-0.35067514893291779</v>
      </c>
      <c r="AP554" s="1">
        <f t="shared" si="236"/>
        <v>-1.5357377920848774</v>
      </c>
      <c r="AQ554" s="1">
        <f t="shared" si="237"/>
        <v>-0.59626220791512274</v>
      </c>
      <c r="AS554" s="1">
        <v>2260000</v>
      </c>
      <c r="AT554" s="1">
        <v>2060000</v>
      </c>
      <c r="AU554" s="1">
        <v>3240000</v>
      </c>
      <c r="AV554" s="4">
        <f t="shared" si="238"/>
        <v>2520000</v>
      </c>
      <c r="AW554" s="4">
        <f t="shared" si="239"/>
        <v>631506.13615387771</v>
      </c>
      <c r="AX554" s="1">
        <f t="shared" si="240"/>
        <v>-0.10131567999620046</v>
      </c>
      <c r="AY554" s="1">
        <f t="shared" si="241"/>
        <v>-0.349871640894164</v>
      </c>
      <c r="AZ554" s="1">
        <f t="shared" si="242"/>
        <v>-1.7821283591058361</v>
      </c>
      <c r="BA554" s="2"/>
      <c r="BB554" s="2"/>
      <c r="BD554" s="3" t="s">
        <v>499</v>
      </c>
      <c r="BE554" s="3" t="s">
        <v>435</v>
      </c>
      <c r="BF554" s="3" t="s">
        <v>500</v>
      </c>
    </row>
    <row r="555" spans="1:64" x14ac:dyDescent="0.25">
      <c r="A555" s="1" t="s">
        <v>1162</v>
      </c>
      <c r="B555" s="1" t="s">
        <v>1163</v>
      </c>
      <c r="C555" s="1" t="s">
        <v>1164</v>
      </c>
      <c r="D555" s="1">
        <v>191000</v>
      </c>
      <c r="E555" s="1">
        <v>225000</v>
      </c>
      <c r="F555" s="1">
        <v>162000</v>
      </c>
      <c r="G555" s="4">
        <f t="shared" si="216"/>
        <v>192666.66666666666</v>
      </c>
      <c r="H555" s="4">
        <f t="shared" si="217"/>
        <v>31533.051443419427</v>
      </c>
      <c r="K555" s="1">
        <v>150000</v>
      </c>
      <c r="L555" s="1">
        <v>124000</v>
      </c>
      <c r="M555" s="1">
        <v>182000</v>
      </c>
      <c r="N555" s="4">
        <f t="shared" si="218"/>
        <v>152000</v>
      </c>
      <c r="O555" s="4">
        <f t="shared" si="219"/>
        <v>29051.678092667898</v>
      </c>
      <c r="P555" s="3">
        <f t="shared" si="220"/>
        <v>-0.34203566833593718</v>
      </c>
      <c r="Q555" s="3">
        <f t="shared" si="221"/>
        <v>-1.6428089956511067</v>
      </c>
      <c r="R555" s="3">
        <f t="shared" si="222"/>
        <v>-0.4891910043488934</v>
      </c>
      <c r="S555" s="1">
        <v>188000</v>
      </c>
      <c r="T555" s="1">
        <v>93500</v>
      </c>
      <c r="U555" s="1">
        <v>288000</v>
      </c>
      <c r="V555" s="4">
        <f t="shared" si="223"/>
        <v>189833.33333333334</v>
      </c>
      <c r="W555" s="3">
        <f t="shared" si="224"/>
        <v>97262.959719172315</v>
      </c>
      <c r="X555" s="3">
        <f t="shared" si="225"/>
        <v>-2.1373650792566899E-2</v>
      </c>
      <c r="Y555" s="3">
        <f t="shared" si="226"/>
        <v>-4.7996370349456287E-2</v>
      </c>
      <c r="Z555" s="3">
        <f t="shared" si="227"/>
        <v>-2.0840036296505438</v>
      </c>
      <c r="AB555" s="1">
        <v>193000</v>
      </c>
      <c r="AC555" s="1">
        <v>278000</v>
      </c>
      <c r="AD555" s="1">
        <v>135000</v>
      </c>
      <c r="AE555" s="4">
        <f t="shared" si="228"/>
        <v>202000</v>
      </c>
      <c r="AF555" s="4">
        <f t="shared" si="229"/>
        <v>71923.570545406052</v>
      </c>
      <c r="AG555" s="1">
        <f t="shared" si="230"/>
        <v>6.8248300972272205E-2</v>
      </c>
      <c r="AH555" s="1">
        <f t="shared" si="231"/>
        <v>0.20584896751576195</v>
      </c>
      <c r="AI555" s="1">
        <f t="shared" si="232"/>
        <v>-1.9261510324842381</v>
      </c>
      <c r="AJ555" s="1">
        <v>180000</v>
      </c>
      <c r="AK555" s="1">
        <v>213000</v>
      </c>
      <c r="AL555" s="1">
        <v>208000</v>
      </c>
      <c r="AM555" s="4">
        <f t="shared" si="233"/>
        <v>200333.33333333334</v>
      </c>
      <c r="AN555" s="4">
        <f t="shared" si="234"/>
        <v>17785.7620959388</v>
      </c>
      <c r="AO555" s="1">
        <f t="shared" si="235"/>
        <v>-1.1952802761765387E-2</v>
      </c>
      <c r="AP555" s="1">
        <f t="shared" si="236"/>
        <v>-3.8962747602716084E-2</v>
      </c>
      <c r="AQ555" s="1">
        <f t="shared" si="237"/>
        <v>-2.0930372523972842</v>
      </c>
      <c r="AS555" s="1">
        <v>120000</v>
      </c>
      <c r="AT555" s="1">
        <v>215000</v>
      </c>
      <c r="AU555" s="1">
        <v>272000</v>
      </c>
      <c r="AV555" s="4">
        <f t="shared" si="238"/>
        <v>202333.33333333334</v>
      </c>
      <c r="AW555" s="4">
        <f t="shared" si="239"/>
        <v>76787.585802220245</v>
      </c>
      <c r="AX555" s="1">
        <f t="shared" si="240"/>
        <v>2.378722782731268E-3</v>
      </c>
      <c r="AY555" s="1">
        <f t="shared" si="241"/>
        <v>5.4875518884783042E-3</v>
      </c>
      <c r="AZ555" s="1">
        <f t="shared" si="242"/>
        <v>-2.1265124481115216</v>
      </c>
      <c r="BA555" s="2"/>
      <c r="BB555" s="2"/>
      <c r="BD555" s="3" t="s">
        <v>501</v>
      </c>
      <c r="BE555" s="3" t="s">
        <v>435</v>
      </c>
      <c r="BF555" s="3" t="s">
        <v>502</v>
      </c>
    </row>
    <row r="556" spans="1:64" x14ac:dyDescent="0.25">
      <c r="A556" s="1" t="s">
        <v>1165</v>
      </c>
      <c r="B556" s="1" t="s">
        <v>1163</v>
      </c>
      <c r="C556" s="1" t="s">
        <v>1166</v>
      </c>
      <c r="D556" s="1">
        <v>20800</v>
      </c>
      <c r="E556" s="1">
        <v>57100</v>
      </c>
      <c r="F556" s="1">
        <v>45700</v>
      </c>
      <c r="G556" s="4">
        <f t="shared" si="216"/>
        <v>41200</v>
      </c>
      <c r="H556" s="4">
        <f t="shared" si="217"/>
        <v>18563.674205285977</v>
      </c>
      <c r="K556" s="1">
        <v>41400</v>
      </c>
      <c r="L556" s="1">
        <v>11400</v>
      </c>
      <c r="M556" s="1">
        <v>31600</v>
      </c>
      <c r="N556" s="4">
        <f t="shared" si="218"/>
        <v>28133.333333333332</v>
      </c>
      <c r="O556" s="4">
        <f t="shared" si="219"/>
        <v>15297.494348203998</v>
      </c>
      <c r="P556" s="3">
        <f t="shared" si="220"/>
        <v>-0.55036383919718945</v>
      </c>
      <c r="Q556" s="3">
        <f t="shared" si="221"/>
        <v>-0.94086533595747235</v>
      </c>
      <c r="R556" s="3">
        <f t="shared" si="222"/>
        <v>-1.1911346640425278</v>
      </c>
      <c r="S556" s="3">
        <v>0</v>
      </c>
      <c r="T556" s="1">
        <v>56400</v>
      </c>
      <c r="U556" s="1">
        <v>39500</v>
      </c>
      <c r="V556" s="4">
        <f t="shared" si="223"/>
        <v>31966.666666666668</v>
      </c>
      <c r="W556" s="3">
        <f t="shared" si="224"/>
        <v>28944.83258430308</v>
      </c>
      <c r="X556" s="3">
        <f t="shared" si="225"/>
        <v>-0.36607602288624375</v>
      </c>
      <c r="Y556" s="3">
        <f t="shared" si="226"/>
        <v>-0.46508730215092658</v>
      </c>
      <c r="Z556" s="3">
        <f t="shared" si="227"/>
        <v>-1.6669126978490736</v>
      </c>
      <c r="AB556" s="1">
        <v>540000</v>
      </c>
      <c r="AC556" s="1">
        <v>395000</v>
      </c>
      <c r="AD556" s="1">
        <v>402000</v>
      </c>
      <c r="AE556" s="4">
        <f t="shared" si="228"/>
        <v>445666.66666666669</v>
      </c>
      <c r="AF556" s="4">
        <f t="shared" si="229"/>
        <v>81770.00264970836</v>
      </c>
      <c r="AG556" s="1">
        <f t="shared" si="230"/>
        <v>3.4352488170763409</v>
      </c>
      <c r="AH556" s="1">
        <f t="shared" si="231"/>
        <v>8.3548097405719748</v>
      </c>
      <c r="AI556" s="1">
        <f t="shared" si="232"/>
        <v>6.2228097405719751</v>
      </c>
      <c r="AJ556" s="1">
        <v>314000</v>
      </c>
      <c r="AK556" s="1">
        <v>257000</v>
      </c>
      <c r="AL556" s="1">
        <v>368000</v>
      </c>
      <c r="AM556" s="4">
        <f t="shared" si="233"/>
        <v>313000</v>
      </c>
      <c r="AN556" s="4">
        <f t="shared" si="234"/>
        <v>55506.756345511669</v>
      </c>
      <c r="AO556" s="1">
        <f t="shared" si="235"/>
        <v>-0.50980240243957842</v>
      </c>
      <c r="AP556" s="1">
        <f t="shared" si="236"/>
        <v>-2.3250614743113829</v>
      </c>
      <c r="AQ556" s="1">
        <f t="shared" si="237"/>
        <v>0.19306147431138276</v>
      </c>
      <c r="AS556" s="1">
        <v>351000</v>
      </c>
      <c r="AT556" s="1">
        <v>334000</v>
      </c>
      <c r="AU556" s="1">
        <v>300000</v>
      </c>
      <c r="AV556" s="4">
        <f t="shared" si="238"/>
        <v>328333.33333333331</v>
      </c>
      <c r="AW556" s="4">
        <f t="shared" si="239"/>
        <v>25967.928938083092</v>
      </c>
      <c r="AX556" s="1">
        <f t="shared" si="240"/>
        <v>-0.4408038357496144</v>
      </c>
      <c r="AY556" s="1">
        <f t="shared" si="241"/>
        <v>-2.3687730900952517</v>
      </c>
      <c r="AZ556" s="1">
        <f t="shared" si="242"/>
        <v>0.2367730900952516</v>
      </c>
      <c r="BA556" s="2"/>
      <c r="BB556" s="2"/>
      <c r="BD556" s="3" t="s">
        <v>503</v>
      </c>
      <c r="BE556" s="3" t="s">
        <v>435</v>
      </c>
      <c r="BF556" s="3" t="s">
        <v>504</v>
      </c>
    </row>
    <row r="557" spans="1:64" x14ac:dyDescent="0.25">
      <c r="A557" s="1" t="s">
        <v>1167</v>
      </c>
      <c r="B557" s="1" t="s">
        <v>1163</v>
      </c>
      <c r="C557" s="1" t="s">
        <v>1168</v>
      </c>
      <c r="D557" s="1">
        <v>32300</v>
      </c>
      <c r="E557" s="3">
        <v>0</v>
      </c>
      <c r="F557" s="3">
        <v>0</v>
      </c>
      <c r="G557" s="4">
        <f t="shared" si="216"/>
        <v>10766.666666666666</v>
      </c>
      <c r="H557" s="4">
        <f t="shared" si="217"/>
        <v>18648.413694824914</v>
      </c>
      <c r="I557" s="3"/>
      <c r="J557" s="3"/>
      <c r="K557" s="3">
        <v>0</v>
      </c>
      <c r="L557" s="3">
        <v>0</v>
      </c>
      <c r="M557" s="1">
        <v>23700</v>
      </c>
      <c r="N557" s="4">
        <f t="shared" si="218"/>
        <v>7900</v>
      </c>
      <c r="O557" s="4">
        <f t="shared" si="219"/>
        <v>13683.201379794131</v>
      </c>
      <c r="P557" s="3">
        <f t="shared" si="220"/>
        <v>-0.44664710579566574</v>
      </c>
      <c r="Q557" s="3">
        <f t="shared" si="221"/>
        <v>-0.2146661852968938</v>
      </c>
      <c r="R557" s="3">
        <f t="shared" si="222"/>
        <v>-1.9173338147031063</v>
      </c>
      <c r="S557" s="3">
        <v>0</v>
      </c>
      <c r="T557" s="3">
        <v>0</v>
      </c>
      <c r="U557" s="3">
        <v>0</v>
      </c>
      <c r="V557" s="4">
        <f t="shared" si="223"/>
        <v>0</v>
      </c>
      <c r="W557" s="3">
        <f t="shared" si="224"/>
        <v>0</v>
      </c>
      <c r="X557" s="3" t="e">
        <f t="shared" si="225"/>
        <v>#NUM!</v>
      </c>
      <c r="Y557" s="3">
        <f t="shared" si="226"/>
        <v>-0.99999999999999978</v>
      </c>
      <c r="Z557" s="3">
        <f t="shared" si="227"/>
        <v>-1.1320000000000003</v>
      </c>
      <c r="AA557" s="3"/>
      <c r="AB557" s="3">
        <v>0</v>
      </c>
      <c r="AC557" s="3">
        <v>0</v>
      </c>
      <c r="AD557" s="3">
        <v>0</v>
      </c>
      <c r="AE557" s="4">
        <f t="shared" si="228"/>
        <v>0</v>
      </c>
      <c r="AF557" s="4">
        <f t="shared" si="229"/>
        <v>0</v>
      </c>
      <c r="AG557" s="1" t="e">
        <f t="shared" si="230"/>
        <v>#NUM!</v>
      </c>
      <c r="AH557" s="1">
        <f t="shared" si="231"/>
        <v>-0.99999999999999978</v>
      </c>
      <c r="AI557" s="1">
        <f t="shared" si="232"/>
        <v>-1.1320000000000003</v>
      </c>
      <c r="AJ557" s="3">
        <v>0</v>
      </c>
      <c r="AK557" s="3">
        <v>0</v>
      </c>
      <c r="AL557" s="3">
        <v>0</v>
      </c>
      <c r="AM557" s="4">
        <f t="shared" si="233"/>
        <v>0</v>
      </c>
      <c r="AN557" s="4">
        <f t="shared" si="234"/>
        <v>0</v>
      </c>
      <c r="AO557" s="1" t="e">
        <f t="shared" si="235"/>
        <v>#DIV/0!</v>
      </c>
      <c r="AP557" s="1" t="e">
        <f t="shared" si="236"/>
        <v>#DIV/0!</v>
      </c>
      <c r="AQ557" s="1" t="e">
        <f t="shared" si="237"/>
        <v>#DIV/0!</v>
      </c>
      <c r="AR557" s="3"/>
      <c r="AS557" s="3">
        <v>0</v>
      </c>
      <c r="AT557" s="3">
        <v>0</v>
      </c>
      <c r="AU557" s="3">
        <v>0</v>
      </c>
      <c r="AV557" s="4">
        <f t="shared" si="238"/>
        <v>0</v>
      </c>
      <c r="AW557" s="4">
        <f t="shared" si="239"/>
        <v>0</v>
      </c>
      <c r="AX557" s="1" t="e">
        <f t="shared" si="240"/>
        <v>#DIV/0!</v>
      </c>
      <c r="AY557" s="1" t="e">
        <f t="shared" si="241"/>
        <v>#DIV/0!</v>
      </c>
      <c r="AZ557" s="1" t="e">
        <f t="shared" si="242"/>
        <v>#DIV/0!</v>
      </c>
      <c r="BA557" s="2"/>
      <c r="BB557" s="2"/>
      <c r="BD557" s="3" t="s">
        <v>505</v>
      </c>
      <c r="BE557" s="3" t="s">
        <v>435</v>
      </c>
      <c r="BF557" s="3" t="s">
        <v>506</v>
      </c>
    </row>
    <row r="558" spans="1:64" x14ac:dyDescent="0.25">
      <c r="A558" s="1" t="s">
        <v>1169</v>
      </c>
      <c r="B558" s="1" t="s">
        <v>1163</v>
      </c>
      <c r="C558" s="1" t="s">
        <v>1170</v>
      </c>
      <c r="D558" s="1">
        <v>176000</v>
      </c>
      <c r="E558" s="1">
        <v>155000</v>
      </c>
      <c r="F558" s="1">
        <v>51000</v>
      </c>
      <c r="G558" s="4">
        <f t="shared" si="216"/>
        <v>127333.33333333333</v>
      </c>
      <c r="H558" s="4">
        <f t="shared" si="217"/>
        <v>66935.29213601246</v>
      </c>
      <c r="K558" s="1">
        <v>121000</v>
      </c>
      <c r="L558" s="1">
        <v>170000</v>
      </c>
      <c r="M558" s="1">
        <v>57000</v>
      </c>
      <c r="N558" s="4">
        <f t="shared" si="218"/>
        <v>116000</v>
      </c>
      <c r="O558" s="4">
        <f t="shared" si="219"/>
        <v>56665.686266028759</v>
      </c>
      <c r="P558" s="3">
        <f t="shared" si="220"/>
        <v>-0.13448533218702027</v>
      </c>
      <c r="Q558" s="3">
        <f t="shared" si="221"/>
        <v>-0.22382957644759635</v>
      </c>
      <c r="R558" s="3">
        <f t="shared" si="222"/>
        <v>-1.9081704235524037</v>
      </c>
      <c r="S558" s="1">
        <v>54900</v>
      </c>
      <c r="T558" s="1">
        <v>301000</v>
      </c>
      <c r="U558" s="1">
        <v>141000</v>
      </c>
      <c r="V558" s="4">
        <f t="shared" si="223"/>
        <v>165633.33333333334</v>
      </c>
      <c r="W558" s="3">
        <f t="shared" si="224"/>
        <v>124885.56094814699</v>
      </c>
      <c r="X558" s="3">
        <f t="shared" si="225"/>
        <v>0.37938290362699906</v>
      </c>
      <c r="Y558" s="3">
        <f t="shared" si="226"/>
        <v>0.46817998134162025</v>
      </c>
      <c r="Z558" s="3">
        <f t="shared" si="227"/>
        <v>-1.6638200186583798</v>
      </c>
      <c r="AB558" s="1">
        <v>43900</v>
      </c>
      <c r="AC558" s="1">
        <v>46900</v>
      </c>
      <c r="AD558" s="1">
        <v>59900</v>
      </c>
      <c r="AE558" s="4">
        <f t="shared" si="228"/>
        <v>50233.333333333336</v>
      </c>
      <c r="AF558" s="4">
        <f t="shared" si="229"/>
        <v>8504.9005481153927</v>
      </c>
      <c r="AG558" s="1">
        <f t="shared" si="230"/>
        <v>-1.3418932213252868</v>
      </c>
      <c r="AH558" s="1">
        <f t="shared" si="231"/>
        <v>-1.979165348115054</v>
      </c>
      <c r="AI558" s="1">
        <f t="shared" si="232"/>
        <v>-0.15283465188494616</v>
      </c>
      <c r="AJ558" s="1">
        <v>32500</v>
      </c>
      <c r="AK558" s="1">
        <v>36500</v>
      </c>
      <c r="AL558" s="1">
        <v>72300</v>
      </c>
      <c r="AM558" s="4">
        <f t="shared" si="233"/>
        <v>47100</v>
      </c>
      <c r="AN558" s="4">
        <f t="shared" si="234"/>
        <v>21915.291465093498</v>
      </c>
      <c r="AO558" s="1">
        <f t="shared" si="235"/>
        <v>-9.2917951263884607E-2</v>
      </c>
      <c r="AP558" s="1">
        <f t="shared" si="236"/>
        <v>-0.23086417570802079</v>
      </c>
      <c r="AQ558" s="1">
        <f t="shared" si="237"/>
        <v>-1.9011358242919794</v>
      </c>
      <c r="AS558" s="1">
        <v>83200</v>
      </c>
      <c r="AT558" s="1">
        <v>52700</v>
      </c>
      <c r="AU558" s="1">
        <v>50700</v>
      </c>
      <c r="AV558" s="4">
        <f t="shared" si="238"/>
        <v>62200</v>
      </c>
      <c r="AW558" s="4">
        <f t="shared" si="239"/>
        <v>18214.005600086984</v>
      </c>
      <c r="AX558" s="1">
        <f t="shared" si="240"/>
        <v>0.30826956925393456</v>
      </c>
      <c r="AY558" s="1">
        <f t="shared" si="241"/>
        <v>1.0310942196280914</v>
      </c>
      <c r="AZ558" s="1">
        <f t="shared" si="242"/>
        <v>-1.1009057803719087</v>
      </c>
      <c r="BA558" s="2"/>
      <c r="BB558" s="2"/>
      <c r="BD558" s="3" t="s">
        <v>507</v>
      </c>
      <c r="BE558" s="3" t="s">
        <v>435</v>
      </c>
      <c r="BF558" s="3" t="s">
        <v>508</v>
      </c>
    </row>
    <row r="559" spans="1:64" x14ac:dyDescent="0.25">
      <c r="A559" s="1" t="s">
        <v>1171</v>
      </c>
      <c r="B559" s="1" t="s">
        <v>1163</v>
      </c>
      <c r="C559" s="1" t="s">
        <v>1172</v>
      </c>
      <c r="D559" s="1">
        <v>4400000</v>
      </c>
      <c r="E559" s="1">
        <v>3910000</v>
      </c>
      <c r="F559" s="1">
        <v>3340000</v>
      </c>
      <c r="G559" s="4">
        <f t="shared" si="216"/>
        <v>3883333.3333333335</v>
      </c>
      <c r="H559" s="4">
        <f t="shared" si="217"/>
        <v>530502.90605550131</v>
      </c>
      <c r="K559" s="1">
        <v>5110000</v>
      </c>
      <c r="L559" s="1">
        <v>4600000</v>
      </c>
      <c r="M559" s="1">
        <v>2720000</v>
      </c>
      <c r="N559" s="4">
        <f t="shared" si="218"/>
        <v>4143333.3333333335</v>
      </c>
      <c r="O559" s="4">
        <f t="shared" si="219"/>
        <v>1258742.7589993645</v>
      </c>
      <c r="P559" s="3">
        <f t="shared" si="220"/>
        <v>9.3496341510842296E-2</v>
      </c>
      <c r="Q559" s="3">
        <f t="shared" si="221"/>
        <v>0.32968081280340433</v>
      </c>
      <c r="R559" s="3">
        <f t="shared" si="222"/>
        <v>-1.8023191871965958</v>
      </c>
      <c r="S559" s="1">
        <v>4830000</v>
      </c>
      <c r="T559" s="1">
        <v>5710000</v>
      </c>
      <c r="U559" s="1">
        <v>3650000</v>
      </c>
      <c r="V559" s="4">
        <f t="shared" si="223"/>
        <v>4730000</v>
      </c>
      <c r="W559" s="3">
        <f t="shared" si="224"/>
        <v>1033634.3647538041</v>
      </c>
      <c r="X559" s="3">
        <f t="shared" si="225"/>
        <v>0.28454463451890871</v>
      </c>
      <c r="Y559" s="3">
        <f t="shared" si="226"/>
        <v>1.2622140641532016</v>
      </c>
      <c r="Z559" s="3">
        <f t="shared" si="227"/>
        <v>-0.86978593584679853</v>
      </c>
      <c r="AB559" s="1">
        <v>11200000</v>
      </c>
      <c r="AC559" s="1">
        <v>9300000</v>
      </c>
      <c r="AD559" s="1">
        <v>9820000</v>
      </c>
      <c r="AE559" s="4">
        <f t="shared" si="228"/>
        <v>10106666.666666666</v>
      </c>
      <c r="AF559" s="4">
        <f t="shared" si="229"/>
        <v>981902.91441330046</v>
      </c>
      <c r="AG559" s="1">
        <f t="shared" si="230"/>
        <v>1.379939798629449</v>
      </c>
      <c r="AH559" s="1">
        <f t="shared" si="231"/>
        <v>9.6582891224575373</v>
      </c>
      <c r="AI559" s="1">
        <f t="shared" si="232"/>
        <v>7.5262891224575377</v>
      </c>
      <c r="AJ559" s="1">
        <v>9020000</v>
      </c>
      <c r="AK559" s="1">
        <v>7250000</v>
      </c>
      <c r="AL559" s="1">
        <v>8150000</v>
      </c>
      <c r="AM559" s="4">
        <f t="shared" si="233"/>
        <v>8140000</v>
      </c>
      <c r="AN559" s="4">
        <f t="shared" si="234"/>
        <v>885042.37186701968</v>
      </c>
      <c r="AO559" s="1">
        <f t="shared" si="235"/>
        <v>-0.31220655318368851</v>
      </c>
      <c r="AP559" s="1">
        <f t="shared" si="236"/>
        <v>-2.5768614966135694</v>
      </c>
      <c r="AQ559" s="1">
        <f t="shared" si="237"/>
        <v>0.44486149661356933</v>
      </c>
      <c r="AS559" s="1">
        <v>13700000</v>
      </c>
      <c r="AT559" s="1">
        <v>6400000</v>
      </c>
      <c r="AU559" s="1">
        <v>6820000</v>
      </c>
      <c r="AV559" s="4">
        <f t="shared" si="238"/>
        <v>8973333.333333334</v>
      </c>
      <c r="AW559" s="4">
        <f t="shared" si="239"/>
        <v>4098796.5713527827</v>
      </c>
      <c r="AX559" s="1">
        <f t="shared" si="240"/>
        <v>-0.17159134356077438</v>
      </c>
      <c r="AY559" s="1">
        <f t="shared" si="241"/>
        <v>-0.46574118917057361</v>
      </c>
      <c r="AZ559" s="1">
        <f t="shared" si="242"/>
        <v>-1.6662588108294265</v>
      </c>
      <c r="BA559" s="2"/>
      <c r="BB559" s="2"/>
      <c r="BD559" s="3" t="s">
        <v>509</v>
      </c>
      <c r="BE559" s="3" t="s">
        <v>435</v>
      </c>
      <c r="BF559" s="3" t="s">
        <v>510</v>
      </c>
      <c r="BJ559" s="5">
        <v>-0.90725512860841095</v>
      </c>
    </row>
    <row r="560" spans="1:64" x14ac:dyDescent="0.25">
      <c r="A560" s="1" t="s">
        <v>1173</v>
      </c>
      <c r="B560" s="1" t="s">
        <v>1163</v>
      </c>
      <c r="C560" s="1" t="s">
        <v>1174</v>
      </c>
      <c r="D560" s="1">
        <v>47800</v>
      </c>
      <c r="E560" s="1">
        <v>34100</v>
      </c>
      <c r="F560" s="1">
        <v>53600</v>
      </c>
      <c r="G560" s="4">
        <f t="shared" si="216"/>
        <v>45166.666666666664</v>
      </c>
      <c r="H560" s="4">
        <f t="shared" si="217"/>
        <v>10013.158010005309</v>
      </c>
      <c r="K560" s="1">
        <v>71400</v>
      </c>
      <c r="L560" s="1">
        <v>74700</v>
      </c>
      <c r="M560" s="1">
        <v>60100</v>
      </c>
      <c r="N560" s="4">
        <f t="shared" si="218"/>
        <v>68733.333333333328</v>
      </c>
      <c r="O560" s="4">
        <f t="shared" si="219"/>
        <v>7656.5875775918166</v>
      </c>
      <c r="P560" s="3">
        <f t="shared" si="220"/>
        <v>0.60575148112687449</v>
      </c>
      <c r="Q560" s="3">
        <f t="shared" si="221"/>
        <v>3.2382849351977909</v>
      </c>
      <c r="R560" s="3">
        <f t="shared" si="222"/>
        <v>1.1062849351977908</v>
      </c>
      <c r="S560" s="1">
        <v>68000</v>
      </c>
      <c r="T560" s="1">
        <v>61000</v>
      </c>
      <c r="U560" s="1">
        <v>87500</v>
      </c>
      <c r="V560" s="4">
        <f t="shared" si="223"/>
        <v>72166.666666666672</v>
      </c>
      <c r="W560" s="3">
        <f t="shared" si="224"/>
        <v>13732.564703409666</v>
      </c>
      <c r="X560" s="3">
        <f t="shared" si="225"/>
        <v>0.67607417337285347</v>
      </c>
      <c r="Y560" s="3">
        <f t="shared" si="226"/>
        <v>2.751634281285805</v>
      </c>
      <c r="Z560" s="3">
        <f t="shared" si="227"/>
        <v>0.61963428128580489</v>
      </c>
      <c r="AB560" s="1">
        <v>549000</v>
      </c>
      <c r="AC560" s="1">
        <v>378000</v>
      </c>
      <c r="AD560" s="1">
        <v>438000</v>
      </c>
      <c r="AE560" s="4">
        <f t="shared" si="228"/>
        <v>455000</v>
      </c>
      <c r="AF560" s="4">
        <f t="shared" si="229"/>
        <v>86758.284906975881</v>
      </c>
      <c r="AG560" s="1">
        <f t="shared" si="230"/>
        <v>3.3325361944533434</v>
      </c>
      <c r="AH560" s="1">
        <f t="shared" si="231"/>
        <v>8.1279970127204244</v>
      </c>
      <c r="AI560" s="1">
        <f t="shared" si="232"/>
        <v>5.9959970127204247</v>
      </c>
      <c r="AJ560" s="1">
        <v>278000</v>
      </c>
      <c r="AK560" s="1">
        <v>150000</v>
      </c>
      <c r="AL560" s="1">
        <v>213000</v>
      </c>
      <c r="AM560" s="4">
        <f t="shared" si="233"/>
        <v>213666.66666666666</v>
      </c>
      <c r="AN560" s="4">
        <f t="shared" si="234"/>
        <v>64002.604113686939</v>
      </c>
      <c r="AO560" s="1">
        <f t="shared" si="235"/>
        <v>-1.0905046891884738</v>
      </c>
      <c r="AP560" s="1">
        <f t="shared" si="236"/>
        <v>-3.877149902691158</v>
      </c>
      <c r="AQ560" s="1">
        <f t="shared" si="237"/>
        <v>1.7451499026911579</v>
      </c>
      <c r="AS560" s="1">
        <v>757000</v>
      </c>
      <c r="AT560" s="1">
        <v>138000</v>
      </c>
      <c r="AU560" s="1">
        <v>220000</v>
      </c>
      <c r="AV560" s="4">
        <f t="shared" si="238"/>
        <v>371666.66666666669</v>
      </c>
      <c r="AW560" s="4">
        <f t="shared" si="239"/>
        <v>336217.68741893006</v>
      </c>
      <c r="AX560" s="1">
        <f t="shared" si="240"/>
        <v>-0.29185724099954757</v>
      </c>
      <c r="AY560" s="1">
        <f t="shared" si="241"/>
        <v>-0.41568174404137848</v>
      </c>
      <c r="AZ560" s="1">
        <f t="shared" si="242"/>
        <v>-1.7163182559586216</v>
      </c>
      <c r="BA560" s="2"/>
      <c r="BB560" s="2"/>
      <c r="BD560" s="3" t="s">
        <v>511</v>
      </c>
      <c r="BE560" s="3" t="s">
        <v>435</v>
      </c>
      <c r="BF560" s="3" t="s">
        <v>512</v>
      </c>
      <c r="BH560" s="5">
        <v>-0.90725512860841095</v>
      </c>
      <c r="BJ560" s="5">
        <v>-0.90725512860841095</v>
      </c>
      <c r="BL560" s="5">
        <v>-0.90725512860841095</v>
      </c>
    </row>
    <row r="561" spans="1:66" x14ac:dyDescent="0.25">
      <c r="A561" s="1" t="s">
        <v>1175</v>
      </c>
      <c r="B561" s="1" t="s">
        <v>1163</v>
      </c>
      <c r="C561" s="1" t="s">
        <v>1176</v>
      </c>
      <c r="D561" s="3">
        <v>0</v>
      </c>
      <c r="E561" s="3">
        <v>0</v>
      </c>
      <c r="F561" s="3">
        <v>0</v>
      </c>
      <c r="G561" s="4">
        <f t="shared" si="216"/>
        <v>0</v>
      </c>
      <c r="H561" s="4">
        <f t="shared" si="217"/>
        <v>0</v>
      </c>
      <c r="I561" s="3"/>
      <c r="J561" s="3"/>
      <c r="K561" s="3">
        <v>0</v>
      </c>
      <c r="L561" s="3">
        <v>0</v>
      </c>
      <c r="M561" s="3">
        <v>0</v>
      </c>
      <c r="N561" s="4">
        <f t="shared" si="218"/>
        <v>0</v>
      </c>
      <c r="O561" s="4">
        <f t="shared" si="219"/>
        <v>0</v>
      </c>
      <c r="P561" s="3" t="e">
        <f t="shared" si="220"/>
        <v>#DIV/0!</v>
      </c>
      <c r="Q561" s="3" t="e">
        <f t="shared" si="221"/>
        <v>#DIV/0!</v>
      </c>
      <c r="R561" s="3" t="e">
        <f t="shared" si="222"/>
        <v>#DIV/0!</v>
      </c>
      <c r="S561" s="3">
        <v>0</v>
      </c>
      <c r="T561" s="3">
        <v>0</v>
      </c>
      <c r="U561" s="3">
        <v>0</v>
      </c>
      <c r="V561" s="4">
        <f t="shared" si="223"/>
        <v>0</v>
      </c>
      <c r="W561" s="3">
        <f t="shared" si="224"/>
        <v>0</v>
      </c>
      <c r="X561" s="3" t="e">
        <f t="shared" si="225"/>
        <v>#DIV/0!</v>
      </c>
      <c r="Y561" s="3" t="e">
        <f t="shared" si="226"/>
        <v>#DIV/0!</v>
      </c>
      <c r="Z561" s="3" t="e">
        <f t="shared" si="227"/>
        <v>#DIV/0!</v>
      </c>
      <c r="AA561" s="3"/>
      <c r="AB561" s="3">
        <v>0</v>
      </c>
      <c r="AC561" s="3">
        <v>0</v>
      </c>
      <c r="AD561" s="3">
        <v>0</v>
      </c>
      <c r="AE561" s="4">
        <f t="shared" si="228"/>
        <v>0</v>
      </c>
      <c r="AF561" s="4">
        <f t="shared" si="229"/>
        <v>0</v>
      </c>
      <c r="AG561" s="1" t="e">
        <f t="shared" si="230"/>
        <v>#DIV/0!</v>
      </c>
      <c r="AH561" s="1" t="e">
        <f t="shared" si="231"/>
        <v>#DIV/0!</v>
      </c>
      <c r="AI561" s="1" t="e">
        <f t="shared" si="232"/>
        <v>#DIV/0!</v>
      </c>
      <c r="AJ561" s="3">
        <v>0</v>
      </c>
      <c r="AK561" s="3">
        <v>0</v>
      </c>
      <c r="AL561" s="3">
        <v>0</v>
      </c>
      <c r="AM561" s="4">
        <f t="shared" si="233"/>
        <v>0</v>
      </c>
      <c r="AN561" s="4">
        <f t="shared" si="234"/>
        <v>0</v>
      </c>
      <c r="AO561" s="1" t="e">
        <f t="shared" si="235"/>
        <v>#DIV/0!</v>
      </c>
      <c r="AP561" s="1" t="e">
        <f t="shared" si="236"/>
        <v>#DIV/0!</v>
      </c>
      <c r="AQ561" s="1" t="e">
        <f t="shared" si="237"/>
        <v>#DIV/0!</v>
      </c>
      <c r="AR561" s="3"/>
      <c r="AS561" s="3">
        <v>0</v>
      </c>
      <c r="AT561" s="3">
        <v>0</v>
      </c>
      <c r="AU561" s="3">
        <v>0</v>
      </c>
      <c r="AV561" s="4">
        <f t="shared" si="238"/>
        <v>0</v>
      </c>
      <c r="AW561" s="4">
        <f t="shared" si="239"/>
        <v>0</v>
      </c>
      <c r="AX561" s="1" t="e">
        <f t="shared" si="240"/>
        <v>#DIV/0!</v>
      </c>
      <c r="AY561" s="1" t="e">
        <f t="shared" si="241"/>
        <v>#DIV/0!</v>
      </c>
      <c r="AZ561" s="1" t="e">
        <f t="shared" si="242"/>
        <v>#DIV/0!</v>
      </c>
      <c r="BA561" s="2"/>
      <c r="BB561" s="2"/>
      <c r="BD561" s="3" t="s">
        <v>515</v>
      </c>
      <c r="BE561" s="3" t="s">
        <v>435</v>
      </c>
      <c r="BF561" s="3" t="s">
        <v>516</v>
      </c>
    </row>
    <row r="562" spans="1:66" x14ac:dyDescent="0.25">
      <c r="A562" s="1" t="s">
        <v>1177</v>
      </c>
      <c r="B562" s="1" t="s">
        <v>1163</v>
      </c>
      <c r="C562" s="1" t="s">
        <v>1178</v>
      </c>
      <c r="D562" s="1">
        <v>19700</v>
      </c>
      <c r="E562" s="1">
        <v>37700</v>
      </c>
      <c r="F562" s="1">
        <v>32300</v>
      </c>
      <c r="G562" s="4">
        <f t="shared" si="216"/>
        <v>29900</v>
      </c>
      <c r="H562" s="4">
        <f t="shared" si="217"/>
        <v>9236.8825910043906</v>
      </c>
      <c r="K562" s="1">
        <v>83000</v>
      </c>
      <c r="L562" s="1">
        <v>40100</v>
      </c>
      <c r="M562" s="1">
        <v>43400</v>
      </c>
      <c r="N562" s="4">
        <f t="shared" si="218"/>
        <v>55500</v>
      </c>
      <c r="O562" s="4">
        <f t="shared" si="219"/>
        <v>23872.787855631777</v>
      </c>
      <c r="P562" s="3">
        <f t="shared" si="220"/>
        <v>0.89234228703936336</v>
      </c>
      <c r="Q562" s="3">
        <f t="shared" si="221"/>
        <v>1.7322226216170928</v>
      </c>
      <c r="R562" s="3">
        <f t="shared" si="222"/>
        <v>-0.39977737838290728</v>
      </c>
      <c r="S562" s="1">
        <v>61000</v>
      </c>
      <c r="T562" s="1">
        <v>70200</v>
      </c>
      <c r="U562" s="1">
        <v>59800</v>
      </c>
      <c r="V562" s="4">
        <f t="shared" si="223"/>
        <v>63666.666666666664</v>
      </c>
      <c r="W562" s="3">
        <f t="shared" si="224"/>
        <v>5689.7568782271646</v>
      </c>
      <c r="X562" s="3">
        <f t="shared" si="225"/>
        <v>1.09039274800385</v>
      </c>
      <c r="Y562" s="3">
        <f t="shared" si="226"/>
        <v>5.3910441239472746</v>
      </c>
      <c r="Z562" s="3">
        <f t="shared" si="227"/>
        <v>3.2590441239472745</v>
      </c>
      <c r="AB562" s="1">
        <v>251000</v>
      </c>
      <c r="AC562" s="1">
        <v>163000</v>
      </c>
      <c r="AD562" s="1">
        <v>115000</v>
      </c>
      <c r="AE562" s="4">
        <f t="shared" si="228"/>
        <v>176333.33333333334</v>
      </c>
      <c r="AF562" s="4">
        <f t="shared" si="229"/>
        <v>68973.424834013684</v>
      </c>
      <c r="AG562" s="1">
        <f t="shared" si="230"/>
        <v>2.560087832082127</v>
      </c>
      <c r="AH562" s="1">
        <f t="shared" si="231"/>
        <v>3.6446756522767605</v>
      </c>
      <c r="AI562" s="1">
        <f t="shared" si="232"/>
        <v>1.5126756522767604</v>
      </c>
      <c r="AJ562" s="1">
        <v>226000</v>
      </c>
      <c r="AK562" s="1">
        <v>202000</v>
      </c>
      <c r="AL562" s="1">
        <v>113000</v>
      </c>
      <c r="AM562" s="4">
        <f t="shared" si="233"/>
        <v>180333.33333333334</v>
      </c>
      <c r="AN562" s="4">
        <f t="shared" si="234"/>
        <v>59534.303836807696</v>
      </c>
      <c r="AO562" s="1">
        <f t="shared" si="235"/>
        <v>3.2360871712789507E-2</v>
      </c>
      <c r="AP562" s="1">
        <f t="shared" si="236"/>
        <v>7.6039275980695251E-2</v>
      </c>
      <c r="AQ562" s="1">
        <f t="shared" si="237"/>
        <v>-2.0559607240193047</v>
      </c>
      <c r="AS562" s="1">
        <v>219000</v>
      </c>
      <c r="AT562" s="1">
        <v>109000</v>
      </c>
      <c r="AU562" s="1">
        <v>76900</v>
      </c>
      <c r="AV562" s="4">
        <f t="shared" si="238"/>
        <v>134966.66666666666</v>
      </c>
      <c r="AW562" s="4">
        <f t="shared" si="239"/>
        <v>74523.844059021358</v>
      </c>
      <c r="AX562" s="1">
        <f t="shared" si="240"/>
        <v>-0.38570207932493067</v>
      </c>
      <c r="AY562" s="1">
        <f t="shared" si="241"/>
        <v>-0.70559887966644297</v>
      </c>
      <c r="AZ562" s="1">
        <f t="shared" si="242"/>
        <v>-1.4264011203335571</v>
      </c>
      <c r="BA562" s="2"/>
      <c r="BB562" s="2"/>
      <c r="BD562" s="3" t="s">
        <v>517</v>
      </c>
      <c r="BE562" s="3" t="s">
        <v>435</v>
      </c>
      <c r="BF562" s="3" t="s">
        <v>518</v>
      </c>
    </row>
    <row r="563" spans="1:66" x14ac:dyDescent="0.25">
      <c r="A563" s="1" t="s">
        <v>1179</v>
      </c>
      <c r="B563" s="1" t="s">
        <v>1163</v>
      </c>
      <c r="C563" s="1" t="s">
        <v>1180</v>
      </c>
      <c r="D563" s="1">
        <v>16500000</v>
      </c>
      <c r="E563" s="1">
        <v>16400000</v>
      </c>
      <c r="F563" s="1">
        <v>21900000</v>
      </c>
      <c r="G563" s="4">
        <f t="shared" si="216"/>
        <v>18266666.666666668</v>
      </c>
      <c r="H563" s="4">
        <f t="shared" si="217"/>
        <v>3146956.2013687626</v>
      </c>
      <c r="K563" s="1">
        <v>11900000</v>
      </c>
      <c r="L563" s="1">
        <v>13200000</v>
      </c>
      <c r="M563" s="1">
        <v>19800000</v>
      </c>
      <c r="N563" s="4">
        <f t="shared" si="218"/>
        <v>14966666.666666666</v>
      </c>
      <c r="O563" s="4">
        <f t="shared" si="219"/>
        <v>4235957.192103493</v>
      </c>
      <c r="P563" s="3">
        <f t="shared" si="220"/>
        <v>-0.28746044821937999</v>
      </c>
      <c r="Q563" s="3">
        <f t="shared" si="221"/>
        <v>-1.0831483915482134</v>
      </c>
      <c r="R563" s="3">
        <f t="shared" si="222"/>
        <v>-1.0488516084517867</v>
      </c>
      <c r="S563" s="1">
        <v>14400000</v>
      </c>
      <c r="T563" s="1">
        <v>8320000</v>
      </c>
      <c r="U563" s="1">
        <v>18600000</v>
      </c>
      <c r="V563" s="4">
        <f t="shared" si="223"/>
        <v>13773333.333333334</v>
      </c>
      <c r="W563" s="3">
        <f t="shared" si="224"/>
        <v>5168571.6918055136</v>
      </c>
      <c r="X563" s="3">
        <f t="shared" si="225"/>
        <v>-0.4073356389828296</v>
      </c>
      <c r="Y563" s="3">
        <f t="shared" si="226"/>
        <v>-1.2861307367567545</v>
      </c>
      <c r="Z563" s="3">
        <f t="shared" si="227"/>
        <v>-0.84586926324324563</v>
      </c>
      <c r="AB563" s="1">
        <v>24900000</v>
      </c>
      <c r="AC563" s="1">
        <v>37700000</v>
      </c>
      <c r="AD563" s="1">
        <v>36600000</v>
      </c>
      <c r="AE563" s="4">
        <f t="shared" si="228"/>
        <v>33066666.666666668</v>
      </c>
      <c r="AF563" s="4">
        <f t="shared" si="229"/>
        <v>7093894.0881107925</v>
      </c>
      <c r="AG563" s="1">
        <f t="shared" si="230"/>
        <v>0.85616422742634857</v>
      </c>
      <c r="AH563" s="1">
        <f t="shared" si="231"/>
        <v>3.3031472101831647</v>
      </c>
      <c r="AI563" s="1">
        <f t="shared" si="232"/>
        <v>1.1711472101831646</v>
      </c>
      <c r="AJ563" s="1">
        <v>30100000</v>
      </c>
      <c r="AK563" s="1">
        <v>41300000</v>
      </c>
      <c r="AL563" s="1">
        <v>36400000</v>
      </c>
      <c r="AM563" s="4">
        <f t="shared" si="233"/>
        <v>35933333.333333336</v>
      </c>
      <c r="AN563" s="4">
        <f t="shared" si="234"/>
        <v>5614564.3939074427</v>
      </c>
      <c r="AO563" s="1">
        <f t="shared" si="235"/>
        <v>0.11994515236563023</v>
      </c>
      <c r="AP563" s="1">
        <f t="shared" si="236"/>
        <v>0.54882934646713055</v>
      </c>
      <c r="AQ563" s="1">
        <f t="shared" si="237"/>
        <v>-1.5831706535328696</v>
      </c>
      <c r="AS563" s="1">
        <v>31900000</v>
      </c>
      <c r="AT563" s="1">
        <v>31900000</v>
      </c>
      <c r="AU563" s="1">
        <v>35700000</v>
      </c>
      <c r="AV563" s="4">
        <f t="shared" si="238"/>
        <v>33166666.666666668</v>
      </c>
      <c r="AW563" s="4">
        <f t="shared" si="239"/>
        <v>2193931.0229205778</v>
      </c>
      <c r="AX563" s="1">
        <f t="shared" si="240"/>
        <v>4.3564050441358545E-3</v>
      </c>
      <c r="AY563" s="1">
        <f t="shared" si="241"/>
        <v>2.3326005511007913E-2</v>
      </c>
      <c r="AZ563" s="1">
        <f t="shared" si="242"/>
        <v>-2.1086739944889921</v>
      </c>
      <c r="BA563" s="2"/>
      <c r="BB563" s="2"/>
      <c r="BD563" s="3" t="s">
        <v>519</v>
      </c>
      <c r="BE563" s="3" t="s">
        <v>435</v>
      </c>
      <c r="BF563" s="3" t="s">
        <v>520</v>
      </c>
    </row>
    <row r="564" spans="1:66" x14ac:dyDescent="0.25">
      <c r="A564" s="1" t="s">
        <v>1181</v>
      </c>
      <c r="B564" s="1" t="s">
        <v>1163</v>
      </c>
      <c r="C564" s="1" t="s">
        <v>1182</v>
      </c>
      <c r="D564" s="1">
        <v>224000</v>
      </c>
      <c r="E564" s="1">
        <v>292000</v>
      </c>
      <c r="F564" s="1">
        <v>268000</v>
      </c>
      <c r="G564" s="4">
        <f t="shared" si="216"/>
        <v>261333.33333333334</v>
      </c>
      <c r="H564" s="4">
        <f t="shared" si="217"/>
        <v>34486.712417006762</v>
      </c>
      <c r="K564" s="1">
        <v>304000</v>
      </c>
      <c r="L564" s="1">
        <v>221000</v>
      </c>
      <c r="M564" s="1">
        <v>212000</v>
      </c>
      <c r="N564" s="4">
        <f t="shared" si="218"/>
        <v>245666.66666666666</v>
      </c>
      <c r="O564" s="4">
        <f t="shared" si="219"/>
        <v>50718.175571813779</v>
      </c>
      <c r="P564" s="3">
        <f t="shared" si="220"/>
        <v>-8.9189035020138571E-2</v>
      </c>
      <c r="Q564" s="3">
        <f t="shared" si="221"/>
        <v>-0.44243255558149258</v>
      </c>
      <c r="R564" s="3">
        <f t="shared" si="222"/>
        <v>-1.6895674444185076</v>
      </c>
      <c r="S564" s="1">
        <v>346000</v>
      </c>
      <c r="T564" s="1">
        <v>356000</v>
      </c>
      <c r="U564" s="1">
        <v>189000</v>
      </c>
      <c r="V564" s="4">
        <f t="shared" si="223"/>
        <v>297000</v>
      </c>
      <c r="W564" s="3">
        <f t="shared" si="224"/>
        <v>93664.294157378885</v>
      </c>
      <c r="X564" s="3">
        <f t="shared" si="225"/>
        <v>0.18457177740671385</v>
      </c>
      <c r="Y564" s="3">
        <f t="shared" si="226"/>
        <v>0.61893154216734747</v>
      </c>
      <c r="Z564" s="3">
        <f t="shared" si="227"/>
        <v>-1.5130684578326528</v>
      </c>
      <c r="AB564" s="1">
        <v>391000</v>
      </c>
      <c r="AC564" s="1">
        <v>486000</v>
      </c>
      <c r="AD564" s="1">
        <v>508000</v>
      </c>
      <c r="AE564" s="4">
        <f t="shared" si="228"/>
        <v>461666.66666666669</v>
      </c>
      <c r="AF564" s="4">
        <f t="shared" si="229"/>
        <v>62179.846681487667</v>
      </c>
      <c r="AG564" s="1">
        <f t="shared" si="230"/>
        <v>0.82096041682134246</v>
      </c>
      <c r="AH564" s="1">
        <f t="shared" si="231"/>
        <v>4.8800540104038284</v>
      </c>
      <c r="AI564" s="1">
        <f t="shared" si="232"/>
        <v>2.7480540104038282</v>
      </c>
      <c r="AJ564" s="1">
        <v>384000</v>
      </c>
      <c r="AK564" s="1">
        <v>452000</v>
      </c>
      <c r="AL564" s="1">
        <v>338000</v>
      </c>
      <c r="AM564" s="4">
        <f t="shared" si="233"/>
        <v>391333.33333333331</v>
      </c>
      <c r="AN564" s="4">
        <f t="shared" si="234"/>
        <v>57352.709904008399</v>
      </c>
      <c r="AO564" s="1">
        <f t="shared" si="235"/>
        <v>-0.2384535678264986</v>
      </c>
      <c r="AP564" s="1">
        <f t="shared" si="236"/>
        <v>-1.440113684223304</v>
      </c>
      <c r="AQ564" s="1">
        <f t="shared" si="237"/>
        <v>-0.69188631577669613</v>
      </c>
      <c r="AS564" s="1">
        <v>534000</v>
      </c>
      <c r="AT564" s="1">
        <v>387000</v>
      </c>
      <c r="AU564" s="1">
        <v>406000</v>
      </c>
      <c r="AV564" s="4">
        <f t="shared" si="238"/>
        <v>442333.33333333331</v>
      </c>
      <c r="AW564" s="4">
        <f t="shared" si="239"/>
        <v>79952.068974688285</v>
      </c>
      <c r="AX564" s="1">
        <f t="shared" si="240"/>
        <v>-6.1717605566357386E-2</v>
      </c>
      <c r="AY564" s="1">
        <f t="shared" si="241"/>
        <v>-0.33061450768290401</v>
      </c>
      <c r="AZ564" s="1">
        <f t="shared" si="242"/>
        <v>-1.8013854923170962</v>
      </c>
      <c r="BA564" s="2"/>
      <c r="BB564" s="2"/>
      <c r="BD564" s="3" t="s">
        <v>521</v>
      </c>
      <c r="BE564" s="3" t="s">
        <v>435</v>
      </c>
      <c r="BF564" s="3" t="s">
        <v>522</v>
      </c>
    </row>
    <row r="565" spans="1:66" x14ac:dyDescent="0.25">
      <c r="A565" s="1" t="s">
        <v>1183</v>
      </c>
      <c r="B565" s="1" t="s">
        <v>1163</v>
      </c>
      <c r="C565" s="1" t="s">
        <v>1184</v>
      </c>
      <c r="D565" s="1">
        <v>2020000</v>
      </c>
      <c r="E565" s="1">
        <v>1870000</v>
      </c>
      <c r="F565" s="1">
        <v>1920000</v>
      </c>
      <c r="G565" s="4">
        <f t="shared" si="216"/>
        <v>1936666.6666666667</v>
      </c>
      <c r="H565" s="4">
        <f t="shared" si="217"/>
        <v>76376.261582597333</v>
      </c>
      <c r="K565" s="1">
        <v>1930000</v>
      </c>
      <c r="L565" s="1">
        <v>1840000</v>
      </c>
      <c r="M565" s="1">
        <v>2040000</v>
      </c>
      <c r="N565" s="4">
        <f t="shared" si="218"/>
        <v>1936666.6666666667</v>
      </c>
      <c r="O565" s="4">
        <f t="shared" si="219"/>
        <v>100166.52800877813</v>
      </c>
      <c r="P565" s="3">
        <f t="shared" si="220"/>
        <v>0</v>
      </c>
      <c r="Q565" s="3">
        <f t="shared" si="221"/>
        <v>0</v>
      </c>
      <c r="R565" s="3">
        <f t="shared" si="222"/>
        <v>-2.1320000000000001</v>
      </c>
      <c r="S565" s="1">
        <v>1950000</v>
      </c>
      <c r="T565" s="1">
        <v>1920000</v>
      </c>
      <c r="U565" s="1">
        <v>2170000</v>
      </c>
      <c r="V565" s="4">
        <f t="shared" si="223"/>
        <v>2013333.3333333333</v>
      </c>
      <c r="W565" s="3">
        <f t="shared" si="224"/>
        <v>136503.96819628848</v>
      </c>
      <c r="X565" s="3">
        <f t="shared" si="225"/>
        <v>5.6010385920549986E-2</v>
      </c>
      <c r="Y565" s="3">
        <f t="shared" si="226"/>
        <v>0.84894549110439477</v>
      </c>
      <c r="Z565" s="3">
        <f t="shared" si="227"/>
        <v>-1.2830545088956054</v>
      </c>
      <c r="AB565" s="1">
        <v>1690000</v>
      </c>
      <c r="AC565" s="1">
        <v>1690000</v>
      </c>
      <c r="AD565" s="1">
        <v>1510000</v>
      </c>
      <c r="AE565" s="4">
        <f t="shared" si="228"/>
        <v>1630000</v>
      </c>
      <c r="AF565" s="4">
        <f t="shared" si="229"/>
        <v>103923.04845413264</v>
      </c>
      <c r="AG565" s="1">
        <f t="shared" si="230"/>
        <v>-0.2487036984522952</v>
      </c>
      <c r="AH565" s="1">
        <f t="shared" si="231"/>
        <v>-4.118485625529777</v>
      </c>
      <c r="AI565" s="1">
        <f t="shared" si="232"/>
        <v>1.9864856255297769</v>
      </c>
      <c r="AJ565" s="1">
        <v>1560000</v>
      </c>
      <c r="AK565" s="1">
        <v>1560000</v>
      </c>
      <c r="AL565" s="1">
        <v>1570000</v>
      </c>
      <c r="AM565" s="4">
        <f t="shared" si="233"/>
        <v>1563333.3333333333</v>
      </c>
      <c r="AN565" s="4">
        <f t="shared" si="234"/>
        <v>5773.5026918962576</v>
      </c>
      <c r="AO565" s="1">
        <f t="shared" si="235"/>
        <v>-6.0246542436857231E-2</v>
      </c>
      <c r="AP565" s="1">
        <f t="shared" si="236"/>
        <v>-1.1094003924504594</v>
      </c>
      <c r="AQ565" s="1">
        <f t="shared" si="237"/>
        <v>-1.0225996075495407</v>
      </c>
      <c r="AS565" s="1">
        <v>1560000</v>
      </c>
      <c r="AT565" s="1">
        <v>1480000</v>
      </c>
      <c r="AU565" s="1">
        <v>1700000</v>
      </c>
      <c r="AV565" s="4">
        <f t="shared" si="238"/>
        <v>1580000</v>
      </c>
      <c r="AW565" s="4">
        <f t="shared" si="239"/>
        <v>111355.28725660044</v>
      </c>
      <c r="AX565" s="1">
        <f t="shared" si="240"/>
        <v>-4.4947406053974695E-2</v>
      </c>
      <c r="AY565" s="1">
        <f t="shared" si="241"/>
        <v>-0.56857353268417754</v>
      </c>
      <c r="AZ565" s="1">
        <f t="shared" si="242"/>
        <v>-1.5634264673158227</v>
      </c>
      <c r="BA565" s="2"/>
      <c r="BB565" s="2"/>
      <c r="BD565" s="3" t="s">
        <v>523</v>
      </c>
      <c r="BE565" s="3" t="s">
        <v>435</v>
      </c>
      <c r="BF565" s="3" t="s">
        <v>524</v>
      </c>
      <c r="BH565" s="5">
        <v>-0.90725512860841118</v>
      </c>
      <c r="BJ565" s="5">
        <v>-0.90725512860841118</v>
      </c>
      <c r="BL565" s="5">
        <v>-0.90725512860841118</v>
      </c>
    </row>
    <row r="566" spans="1:66" x14ac:dyDescent="0.25">
      <c r="A566" s="1" t="s">
        <v>1185</v>
      </c>
      <c r="B566" s="1" t="s">
        <v>1163</v>
      </c>
      <c r="C566" s="1" t="s">
        <v>1186</v>
      </c>
      <c r="D566" s="1">
        <v>104000</v>
      </c>
      <c r="E566" s="1">
        <v>52800</v>
      </c>
      <c r="F566" s="1">
        <v>75400</v>
      </c>
      <c r="G566" s="4">
        <f t="shared" si="216"/>
        <v>77400</v>
      </c>
      <c r="H566" s="4">
        <f t="shared" si="217"/>
        <v>25658.526847814159</v>
      </c>
      <c r="K566" s="1">
        <v>64300</v>
      </c>
      <c r="L566" s="1">
        <v>89200</v>
      </c>
      <c r="M566" s="1">
        <v>69400</v>
      </c>
      <c r="N566" s="4">
        <f t="shared" si="218"/>
        <v>74300</v>
      </c>
      <c r="O566" s="4">
        <f t="shared" si="219"/>
        <v>13153.326575433304</v>
      </c>
      <c r="P566" s="3">
        <f t="shared" si="220"/>
        <v>-5.8971355605814069E-2</v>
      </c>
      <c r="Q566" s="3">
        <f t="shared" si="221"/>
        <v>-0.18621949592553802</v>
      </c>
      <c r="R566" s="3">
        <f t="shared" si="222"/>
        <v>-1.945780504074462</v>
      </c>
      <c r="S566" s="1">
        <v>62000</v>
      </c>
      <c r="T566" s="1">
        <v>119000</v>
      </c>
      <c r="U566" s="1">
        <v>61300</v>
      </c>
      <c r="V566" s="4">
        <f t="shared" si="223"/>
        <v>80766.666666666672</v>
      </c>
      <c r="W566" s="3">
        <f t="shared" si="224"/>
        <v>33112.887722657681</v>
      </c>
      <c r="X566" s="3">
        <f t="shared" si="225"/>
        <v>6.142643258577999E-2</v>
      </c>
      <c r="Y566" s="3">
        <f t="shared" si="226"/>
        <v>0.13920154200519619</v>
      </c>
      <c r="Z566" s="3">
        <f t="shared" si="227"/>
        <v>-1.9927984579948039</v>
      </c>
      <c r="AB566" s="1">
        <v>76900</v>
      </c>
      <c r="AC566" s="3">
        <v>0</v>
      </c>
      <c r="AD566" s="1">
        <v>62600</v>
      </c>
      <c r="AE566" s="4">
        <f t="shared" si="228"/>
        <v>46500</v>
      </c>
      <c r="AF566" s="4">
        <f t="shared" si="229"/>
        <v>40900</v>
      </c>
      <c r="AG566" s="1">
        <f t="shared" si="230"/>
        <v>-0.73510285014901677</v>
      </c>
      <c r="AH566" s="1">
        <f t="shared" si="231"/>
        <v>-1.1084909047269913</v>
      </c>
      <c r="AI566" s="1">
        <f t="shared" si="232"/>
        <v>-1.0235090952730088</v>
      </c>
      <c r="AJ566" s="1">
        <v>77700</v>
      </c>
      <c r="AK566" s="1">
        <v>69500</v>
      </c>
      <c r="AL566" s="1">
        <v>72400</v>
      </c>
      <c r="AM566" s="4">
        <f t="shared" si="233"/>
        <v>73200</v>
      </c>
      <c r="AN566" s="4">
        <f t="shared" si="234"/>
        <v>4158.1245772583579</v>
      </c>
      <c r="AO566" s="1">
        <f t="shared" si="235"/>
        <v>0.65461293228864881</v>
      </c>
      <c r="AP566" s="1">
        <f t="shared" si="236"/>
        <v>1.1249045873982646</v>
      </c>
      <c r="AQ566" s="1">
        <f t="shared" si="237"/>
        <v>-1.0070954126017355</v>
      </c>
      <c r="AS566" s="1">
        <v>53300</v>
      </c>
      <c r="AT566" s="3">
        <v>0</v>
      </c>
      <c r="AU566" s="3">
        <v>0</v>
      </c>
      <c r="AV566" s="4">
        <f t="shared" si="238"/>
        <v>17766.666666666668</v>
      </c>
      <c r="AW566" s="4">
        <f t="shared" si="239"/>
        <v>30772.769347807051</v>
      </c>
      <c r="AX566" s="1">
        <f t="shared" si="240"/>
        <v>-1.3880576839573742</v>
      </c>
      <c r="AY566" s="1">
        <f t="shared" si="241"/>
        <v>-0.97233245007515567</v>
      </c>
      <c r="AZ566" s="1">
        <f t="shared" si="242"/>
        <v>-1.1596675499248446</v>
      </c>
      <c r="BA566" s="2"/>
      <c r="BB566" s="2"/>
      <c r="BD566" s="3" t="s">
        <v>525</v>
      </c>
      <c r="BE566" s="3" t="s">
        <v>435</v>
      </c>
      <c r="BF566" s="3" t="s">
        <v>526</v>
      </c>
    </row>
    <row r="567" spans="1:66" x14ac:dyDescent="0.25">
      <c r="A567" s="1" t="s">
        <v>1187</v>
      </c>
      <c r="B567" s="1" t="s">
        <v>1163</v>
      </c>
      <c r="C567" s="1" t="s">
        <v>1188</v>
      </c>
      <c r="D567" s="1">
        <v>4630000</v>
      </c>
      <c r="E567" s="1">
        <v>4410000</v>
      </c>
      <c r="F567" s="1">
        <v>3740000</v>
      </c>
      <c r="G567" s="4">
        <f t="shared" si="216"/>
        <v>4260000</v>
      </c>
      <c r="H567" s="4">
        <f t="shared" si="217"/>
        <v>463573.07945997035</v>
      </c>
      <c r="K567" s="1">
        <v>4720000</v>
      </c>
      <c r="L567" s="1">
        <v>4500000</v>
      </c>
      <c r="M567" s="1">
        <v>3860000</v>
      </c>
      <c r="N567" s="4">
        <f t="shared" si="218"/>
        <v>4360000</v>
      </c>
      <c r="O567" s="4">
        <f t="shared" si="219"/>
        <v>446766.15807377355</v>
      </c>
      <c r="P567" s="3">
        <f t="shared" si="220"/>
        <v>3.3474704551087968E-2</v>
      </c>
      <c r="Q567" s="3">
        <f t="shared" si="221"/>
        <v>0.26902854320070729</v>
      </c>
      <c r="R567" s="3">
        <f t="shared" si="222"/>
        <v>-1.8629714567992928</v>
      </c>
      <c r="S567" s="1">
        <v>4290000</v>
      </c>
      <c r="T567" s="1">
        <v>4480000</v>
      </c>
      <c r="U567" s="1">
        <v>3800000</v>
      </c>
      <c r="V567" s="4">
        <f t="shared" si="223"/>
        <v>4190000</v>
      </c>
      <c r="W567" s="3">
        <f t="shared" si="224"/>
        <v>350856.0958569767</v>
      </c>
      <c r="X567" s="3">
        <f t="shared" si="225"/>
        <v>-2.3903186526486667E-2</v>
      </c>
      <c r="Y567" s="3">
        <f t="shared" si="226"/>
        <v>-0.20854525710347629</v>
      </c>
      <c r="Z567" s="3">
        <f t="shared" si="227"/>
        <v>-1.9234547428965239</v>
      </c>
      <c r="AB567" s="1">
        <v>2880000</v>
      </c>
      <c r="AC567" s="1">
        <v>3370000</v>
      </c>
      <c r="AD567" s="1">
        <v>2800000</v>
      </c>
      <c r="AE567" s="4">
        <f t="shared" si="228"/>
        <v>3016666.6666666665</v>
      </c>
      <c r="AF567" s="4">
        <f t="shared" si="229"/>
        <v>308598.98466024373</v>
      </c>
      <c r="AG567" s="1">
        <f t="shared" si="230"/>
        <v>-0.49789813897642676</v>
      </c>
      <c r="AH567" s="1">
        <f t="shared" si="231"/>
        <v>-3.8669982982087152</v>
      </c>
      <c r="AI567" s="1">
        <f t="shared" si="232"/>
        <v>1.7349982982087151</v>
      </c>
      <c r="AJ567" s="1">
        <v>2110000</v>
      </c>
      <c r="AK567" s="1">
        <v>3210000</v>
      </c>
      <c r="AL567" s="1">
        <v>3870000</v>
      </c>
      <c r="AM567" s="4">
        <f t="shared" si="233"/>
        <v>3063333.3333333335</v>
      </c>
      <c r="AN567" s="4">
        <f t="shared" si="234"/>
        <v>889119.4145520241</v>
      </c>
      <c r="AO567" s="1">
        <f t="shared" si="235"/>
        <v>2.2147069318466866E-2</v>
      </c>
      <c r="AP567" s="1">
        <f t="shared" si="236"/>
        <v>8.5883105884778072E-2</v>
      </c>
      <c r="AQ567" s="1">
        <f t="shared" si="237"/>
        <v>-2.0461168941152219</v>
      </c>
      <c r="AS567" s="1">
        <v>3330000</v>
      </c>
      <c r="AT567" s="1">
        <v>4190000</v>
      </c>
      <c r="AU567" s="1">
        <v>3760000</v>
      </c>
      <c r="AV567" s="4">
        <f t="shared" si="238"/>
        <v>3760000</v>
      </c>
      <c r="AW567" s="4">
        <f t="shared" si="239"/>
        <v>430000</v>
      </c>
      <c r="AX567" s="1">
        <f t="shared" si="240"/>
        <v>0.31777737042822596</v>
      </c>
      <c r="AY567" s="1">
        <f t="shared" si="241"/>
        <v>2.4325503664060757</v>
      </c>
      <c r="AZ567" s="1">
        <f t="shared" si="242"/>
        <v>0.30055036640607558</v>
      </c>
      <c r="BA567" s="2"/>
      <c r="BB567" s="2"/>
      <c r="BD567" s="3" t="s">
        <v>527</v>
      </c>
      <c r="BE567" s="3" t="s">
        <v>435</v>
      </c>
      <c r="BF567" s="3" t="s">
        <v>528</v>
      </c>
    </row>
    <row r="568" spans="1:66" x14ac:dyDescent="0.25">
      <c r="A568" s="1" t="s">
        <v>1189</v>
      </c>
      <c r="B568" s="1" t="s">
        <v>1163</v>
      </c>
      <c r="C568" s="1" t="s">
        <v>1190</v>
      </c>
      <c r="D568" s="3">
        <v>0</v>
      </c>
      <c r="E568" s="3">
        <v>0</v>
      </c>
      <c r="F568" s="3">
        <v>0</v>
      </c>
      <c r="G568" s="4">
        <f t="shared" si="216"/>
        <v>0</v>
      </c>
      <c r="H568" s="4">
        <f t="shared" si="217"/>
        <v>0</v>
      </c>
      <c r="I568" s="3"/>
      <c r="J568" s="3"/>
      <c r="K568" s="3">
        <v>0</v>
      </c>
      <c r="L568" s="3">
        <v>0</v>
      </c>
      <c r="M568" s="3">
        <v>0</v>
      </c>
      <c r="N568" s="4">
        <f t="shared" si="218"/>
        <v>0</v>
      </c>
      <c r="O568" s="4">
        <f t="shared" si="219"/>
        <v>0</v>
      </c>
      <c r="P568" s="3" t="e">
        <f t="shared" si="220"/>
        <v>#DIV/0!</v>
      </c>
      <c r="Q568" s="3" t="e">
        <f t="shared" si="221"/>
        <v>#DIV/0!</v>
      </c>
      <c r="R568" s="3" t="e">
        <f t="shared" si="222"/>
        <v>#DIV/0!</v>
      </c>
      <c r="S568" s="3">
        <v>0</v>
      </c>
      <c r="T568" s="3">
        <v>0</v>
      </c>
      <c r="U568" s="3">
        <v>0</v>
      </c>
      <c r="V568" s="4">
        <f t="shared" si="223"/>
        <v>0</v>
      </c>
      <c r="W568" s="3">
        <f t="shared" si="224"/>
        <v>0</v>
      </c>
      <c r="X568" s="3" t="e">
        <f t="shared" si="225"/>
        <v>#DIV/0!</v>
      </c>
      <c r="Y568" s="3" t="e">
        <f t="shared" si="226"/>
        <v>#DIV/0!</v>
      </c>
      <c r="Z568" s="3" t="e">
        <f t="shared" si="227"/>
        <v>#DIV/0!</v>
      </c>
      <c r="AA568" s="3"/>
      <c r="AB568" s="3">
        <v>0</v>
      </c>
      <c r="AC568" s="3">
        <v>0</v>
      </c>
      <c r="AD568" s="3">
        <v>0</v>
      </c>
      <c r="AE568" s="4">
        <f t="shared" si="228"/>
        <v>0</v>
      </c>
      <c r="AF568" s="4">
        <f t="shared" si="229"/>
        <v>0</v>
      </c>
      <c r="AG568" s="1" t="e">
        <f t="shared" si="230"/>
        <v>#DIV/0!</v>
      </c>
      <c r="AH568" s="1" t="e">
        <f t="shared" si="231"/>
        <v>#DIV/0!</v>
      </c>
      <c r="AI568" s="1" t="e">
        <f t="shared" si="232"/>
        <v>#DIV/0!</v>
      </c>
      <c r="AJ568" s="3">
        <v>0</v>
      </c>
      <c r="AK568" s="3">
        <v>0</v>
      </c>
      <c r="AL568" s="3">
        <v>0</v>
      </c>
      <c r="AM568" s="4">
        <f t="shared" si="233"/>
        <v>0</v>
      </c>
      <c r="AN568" s="4">
        <f t="shared" si="234"/>
        <v>0</v>
      </c>
      <c r="AO568" s="1" t="e">
        <f t="shared" si="235"/>
        <v>#DIV/0!</v>
      </c>
      <c r="AP568" s="1" t="e">
        <f t="shared" si="236"/>
        <v>#DIV/0!</v>
      </c>
      <c r="AQ568" s="1" t="e">
        <f t="shared" si="237"/>
        <v>#DIV/0!</v>
      </c>
      <c r="AR568" s="3"/>
      <c r="AS568" s="3">
        <v>0</v>
      </c>
      <c r="AT568" s="3">
        <v>0</v>
      </c>
      <c r="AU568" s="3">
        <v>0</v>
      </c>
      <c r="AV568" s="4">
        <f t="shared" si="238"/>
        <v>0</v>
      </c>
      <c r="AW568" s="4">
        <f t="shared" si="239"/>
        <v>0</v>
      </c>
      <c r="AX568" s="1" t="e">
        <f t="shared" si="240"/>
        <v>#DIV/0!</v>
      </c>
      <c r="AY568" s="1" t="e">
        <f t="shared" si="241"/>
        <v>#DIV/0!</v>
      </c>
      <c r="AZ568" s="1" t="e">
        <f t="shared" si="242"/>
        <v>#DIV/0!</v>
      </c>
      <c r="BA568" s="2"/>
      <c r="BB568" s="2"/>
      <c r="BD568" s="3" t="s">
        <v>529</v>
      </c>
      <c r="BE568" s="3" t="s">
        <v>435</v>
      </c>
      <c r="BF568" s="3" t="s">
        <v>530</v>
      </c>
    </row>
    <row r="569" spans="1:66" x14ac:dyDescent="0.25">
      <c r="A569" s="1" t="s">
        <v>1191</v>
      </c>
      <c r="B569" s="1" t="s">
        <v>1163</v>
      </c>
      <c r="C569" s="1" t="s">
        <v>1192</v>
      </c>
      <c r="D569" s="1">
        <v>2030000</v>
      </c>
      <c r="E569" s="1">
        <v>2580000</v>
      </c>
      <c r="F569" s="1">
        <v>2470000</v>
      </c>
      <c r="G569" s="4">
        <f t="shared" si="216"/>
        <v>2360000</v>
      </c>
      <c r="H569" s="4">
        <f t="shared" si="217"/>
        <v>291032.64421710494</v>
      </c>
      <c r="K569" s="1">
        <v>1640000</v>
      </c>
      <c r="L569" s="1">
        <v>2320000</v>
      </c>
      <c r="M569" s="1">
        <v>2550000</v>
      </c>
      <c r="N569" s="4">
        <f t="shared" si="218"/>
        <v>2170000</v>
      </c>
      <c r="O569" s="4">
        <f t="shared" si="219"/>
        <v>473180.72657283919</v>
      </c>
      <c r="P569" s="3">
        <f t="shared" si="220"/>
        <v>-0.12109181691736196</v>
      </c>
      <c r="Q569" s="3">
        <f t="shared" si="221"/>
        <v>-0.59240166087122104</v>
      </c>
      <c r="R569" s="3">
        <f t="shared" si="222"/>
        <v>-1.5395983391287791</v>
      </c>
      <c r="S569" s="1">
        <v>1960000</v>
      </c>
      <c r="T569" s="1">
        <v>1920000</v>
      </c>
      <c r="U569" s="1">
        <v>2100000</v>
      </c>
      <c r="V569" s="4">
        <f t="shared" si="223"/>
        <v>1993333.3333333333</v>
      </c>
      <c r="W569" s="3">
        <f t="shared" si="224"/>
        <v>94516.312525052155</v>
      </c>
      <c r="X569" s="3">
        <f t="shared" si="225"/>
        <v>-0.24360387588489255</v>
      </c>
      <c r="Y569" s="3">
        <f t="shared" si="226"/>
        <v>-2.075471698113208</v>
      </c>
      <c r="Z569" s="3">
        <f t="shared" si="227"/>
        <v>-5.6528301886792143E-2</v>
      </c>
      <c r="AB569" s="1">
        <v>16800000</v>
      </c>
      <c r="AC569" s="1">
        <v>20700000</v>
      </c>
      <c r="AD569" s="1">
        <v>18500000</v>
      </c>
      <c r="AE569" s="4">
        <f t="shared" si="228"/>
        <v>18666666.666666668</v>
      </c>
      <c r="AF569" s="4">
        <f t="shared" si="229"/>
        <v>1955334.5834749953</v>
      </c>
      <c r="AG569" s="1">
        <f t="shared" si="230"/>
        <v>2.9836055617493318</v>
      </c>
      <c r="AH569" s="1">
        <f t="shared" si="231"/>
        <v>14.28718575754929</v>
      </c>
      <c r="AI569" s="1">
        <f t="shared" si="232"/>
        <v>12.15518575754929</v>
      </c>
      <c r="AJ569" s="1">
        <v>19400000</v>
      </c>
      <c r="AK569" s="1">
        <v>23700000</v>
      </c>
      <c r="AL569" s="1">
        <v>20200000</v>
      </c>
      <c r="AM569" s="4">
        <f t="shared" si="233"/>
        <v>21100000</v>
      </c>
      <c r="AN569" s="4">
        <f t="shared" si="234"/>
        <v>2286919.3252058541</v>
      </c>
      <c r="AO569" s="1">
        <f t="shared" si="235"/>
        <v>0.17677867248337484</v>
      </c>
      <c r="AP569" s="1">
        <f t="shared" si="236"/>
        <v>1.400741440527338</v>
      </c>
      <c r="AQ569" s="1">
        <f t="shared" si="237"/>
        <v>-0.73125855947266216</v>
      </c>
      <c r="AS569" s="1">
        <v>14000000</v>
      </c>
      <c r="AT569" s="1">
        <v>19600000</v>
      </c>
      <c r="AU569" s="1">
        <v>20100000</v>
      </c>
      <c r="AV569" s="4">
        <f t="shared" si="238"/>
        <v>17900000</v>
      </c>
      <c r="AW569" s="4">
        <f t="shared" si="239"/>
        <v>3386738.8443752201</v>
      </c>
      <c r="AX569" s="1">
        <f t="shared" si="240"/>
        <v>-6.0504738959553966E-2</v>
      </c>
      <c r="AY569" s="1">
        <f t="shared" si="241"/>
        <v>-0.33955969233055872</v>
      </c>
      <c r="AZ569" s="1">
        <f t="shared" si="242"/>
        <v>-1.7924403076694415</v>
      </c>
      <c r="BA569" s="2"/>
      <c r="BB569" s="2"/>
      <c r="BD569" s="3" t="s">
        <v>533</v>
      </c>
      <c r="BE569" s="3" t="s">
        <v>435</v>
      </c>
      <c r="BF569" s="3" t="s">
        <v>534</v>
      </c>
    </row>
    <row r="570" spans="1:66" x14ac:dyDescent="0.25">
      <c r="A570" s="1" t="s">
        <v>1193</v>
      </c>
      <c r="B570" s="1" t="s">
        <v>1163</v>
      </c>
      <c r="C570" s="1" t="s">
        <v>1194</v>
      </c>
      <c r="D570" s="1">
        <v>31600</v>
      </c>
      <c r="E570" s="1">
        <v>25400</v>
      </c>
      <c r="F570" s="1">
        <v>26300</v>
      </c>
      <c r="G570" s="4">
        <f t="shared" si="216"/>
        <v>27766.666666666668</v>
      </c>
      <c r="H570" s="4">
        <f t="shared" si="217"/>
        <v>3350.1243758005962</v>
      </c>
      <c r="K570" s="1">
        <v>41500</v>
      </c>
      <c r="L570" s="1">
        <v>20400</v>
      </c>
      <c r="M570" s="1">
        <v>18800</v>
      </c>
      <c r="N570" s="4">
        <f t="shared" si="218"/>
        <v>26900</v>
      </c>
      <c r="O570" s="4">
        <f t="shared" si="219"/>
        <v>12669.254121691616</v>
      </c>
      <c r="P570" s="3">
        <f t="shared" si="220"/>
        <v>-4.574782208776737E-2</v>
      </c>
      <c r="Q570" s="3">
        <f t="shared" si="221"/>
        <v>-0.11454744873816439</v>
      </c>
      <c r="R570" s="3">
        <f t="shared" si="222"/>
        <v>-2.0174525512618358</v>
      </c>
      <c r="S570" s="1">
        <v>32300</v>
      </c>
      <c r="T570" s="1">
        <v>44000</v>
      </c>
      <c r="U570" s="1">
        <v>24900</v>
      </c>
      <c r="V570" s="4">
        <f t="shared" si="223"/>
        <v>33733.333333333336</v>
      </c>
      <c r="W570" s="3">
        <f t="shared" si="224"/>
        <v>9630.3340198215992</v>
      </c>
      <c r="X570" s="3">
        <f t="shared" si="225"/>
        <v>0.28082088932876254</v>
      </c>
      <c r="Y570" s="3">
        <f t="shared" si="226"/>
        <v>1.0135503865231181</v>
      </c>
      <c r="Z570" s="3">
        <f t="shared" si="227"/>
        <v>-1.118449613476882</v>
      </c>
      <c r="AB570" s="1">
        <v>56800</v>
      </c>
      <c r="AC570" s="1">
        <v>48500</v>
      </c>
      <c r="AD570" s="1">
        <v>44600</v>
      </c>
      <c r="AE570" s="4">
        <f t="shared" si="228"/>
        <v>49966.666666666664</v>
      </c>
      <c r="AF570" s="4">
        <f t="shared" si="229"/>
        <v>6230.8372899100405</v>
      </c>
      <c r="AG570" s="1">
        <f t="shared" si="230"/>
        <v>0.84761198258231196</v>
      </c>
      <c r="AH570" s="1">
        <f t="shared" si="231"/>
        <v>5.4353313325945898</v>
      </c>
      <c r="AI570" s="1">
        <f t="shared" si="232"/>
        <v>3.3033313325945897</v>
      </c>
      <c r="AJ570" s="1">
        <v>59500</v>
      </c>
      <c r="AK570" s="1">
        <v>40900</v>
      </c>
      <c r="AL570" s="1">
        <v>23800</v>
      </c>
      <c r="AM570" s="4">
        <f t="shared" si="233"/>
        <v>41400</v>
      </c>
      <c r="AN570" s="4">
        <f t="shared" si="234"/>
        <v>17855.251328390761</v>
      </c>
      <c r="AO570" s="1">
        <f t="shared" si="235"/>
        <v>-0.27133520972737807</v>
      </c>
      <c r="AP570" s="1">
        <f t="shared" si="236"/>
        <v>-0.78460938880456876</v>
      </c>
      <c r="AQ570" s="1">
        <f t="shared" si="237"/>
        <v>-1.3473906111954315</v>
      </c>
      <c r="AS570" s="1">
        <v>54400</v>
      </c>
      <c r="AT570" s="1">
        <v>36300</v>
      </c>
      <c r="AU570" s="1">
        <v>31900</v>
      </c>
      <c r="AV570" s="4">
        <f t="shared" si="238"/>
        <v>40866.666666666664</v>
      </c>
      <c r="AW570" s="4">
        <f t="shared" si="239"/>
        <v>11924.903912960201</v>
      </c>
      <c r="AX570" s="1">
        <f t="shared" si="240"/>
        <v>-0.29004140425707808</v>
      </c>
      <c r="AY570" s="1">
        <f t="shared" si="241"/>
        <v>-1.1714688430353348</v>
      </c>
      <c r="AZ570" s="1">
        <f t="shared" si="242"/>
        <v>-0.96053115696466529</v>
      </c>
      <c r="BA570" s="2"/>
      <c r="BB570" s="2"/>
      <c r="BD570" s="3" t="s">
        <v>537</v>
      </c>
      <c r="BE570" s="3" t="s">
        <v>435</v>
      </c>
      <c r="BF570" s="3" t="s">
        <v>538</v>
      </c>
    </row>
    <row r="571" spans="1:66" x14ac:dyDescent="0.25">
      <c r="A571" s="1" t="s">
        <v>1195</v>
      </c>
      <c r="B571" s="1" t="s">
        <v>1163</v>
      </c>
      <c r="C571" s="1" t="s">
        <v>1196</v>
      </c>
      <c r="D571" s="1">
        <v>758000</v>
      </c>
      <c r="E571" s="1">
        <v>527000</v>
      </c>
      <c r="F571" s="1">
        <v>620000</v>
      </c>
      <c r="G571" s="4">
        <f t="shared" si="216"/>
        <v>635000</v>
      </c>
      <c r="H571" s="4">
        <f t="shared" si="217"/>
        <v>116228.2237668631</v>
      </c>
      <c r="K571" s="1">
        <v>438000</v>
      </c>
      <c r="L571" s="1">
        <v>881000</v>
      </c>
      <c r="M571" s="1">
        <v>737000</v>
      </c>
      <c r="N571" s="4">
        <f t="shared" si="218"/>
        <v>685333.33333333337</v>
      </c>
      <c r="O571" s="4">
        <f t="shared" si="219"/>
        <v>225974.18731645739</v>
      </c>
      <c r="P571" s="3">
        <f t="shared" si="220"/>
        <v>0.11004926681319385</v>
      </c>
      <c r="Q571" s="3">
        <f t="shared" si="221"/>
        <v>0.34307550959807648</v>
      </c>
      <c r="R571" s="3">
        <f t="shared" si="222"/>
        <v>-1.7889244904019237</v>
      </c>
      <c r="S571" s="1">
        <v>346000</v>
      </c>
      <c r="T571" s="1">
        <v>832000</v>
      </c>
      <c r="U571" s="1">
        <v>637000</v>
      </c>
      <c r="V571" s="4">
        <f t="shared" si="223"/>
        <v>605000</v>
      </c>
      <c r="W571" s="3">
        <f t="shared" si="224"/>
        <v>244575.14182761911</v>
      </c>
      <c r="X571" s="3">
        <f t="shared" si="225"/>
        <v>-6.9821449497571381E-2</v>
      </c>
      <c r="Y571" s="3">
        <f t="shared" si="226"/>
        <v>-0.19189023947189779</v>
      </c>
      <c r="Z571" s="3">
        <f t="shared" si="227"/>
        <v>-1.9401097605281024</v>
      </c>
      <c r="AB571" s="1">
        <v>643000</v>
      </c>
      <c r="AC571" s="1">
        <v>824000</v>
      </c>
      <c r="AD571" s="1">
        <v>841000</v>
      </c>
      <c r="AE571" s="4">
        <f t="shared" si="228"/>
        <v>769333.33333333337</v>
      </c>
      <c r="AF571" s="4">
        <f t="shared" si="229"/>
        <v>109737.56573449848</v>
      </c>
      <c r="AG571" s="1">
        <f t="shared" si="230"/>
        <v>0.27685222626479816</v>
      </c>
      <c r="AH571" s="1">
        <f t="shared" si="231"/>
        <v>1.4555852127697966</v>
      </c>
      <c r="AI571" s="1">
        <f t="shared" si="232"/>
        <v>-0.67641478723020354</v>
      </c>
      <c r="AJ571" s="1">
        <v>387000</v>
      </c>
      <c r="AK571" s="1">
        <v>742000</v>
      </c>
      <c r="AL571" s="1">
        <v>753000</v>
      </c>
      <c r="AM571" s="4">
        <f t="shared" si="233"/>
        <v>627333.33333333337</v>
      </c>
      <c r="AN571" s="4">
        <f t="shared" si="234"/>
        <v>208207.42862187547</v>
      </c>
      <c r="AO571" s="1">
        <f t="shared" si="235"/>
        <v>-0.2943765959169457</v>
      </c>
      <c r="AP571" s="1">
        <f t="shared" si="236"/>
        <v>-1.0450157481125679</v>
      </c>
      <c r="AQ571" s="1">
        <f t="shared" si="237"/>
        <v>-1.0869842518874322</v>
      </c>
      <c r="AS571" s="1">
        <v>764000</v>
      </c>
      <c r="AT571" s="1">
        <v>711000</v>
      </c>
      <c r="AU571" s="1">
        <v>893000</v>
      </c>
      <c r="AV571" s="4">
        <f t="shared" si="238"/>
        <v>789333.33333333337</v>
      </c>
      <c r="AW571" s="4">
        <f t="shared" si="239"/>
        <v>93607.335894860997</v>
      </c>
      <c r="AX571" s="1">
        <f t="shared" si="240"/>
        <v>3.7025856983467303E-2</v>
      </c>
      <c r="AY571" s="1">
        <f t="shared" si="241"/>
        <v>0.24016529059947175</v>
      </c>
      <c r="AZ571" s="1">
        <f t="shared" si="242"/>
        <v>-1.8918347094005283</v>
      </c>
      <c r="BA571" s="2"/>
      <c r="BB571" s="2"/>
      <c r="BD571" s="3" t="s">
        <v>539</v>
      </c>
      <c r="BE571" s="3" t="s">
        <v>435</v>
      </c>
      <c r="BF571" s="3" t="s">
        <v>540</v>
      </c>
      <c r="BH571" s="5">
        <v>-0.90725512860841118</v>
      </c>
      <c r="BJ571" s="5">
        <v>-0.90725512860841118</v>
      </c>
      <c r="BN571" s="5">
        <v>-0.90725512860841095</v>
      </c>
    </row>
    <row r="572" spans="1:66" x14ac:dyDescent="0.25">
      <c r="A572" s="1" t="s">
        <v>1197</v>
      </c>
      <c r="B572" s="1" t="s">
        <v>1163</v>
      </c>
      <c r="C572" s="1" t="s">
        <v>1198</v>
      </c>
      <c r="D572" s="1">
        <v>2020000</v>
      </c>
      <c r="E572" s="1">
        <v>1640000</v>
      </c>
      <c r="F572" s="1">
        <v>1840000</v>
      </c>
      <c r="G572" s="4">
        <f t="shared" si="216"/>
        <v>1833333.3333333333</v>
      </c>
      <c r="H572" s="4">
        <f t="shared" si="217"/>
        <v>190087.69905844337</v>
      </c>
      <c r="K572" s="1">
        <v>1510000</v>
      </c>
      <c r="L572" s="1">
        <v>1740000</v>
      </c>
      <c r="M572" s="1">
        <v>1800000</v>
      </c>
      <c r="N572" s="4">
        <f t="shared" si="218"/>
        <v>1683333.3333333333</v>
      </c>
      <c r="O572" s="4">
        <f t="shared" si="219"/>
        <v>153079.50004273379</v>
      </c>
      <c r="P572" s="3">
        <f t="shared" si="220"/>
        <v>-0.12314823077286484</v>
      </c>
      <c r="Q572" s="3">
        <f t="shared" si="221"/>
        <v>-1.0645112058793187</v>
      </c>
      <c r="R572" s="3">
        <f t="shared" si="222"/>
        <v>-1.0674887941206814</v>
      </c>
      <c r="S572" s="1">
        <v>1010000</v>
      </c>
      <c r="T572" s="1">
        <v>2330000</v>
      </c>
      <c r="U572" s="1">
        <v>2130000</v>
      </c>
      <c r="V572" s="4">
        <f t="shared" si="223"/>
        <v>1823333.3333333333</v>
      </c>
      <c r="W572" s="3">
        <f t="shared" si="224"/>
        <v>711430.48383755179</v>
      </c>
      <c r="X572" s="3">
        <f t="shared" si="225"/>
        <v>-7.8907856194654416E-3</v>
      </c>
      <c r="Y572" s="3">
        <f t="shared" si="226"/>
        <v>-2.3520912854933653E-2</v>
      </c>
      <c r="Z572" s="3">
        <f t="shared" si="227"/>
        <v>-2.1084790871450663</v>
      </c>
      <c r="AB572" s="1">
        <v>1270000</v>
      </c>
      <c r="AC572" s="1">
        <v>1380000</v>
      </c>
      <c r="AD572" s="1">
        <v>1150000</v>
      </c>
      <c r="AE572" s="4">
        <f t="shared" si="228"/>
        <v>1266666.6666666667</v>
      </c>
      <c r="AF572" s="4">
        <f t="shared" si="229"/>
        <v>115036.22617824932</v>
      </c>
      <c r="AG572" s="1">
        <f t="shared" si="230"/>
        <v>-0.53343220008107384</v>
      </c>
      <c r="AH572" s="1">
        <f t="shared" si="231"/>
        <v>-4.4174474528453134</v>
      </c>
      <c r="AI572" s="1">
        <f t="shared" si="232"/>
        <v>2.2854474528453133</v>
      </c>
      <c r="AJ572" s="1">
        <v>1220000</v>
      </c>
      <c r="AK572" s="1">
        <v>1520000</v>
      </c>
      <c r="AL572" s="1">
        <v>1050000</v>
      </c>
      <c r="AM572" s="4">
        <f t="shared" si="233"/>
        <v>1263333.3333333333</v>
      </c>
      <c r="AN572" s="4">
        <f t="shared" si="234"/>
        <v>237977.58998135413</v>
      </c>
      <c r="AO572" s="1">
        <f t="shared" si="235"/>
        <v>-3.801570159856315E-3</v>
      </c>
      <c r="AP572" s="1">
        <f t="shared" si="236"/>
        <v>-2.1842601416526938E-2</v>
      </c>
      <c r="AQ572" s="1">
        <f t="shared" si="237"/>
        <v>-2.1101573985834734</v>
      </c>
      <c r="AS572" s="1">
        <v>1370000</v>
      </c>
      <c r="AT572" s="1">
        <v>1270000</v>
      </c>
      <c r="AU572" s="1">
        <v>1820000</v>
      </c>
      <c r="AV572" s="4">
        <f t="shared" si="238"/>
        <v>1486666.6666666667</v>
      </c>
      <c r="AW572" s="4">
        <f t="shared" si="239"/>
        <v>292973.26385411603</v>
      </c>
      <c r="AX572" s="1">
        <f t="shared" si="240"/>
        <v>0.23104429158935699</v>
      </c>
      <c r="AY572" s="1">
        <f t="shared" si="241"/>
        <v>1.2106525831076365</v>
      </c>
      <c r="AZ572" s="1">
        <f t="shared" si="242"/>
        <v>-0.92134741689236366</v>
      </c>
      <c r="BA572" s="2"/>
      <c r="BB572" s="2"/>
      <c r="BD572" s="3" t="s">
        <v>541</v>
      </c>
      <c r="BE572" s="3" t="s">
        <v>435</v>
      </c>
      <c r="BF572" s="3" t="s">
        <v>542</v>
      </c>
    </row>
    <row r="573" spans="1:66" x14ac:dyDescent="0.25">
      <c r="A573" s="1" t="s">
        <v>1199</v>
      </c>
      <c r="B573" s="1" t="s">
        <v>1163</v>
      </c>
      <c r="C573" s="1" t="s">
        <v>1200</v>
      </c>
      <c r="D573" s="1">
        <v>8050000</v>
      </c>
      <c r="E573" s="1">
        <v>14100000</v>
      </c>
      <c r="F573" s="1">
        <v>11400000</v>
      </c>
      <c r="G573" s="4">
        <f t="shared" si="216"/>
        <v>11183333.333333334</v>
      </c>
      <c r="H573" s="4">
        <f t="shared" si="217"/>
        <v>3030813.9720763699</v>
      </c>
      <c r="K573" s="1">
        <v>8810000</v>
      </c>
      <c r="L573" s="1">
        <v>5270000</v>
      </c>
      <c r="M573" s="1">
        <v>9030000</v>
      </c>
      <c r="N573" s="4">
        <f t="shared" si="218"/>
        <v>7703333.333333333</v>
      </c>
      <c r="O573" s="4">
        <f t="shared" si="219"/>
        <v>2110197.4631141345</v>
      </c>
      <c r="P573" s="3">
        <f t="shared" si="220"/>
        <v>-0.53779550661991515</v>
      </c>
      <c r="Q573" s="3">
        <f t="shared" si="221"/>
        <v>-1.6321208827690876</v>
      </c>
      <c r="R573" s="3">
        <f t="shared" si="222"/>
        <v>-0.4998791172309125</v>
      </c>
      <c r="S573" s="1">
        <v>18100000</v>
      </c>
      <c r="T573" s="1">
        <v>2880000</v>
      </c>
      <c r="U573" s="1">
        <v>7050000</v>
      </c>
      <c r="V573" s="4">
        <f t="shared" si="223"/>
        <v>9343333.333333334</v>
      </c>
      <c r="W573" s="3">
        <f t="shared" si="224"/>
        <v>7864898.8126569903</v>
      </c>
      <c r="X573" s="3">
        <f t="shared" si="225"/>
        <v>-0.259341022055052</v>
      </c>
      <c r="Y573" s="3">
        <f t="shared" si="226"/>
        <v>-0.37811110643037255</v>
      </c>
      <c r="Z573" s="3">
        <f t="shared" si="227"/>
        <v>-1.7538888935696275</v>
      </c>
      <c r="AB573" s="1">
        <v>35300000</v>
      </c>
      <c r="AC573" s="1">
        <v>34800000</v>
      </c>
      <c r="AD573" s="1">
        <v>38400000</v>
      </c>
      <c r="AE573" s="4">
        <f t="shared" si="228"/>
        <v>36166666.666666664</v>
      </c>
      <c r="AF573" s="4">
        <f t="shared" si="229"/>
        <v>1950213.6635080099</v>
      </c>
      <c r="AG573" s="1">
        <f t="shared" si="230"/>
        <v>1.6933103711316577</v>
      </c>
      <c r="AH573" s="1">
        <f t="shared" si="231"/>
        <v>12.006608924084494</v>
      </c>
      <c r="AI573" s="1">
        <f t="shared" si="232"/>
        <v>9.8746089240844945</v>
      </c>
      <c r="AJ573" s="1">
        <v>35700000</v>
      </c>
      <c r="AK573" s="1">
        <v>30600000</v>
      </c>
      <c r="AL573" s="1">
        <v>21800000</v>
      </c>
      <c r="AM573" s="4">
        <f t="shared" si="233"/>
        <v>29366666.666666668</v>
      </c>
      <c r="AN573" s="4">
        <f t="shared" si="234"/>
        <v>7031595.3618885987</v>
      </c>
      <c r="AO573" s="1">
        <f t="shared" si="235"/>
        <v>-0.30048111841142794</v>
      </c>
      <c r="AP573" s="1">
        <f t="shared" si="236"/>
        <v>-1.6140735746689874</v>
      </c>
      <c r="AQ573" s="1">
        <f t="shared" si="237"/>
        <v>-0.51792642533101274</v>
      </c>
      <c r="AS573" s="1">
        <v>33900000</v>
      </c>
      <c r="AT573" s="1">
        <v>27900000</v>
      </c>
      <c r="AU573" s="1">
        <v>36400000</v>
      </c>
      <c r="AV573" s="4">
        <f t="shared" si="238"/>
        <v>32733333.333333332</v>
      </c>
      <c r="AW573" s="4">
        <f t="shared" si="239"/>
        <v>4368447.4740270423</v>
      </c>
      <c r="AX573" s="1">
        <f t="shared" si="240"/>
        <v>-0.14390011301714858</v>
      </c>
      <c r="AY573" s="1">
        <f t="shared" si="241"/>
        <v>-1.2430406327085715</v>
      </c>
      <c r="AZ573" s="1">
        <f t="shared" si="242"/>
        <v>-0.88895936729142866</v>
      </c>
      <c r="BA573" s="2"/>
      <c r="BB573" s="2"/>
      <c r="BD573" s="3" t="s">
        <v>543</v>
      </c>
      <c r="BE573" s="3" t="s">
        <v>435</v>
      </c>
      <c r="BF573" s="3" t="s">
        <v>544</v>
      </c>
      <c r="BN573" s="5">
        <v>-0.90725512860841095</v>
      </c>
    </row>
    <row r="574" spans="1:66" x14ac:dyDescent="0.25">
      <c r="A574" s="1" t="s">
        <v>1201</v>
      </c>
      <c r="B574" s="1" t="s">
        <v>1163</v>
      </c>
      <c r="C574" s="1" t="s">
        <v>1202</v>
      </c>
      <c r="D574" s="3">
        <v>0</v>
      </c>
      <c r="E574" s="1">
        <v>88100</v>
      </c>
      <c r="F574" s="1">
        <v>49000</v>
      </c>
      <c r="G574" s="4">
        <f t="shared" si="216"/>
        <v>45700</v>
      </c>
      <c r="H574" s="4">
        <f t="shared" si="217"/>
        <v>44142.609800509075</v>
      </c>
      <c r="K574" s="1">
        <v>283000</v>
      </c>
      <c r="L574" s="1">
        <v>87800</v>
      </c>
      <c r="M574" s="1">
        <v>67800</v>
      </c>
      <c r="N574" s="4">
        <f t="shared" si="218"/>
        <v>146200</v>
      </c>
      <c r="O574" s="4">
        <f t="shared" si="219"/>
        <v>118893.56584777833</v>
      </c>
      <c r="P574" s="3">
        <f t="shared" si="220"/>
        <v>1.6776772408943676</v>
      </c>
      <c r="Q574" s="3">
        <f t="shared" si="221"/>
        <v>1.3725440192306186</v>
      </c>
      <c r="R574" s="3">
        <f t="shared" si="222"/>
        <v>-0.75945598076938148</v>
      </c>
      <c r="S574" s="1">
        <v>145000</v>
      </c>
      <c r="T574" s="1">
        <v>132000</v>
      </c>
      <c r="U574" s="1">
        <v>114000</v>
      </c>
      <c r="V574" s="4">
        <f t="shared" si="223"/>
        <v>130333.33333333333</v>
      </c>
      <c r="W574" s="3">
        <f t="shared" si="224"/>
        <v>15567.059238447489</v>
      </c>
      <c r="X574" s="3">
        <f t="shared" si="225"/>
        <v>1.5119400364154889</v>
      </c>
      <c r="Y574" s="3">
        <f t="shared" si="226"/>
        <v>3.1317743690731144</v>
      </c>
      <c r="Z574" s="3">
        <f t="shared" si="227"/>
        <v>0.99977436907311423</v>
      </c>
      <c r="AB574" s="1">
        <v>553000</v>
      </c>
      <c r="AC574" s="1">
        <v>253000</v>
      </c>
      <c r="AD574" s="1">
        <v>206000</v>
      </c>
      <c r="AE574" s="4">
        <f t="shared" si="228"/>
        <v>337333.33333333331</v>
      </c>
      <c r="AF574" s="4">
        <f t="shared" si="229"/>
        <v>188245.40720382356</v>
      </c>
      <c r="AG574" s="1">
        <f t="shared" si="230"/>
        <v>2.8839088138024467</v>
      </c>
      <c r="AH574" s="1">
        <f t="shared" si="231"/>
        <v>2.6124600515896517</v>
      </c>
      <c r="AI574" s="1">
        <f t="shared" si="232"/>
        <v>0.48046005158965155</v>
      </c>
      <c r="AJ574" s="1">
        <v>433000</v>
      </c>
      <c r="AK574" s="1">
        <v>277000</v>
      </c>
      <c r="AL574" s="1">
        <v>176000</v>
      </c>
      <c r="AM574" s="4">
        <f t="shared" si="233"/>
        <v>295333.33333333331</v>
      </c>
      <c r="AN574" s="4">
        <f t="shared" si="234"/>
        <v>129477.15371189362</v>
      </c>
      <c r="AO574" s="1">
        <f t="shared" si="235"/>
        <v>-0.19183068613929191</v>
      </c>
      <c r="AP574" s="1">
        <f t="shared" si="236"/>
        <v>-0.3183991451094707</v>
      </c>
      <c r="AQ574" s="1">
        <f t="shared" si="237"/>
        <v>-1.8136008548905294</v>
      </c>
      <c r="AS574" s="1">
        <v>434000</v>
      </c>
      <c r="AT574" s="1">
        <v>282000</v>
      </c>
      <c r="AU574" s="1">
        <v>199000</v>
      </c>
      <c r="AV574" s="4">
        <f t="shared" si="238"/>
        <v>305000</v>
      </c>
      <c r="AW574" s="4">
        <f t="shared" si="239"/>
        <v>119176.33993373014</v>
      </c>
      <c r="AX574" s="1">
        <f t="shared" si="240"/>
        <v>-0.14536564152290532</v>
      </c>
      <c r="AY574" s="1">
        <f t="shared" si="241"/>
        <v>-0.25136113968007112</v>
      </c>
      <c r="AZ574" s="1">
        <f t="shared" si="242"/>
        <v>-1.8806388603199289</v>
      </c>
      <c r="BA574" s="2"/>
      <c r="BB574" s="2"/>
      <c r="BD574" s="3" t="s">
        <v>545</v>
      </c>
      <c r="BE574" s="3" t="s">
        <v>435</v>
      </c>
      <c r="BF574" s="3" t="s">
        <v>546</v>
      </c>
      <c r="BH574" s="5">
        <v>-0.90725512860841095</v>
      </c>
      <c r="BI574" s="3">
        <v>0.20732497324750626</v>
      </c>
      <c r="BJ574" s="5">
        <v>-2.0080784593763337</v>
      </c>
      <c r="BL574" s="5">
        <v>-0.90725512860841095</v>
      </c>
    </row>
    <row r="575" spans="1:66" x14ac:dyDescent="0.25">
      <c r="A575" s="1" t="s">
        <v>1203</v>
      </c>
      <c r="B575" s="1" t="s">
        <v>1163</v>
      </c>
      <c r="C575" s="1" t="s">
        <v>1204</v>
      </c>
      <c r="D575" s="1">
        <v>66300</v>
      </c>
      <c r="E575" s="1">
        <v>66100</v>
      </c>
      <c r="F575" s="1">
        <v>109000</v>
      </c>
      <c r="G575" s="4">
        <f t="shared" si="216"/>
        <v>80466.666666666672</v>
      </c>
      <c r="H575" s="4">
        <f t="shared" si="217"/>
        <v>24710.793862871626</v>
      </c>
      <c r="K575" s="1">
        <v>52700</v>
      </c>
      <c r="L575" s="1">
        <v>160000</v>
      </c>
      <c r="M575" s="1">
        <v>65800</v>
      </c>
      <c r="N575" s="4">
        <f t="shared" si="218"/>
        <v>92833.333333333328</v>
      </c>
      <c r="O575" s="4">
        <f t="shared" si="219"/>
        <v>58535.65864781342</v>
      </c>
      <c r="P575" s="3">
        <f t="shared" si="220"/>
        <v>0.20625165147237245</v>
      </c>
      <c r="Q575" s="3">
        <f t="shared" si="221"/>
        <v>0.33711757744516441</v>
      </c>
      <c r="R575" s="3">
        <f t="shared" si="222"/>
        <v>-1.7948824225548357</v>
      </c>
      <c r="S575" s="1">
        <v>44900</v>
      </c>
      <c r="T575" s="1">
        <v>183000</v>
      </c>
      <c r="U575" s="1">
        <v>60700</v>
      </c>
      <c r="V575" s="4">
        <f t="shared" si="223"/>
        <v>96200</v>
      </c>
      <c r="W575" s="3">
        <f t="shared" si="224"/>
        <v>75584.985281469751</v>
      </c>
      <c r="X575" s="3">
        <f t="shared" si="225"/>
        <v>0.25764562373617667</v>
      </c>
      <c r="Y575" s="3">
        <f t="shared" si="226"/>
        <v>0.34268514931037136</v>
      </c>
      <c r="Z575" s="3">
        <f t="shared" si="227"/>
        <v>-1.7893148506896288</v>
      </c>
      <c r="AB575" s="1">
        <v>36400</v>
      </c>
      <c r="AC575" s="1">
        <v>54900</v>
      </c>
      <c r="AD575" s="1">
        <v>48600</v>
      </c>
      <c r="AE575" s="4">
        <f t="shared" si="228"/>
        <v>46633.333333333336</v>
      </c>
      <c r="AF575" s="4">
        <f t="shared" si="229"/>
        <v>9405.4948478712959</v>
      </c>
      <c r="AG575" s="1">
        <f t="shared" si="230"/>
        <v>-0.78702971359026797</v>
      </c>
      <c r="AH575" s="1">
        <f t="shared" si="231"/>
        <v>-2.216357967566942</v>
      </c>
      <c r="AI575" s="1">
        <f t="shared" si="232"/>
        <v>8.4357967566941916E-2</v>
      </c>
      <c r="AJ575" s="1">
        <v>21200</v>
      </c>
      <c r="AK575" s="1">
        <v>25600</v>
      </c>
      <c r="AL575" s="1">
        <v>43800</v>
      </c>
      <c r="AM575" s="4">
        <f t="shared" si="233"/>
        <v>30200</v>
      </c>
      <c r="AN575" s="4">
        <f t="shared" si="234"/>
        <v>11981.652640600127</v>
      </c>
      <c r="AO575" s="1">
        <f t="shared" si="235"/>
        <v>-0.62681300711851839</v>
      </c>
      <c r="AP575" s="1">
        <f t="shared" si="236"/>
        <v>-1.8686177119398653</v>
      </c>
      <c r="AQ575" s="1">
        <f t="shared" si="237"/>
        <v>-0.26338228806013486</v>
      </c>
      <c r="AS575" s="1">
        <v>63500</v>
      </c>
      <c r="AT575" s="1">
        <v>47100</v>
      </c>
      <c r="AU575" s="1">
        <v>66100</v>
      </c>
      <c r="AV575" s="4">
        <f t="shared" si="238"/>
        <v>58900</v>
      </c>
      <c r="AW575" s="4">
        <f t="shared" si="239"/>
        <v>10301.456207740728</v>
      </c>
      <c r="AX575" s="1">
        <f t="shared" si="240"/>
        <v>0.33690607738686346</v>
      </c>
      <c r="AY575" s="1">
        <f t="shared" si="241"/>
        <v>1.523120880388056</v>
      </c>
      <c r="AZ575" s="1">
        <f t="shared" si="242"/>
        <v>-0.60887911961194408</v>
      </c>
      <c r="BA575" s="2"/>
      <c r="BB575" s="2"/>
      <c r="BD575" s="3" t="s">
        <v>547</v>
      </c>
      <c r="BE575" s="3" t="s">
        <v>435</v>
      </c>
      <c r="BF575" s="3" t="s">
        <v>548</v>
      </c>
      <c r="BH575" s="5">
        <v>-0.90725512860841118</v>
      </c>
      <c r="BI575" s="3">
        <v>3.8097219366015205</v>
      </c>
      <c r="BJ575" s="5">
        <v>-0.997474550433612</v>
      </c>
      <c r="BL575" s="5">
        <v>-0.90725512860841118</v>
      </c>
    </row>
    <row r="576" spans="1:66" x14ac:dyDescent="0.25">
      <c r="A576" s="1" t="s">
        <v>1205</v>
      </c>
      <c r="B576" s="1" t="s">
        <v>1163</v>
      </c>
      <c r="C576" s="1" t="s">
        <v>1206</v>
      </c>
      <c r="D576" s="1">
        <v>1100000</v>
      </c>
      <c r="E576" s="1">
        <v>839000</v>
      </c>
      <c r="F576" s="1">
        <v>1270000</v>
      </c>
      <c r="G576" s="4">
        <f t="shared" si="216"/>
        <v>1069666.6666666667</v>
      </c>
      <c r="H576" s="4">
        <f t="shared" si="217"/>
        <v>217095.21720510852</v>
      </c>
      <c r="K576" s="1">
        <v>687000</v>
      </c>
      <c r="L576" s="1">
        <v>1370000</v>
      </c>
      <c r="M576" s="1">
        <v>844000</v>
      </c>
      <c r="N576" s="4">
        <f t="shared" si="218"/>
        <v>967000</v>
      </c>
      <c r="O576" s="4">
        <f t="shared" si="219"/>
        <v>357727.54995946289</v>
      </c>
      <c r="P576" s="3">
        <f t="shared" si="220"/>
        <v>-0.14557349408381012</v>
      </c>
      <c r="Q576" s="3">
        <f t="shared" si="221"/>
        <v>-0.42495979402805167</v>
      </c>
      <c r="R576" s="3">
        <f t="shared" si="222"/>
        <v>-1.7070402059719485</v>
      </c>
      <c r="S576" s="1">
        <v>749000</v>
      </c>
      <c r="T576" s="1">
        <v>1910000</v>
      </c>
      <c r="U576" s="1">
        <v>1510000</v>
      </c>
      <c r="V576" s="4">
        <f t="shared" si="223"/>
        <v>1389666.6666666667</v>
      </c>
      <c r="W576" s="3">
        <f t="shared" si="224"/>
        <v>589779.90244949306</v>
      </c>
      <c r="X576" s="3">
        <f t="shared" si="225"/>
        <v>0.37757758252658136</v>
      </c>
      <c r="Y576" s="3">
        <f t="shared" si="226"/>
        <v>0.88191795430391773</v>
      </c>
      <c r="Z576" s="3">
        <f t="shared" si="227"/>
        <v>-1.2500820456960824</v>
      </c>
      <c r="AB576" s="1">
        <v>591000</v>
      </c>
      <c r="AC576" s="1">
        <v>783000</v>
      </c>
      <c r="AD576" s="1">
        <v>926000</v>
      </c>
      <c r="AE576" s="4">
        <f t="shared" si="228"/>
        <v>766666.66666666663</v>
      </c>
      <c r="AF576" s="4">
        <f t="shared" si="229"/>
        <v>168096.20261425708</v>
      </c>
      <c r="AG576" s="1">
        <f t="shared" si="230"/>
        <v>-0.4804899284500701</v>
      </c>
      <c r="AH576" s="1">
        <f t="shared" si="231"/>
        <v>-1.9114193819691299</v>
      </c>
      <c r="AI576" s="1">
        <f t="shared" si="232"/>
        <v>-0.22058061803087026</v>
      </c>
      <c r="AJ576" s="1">
        <v>853000</v>
      </c>
      <c r="AK576" s="1">
        <v>1140000</v>
      </c>
      <c r="AL576" s="1">
        <v>578000</v>
      </c>
      <c r="AM576" s="4">
        <f t="shared" si="233"/>
        <v>857000</v>
      </c>
      <c r="AN576" s="4">
        <f t="shared" si="234"/>
        <v>281021.35150198109</v>
      </c>
      <c r="AO576" s="1">
        <f t="shared" si="235"/>
        <v>0.16069574900191846</v>
      </c>
      <c r="AP576" s="1">
        <f t="shared" si="236"/>
        <v>0.47780628770849537</v>
      </c>
      <c r="AQ576" s="1">
        <f t="shared" si="237"/>
        <v>-1.6541937122915047</v>
      </c>
      <c r="AS576" s="1">
        <v>726000</v>
      </c>
      <c r="AT576" s="1">
        <v>968000</v>
      </c>
      <c r="AU576" s="1">
        <v>1020000</v>
      </c>
      <c r="AV576" s="4">
        <f t="shared" si="238"/>
        <v>904666.66666666663</v>
      </c>
      <c r="AW576" s="4">
        <f t="shared" si="239"/>
        <v>156899.11833191814</v>
      </c>
      <c r="AX576" s="1">
        <f t="shared" si="240"/>
        <v>0.23878685958711648</v>
      </c>
      <c r="AY576" s="1">
        <f t="shared" si="241"/>
        <v>1.0394892428034728</v>
      </c>
      <c r="AZ576" s="1">
        <f t="shared" si="242"/>
        <v>-1.0925107571965273</v>
      </c>
      <c r="BA576" s="2"/>
      <c r="BB576" s="2"/>
      <c r="BD576" s="3" t="s">
        <v>549</v>
      </c>
      <c r="BE576" s="3" t="s">
        <v>435</v>
      </c>
      <c r="BF576" s="3" t="s">
        <v>550</v>
      </c>
    </row>
    <row r="577" spans="1:68" x14ac:dyDescent="0.25">
      <c r="A577" s="1" t="s">
        <v>1207</v>
      </c>
      <c r="B577" s="1" t="s">
        <v>1163</v>
      </c>
      <c r="C577" s="1" t="s">
        <v>1208</v>
      </c>
      <c r="D577" s="1">
        <v>559000</v>
      </c>
      <c r="E577" s="1">
        <v>628000</v>
      </c>
      <c r="F577" s="1">
        <v>1190000</v>
      </c>
      <c r="G577" s="4">
        <f t="shared" si="216"/>
        <v>792333.33333333337</v>
      </c>
      <c r="H577" s="4">
        <f t="shared" si="217"/>
        <v>346113.17994744633</v>
      </c>
      <c r="K577" s="1">
        <v>598000</v>
      </c>
      <c r="L577" s="1">
        <v>1660000</v>
      </c>
      <c r="M577" s="1">
        <v>2070000</v>
      </c>
      <c r="N577" s="4">
        <f t="shared" si="218"/>
        <v>1442666.6666666667</v>
      </c>
      <c r="O577" s="4">
        <f t="shared" si="219"/>
        <v>759685.02244899725</v>
      </c>
      <c r="P577" s="3">
        <f t="shared" si="220"/>
        <v>0.86455859588438055</v>
      </c>
      <c r="Q577" s="3">
        <f t="shared" si="221"/>
        <v>1.3492938107656873</v>
      </c>
      <c r="R577" s="3">
        <f t="shared" si="222"/>
        <v>-0.78270618923431279</v>
      </c>
      <c r="S577" s="1">
        <v>1530000</v>
      </c>
      <c r="T577" s="1">
        <v>1360000</v>
      </c>
      <c r="U577" s="1">
        <v>810000</v>
      </c>
      <c r="V577" s="4">
        <f t="shared" si="223"/>
        <v>1233333.3333333333</v>
      </c>
      <c r="W577" s="3">
        <f t="shared" si="224"/>
        <v>376342.04300520755</v>
      </c>
      <c r="X577" s="3">
        <f t="shared" si="225"/>
        <v>0.63838336746123969</v>
      </c>
      <c r="Y577" s="3">
        <f t="shared" si="226"/>
        <v>1.4939065914831202</v>
      </c>
      <c r="Z577" s="3">
        <f t="shared" si="227"/>
        <v>-0.6380934085168799</v>
      </c>
      <c r="AB577" s="1">
        <v>5230000</v>
      </c>
      <c r="AC577" s="1">
        <v>4280000</v>
      </c>
      <c r="AD577" s="1">
        <v>4470000</v>
      </c>
      <c r="AE577" s="4">
        <f t="shared" si="228"/>
        <v>4660000</v>
      </c>
      <c r="AF577" s="4">
        <f t="shared" si="229"/>
        <v>502692.74910227221</v>
      </c>
      <c r="AG577" s="1">
        <f t="shared" si="230"/>
        <v>2.5561505523203643</v>
      </c>
      <c r="AH577" s="1">
        <f t="shared" si="231"/>
        <v>10.976144850689128</v>
      </c>
      <c r="AI577" s="1">
        <f t="shared" si="232"/>
        <v>8.844144850689128</v>
      </c>
      <c r="AJ577" s="1">
        <v>3150000</v>
      </c>
      <c r="AK577" s="1">
        <v>7300000</v>
      </c>
      <c r="AL577" s="1">
        <v>4410000</v>
      </c>
      <c r="AM577" s="4">
        <f t="shared" si="233"/>
        <v>4953333.333333333</v>
      </c>
      <c r="AN577" s="4">
        <f t="shared" si="234"/>
        <v>2127682.6204425641</v>
      </c>
      <c r="AO577" s="1">
        <f t="shared" si="235"/>
        <v>8.8069755163159832E-2</v>
      </c>
      <c r="AP577" s="1">
        <f t="shared" si="236"/>
        <v>0.23239148494787298</v>
      </c>
      <c r="AQ577" s="1">
        <f t="shared" si="237"/>
        <v>-1.8996085150521271</v>
      </c>
      <c r="AS577" s="1">
        <v>4710000</v>
      </c>
      <c r="AT577" s="1">
        <v>4340000</v>
      </c>
      <c r="AU577" s="1">
        <v>4800000</v>
      </c>
      <c r="AV577" s="4">
        <f t="shared" si="238"/>
        <v>4616666.666666667</v>
      </c>
      <c r="AW577" s="4">
        <f t="shared" si="239"/>
        <v>243789.52670968728</v>
      </c>
      <c r="AX577" s="1">
        <f t="shared" si="240"/>
        <v>-1.3478384438885636E-2</v>
      </c>
      <c r="AY577" s="1">
        <f t="shared" si="241"/>
        <v>-0.13434225992672974</v>
      </c>
      <c r="AZ577" s="1">
        <f t="shared" si="242"/>
        <v>-1.9976577400732705</v>
      </c>
      <c r="BA577" s="2"/>
      <c r="BB577" s="2"/>
      <c r="BD577" s="3" t="s">
        <v>553</v>
      </c>
      <c r="BE577" s="3" t="s">
        <v>435</v>
      </c>
      <c r="BF577" s="3" t="s">
        <v>554</v>
      </c>
    </row>
    <row r="578" spans="1:68" x14ac:dyDescent="0.25">
      <c r="A578" s="1" t="s">
        <v>1209</v>
      </c>
      <c r="B578" s="1" t="s">
        <v>1163</v>
      </c>
      <c r="C578" s="1" t="s">
        <v>1210</v>
      </c>
      <c r="D578" s="1">
        <v>738000</v>
      </c>
      <c r="E578" s="1">
        <v>1070000</v>
      </c>
      <c r="F578" s="1">
        <v>785000</v>
      </c>
      <c r="G578" s="4">
        <f t="shared" si="216"/>
        <v>864333.33333333337</v>
      </c>
      <c r="H578" s="4">
        <f t="shared" si="217"/>
        <v>179656.15306282512</v>
      </c>
      <c r="K578" s="1">
        <v>935000</v>
      </c>
      <c r="L578" s="1">
        <v>828000</v>
      </c>
      <c r="M578" s="1">
        <v>666000</v>
      </c>
      <c r="N578" s="4">
        <f t="shared" si="218"/>
        <v>809666.66666666663</v>
      </c>
      <c r="O578" s="4">
        <f t="shared" si="219"/>
        <v>135433.87070202702</v>
      </c>
      <c r="P578" s="3">
        <f t="shared" si="220"/>
        <v>-9.4259716217429804E-2</v>
      </c>
      <c r="Q578" s="3">
        <f t="shared" si="221"/>
        <v>-0.42085052183901106</v>
      </c>
      <c r="R578" s="3">
        <f t="shared" si="222"/>
        <v>-1.7111494781609891</v>
      </c>
      <c r="S578" s="1">
        <v>1170000</v>
      </c>
      <c r="T578" s="1">
        <v>1260000</v>
      </c>
      <c r="U578" s="1">
        <v>654000</v>
      </c>
      <c r="V578" s="4">
        <f t="shared" si="223"/>
        <v>1028000</v>
      </c>
      <c r="W578" s="3">
        <f t="shared" si="224"/>
        <v>327004.58712378942</v>
      </c>
      <c r="X578" s="3">
        <f t="shared" si="225"/>
        <v>0.25018055906173964</v>
      </c>
      <c r="Y578" s="3">
        <f t="shared" si="226"/>
        <v>0.75978068323745407</v>
      </c>
      <c r="Z578" s="3">
        <f t="shared" si="227"/>
        <v>-1.372219316762546</v>
      </c>
      <c r="AB578" s="1">
        <v>1520000</v>
      </c>
      <c r="AC578" s="1">
        <v>1780000</v>
      </c>
      <c r="AD578" s="1">
        <v>1720000</v>
      </c>
      <c r="AE578" s="4">
        <f t="shared" si="228"/>
        <v>1673333.3333333333</v>
      </c>
      <c r="AF578" s="4">
        <f t="shared" si="229"/>
        <v>136137.18571108094</v>
      </c>
      <c r="AG578" s="1">
        <f t="shared" si="230"/>
        <v>0.95306515798483971</v>
      </c>
      <c r="AH578" s="1">
        <f t="shared" si="231"/>
        <v>6.2163574068916976</v>
      </c>
      <c r="AI578" s="1">
        <f t="shared" si="232"/>
        <v>4.0843574068916979</v>
      </c>
      <c r="AJ578" s="1">
        <v>1300000</v>
      </c>
      <c r="AK578" s="1">
        <v>1390000</v>
      </c>
      <c r="AL578" s="1">
        <v>1160000</v>
      </c>
      <c r="AM578" s="4">
        <f t="shared" si="233"/>
        <v>1283333.3333333333</v>
      </c>
      <c r="AN578" s="4">
        <f t="shared" si="234"/>
        <v>115902.25767142473</v>
      </c>
      <c r="AO578" s="1">
        <f t="shared" si="235"/>
        <v>-0.3828289183685083</v>
      </c>
      <c r="AP578" s="1">
        <f t="shared" si="236"/>
        <v>-3.7781270497656649</v>
      </c>
      <c r="AQ578" s="1">
        <f t="shared" si="237"/>
        <v>1.6461270497656648</v>
      </c>
      <c r="AS578" s="1">
        <v>1760000</v>
      </c>
      <c r="AT578" s="1">
        <v>1390000</v>
      </c>
      <c r="AU578" s="1">
        <v>1490000</v>
      </c>
      <c r="AV578" s="4">
        <f t="shared" si="238"/>
        <v>1546666.6666666667</v>
      </c>
      <c r="AW578" s="4">
        <f t="shared" si="239"/>
        <v>191398.36293274167</v>
      </c>
      <c r="AX578" s="1">
        <f t="shared" si="240"/>
        <v>-0.11356255882319977</v>
      </c>
      <c r="AY578" s="1">
        <f t="shared" si="241"/>
        <v>-0.93408112756338557</v>
      </c>
      <c r="AZ578" s="1">
        <f t="shared" si="242"/>
        <v>-1.1979188724366145</v>
      </c>
      <c r="BA578" s="2"/>
      <c r="BB578" s="2"/>
      <c r="BD578" s="3" t="s">
        <v>557</v>
      </c>
      <c r="BE578" s="3" t="s">
        <v>435</v>
      </c>
      <c r="BF578" s="3" t="s">
        <v>558</v>
      </c>
    </row>
    <row r="579" spans="1:68" x14ac:dyDescent="0.25">
      <c r="A579" s="1" t="s">
        <v>1211</v>
      </c>
      <c r="B579" s="1" t="s">
        <v>1163</v>
      </c>
      <c r="C579" s="1" t="s">
        <v>1212</v>
      </c>
      <c r="D579" s="1">
        <v>3380000</v>
      </c>
      <c r="E579" s="1">
        <v>3190000</v>
      </c>
      <c r="F579" s="1">
        <v>4340000</v>
      </c>
      <c r="G579" s="4">
        <f t="shared" si="216"/>
        <v>3636666.6666666665</v>
      </c>
      <c r="H579" s="4">
        <f t="shared" si="217"/>
        <v>616468.43660752987</v>
      </c>
      <c r="K579" s="1">
        <v>4330000</v>
      </c>
      <c r="L579" s="1">
        <v>2610000</v>
      </c>
      <c r="M579" s="1">
        <v>3180000</v>
      </c>
      <c r="N579" s="4">
        <f t="shared" si="218"/>
        <v>3373333.3333333335</v>
      </c>
      <c r="O579" s="4">
        <f t="shared" si="219"/>
        <v>876146.86744479893</v>
      </c>
      <c r="P579" s="3">
        <f t="shared" si="220"/>
        <v>-0.10844181162929693</v>
      </c>
      <c r="Q579" s="3">
        <f t="shared" si="221"/>
        <v>-0.42575384613220946</v>
      </c>
      <c r="R579" s="3">
        <f t="shared" si="222"/>
        <v>-1.7062461538677907</v>
      </c>
      <c r="S579" s="1">
        <v>3390000</v>
      </c>
      <c r="T579" s="1">
        <v>4230000</v>
      </c>
      <c r="U579" s="1">
        <v>2350000</v>
      </c>
      <c r="V579" s="4">
        <f t="shared" si="223"/>
        <v>3323333.3333333335</v>
      </c>
      <c r="W579" s="3">
        <f t="shared" si="224"/>
        <v>941771.38060854981</v>
      </c>
      <c r="X579" s="3">
        <f t="shared" si="225"/>
        <v>-0.12998569192541126</v>
      </c>
      <c r="Y579" s="3">
        <f t="shared" si="226"/>
        <v>-0.48215273182633517</v>
      </c>
      <c r="Z579" s="3">
        <f t="shared" si="227"/>
        <v>-1.6498472681736649</v>
      </c>
      <c r="AB579" s="1">
        <v>7270000</v>
      </c>
      <c r="AC579" s="1">
        <v>6740000</v>
      </c>
      <c r="AD579" s="1">
        <v>8200000</v>
      </c>
      <c r="AE579" s="4">
        <f t="shared" si="228"/>
        <v>7403333.333333333</v>
      </c>
      <c r="AF579" s="4">
        <f t="shared" si="229"/>
        <v>739075.99970052694</v>
      </c>
      <c r="AG579" s="1">
        <f t="shared" si="230"/>
        <v>1.0255582912233736</v>
      </c>
      <c r="AH579" s="1">
        <f t="shared" si="231"/>
        <v>6.7787528242099686</v>
      </c>
      <c r="AI579" s="1">
        <f t="shared" si="232"/>
        <v>4.6467528242099689</v>
      </c>
      <c r="AJ579" s="1">
        <v>9870000</v>
      </c>
      <c r="AK579" s="1">
        <v>9370000</v>
      </c>
      <c r="AL579" s="1">
        <v>8240000</v>
      </c>
      <c r="AM579" s="4">
        <f t="shared" si="233"/>
        <v>9160000</v>
      </c>
      <c r="AN579" s="4">
        <f t="shared" si="234"/>
        <v>835044.90897196659</v>
      </c>
      <c r="AO579" s="1">
        <f t="shared" si="235"/>
        <v>0.30717261127111967</v>
      </c>
      <c r="AP579" s="1">
        <f t="shared" si="236"/>
        <v>2.7284831259030238</v>
      </c>
      <c r="AQ579" s="1">
        <f t="shared" si="237"/>
        <v>0.59648312590302366</v>
      </c>
      <c r="AS579" s="1">
        <v>9140000</v>
      </c>
      <c r="AT579" s="1">
        <v>9440000</v>
      </c>
      <c r="AU579" s="1">
        <v>6990000</v>
      </c>
      <c r="AV579" s="4">
        <f t="shared" si="238"/>
        <v>8523333.333333334</v>
      </c>
      <c r="AW579" s="4">
        <f t="shared" si="239"/>
        <v>1336350.7523600711</v>
      </c>
      <c r="AX579" s="1">
        <f t="shared" si="240"/>
        <v>0.20324276769466834</v>
      </c>
      <c r="AY579" s="1">
        <f t="shared" si="241"/>
        <v>1.2703054733175179</v>
      </c>
      <c r="AZ579" s="1">
        <f t="shared" si="242"/>
        <v>-0.86169452668248225</v>
      </c>
      <c r="BA579" s="2"/>
      <c r="BB579" s="2"/>
      <c r="BD579" s="3" t="s">
        <v>559</v>
      </c>
      <c r="BE579" s="3" t="s">
        <v>435</v>
      </c>
      <c r="BF579" s="3" t="s">
        <v>560</v>
      </c>
      <c r="BH579" s="5">
        <v>-0.90725512860841095</v>
      </c>
      <c r="BJ579" s="5">
        <v>-0.90725512860841095</v>
      </c>
      <c r="BL579" s="5">
        <v>-0.90725512860841095</v>
      </c>
      <c r="BN579" s="5">
        <v>-0.90725512860841095</v>
      </c>
    </row>
    <row r="580" spans="1:68" x14ac:dyDescent="0.25">
      <c r="A580" s="1" t="s">
        <v>1213</v>
      </c>
      <c r="B580" s="1" t="s">
        <v>1163</v>
      </c>
      <c r="C580" s="1" t="s">
        <v>1214</v>
      </c>
      <c r="D580" s="3">
        <v>0</v>
      </c>
      <c r="E580" s="1">
        <v>960000</v>
      </c>
      <c r="F580" s="1">
        <v>697000</v>
      </c>
      <c r="G580" s="4">
        <f t="shared" si="216"/>
        <v>552333.33333333337</v>
      </c>
      <c r="H580" s="4">
        <f t="shared" si="217"/>
        <v>496080.97457303613</v>
      </c>
      <c r="K580" s="1">
        <v>430000</v>
      </c>
      <c r="L580" s="1">
        <v>652000</v>
      </c>
      <c r="M580" s="1">
        <v>1100000</v>
      </c>
      <c r="N580" s="4">
        <f t="shared" si="218"/>
        <v>727333.33333333337</v>
      </c>
      <c r="O580" s="4">
        <f t="shared" si="219"/>
        <v>341293.617481097</v>
      </c>
      <c r="P580" s="3">
        <f t="shared" si="220"/>
        <v>0.39707749910215551</v>
      </c>
      <c r="Q580" s="3">
        <f t="shared" si="221"/>
        <v>0.50338254386950865</v>
      </c>
      <c r="R580" s="3">
        <f t="shared" si="222"/>
        <v>-1.6286174561304914</v>
      </c>
      <c r="S580" s="1">
        <v>606000</v>
      </c>
      <c r="T580" s="1">
        <v>963000</v>
      </c>
      <c r="U580" s="1">
        <v>742000</v>
      </c>
      <c r="V580" s="4">
        <f t="shared" si="223"/>
        <v>770333.33333333337</v>
      </c>
      <c r="W580" s="3">
        <f t="shared" si="224"/>
        <v>180178.61508329277</v>
      </c>
      <c r="X580" s="3">
        <f t="shared" si="225"/>
        <v>0.47994365724617916</v>
      </c>
      <c r="Y580" s="3">
        <f t="shared" si="226"/>
        <v>0.71541365364695708</v>
      </c>
      <c r="Z580" s="3">
        <f t="shared" si="227"/>
        <v>-1.416586346353043</v>
      </c>
      <c r="AB580" s="1">
        <v>462000</v>
      </c>
      <c r="AC580" s="1">
        <v>815000</v>
      </c>
      <c r="AD580" s="1">
        <v>722000</v>
      </c>
      <c r="AE580" s="4">
        <f t="shared" si="228"/>
        <v>666333.33333333337</v>
      </c>
      <c r="AF580" s="4">
        <f t="shared" si="229"/>
        <v>182965.38834799704</v>
      </c>
      <c r="AG580" s="1">
        <f t="shared" si="230"/>
        <v>0.27070486952317585</v>
      </c>
      <c r="AH580" s="1">
        <f t="shared" si="231"/>
        <v>0.37343766962306701</v>
      </c>
      <c r="AI580" s="1">
        <f t="shared" si="232"/>
        <v>-1.7585623303769331</v>
      </c>
      <c r="AJ580" s="1">
        <v>643000</v>
      </c>
      <c r="AK580" s="1">
        <v>504000</v>
      </c>
      <c r="AL580" s="1">
        <v>791000</v>
      </c>
      <c r="AM580" s="4">
        <f t="shared" si="233"/>
        <v>646000</v>
      </c>
      <c r="AN580" s="4">
        <f t="shared" si="234"/>
        <v>143523.51723672327</v>
      </c>
      <c r="AO580" s="1">
        <f t="shared" si="235"/>
        <v>-4.4709901329546609E-2</v>
      </c>
      <c r="AP580" s="1">
        <f t="shared" si="236"/>
        <v>-0.15145011416426674</v>
      </c>
      <c r="AQ580" s="1">
        <f t="shared" si="237"/>
        <v>-1.9805498858357333</v>
      </c>
      <c r="AS580" s="1">
        <v>755000</v>
      </c>
      <c r="AT580" s="1">
        <v>480000</v>
      </c>
      <c r="AU580" s="1">
        <v>523000</v>
      </c>
      <c r="AV580" s="4">
        <f t="shared" si="238"/>
        <v>586000</v>
      </c>
      <c r="AW580" s="4">
        <f t="shared" si="239"/>
        <v>147929.03704141389</v>
      </c>
      <c r="AX580" s="1">
        <f t="shared" si="240"/>
        <v>-0.18534340160122353</v>
      </c>
      <c r="AY580" s="1">
        <f t="shared" si="241"/>
        <v>-0.59137231532474932</v>
      </c>
      <c r="AZ580" s="1">
        <f t="shared" si="242"/>
        <v>-1.5406276846752509</v>
      </c>
      <c r="BA580" s="2"/>
      <c r="BB580" s="2"/>
      <c r="BD580" s="3" t="s">
        <v>561</v>
      </c>
      <c r="BE580" s="3" t="s">
        <v>435</v>
      </c>
      <c r="BF580" s="3" t="s">
        <v>562</v>
      </c>
      <c r="BN580" s="5">
        <v>-0.90725512860841095</v>
      </c>
      <c r="BP580" s="3">
        <v>-0.90725512860841118</v>
      </c>
    </row>
    <row r="581" spans="1:68" x14ac:dyDescent="0.25">
      <c r="A581" s="1" t="s">
        <v>1215</v>
      </c>
      <c r="B581" s="1" t="s">
        <v>1163</v>
      </c>
      <c r="C581" s="1" t="s">
        <v>1216</v>
      </c>
      <c r="D581" s="3">
        <v>0</v>
      </c>
      <c r="E581" s="1">
        <v>23400</v>
      </c>
      <c r="F581" s="3">
        <v>0</v>
      </c>
      <c r="G581" s="4">
        <f t="shared" si="216"/>
        <v>7800</v>
      </c>
      <c r="H581" s="4">
        <f t="shared" si="217"/>
        <v>13509.996299037242</v>
      </c>
      <c r="I581" s="3"/>
      <c r="J581" s="3"/>
      <c r="K581" s="3">
        <v>0</v>
      </c>
      <c r="L581" s="3">
        <v>0</v>
      </c>
      <c r="M581" s="3">
        <v>0</v>
      </c>
      <c r="N581" s="4">
        <f t="shared" si="218"/>
        <v>0</v>
      </c>
      <c r="O581" s="4">
        <f t="shared" si="219"/>
        <v>0</v>
      </c>
      <c r="P581" s="3" t="e">
        <f t="shared" si="220"/>
        <v>#NUM!</v>
      </c>
      <c r="Q581" s="3">
        <f t="shared" si="221"/>
        <v>-1</v>
      </c>
      <c r="R581" s="3">
        <f t="shared" si="222"/>
        <v>-1.1320000000000001</v>
      </c>
      <c r="S581" s="1">
        <v>95500</v>
      </c>
      <c r="T581" s="3">
        <v>0</v>
      </c>
      <c r="U581" s="3">
        <v>0</v>
      </c>
      <c r="V581" s="4">
        <f t="shared" si="223"/>
        <v>31833.333333333332</v>
      </c>
      <c r="W581" s="3">
        <f t="shared" si="224"/>
        <v>55136.950707609256</v>
      </c>
      <c r="X581" s="3">
        <f t="shared" si="225"/>
        <v>2.0289922033397065</v>
      </c>
      <c r="Y581" s="3">
        <f t="shared" si="226"/>
        <v>0.7332823156490712</v>
      </c>
      <c r="Z581" s="3">
        <f t="shared" si="227"/>
        <v>-1.3987176843509288</v>
      </c>
      <c r="AA581" s="3"/>
      <c r="AB581" s="3">
        <v>0</v>
      </c>
      <c r="AC581" s="3">
        <v>0</v>
      </c>
      <c r="AD581" s="3">
        <v>0</v>
      </c>
      <c r="AE581" s="4">
        <f t="shared" si="228"/>
        <v>0</v>
      </c>
      <c r="AF581" s="4">
        <f t="shared" si="229"/>
        <v>0</v>
      </c>
      <c r="AG581" s="1" t="e">
        <f t="shared" si="230"/>
        <v>#NUM!</v>
      </c>
      <c r="AH581" s="1">
        <f t="shared" si="231"/>
        <v>-1</v>
      </c>
      <c r="AI581" s="1">
        <f t="shared" si="232"/>
        <v>-1.1320000000000001</v>
      </c>
      <c r="AJ581" s="3">
        <v>0</v>
      </c>
      <c r="AK581" s="3">
        <v>0</v>
      </c>
      <c r="AL581" s="3">
        <v>0</v>
      </c>
      <c r="AM581" s="4">
        <f t="shared" si="233"/>
        <v>0</v>
      </c>
      <c r="AN581" s="4">
        <f t="shared" si="234"/>
        <v>0</v>
      </c>
      <c r="AO581" s="1" t="e">
        <f t="shared" si="235"/>
        <v>#DIV/0!</v>
      </c>
      <c r="AP581" s="1" t="e">
        <f t="shared" si="236"/>
        <v>#DIV/0!</v>
      </c>
      <c r="AQ581" s="1" t="e">
        <f t="shared" si="237"/>
        <v>#DIV/0!</v>
      </c>
      <c r="AR581" s="3"/>
      <c r="AS581" s="1">
        <v>64700</v>
      </c>
      <c r="AT581" s="3">
        <v>0</v>
      </c>
      <c r="AU581" s="3">
        <v>0</v>
      </c>
      <c r="AV581" s="4">
        <f t="shared" si="238"/>
        <v>21566.666666666668</v>
      </c>
      <c r="AW581" s="4">
        <f t="shared" si="239"/>
        <v>37354.562416568791</v>
      </c>
      <c r="AX581" s="1" t="e">
        <f t="shared" si="240"/>
        <v>#DIV/0!</v>
      </c>
      <c r="AY581" s="1">
        <f t="shared" si="241"/>
        <v>1</v>
      </c>
      <c r="AZ581" s="1">
        <f t="shared" si="242"/>
        <v>-1.1320000000000001</v>
      </c>
      <c r="BA581" s="2"/>
      <c r="BB581" s="2"/>
      <c r="BD581" s="3" t="s">
        <v>563</v>
      </c>
      <c r="BE581" s="3" t="s">
        <v>435</v>
      </c>
      <c r="BF581" s="3" t="s">
        <v>564</v>
      </c>
      <c r="BH581" s="5">
        <v>-0.90725512860841095</v>
      </c>
      <c r="BI581" s="3">
        <v>1.5780097400793895</v>
      </c>
      <c r="BJ581" s="5">
        <v>-0.96678604725825257</v>
      </c>
      <c r="BK581" s="3">
        <v>-0.83007499855768763</v>
      </c>
      <c r="BL581" s="5">
        <v>-1.6649872697583983</v>
      </c>
      <c r="BM581" s="3">
        <v>1.8911865128610748</v>
      </c>
      <c r="BN581" s="5">
        <v>-0.58476853815023544</v>
      </c>
      <c r="BO581" s="3">
        <v>2.5952016852259945</v>
      </c>
      <c r="BP581" s="3">
        <v>-0.60464344152318983</v>
      </c>
    </row>
    <row r="582" spans="1:68" x14ac:dyDescent="0.25">
      <c r="A582" s="1" t="s">
        <v>1217</v>
      </c>
      <c r="B582" s="1" t="s">
        <v>1163</v>
      </c>
      <c r="C582" s="1" t="s">
        <v>1218</v>
      </c>
      <c r="D582" s="3">
        <v>0</v>
      </c>
      <c r="E582" s="3">
        <v>0</v>
      </c>
      <c r="F582" s="3">
        <v>0</v>
      </c>
      <c r="G582" s="4">
        <f t="shared" si="216"/>
        <v>0</v>
      </c>
      <c r="H582" s="4">
        <f t="shared" si="217"/>
        <v>0</v>
      </c>
      <c r="I582" s="3"/>
      <c r="J582" s="3"/>
      <c r="K582" s="3">
        <v>0</v>
      </c>
      <c r="L582" s="3">
        <v>0</v>
      </c>
      <c r="M582" s="3">
        <v>0</v>
      </c>
      <c r="N582" s="4">
        <f t="shared" si="218"/>
        <v>0</v>
      </c>
      <c r="O582" s="4">
        <f t="shared" si="219"/>
        <v>0</v>
      </c>
      <c r="P582" s="3" t="e">
        <f t="shared" si="220"/>
        <v>#DIV/0!</v>
      </c>
      <c r="Q582" s="3" t="e">
        <f t="shared" si="221"/>
        <v>#DIV/0!</v>
      </c>
      <c r="R582" s="3" t="e">
        <f t="shared" si="222"/>
        <v>#DIV/0!</v>
      </c>
      <c r="S582" s="3">
        <v>0</v>
      </c>
      <c r="T582" s="3">
        <v>0</v>
      </c>
      <c r="U582" s="3">
        <v>0</v>
      </c>
      <c r="V582" s="4">
        <f t="shared" si="223"/>
        <v>0</v>
      </c>
      <c r="W582" s="3">
        <f t="shared" si="224"/>
        <v>0</v>
      </c>
      <c r="X582" s="3" t="e">
        <f t="shared" si="225"/>
        <v>#DIV/0!</v>
      </c>
      <c r="Y582" s="3" t="e">
        <f t="shared" si="226"/>
        <v>#DIV/0!</v>
      </c>
      <c r="Z582" s="3" t="e">
        <f t="shared" si="227"/>
        <v>#DIV/0!</v>
      </c>
      <c r="AA582" s="3"/>
      <c r="AB582" s="3">
        <v>0</v>
      </c>
      <c r="AC582" s="3">
        <v>0</v>
      </c>
      <c r="AD582" s="3">
        <v>0</v>
      </c>
      <c r="AE582" s="4">
        <f t="shared" si="228"/>
        <v>0</v>
      </c>
      <c r="AF582" s="4">
        <f t="shared" si="229"/>
        <v>0</v>
      </c>
      <c r="AG582" s="1" t="e">
        <f t="shared" si="230"/>
        <v>#DIV/0!</v>
      </c>
      <c r="AH582" s="1" t="e">
        <f t="shared" si="231"/>
        <v>#DIV/0!</v>
      </c>
      <c r="AI582" s="1" t="e">
        <f t="shared" si="232"/>
        <v>#DIV/0!</v>
      </c>
      <c r="AJ582" s="3">
        <v>0</v>
      </c>
      <c r="AK582" s="3">
        <v>0</v>
      </c>
      <c r="AL582" s="3">
        <v>0</v>
      </c>
      <c r="AM582" s="4">
        <f t="shared" si="233"/>
        <v>0</v>
      </c>
      <c r="AN582" s="4">
        <f t="shared" si="234"/>
        <v>0</v>
      </c>
      <c r="AO582" s="1" t="e">
        <f t="shared" si="235"/>
        <v>#DIV/0!</v>
      </c>
      <c r="AP582" s="1" t="e">
        <f t="shared" si="236"/>
        <v>#DIV/0!</v>
      </c>
      <c r="AQ582" s="1" t="e">
        <f t="shared" si="237"/>
        <v>#DIV/0!</v>
      </c>
      <c r="AR582" s="3"/>
      <c r="AS582" s="3">
        <v>0</v>
      </c>
      <c r="AT582" s="3">
        <v>0</v>
      </c>
      <c r="AU582" s="3">
        <v>0</v>
      </c>
      <c r="AV582" s="4">
        <f t="shared" si="238"/>
        <v>0</v>
      </c>
      <c r="AW582" s="4">
        <f t="shared" si="239"/>
        <v>0</v>
      </c>
      <c r="AX582" s="1" t="e">
        <f t="shared" si="240"/>
        <v>#DIV/0!</v>
      </c>
      <c r="AY582" s="1" t="e">
        <f t="shared" si="241"/>
        <v>#DIV/0!</v>
      </c>
      <c r="AZ582" s="1" t="e">
        <f t="shared" si="242"/>
        <v>#DIV/0!</v>
      </c>
      <c r="BA582" s="2"/>
      <c r="BB582" s="2"/>
      <c r="BD582" s="3" t="s">
        <v>565</v>
      </c>
      <c r="BE582" s="3" t="s">
        <v>435</v>
      </c>
      <c r="BF582" s="3" t="s">
        <v>566</v>
      </c>
      <c r="BH582" s="5">
        <v>4.3132214835180704</v>
      </c>
      <c r="BI582" s="3">
        <v>-0.87071698305503364</v>
      </c>
      <c r="BJ582" s="5">
        <v>-0.4657002061869866</v>
      </c>
      <c r="BL582" s="5">
        <v>4.3132214835180704</v>
      </c>
    </row>
    <row r="583" spans="1:68" x14ac:dyDescent="0.25">
      <c r="A583" s="1" t="s">
        <v>1219</v>
      </c>
      <c r="B583" s="1" t="s">
        <v>1163</v>
      </c>
      <c r="C583" s="1" t="s">
        <v>1220</v>
      </c>
      <c r="D583" s="1">
        <v>26900</v>
      </c>
      <c r="E583" s="3">
        <v>0</v>
      </c>
      <c r="F583" s="3">
        <v>0</v>
      </c>
      <c r="G583" s="4">
        <f t="shared" ref="G583:G646" si="243">AVERAGE(D583:F583)</f>
        <v>8966.6666666666661</v>
      </c>
      <c r="H583" s="4">
        <f t="shared" ref="H583:H646" si="244">STDEV(D583:F583)</f>
        <v>15530.722241200932</v>
      </c>
      <c r="I583" s="3"/>
      <c r="J583" s="3"/>
      <c r="K583" s="1">
        <v>74000</v>
      </c>
      <c r="L583" s="1">
        <v>26600</v>
      </c>
      <c r="M583" s="1">
        <v>12800</v>
      </c>
      <c r="N583" s="4">
        <f t="shared" ref="N583:N646" si="245">AVERAGE(K583:M583)</f>
        <v>37800</v>
      </c>
      <c r="O583" s="4">
        <f t="shared" ref="O583:O646" si="246">STDEV(K583:M583)</f>
        <v>32100.467286318435</v>
      </c>
      <c r="P583" s="3">
        <f t="shared" ref="P583:P646" si="247">LOG(N583/G583,2)</f>
        <v>2.0757425623856052</v>
      </c>
      <c r="Q583" s="3">
        <f t="shared" ref="Q583:Q646" si="248">(N583-G583)/SQRT(((2*H583*H583+2*O583*O583)/4)*2/3)</f>
        <v>1.4004668096029478</v>
      </c>
      <c r="R583" s="3">
        <f t="shared" ref="R583:R646" si="249">ABS(Q583)-2.132</f>
        <v>-0.73153319039705234</v>
      </c>
      <c r="S583" s="1">
        <v>68800</v>
      </c>
      <c r="T583" s="1">
        <v>27700</v>
      </c>
      <c r="U583" s="1">
        <v>30500</v>
      </c>
      <c r="V583" s="4">
        <f t="shared" ref="V583:V646" si="250">AVERAGE(S583:U583)</f>
        <v>42333.333333333336</v>
      </c>
      <c r="W583" s="3">
        <f t="shared" ref="W583:W646" si="251">STDEV(S583:U583)</f>
        <v>22963.521797262143</v>
      </c>
      <c r="X583" s="3">
        <f t="shared" ref="X583:X646" si="252">LOG(V583/$G583,2)</f>
        <v>2.2391504191029039</v>
      </c>
      <c r="Y583" s="3">
        <f t="shared" ref="Y583:Y646" si="253">(V583-$G583)/SQRT(((2*$H583*$H583+2*W583*W583)/4)*2/3)</f>
        <v>2.0847019825024682</v>
      </c>
      <c r="Z583" s="3">
        <f t="shared" ref="Z583:Z646" si="254">ABS(Y583)-2.132</f>
        <v>-4.729801749753193E-2</v>
      </c>
      <c r="AB583" s="1">
        <v>171000</v>
      </c>
      <c r="AC583" s="1">
        <v>57400</v>
      </c>
      <c r="AD583" s="1">
        <v>99700</v>
      </c>
      <c r="AE583" s="4">
        <f t="shared" ref="AE583:AE646" si="255">AVERAGE(AB583:AD583)</f>
        <v>109366.66666666667</v>
      </c>
      <c r="AF583" s="4">
        <f t="shared" ref="AF583:AF646" si="256">STDEV(AB583:AD583)</f>
        <v>57413.61627117153</v>
      </c>
      <c r="AG583" s="1">
        <f t="shared" ref="AG583:AG646" si="257">LOG(AE583/$G583,2)</f>
        <v>3.608457515961796</v>
      </c>
      <c r="AH583" s="1">
        <f t="shared" ref="AH583:AH646" si="258">(AE583-$G583)/SQRT(((2*$H583*$H583+2*AF583*AF583)/4)*2/3)</f>
        <v>2.9237785727020484</v>
      </c>
      <c r="AI583" s="1">
        <f t="shared" ref="AI583:AI646" si="259">ABS(AH583)-2.132</f>
        <v>0.79177857270204832</v>
      </c>
      <c r="AJ583" s="1">
        <v>190000</v>
      </c>
      <c r="AK583" s="1">
        <v>76900</v>
      </c>
      <c r="AL583" s="1">
        <v>69600</v>
      </c>
      <c r="AM583" s="4">
        <f t="shared" ref="AM583:AM646" si="260">AVERAGE(AJ583:AL583)</f>
        <v>112166.66666666667</v>
      </c>
      <c r="AN583" s="4">
        <f t="shared" ref="AN583:AN646" si="261">STDEV(AJ583:AL583)</f>
        <v>67504.394918652019</v>
      </c>
      <c r="AO583" s="1">
        <f t="shared" ref="AO583:AO646" si="262">LOG(AM583/$AE583,2)</f>
        <v>3.647091097925962E-2</v>
      </c>
      <c r="AP583" s="1">
        <f t="shared" ref="AP583:AP646" si="263">(AM583-$AE583)/SQRT(((2*$AF583*$AF583+2*AN583*AN583)/4)*2/3)</f>
        <v>5.4726320741302556E-2</v>
      </c>
      <c r="AQ583" s="1">
        <f t="shared" ref="AQ583:AQ646" si="264">ABS(AP583)-2.132</f>
        <v>-2.0772736792586977</v>
      </c>
      <c r="AS583" s="1">
        <v>221000</v>
      </c>
      <c r="AT583" s="1">
        <v>71300</v>
      </c>
      <c r="AU583" s="1">
        <v>45900</v>
      </c>
      <c r="AV583" s="4">
        <f t="shared" ref="AV583:AV646" si="265">AVERAGE(AS583:AU583)</f>
        <v>112733.33333333333</v>
      </c>
      <c r="AW583" s="4">
        <f t="shared" ref="AW583:AW646" si="266">STDEV(AS583:AU583)</f>
        <v>94617.880621652759</v>
      </c>
      <c r="AX583" s="1">
        <f t="shared" ref="AX583:AX646" si="267">LOG(AV583/$AE583,2)</f>
        <v>4.3741065891563152E-2</v>
      </c>
      <c r="AY583" s="1">
        <f t="shared" ref="AY583:AY646" si="268">(AV583-$AE583)/SQRT(((2*$AF583*$AF583+2*AW583*AW583)/4)*2/3)</f>
        <v>5.2688130957147285E-2</v>
      </c>
      <c r="AZ583" s="1">
        <f t="shared" ref="AZ583:AZ646" si="269">ABS(AY583)-2.132</f>
        <v>-2.0793118690428529</v>
      </c>
      <c r="BA583" s="2"/>
      <c r="BB583" s="2"/>
      <c r="BD583" s="3" t="s">
        <v>567</v>
      </c>
      <c r="BE583" s="3" t="s">
        <v>435</v>
      </c>
      <c r="BF583" s="3" t="s">
        <v>568</v>
      </c>
    </row>
    <row r="584" spans="1:68" x14ac:dyDescent="0.25">
      <c r="A584" s="1" t="s">
        <v>1221</v>
      </c>
      <c r="B584" s="1" t="s">
        <v>1163</v>
      </c>
      <c r="C584" s="1" t="s">
        <v>1222</v>
      </c>
      <c r="D584" s="1">
        <v>6170000</v>
      </c>
      <c r="E584" s="1">
        <v>4140000</v>
      </c>
      <c r="F584" s="1">
        <v>6800000</v>
      </c>
      <c r="G584" s="4">
        <f t="shared" si="243"/>
        <v>5703333.333333333</v>
      </c>
      <c r="H584" s="4">
        <f t="shared" si="244"/>
        <v>1390047.9608032724</v>
      </c>
      <c r="K584" s="1">
        <v>4710000</v>
      </c>
      <c r="L584" s="1">
        <v>6850000</v>
      </c>
      <c r="M584" s="1">
        <v>7790000</v>
      </c>
      <c r="N584" s="4">
        <f t="shared" si="245"/>
        <v>6450000</v>
      </c>
      <c r="O584" s="4">
        <f t="shared" si="246"/>
        <v>1578480.2817900514</v>
      </c>
      <c r="P584" s="3">
        <f t="shared" si="247"/>
        <v>0.17749380654235947</v>
      </c>
      <c r="Q584" s="3">
        <f t="shared" si="248"/>
        <v>0.61487666649361861</v>
      </c>
      <c r="R584" s="3">
        <f t="shared" si="249"/>
        <v>-1.5171233335063814</v>
      </c>
      <c r="S584" s="1">
        <v>4050000</v>
      </c>
      <c r="T584" s="1">
        <v>4650000</v>
      </c>
      <c r="U584" s="1">
        <v>7960000</v>
      </c>
      <c r="V584" s="4">
        <f t="shared" si="250"/>
        <v>5553333.333333333</v>
      </c>
      <c r="W584" s="3">
        <f t="shared" si="251"/>
        <v>2105714.4472442926</v>
      </c>
      <c r="X584" s="3">
        <f t="shared" si="252"/>
        <v>-3.8451359123865686E-2</v>
      </c>
      <c r="Y584" s="3">
        <f t="shared" si="253"/>
        <v>-0.10296970614142428</v>
      </c>
      <c r="Z584" s="3">
        <f t="shared" si="254"/>
        <v>-2.0290302938585758</v>
      </c>
      <c r="AB584" s="3">
        <v>0</v>
      </c>
      <c r="AC584" s="3">
        <v>0</v>
      </c>
      <c r="AD584" s="3">
        <v>0</v>
      </c>
      <c r="AE584" s="4">
        <f t="shared" si="255"/>
        <v>0</v>
      </c>
      <c r="AF584" s="4">
        <f t="shared" si="256"/>
        <v>0</v>
      </c>
      <c r="AG584" s="1" t="e">
        <f t="shared" si="257"/>
        <v>#NUM!</v>
      </c>
      <c r="AH584" s="1">
        <f t="shared" si="258"/>
        <v>-7.1065627837229366</v>
      </c>
      <c r="AI584" s="1">
        <f t="shared" si="259"/>
        <v>4.974562783722936</v>
      </c>
      <c r="AJ584" s="3">
        <v>0</v>
      </c>
      <c r="AK584" s="3">
        <v>0</v>
      </c>
      <c r="AL584" s="3">
        <v>0</v>
      </c>
      <c r="AM584" s="4">
        <f t="shared" si="260"/>
        <v>0</v>
      </c>
      <c r="AN584" s="4">
        <f t="shared" si="261"/>
        <v>0</v>
      </c>
      <c r="AO584" s="1" t="e">
        <f t="shared" si="262"/>
        <v>#DIV/0!</v>
      </c>
      <c r="AP584" s="1" t="e">
        <f t="shared" si="263"/>
        <v>#DIV/0!</v>
      </c>
      <c r="AQ584" s="1" t="e">
        <f t="shared" si="264"/>
        <v>#DIV/0!</v>
      </c>
      <c r="AR584" s="3"/>
      <c r="AS584" s="3">
        <v>0</v>
      </c>
      <c r="AT584" s="3">
        <v>0</v>
      </c>
      <c r="AU584" s="3">
        <v>0</v>
      </c>
      <c r="AV584" s="4">
        <f t="shared" si="265"/>
        <v>0</v>
      </c>
      <c r="AW584" s="4">
        <f t="shared" si="266"/>
        <v>0</v>
      </c>
      <c r="AX584" s="1" t="e">
        <f t="shared" si="267"/>
        <v>#DIV/0!</v>
      </c>
      <c r="AY584" s="1" t="e">
        <f t="shared" si="268"/>
        <v>#DIV/0!</v>
      </c>
      <c r="AZ584" s="1" t="e">
        <f t="shared" si="269"/>
        <v>#DIV/0!</v>
      </c>
      <c r="BA584" s="2"/>
      <c r="BB584" s="2"/>
      <c r="BD584" s="3" t="s">
        <v>569</v>
      </c>
      <c r="BE584" s="3" t="s">
        <v>435</v>
      </c>
      <c r="BF584" s="3" t="s">
        <v>570</v>
      </c>
      <c r="BH584" s="5">
        <v>-0.90725512860841095</v>
      </c>
      <c r="BI584" s="3">
        <v>-1.3697944061526208</v>
      </c>
      <c r="BJ584" s="5">
        <v>-1.431760468317699</v>
      </c>
      <c r="BL584" s="5">
        <v>-0.90725512860841095</v>
      </c>
      <c r="BN584" s="5">
        <v>-0.90725512860841095</v>
      </c>
    </row>
    <row r="585" spans="1:68" x14ac:dyDescent="0.25">
      <c r="A585" s="1" t="s">
        <v>1223</v>
      </c>
      <c r="B585" s="1" t="s">
        <v>1224</v>
      </c>
      <c r="C585" s="1" t="s">
        <v>1225</v>
      </c>
      <c r="D585" s="1">
        <v>78400</v>
      </c>
      <c r="E585" s="1">
        <v>196000</v>
      </c>
      <c r="F585" s="1">
        <v>116000</v>
      </c>
      <c r="G585" s="4">
        <f t="shared" si="243"/>
        <v>130133.33333333333</v>
      </c>
      <c r="H585" s="4">
        <f t="shared" si="244"/>
        <v>60060.414028986947</v>
      </c>
      <c r="K585" s="1">
        <v>67400</v>
      </c>
      <c r="L585" s="1">
        <v>149000</v>
      </c>
      <c r="M585" s="1">
        <v>133000</v>
      </c>
      <c r="N585" s="4">
        <f t="shared" si="245"/>
        <v>116466.66666666667</v>
      </c>
      <c r="O585" s="4">
        <f t="shared" si="246"/>
        <v>43239.488125246491</v>
      </c>
      <c r="P585" s="3">
        <f t="shared" si="247"/>
        <v>-0.16007344464612672</v>
      </c>
      <c r="Q585" s="3">
        <f t="shared" si="248"/>
        <v>-0.31985677885009156</v>
      </c>
      <c r="R585" s="3">
        <f t="shared" si="249"/>
        <v>-1.8121432211499084</v>
      </c>
      <c r="S585" s="1">
        <v>135000</v>
      </c>
      <c r="T585" s="1">
        <v>75200</v>
      </c>
      <c r="U585" s="1">
        <v>177000</v>
      </c>
      <c r="V585" s="4">
        <f t="shared" si="250"/>
        <v>129066.66666666667</v>
      </c>
      <c r="W585" s="3">
        <f t="shared" si="251"/>
        <v>51158.707307098099</v>
      </c>
      <c r="X585" s="3">
        <f t="shared" si="252"/>
        <v>-1.1874100288291617E-2</v>
      </c>
      <c r="Y585" s="3">
        <f t="shared" si="253"/>
        <v>-2.3417378640059616E-2</v>
      </c>
      <c r="Z585" s="3">
        <f t="shared" si="254"/>
        <v>-2.1085826213599406</v>
      </c>
      <c r="AB585" s="1">
        <v>125000</v>
      </c>
      <c r="AC585" s="1">
        <v>139000</v>
      </c>
      <c r="AD585" s="1">
        <v>130000</v>
      </c>
      <c r="AE585" s="4">
        <f t="shared" si="255"/>
        <v>131333.33333333334</v>
      </c>
      <c r="AF585" s="4">
        <f t="shared" si="256"/>
        <v>7094.598884597588</v>
      </c>
      <c r="AG585" s="1">
        <f t="shared" si="257"/>
        <v>1.3242576780852651E-2</v>
      </c>
      <c r="AH585" s="1">
        <f t="shared" si="258"/>
        <v>3.436723247200181E-2</v>
      </c>
      <c r="AI585" s="1">
        <f t="shared" si="259"/>
        <v>-2.0976327675279984</v>
      </c>
      <c r="AJ585" s="1">
        <v>180000</v>
      </c>
      <c r="AK585" s="1">
        <v>167000</v>
      </c>
      <c r="AL585" s="1">
        <v>114000</v>
      </c>
      <c r="AM585" s="4">
        <f t="shared" si="260"/>
        <v>153666.66666666666</v>
      </c>
      <c r="AN585" s="4">
        <f t="shared" si="261"/>
        <v>34961.884007206128</v>
      </c>
      <c r="AO585" s="1">
        <f t="shared" si="262"/>
        <v>0.22657112097296145</v>
      </c>
      <c r="AP585" s="1">
        <f t="shared" si="263"/>
        <v>1.0843184329878999</v>
      </c>
      <c r="AQ585" s="1">
        <f t="shared" si="264"/>
        <v>-1.0476815670121002</v>
      </c>
      <c r="AS585" s="1">
        <v>175000</v>
      </c>
      <c r="AT585" s="1">
        <v>97200</v>
      </c>
      <c r="AU585" s="1">
        <v>87700</v>
      </c>
      <c r="AV585" s="4">
        <f t="shared" si="265"/>
        <v>119966.66666666667</v>
      </c>
      <c r="AW585" s="4">
        <f t="shared" si="266"/>
        <v>47896.381213337321</v>
      </c>
      <c r="AX585" s="1">
        <f t="shared" si="267"/>
        <v>-0.1305995274190111</v>
      </c>
      <c r="AY585" s="1">
        <f t="shared" si="268"/>
        <v>-0.40661013924902195</v>
      </c>
      <c r="AZ585" s="1">
        <f t="shared" si="269"/>
        <v>-1.7253898607509781</v>
      </c>
      <c r="BA585" s="2"/>
      <c r="BB585" s="2"/>
      <c r="BD585" s="3" t="s">
        <v>571</v>
      </c>
      <c r="BE585" s="3" t="s">
        <v>435</v>
      </c>
      <c r="BF585" s="3" t="s">
        <v>572</v>
      </c>
    </row>
    <row r="586" spans="1:68" x14ac:dyDescent="0.25">
      <c r="A586" s="1" t="s">
        <v>1226</v>
      </c>
      <c r="B586" s="1" t="s">
        <v>1224</v>
      </c>
      <c r="C586" s="1" t="s">
        <v>1227</v>
      </c>
      <c r="D586" s="1">
        <v>15400</v>
      </c>
      <c r="E586" s="1">
        <v>53800</v>
      </c>
      <c r="F586" s="1">
        <v>35500</v>
      </c>
      <c r="G586" s="4">
        <f t="shared" si="243"/>
        <v>34900</v>
      </c>
      <c r="H586" s="4">
        <f t="shared" si="244"/>
        <v>19207.02996301094</v>
      </c>
      <c r="K586" s="1">
        <v>37900</v>
      </c>
      <c r="L586" s="1">
        <v>17700</v>
      </c>
      <c r="M586" s="1">
        <v>43000</v>
      </c>
      <c r="N586" s="4">
        <f t="shared" si="245"/>
        <v>32866.666666666664</v>
      </c>
      <c r="O586" s="4">
        <f t="shared" si="246"/>
        <v>13379.960139452331</v>
      </c>
      <c r="P586" s="3">
        <f t="shared" si="247"/>
        <v>-8.6601890552896937E-2</v>
      </c>
      <c r="Q586" s="3">
        <f t="shared" si="248"/>
        <v>-0.15045455723384463</v>
      </c>
      <c r="R586" s="3">
        <f t="shared" si="249"/>
        <v>-1.9815454427661554</v>
      </c>
      <c r="S586" s="1">
        <v>59600</v>
      </c>
      <c r="T586" s="1">
        <v>35400</v>
      </c>
      <c r="U586" s="1">
        <v>33100</v>
      </c>
      <c r="V586" s="4">
        <f t="shared" si="250"/>
        <v>42700</v>
      </c>
      <c r="W586" s="3">
        <f t="shared" si="251"/>
        <v>14680.940024398982</v>
      </c>
      <c r="X586" s="3">
        <f t="shared" si="252"/>
        <v>0.29100903341083817</v>
      </c>
      <c r="Y586" s="3">
        <f t="shared" si="253"/>
        <v>0.55883714340024671</v>
      </c>
      <c r="Z586" s="3">
        <f t="shared" si="254"/>
        <v>-1.5731628565997533</v>
      </c>
      <c r="AB586" s="1">
        <v>59300</v>
      </c>
      <c r="AC586" s="1">
        <v>72500</v>
      </c>
      <c r="AD586" s="1">
        <v>72000</v>
      </c>
      <c r="AE586" s="4">
        <f t="shared" si="255"/>
        <v>67933.333333333328</v>
      </c>
      <c r="AF586" s="4">
        <f t="shared" si="256"/>
        <v>7480.8644776745778</v>
      </c>
      <c r="AG586" s="1">
        <f t="shared" si="257"/>
        <v>0.9608926092350053</v>
      </c>
      <c r="AH586" s="1">
        <f t="shared" si="258"/>
        <v>2.7757688013468806</v>
      </c>
      <c r="AI586" s="1">
        <f t="shared" si="259"/>
        <v>0.64376880134688053</v>
      </c>
      <c r="AJ586" s="1">
        <v>75200</v>
      </c>
      <c r="AK586" s="1">
        <v>45600</v>
      </c>
      <c r="AL586" s="1">
        <v>64800</v>
      </c>
      <c r="AM586" s="4">
        <f t="shared" si="260"/>
        <v>61866.666666666664</v>
      </c>
      <c r="AN586" s="4">
        <f t="shared" si="261"/>
        <v>15016.435440321149</v>
      </c>
      <c r="AO586" s="1">
        <f t="shared" si="262"/>
        <v>-0.13495734103824159</v>
      </c>
      <c r="AP586" s="1">
        <f t="shared" si="263"/>
        <v>-0.62633256215517041</v>
      </c>
      <c r="AQ586" s="1">
        <f t="shared" si="264"/>
        <v>-1.5056674378448296</v>
      </c>
      <c r="AS586" s="1">
        <v>96900</v>
      </c>
      <c r="AT586" s="1">
        <v>49500</v>
      </c>
      <c r="AU586" s="1">
        <v>36900</v>
      </c>
      <c r="AV586" s="4">
        <f t="shared" si="265"/>
        <v>61100</v>
      </c>
      <c r="AW586" s="4">
        <f t="shared" si="266"/>
        <v>31637.319734768935</v>
      </c>
      <c r="AX586" s="1">
        <f t="shared" si="267"/>
        <v>-0.15294726562592798</v>
      </c>
      <c r="AY586" s="1">
        <f t="shared" si="268"/>
        <v>-0.36406565364939053</v>
      </c>
      <c r="AZ586" s="1">
        <f t="shared" si="269"/>
        <v>-1.7679343463506096</v>
      </c>
      <c r="BA586" s="2"/>
      <c r="BB586" s="2"/>
      <c r="BD586" s="3" t="s">
        <v>575</v>
      </c>
      <c r="BE586" s="3" t="s">
        <v>435</v>
      </c>
      <c r="BF586" s="3" t="s">
        <v>576</v>
      </c>
    </row>
    <row r="587" spans="1:68" x14ac:dyDescent="0.25">
      <c r="A587" s="1" t="s">
        <v>1228</v>
      </c>
      <c r="B587" s="1" t="s">
        <v>1224</v>
      </c>
      <c r="C587" s="1" t="s">
        <v>1229</v>
      </c>
      <c r="D587" s="1">
        <v>76500</v>
      </c>
      <c r="E587" s="1">
        <v>109000</v>
      </c>
      <c r="F587" s="1">
        <v>96400</v>
      </c>
      <c r="G587" s="4">
        <f t="shared" si="243"/>
        <v>93966.666666666672</v>
      </c>
      <c r="H587" s="4">
        <f t="shared" si="244"/>
        <v>16386.071320891228</v>
      </c>
      <c r="K587" s="1">
        <v>60800</v>
      </c>
      <c r="L587" s="1">
        <v>118000</v>
      </c>
      <c r="M587" s="1">
        <v>67000</v>
      </c>
      <c r="N587" s="4">
        <f t="shared" si="245"/>
        <v>81933.333333333328</v>
      </c>
      <c r="O587" s="4">
        <f t="shared" si="246"/>
        <v>31388.108151548957</v>
      </c>
      <c r="P587" s="3">
        <f t="shared" si="247"/>
        <v>-0.19769856219776025</v>
      </c>
      <c r="Q587" s="3">
        <f t="shared" si="248"/>
        <v>-0.58863607532774143</v>
      </c>
      <c r="R587" s="3">
        <f t="shared" si="249"/>
        <v>-1.5433639246722586</v>
      </c>
      <c r="S587" s="1">
        <v>60800</v>
      </c>
      <c r="T587" s="1">
        <v>77300</v>
      </c>
      <c r="U587" s="1">
        <v>65700</v>
      </c>
      <c r="V587" s="4">
        <f t="shared" si="250"/>
        <v>67933.333333333328</v>
      </c>
      <c r="W587" s="3">
        <f t="shared" si="251"/>
        <v>8473.6847553666412</v>
      </c>
      <c r="X587" s="3">
        <f t="shared" si="252"/>
        <v>-0.46802942640460821</v>
      </c>
      <c r="Y587" s="3">
        <f t="shared" si="253"/>
        <v>-2.444303772067097</v>
      </c>
      <c r="Z587" s="3">
        <f t="shared" si="254"/>
        <v>0.31230377206709692</v>
      </c>
      <c r="AB587" s="1">
        <v>503000</v>
      </c>
      <c r="AC587" s="1">
        <v>502000</v>
      </c>
      <c r="AD587" s="1">
        <v>531000</v>
      </c>
      <c r="AE587" s="4">
        <f t="shared" si="255"/>
        <v>512000</v>
      </c>
      <c r="AF587" s="4">
        <f t="shared" si="256"/>
        <v>16462.077633154327</v>
      </c>
      <c r="AG587" s="1">
        <f t="shared" si="257"/>
        <v>2.4459228330380967</v>
      </c>
      <c r="AH587" s="1">
        <f t="shared" si="258"/>
        <v>31.172703899602677</v>
      </c>
      <c r="AI587" s="1">
        <f t="shared" si="259"/>
        <v>29.040703899602676</v>
      </c>
      <c r="AJ587" s="1">
        <v>666000</v>
      </c>
      <c r="AK587" s="1">
        <v>754000</v>
      </c>
      <c r="AL587" s="1">
        <v>365000</v>
      </c>
      <c r="AM587" s="4">
        <f t="shared" si="260"/>
        <v>595000</v>
      </c>
      <c r="AN587" s="4">
        <f t="shared" si="261"/>
        <v>203987.74472992244</v>
      </c>
      <c r="AO587" s="1">
        <f t="shared" si="262"/>
        <v>0.21674585819530587</v>
      </c>
      <c r="AP587" s="1">
        <f t="shared" si="263"/>
        <v>0.70246552231246551</v>
      </c>
      <c r="AQ587" s="1">
        <f t="shared" si="264"/>
        <v>-1.4295344776875347</v>
      </c>
      <c r="AS587" s="1">
        <v>684000</v>
      </c>
      <c r="AT587" s="1">
        <v>472000</v>
      </c>
      <c r="AU587" s="1">
        <v>354000</v>
      </c>
      <c r="AV587" s="4">
        <f t="shared" si="265"/>
        <v>503333.33333333331</v>
      </c>
      <c r="AW587" s="4">
        <f t="shared" si="266"/>
        <v>167216.42662529694</v>
      </c>
      <c r="AX587" s="1">
        <f t="shared" si="267"/>
        <v>-2.4629666508714985E-2</v>
      </c>
      <c r="AY587" s="1">
        <f t="shared" si="268"/>
        <v>-8.9338639419014265E-2</v>
      </c>
      <c r="AZ587" s="1">
        <f t="shared" si="269"/>
        <v>-2.0426613605809858</v>
      </c>
      <c r="BA587" s="2"/>
      <c r="BB587" s="2"/>
      <c r="BD587" s="3" t="s">
        <v>577</v>
      </c>
      <c r="BE587" s="3" t="s">
        <v>435</v>
      </c>
      <c r="BF587" s="3" t="s">
        <v>578</v>
      </c>
      <c r="BH587" s="5">
        <v>-0.90725512860841095</v>
      </c>
      <c r="BJ587" s="5">
        <v>-0.90725512860841095</v>
      </c>
      <c r="BL587" s="5">
        <v>-0.90725512860841095</v>
      </c>
    </row>
    <row r="588" spans="1:68" x14ac:dyDescent="0.25">
      <c r="A588" s="1" t="s">
        <v>1230</v>
      </c>
      <c r="B588" s="1" t="s">
        <v>1224</v>
      </c>
      <c r="C588" s="1" t="s">
        <v>1231</v>
      </c>
      <c r="D588" s="3">
        <v>0</v>
      </c>
      <c r="E588" s="1">
        <v>143000</v>
      </c>
      <c r="F588" s="1">
        <v>138000</v>
      </c>
      <c r="G588" s="4">
        <f t="shared" si="243"/>
        <v>93666.666666666672</v>
      </c>
      <c r="H588" s="4">
        <f t="shared" si="244"/>
        <v>81156.227939285935</v>
      </c>
      <c r="K588" s="3">
        <v>0</v>
      </c>
      <c r="L588" s="1">
        <v>104000</v>
      </c>
      <c r="M588" s="1">
        <v>177000</v>
      </c>
      <c r="N588" s="4">
        <f t="shared" si="245"/>
        <v>93666.666666666672</v>
      </c>
      <c r="O588" s="4">
        <f t="shared" si="246"/>
        <v>88951.297535973776</v>
      </c>
      <c r="P588" s="3">
        <f t="shared" si="247"/>
        <v>0</v>
      </c>
      <c r="Q588" s="3">
        <f t="shared" si="248"/>
        <v>0</v>
      </c>
      <c r="R588" s="3">
        <f t="shared" si="249"/>
        <v>-2.1320000000000001</v>
      </c>
      <c r="S588" s="3">
        <v>0</v>
      </c>
      <c r="T588" s="3">
        <v>0</v>
      </c>
      <c r="U588" s="3">
        <v>0</v>
      </c>
      <c r="V588" s="4">
        <f t="shared" si="250"/>
        <v>0</v>
      </c>
      <c r="W588" s="3">
        <f t="shared" si="251"/>
        <v>0</v>
      </c>
      <c r="X588" s="3" t="e">
        <f t="shared" si="252"/>
        <v>#NUM!</v>
      </c>
      <c r="Y588" s="3">
        <f t="shared" si="253"/>
        <v>-1.9990508401111911</v>
      </c>
      <c r="Z588" s="3">
        <f t="shared" si="254"/>
        <v>-0.13294915988880907</v>
      </c>
      <c r="AA588" s="3"/>
      <c r="AB588" s="1">
        <v>283000</v>
      </c>
      <c r="AC588" s="1">
        <v>317000</v>
      </c>
      <c r="AD588" s="1">
        <v>287000</v>
      </c>
      <c r="AE588" s="4">
        <f t="shared" si="255"/>
        <v>295666.66666666669</v>
      </c>
      <c r="AF588" s="4">
        <f t="shared" si="256"/>
        <v>18583.146486355137</v>
      </c>
      <c r="AG588" s="1">
        <f t="shared" si="257"/>
        <v>1.6583639740801379</v>
      </c>
      <c r="AH588" s="1">
        <f t="shared" si="258"/>
        <v>4.2023591080027423</v>
      </c>
      <c r="AI588" s="1">
        <f t="shared" si="259"/>
        <v>2.0703591080027421</v>
      </c>
      <c r="AJ588" s="1">
        <v>279000</v>
      </c>
      <c r="AK588" s="1">
        <v>281000</v>
      </c>
      <c r="AL588" s="1">
        <v>239000</v>
      </c>
      <c r="AM588" s="4">
        <f t="shared" si="260"/>
        <v>266333.33333333331</v>
      </c>
      <c r="AN588" s="4">
        <f t="shared" si="261"/>
        <v>23692.474191889149</v>
      </c>
      <c r="AO588" s="1">
        <f t="shared" si="262"/>
        <v>-0.15073860137308731</v>
      </c>
      <c r="AP588" s="1">
        <f t="shared" si="263"/>
        <v>-1.6873229754642169</v>
      </c>
      <c r="AQ588" s="1">
        <f t="shared" si="264"/>
        <v>-0.44467702453578317</v>
      </c>
      <c r="AS588" s="1">
        <v>271000</v>
      </c>
      <c r="AT588" s="1">
        <v>234000</v>
      </c>
      <c r="AU588" s="1">
        <v>402000</v>
      </c>
      <c r="AV588" s="4">
        <f t="shared" si="265"/>
        <v>302333.33333333331</v>
      </c>
      <c r="AW588" s="4">
        <f t="shared" si="266"/>
        <v>88274.194039556824</v>
      </c>
      <c r="AX588" s="1">
        <f t="shared" si="267"/>
        <v>3.2168446227458389E-2</v>
      </c>
      <c r="AY588" s="1">
        <f t="shared" si="268"/>
        <v>0.12800278537091414</v>
      </c>
      <c r="AZ588" s="1">
        <f t="shared" si="269"/>
        <v>-2.0039972146290861</v>
      </c>
      <c r="BA588" s="2"/>
      <c r="BB588" s="2"/>
      <c r="BD588" s="3" t="s">
        <v>579</v>
      </c>
      <c r="BE588" s="3" t="s">
        <v>435</v>
      </c>
      <c r="BF588" s="3" t="s">
        <v>580</v>
      </c>
    </row>
    <row r="589" spans="1:68" x14ac:dyDescent="0.25">
      <c r="A589" s="1" t="s">
        <v>1232</v>
      </c>
      <c r="B589" s="1" t="s">
        <v>1224</v>
      </c>
      <c r="C589" s="1" t="s">
        <v>1233</v>
      </c>
      <c r="D589" s="3">
        <v>0</v>
      </c>
      <c r="E589" s="3">
        <v>0</v>
      </c>
      <c r="F589" s="3">
        <v>0</v>
      </c>
      <c r="G589" s="4">
        <f t="shared" si="243"/>
        <v>0</v>
      </c>
      <c r="H589" s="4">
        <f t="shared" si="244"/>
        <v>0</v>
      </c>
      <c r="I589" s="3"/>
      <c r="J589" s="3"/>
      <c r="K589" s="3">
        <v>0</v>
      </c>
      <c r="L589" s="3">
        <v>0</v>
      </c>
      <c r="M589" s="3">
        <v>0</v>
      </c>
      <c r="N589" s="4">
        <f t="shared" si="245"/>
        <v>0</v>
      </c>
      <c r="O589" s="4">
        <f t="shared" si="246"/>
        <v>0</v>
      </c>
      <c r="P589" s="3" t="e">
        <f t="shared" si="247"/>
        <v>#DIV/0!</v>
      </c>
      <c r="Q589" s="3" t="e">
        <f t="shared" si="248"/>
        <v>#DIV/0!</v>
      </c>
      <c r="R589" s="3" t="e">
        <f t="shared" si="249"/>
        <v>#DIV/0!</v>
      </c>
      <c r="S589" s="3">
        <v>0</v>
      </c>
      <c r="T589" s="3">
        <v>0</v>
      </c>
      <c r="U589" s="3">
        <v>0</v>
      </c>
      <c r="V589" s="4">
        <f t="shared" si="250"/>
        <v>0</v>
      </c>
      <c r="W589" s="3">
        <f t="shared" si="251"/>
        <v>0</v>
      </c>
      <c r="X589" s="3" t="e">
        <f t="shared" si="252"/>
        <v>#DIV/0!</v>
      </c>
      <c r="Y589" s="3" t="e">
        <f t="shared" si="253"/>
        <v>#DIV/0!</v>
      </c>
      <c r="Z589" s="3" t="e">
        <f t="shared" si="254"/>
        <v>#DIV/0!</v>
      </c>
      <c r="AA589" s="3"/>
      <c r="AB589" s="1">
        <v>299000</v>
      </c>
      <c r="AC589" s="1">
        <v>158000</v>
      </c>
      <c r="AD589" s="1">
        <v>168000</v>
      </c>
      <c r="AE589" s="4">
        <f t="shared" si="255"/>
        <v>208333.33333333334</v>
      </c>
      <c r="AF589" s="4">
        <f t="shared" si="256"/>
        <v>78678.671400407722</v>
      </c>
      <c r="AG589" s="1" t="e">
        <f t="shared" si="257"/>
        <v>#DIV/0!</v>
      </c>
      <c r="AH589" s="1">
        <f t="shared" si="258"/>
        <v>4.5862990797992325</v>
      </c>
      <c r="AI589" s="1">
        <f t="shared" si="259"/>
        <v>2.4542990797992323</v>
      </c>
      <c r="AJ589" s="1">
        <v>209000</v>
      </c>
      <c r="AK589" s="1">
        <v>103000</v>
      </c>
      <c r="AL589" s="1">
        <v>213000</v>
      </c>
      <c r="AM589" s="4">
        <f t="shared" si="260"/>
        <v>175000</v>
      </c>
      <c r="AN589" s="4">
        <f t="shared" si="261"/>
        <v>62385.89584192889</v>
      </c>
      <c r="AO589" s="1">
        <f t="shared" si="262"/>
        <v>-0.2515387669959645</v>
      </c>
      <c r="AP589" s="1">
        <f t="shared" si="263"/>
        <v>-0.57498808708897975</v>
      </c>
      <c r="AQ589" s="1">
        <f t="shared" si="264"/>
        <v>-1.5570119129110203</v>
      </c>
      <c r="AS589" s="1">
        <v>120000</v>
      </c>
      <c r="AT589" s="1">
        <v>140000</v>
      </c>
      <c r="AU589" s="1">
        <v>149000</v>
      </c>
      <c r="AV589" s="4">
        <f t="shared" si="265"/>
        <v>136333.33333333334</v>
      </c>
      <c r="AW589" s="4">
        <f t="shared" si="266"/>
        <v>14843.629385474878</v>
      </c>
      <c r="AX589" s="1">
        <f t="shared" si="267"/>
        <v>-0.6117553466077007</v>
      </c>
      <c r="AY589" s="1">
        <f t="shared" si="268"/>
        <v>-1.5575483102519543</v>
      </c>
      <c r="AZ589" s="1">
        <f t="shared" si="269"/>
        <v>-0.57445168974804584</v>
      </c>
      <c r="BA589" s="2"/>
      <c r="BB589" s="2"/>
      <c r="BD589" s="3" t="s">
        <v>581</v>
      </c>
      <c r="BE589" s="3" t="s">
        <v>435</v>
      </c>
      <c r="BF589" s="3" t="s">
        <v>582</v>
      </c>
      <c r="BJ589" s="5">
        <v>3.5941052359234527</v>
      </c>
      <c r="BN589" s="5">
        <v>-0.90725512860841118</v>
      </c>
    </row>
    <row r="590" spans="1:68" x14ac:dyDescent="0.25">
      <c r="A590" s="1" t="s">
        <v>1234</v>
      </c>
      <c r="B590" s="1" t="s">
        <v>1224</v>
      </c>
      <c r="C590" s="1" t="s">
        <v>1235</v>
      </c>
      <c r="D590" s="1">
        <v>1040000</v>
      </c>
      <c r="E590" s="1">
        <v>752000</v>
      </c>
      <c r="F590" s="1">
        <v>942000</v>
      </c>
      <c r="G590" s="4">
        <f t="shared" si="243"/>
        <v>911333.33333333337</v>
      </c>
      <c r="H590" s="4">
        <f t="shared" si="244"/>
        <v>146428.59465737303</v>
      </c>
      <c r="K590" s="1">
        <v>999000</v>
      </c>
      <c r="L590" s="1">
        <v>1460000</v>
      </c>
      <c r="M590" s="1">
        <v>537000</v>
      </c>
      <c r="N590" s="4">
        <f t="shared" si="245"/>
        <v>998666.66666666663</v>
      </c>
      <c r="O590" s="4">
        <f t="shared" si="246"/>
        <v>461500.09028529265</v>
      </c>
      <c r="P590" s="3">
        <f t="shared" si="247"/>
        <v>0.13202438085269097</v>
      </c>
      <c r="Q590" s="3">
        <f t="shared" si="248"/>
        <v>0.31242079751812918</v>
      </c>
      <c r="R590" s="3">
        <f t="shared" si="249"/>
        <v>-1.8195792024818709</v>
      </c>
      <c r="S590" s="1">
        <v>599000</v>
      </c>
      <c r="T590" s="1">
        <v>1400000</v>
      </c>
      <c r="U590" s="1">
        <v>1320000</v>
      </c>
      <c r="V590" s="4">
        <f t="shared" si="250"/>
        <v>1106333.3333333333</v>
      </c>
      <c r="W590" s="3">
        <f t="shared" si="251"/>
        <v>441180.61305244733</v>
      </c>
      <c r="X590" s="3">
        <f t="shared" si="252"/>
        <v>0.27973538647223967</v>
      </c>
      <c r="Y590" s="3">
        <f t="shared" si="253"/>
        <v>0.72658474975473808</v>
      </c>
      <c r="Z590" s="3">
        <f t="shared" si="254"/>
        <v>-1.4054152502452619</v>
      </c>
      <c r="AB590" s="1">
        <v>600000</v>
      </c>
      <c r="AC590" s="1">
        <v>694000</v>
      </c>
      <c r="AD590" s="1">
        <v>816000</v>
      </c>
      <c r="AE590" s="4">
        <f t="shared" si="255"/>
        <v>703333.33333333337</v>
      </c>
      <c r="AF590" s="4">
        <f t="shared" si="256"/>
        <v>108302.046764285</v>
      </c>
      <c r="AG590" s="1">
        <f t="shared" si="257"/>
        <v>-0.3737702440115126</v>
      </c>
      <c r="AH590" s="1">
        <f t="shared" si="258"/>
        <v>-1.9780937114018924</v>
      </c>
      <c r="AI590" s="1">
        <f t="shared" si="259"/>
        <v>-0.15390628859810773</v>
      </c>
      <c r="AJ590" s="1">
        <v>572000</v>
      </c>
      <c r="AK590" s="1">
        <v>893000</v>
      </c>
      <c r="AL590" s="1">
        <v>669000</v>
      </c>
      <c r="AM590" s="4">
        <f t="shared" si="260"/>
        <v>711333.33333333337</v>
      </c>
      <c r="AN590" s="4">
        <f t="shared" si="261"/>
        <v>164633.93736813008</v>
      </c>
      <c r="AO590" s="1">
        <f t="shared" si="262"/>
        <v>1.6317177229877303E-2</v>
      </c>
      <c r="AP590" s="1">
        <f t="shared" si="263"/>
        <v>7.0314746457705524E-2</v>
      </c>
      <c r="AQ590" s="1">
        <f t="shared" si="264"/>
        <v>-2.0616852535422945</v>
      </c>
      <c r="AS590" s="1">
        <v>723000</v>
      </c>
      <c r="AT590" s="1">
        <v>698000</v>
      </c>
      <c r="AU590" s="1">
        <v>657000</v>
      </c>
      <c r="AV590" s="4">
        <f t="shared" si="265"/>
        <v>692666.66666666663</v>
      </c>
      <c r="AW590" s="4">
        <f t="shared" si="266"/>
        <v>33321.664624285106</v>
      </c>
      <c r="AX590" s="1">
        <f t="shared" si="267"/>
        <v>-2.2047344690335941E-2</v>
      </c>
      <c r="AY590" s="1">
        <f t="shared" si="268"/>
        <v>-0.16304687387704547</v>
      </c>
      <c r="AZ590" s="1">
        <f t="shared" si="269"/>
        <v>-1.9689531261229547</v>
      </c>
      <c r="BA590" s="2"/>
      <c r="BB590" s="2"/>
      <c r="BD590" s="3" t="s">
        <v>583</v>
      </c>
      <c r="BE590" s="3" t="s">
        <v>435</v>
      </c>
      <c r="BF590" s="3" t="s">
        <v>584</v>
      </c>
    </row>
    <row r="591" spans="1:68" x14ac:dyDescent="0.25">
      <c r="A591" s="1" t="s">
        <v>1236</v>
      </c>
      <c r="B591" s="1" t="s">
        <v>1224</v>
      </c>
      <c r="C591" s="1" t="s">
        <v>1237</v>
      </c>
      <c r="D591" s="3">
        <v>0</v>
      </c>
      <c r="E591" s="3">
        <v>0</v>
      </c>
      <c r="F591" s="3">
        <v>0</v>
      </c>
      <c r="G591" s="4">
        <f t="shared" si="243"/>
        <v>0</v>
      </c>
      <c r="H591" s="4">
        <f t="shared" si="244"/>
        <v>0</v>
      </c>
      <c r="I591" s="3"/>
      <c r="J591" s="3"/>
      <c r="K591" s="3">
        <v>0</v>
      </c>
      <c r="L591" s="3">
        <v>0</v>
      </c>
      <c r="M591" s="3">
        <v>0</v>
      </c>
      <c r="N591" s="4">
        <f t="shared" si="245"/>
        <v>0</v>
      </c>
      <c r="O591" s="4">
        <f t="shared" si="246"/>
        <v>0</v>
      </c>
      <c r="P591" s="3" t="e">
        <f t="shared" si="247"/>
        <v>#DIV/0!</v>
      </c>
      <c r="Q591" s="3" t="e">
        <f t="shared" si="248"/>
        <v>#DIV/0!</v>
      </c>
      <c r="R591" s="3" t="e">
        <f t="shared" si="249"/>
        <v>#DIV/0!</v>
      </c>
      <c r="S591" s="3">
        <v>0</v>
      </c>
      <c r="T591" s="3">
        <v>0</v>
      </c>
      <c r="U591" s="3">
        <v>0</v>
      </c>
      <c r="V591" s="4">
        <f t="shared" si="250"/>
        <v>0</v>
      </c>
      <c r="W591" s="3">
        <f t="shared" si="251"/>
        <v>0</v>
      </c>
      <c r="X591" s="3" t="e">
        <f t="shared" si="252"/>
        <v>#DIV/0!</v>
      </c>
      <c r="Y591" s="3" t="e">
        <f t="shared" si="253"/>
        <v>#DIV/0!</v>
      </c>
      <c r="Z591" s="3" t="e">
        <f t="shared" si="254"/>
        <v>#DIV/0!</v>
      </c>
      <c r="AA591" s="3"/>
      <c r="AB591" s="3">
        <v>0</v>
      </c>
      <c r="AC591" s="3">
        <v>0</v>
      </c>
      <c r="AD591" s="3">
        <v>0</v>
      </c>
      <c r="AE591" s="4">
        <f t="shared" si="255"/>
        <v>0</v>
      </c>
      <c r="AF591" s="4">
        <f t="shared" si="256"/>
        <v>0</v>
      </c>
      <c r="AG591" s="1" t="e">
        <f t="shared" si="257"/>
        <v>#DIV/0!</v>
      </c>
      <c r="AH591" s="1" t="e">
        <f t="shared" si="258"/>
        <v>#DIV/0!</v>
      </c>
      <c r="AI591" s="1" t="e">
        <f t="shared" si="259"/>
        <v>#DIV/0!</v>
      </c>
      <c r="AJ591" s="3">
        <v>0</v>
      </c>
      <c r="AK591" s="3">
        <v>0</v>
      </c>
      <c r="AL591" s="3">
        <v>0</v>
      </c>
      <c r="AM591" s="4">
        <f t="shared" si="260"/>
        <v>0</v>
      </c>
      <c r="AN591" s="4">
        <f t="shared" si="261"/>
        <v>0</v>
      </c>
      <c r="AO591" s="1" t="e">
        <f t="shared" si="262"/>
        <v>#DIV/0!</v>
      </c>
      <c r="AP591" s="1" t="e">
        <f t="shared" si="263"/>
        <v>#DIV/0!</v>
      </c>
      <c r="AQ591" s="1" t="e">
        <f t="shared" si="264"/>
        <v>#DIV/0!</v>
      </c>
      <c r="AR591" s="3"/>
      <c r="AS591" s="3">
        <v>0</v>
      </c>
      <c r="AT591" s="3">
        <v>0</v>
      </c>
      <c r="AU591" s="3">
        <v>0</v>
      </c>
      <c r="AV591" s="4">
        <f t="shared" si="265"/>
        <v>0</v>
      </c>
      <c r="AW591" s="4">
        <f t="shared" si="266"/>
        <v>0</v>
      </c>
      <c r="AX591" s="1" t="e">
        <f t="shared" si="267"/>
        <v>#DIV/0!</v>
      </c>
      <c r="AY591" s="1" t="e">
        <f t="shared" si="268"/>
        <v>#DIV/0!</v>
      </c>
      <c r="AZ591" s="1" t="e">
        <f t="shared" si="269"/>
        <v>#DIV/0!</v>
      </c>
      <c r="BA591" s="2"/>
      <c r="BB591" s="2"/>
      <c r="BD591" s="3" t="s">
        <v>585</v>
      </c>
      <c r="BE591" s="3" t="s">
        <v>435</v>
      </c>
      <c r="BF591" s="3" t="s">
        <v>586</v>
      </c>
      <c r="BH591" s="5">
        <v>-0.90725512860841118</v>
      </c>
      <c r="BJ591" s="5">
        <v>-0.90725512860841118</v>
      </c>
      <c r="BL591" s="5">
        <v>-0.90725512860841118</v>
      </c>
    </row>
    <row r="592" spans="1:68" x14ac:dyDescent="0.25">
      <c r="A592" s="1" t="s">
        <v>1238</v>
      </c>
      <c r="B592" s="1" t="s">
        <v>1224</v>
      </c>
      <c r="C592" s="1" t="s">
        <v>1239</v>
      </c>
      <c r="D592" s="3">
        <v>0</v>
      </c>
      <c r="E592" s="3">
        <v>0</v>
      </c>
      <c r="F592" s="3">
        <v>0</v>
      </c>
      <c r="G592" s="4">
        <f t="shared" si="243"/>
        <v>0</v>
      </c>
      <c r="H592" s="4">
        <f t="shared" si="244"/>
        <v>0</v>
      </c>
      <c r="I592" s="3"/>
      <c r="J592" s="3"/>
      <c r="K592" s="3">
        <v>0</v>
      </c>
      <c r="L592" s="3">
        <v>0</v>
      </c>
      <c r="M592" s="3">
        <v>0</v>
      </c>
      <c r="N592" s="4">
        <f t="shared" si="245"/>
        <v>0</v>
      </c>
      <c r="O592" s="4">
        <f t="shared" si="246"/>
        <v>0</v>
      </c>
      <c r="P592" s="3" t="e">
        <f t="shared" si="247"/>
        <v>#DIV/0!</v>
      </c>
      <c r="Q592" s="3" t="e">
        <f t="shared" si="248"/>
        <v>#DIV/0!</v>
      </c>
      <c r="R592" s="3" t="e">
        <f t="shared" si="249"/>
        <v>#DIV/0!</v>
      </c>
      <c r="S592" s="3">
        <v>0</v>
      </c>
      <c r="T592" s="3">
        <v>0</v>
      </c>
      <c r="U592" s="3">
        <v>0</v>
      </c>
      <c r="V592" s="4">
        <f t="shared" si="250"/>
        <v>0</v>
      </c>
      <c r="W592" s="3">
        <f t="shared" si="251"/>
        <v>0</v>
      </c>
      <c r="X592" s="3" t="e">
        <f t="shared" si="252"/>
        <v>#DIV/0!</v>
      </c>
      <c r="Y592" s="3" t="e">
        <f t="shared" si="253"/>
        <v>#DIV/0!</v>
      </c>
      <c r="Z592" s="3" t="e">
        <f t="shared" si="254"/>
        <v>#DIV/0!</v>
      </c>
      <c r="AA592" s="3"/>
      <c r="AB592" s="3">
        <v>0</v>
      </c>
      <c r="AC592" s="3">
        <v>0</v>
      </c>
      <c r="AD592" s="3">
        <v>0</v>
      </c>
      <c r="AE592" s="4">
        <f t="shared" si="255"/>
        <v>0</v>
      </c>
      <c r="AF592" s="4">
        <f t="shared" si="256"/>
        <v>0</v>
      </c>
      <c r="AG592" s="1" t="e">
        <f t="shared" si="257"/>
        <v>#DIV/0!</v>
      </c>
      <c r="AH592" s="1" t="e">
        <f t="shared" si="258"/>
        <v>#DIV/0!</v>
      </c>
      <c r="AI592" s="1" t="e">
        <f t="shared" si="259"/>
        <v>#DIV/0!</v>
      </c>
      <c r="AJ592" s="3">
        <v>0</v>
      </c>
      <c r="AK592" s="3">
        <v>0</v>
      </c>
      <c r="AL592" s="3">
        <v>0</v>
      </c>
      <c r="AM592" s="4">
        <f t="shared" si="260"/>
        <v>0</v>
      </c>
      <c r="AN592" s="4">
        <f t="shared" si="261"/>
        <v>0</v>
      </c>
      <c r="AO592" s="1" t="e">
        <f t="shared" si="262"/>
        <v>#DIV/0!</v>
      </c>
      <c r="AP592" s="1" t="e">
        <f t="shared" si="263"/>
        <v>#DIV/0!</v>
      </c>
      <c r="AQ592" s="1" t="e">
        <f t="shared" si="264"/>
        <v>#DIV/0!</v>
      </c>
      <c r="AR592" s="3"/>
      <c r="AS592" s="3">
        <v>0</v>
      </c>
      <c r="AT592" s="3">
        <v>0</v>
      </c>
      <c r="AU592" s="3">
        <v>0</v>
      </c>
      <c r="AV592" s="4">
        <f t="shared" si="265"/>
        <v>0</v>
      </c>
      <c r="AW592" s="4">
        <f t="shared" si="266"/>
        <v>0</v>
      </c>
      <c r="AX592" s="1" t="e">
        <f t="shared" si="267"/>
        <v>#DIV/0!</v>
      </c>
      <c r="AY592" s="1" t="e">
        <f t="shared" si="268"/>
        <v>#DIV/0!</v>
      </c>
      <c r="AZ592" s="1" t="e">
        <f t="shared" si="269"/>
        <v>#DIV/0!</v>
      </c>
      <c r="BA592" s="2"/>
      <c r="BB592" s="2"/>
      <c r="BD592" s="3" t="s">
        <v>587</v>
      </c>
      <c r="BE592" s="3" t="s">
        <v>435</v>
      </c>
      <c r="BF592" s="3" t="s">
        <v>588</v>
      </c>
    </row>
    <row r="593" spans="1:68" x14ac:dyDescent="0.25">
      <c r="A593" s="1" t="s">
        <v>1240</v>
      </c>
      <c r="B593" s="1" t="s">
        <v>1224</v>
      </c>
      <c r="C593" s="1" t="s">
        <v>1241</v>
      </c>
      <c r="D593" s="1">
        <v>34400000</v>
      </c>
      <c r="E593" s="1">
        <v>30300000</v>
      </c>
      <c r="F593" s="1">
        <v>29800000</v>
      </c>
      <c r="G593" s="4">
        <f t="shared" si="243"/>
        <v>31500000</v>
      </c>
      <c r="H593" s="4">
        <f t="shared" si="244"/>
        <v>2523885.8928247923</v>
      </c>
      <c r="K593" s="1">
        <v>35400000</v>
      </c>
      <c r="L593" s="1">
        <v>28100000</v>
      </c>
      <c r="M593" s="1">
        <v>22700000</v>
      </c>
      <c r="N593" s="4">
        <f t="shared" si="245"/>
        <v>28733333.333333332</v>
      </c>
      <c r="O593" s="4">
        <f t="shared" si="246"/>
        <v>6373643.6465598894</v>
      </c>
      <c r="P593" s="3">
        <f t="shared" si="247"/>
        <v>-0.13262646001933684</v>
      </c>
      <c r="Q593" s="3">
        <f t="shared" si="248"/>
        <v>-0.69903567324148819</v>
      </c>
      <c r="R593" s="3">
        <f t="shared" si="249"/>
        <v>-1.4329643267585119</v>
      </c>
      <c r="S593" s="1">
        <v>56400000</v>
      </c>
      <c r="T593" s="1">
        <v>33800000</v>
      </c>
      <c r="U593" s="1">
        <v>24200000</v>
      </c>
      <c r="V593" s="4">
        <f t="shared" si="250"/>
        <v>38133333.333333336</v>
      </c>
      <c r="W593" s="3">
        <f t="shared" si="251"/>
        <v>16531585.929164004</v>
      </c>
      <c r="X593" s="3">
        <f t="shared" si="252"/>
        <v>0.27570081766995452</v>
      </c>
      <c r="Y593" s="3">
        <f t="shared" si="253"/>
        <v>0.68702839070203481</v>
      </c>
      <c r="Z593" s="3">
        <f t="shared" si="254"/>
        <v>-1.4449716092979652</v>
      </c>
      <c r="AB593" s="1">
        <v>99200000</v>
      </c>
      <c r="AC593" s="1">
        <v>115000000</v>
      </c>
      <c r="AD593" s="1">
        <v>142000000</v>
      </c>
      <c r="AE593" s="4">
        <f t="shared" si="255"/>
        <v>118733333.33333333</v>
      </c>
      <c r="AF593" s="4">
        <f t="shared" si="256"/>
        <v>21642858.714442786</v>
      </c>
      <c r="AG593" s="1">
        <f t="shared" si="257"/>
        <v>1.9143012819931837</v>
      </c>
      <c r="AH593" s="1">
        <f t="shared" si="258"/>
        <v>6.9341840178293364</v>
      </c>
      <c r="AI593" s="1">
        <f t="shared" si="259"/>
        <v>4.8021840178293367</v>
      </c>
      <c r="AJ593" s="1">
        <v>186000000</v>
      </c>
      <c r="AK593" s="1">
        <v>135000000</v>
      </c>
      <c r="AL593" s="1">
        <v>88700000</v>
      </c>
      <c r="AM593" s="4">
        <f t="shared" si="260"/>
        <v>136566666.66666666</v>
      </c>
      <c r="AN593" s="4">
        <f t="shared" si="261"/>
        <v>48668915.473157316</v>
      </c>
      <c r="AO593" s="1">
        <f t="shared" si="262"/>
        <v>0.20188037637868209</v>
      </c>
      <c r="AP593" s="1">
        <f t="shared" si="263"/>
        <v>0.57990602201444397</v>
      </c>
      <c r="AQ593" s="1">
        <f t="shared" si="264"/>
        <v>-1.5520939779855563</v>
      </c>
      <c r="AS593" s="1">
        <v>113000000</v>
      </c>
      <c r="AT593" s="1">
        <v>78100000</v>
      </c>
      <c r="AU593" s="1">
        <v>117000000</v>
      </c>
      <c r="AV593" s="4">
        <f t="shared" si="265"/>
        <v>102700000</v>
      </c>
      <c r="AW593" s="4">
        <f t="shared" si="266"/>
        <v>21397897.092938829</v>
      </c>
      <c r="AX593" s="1">
        <f t="shared" si="267"/>
        <v>-0.20928883406226764</v>
      </c>
      <c r="AY593" s="1">
        <f t="shared" si="268"/>
        <v>-0.91245724546700047</v>
      </c>
      <c r="AZ593" s="1">
        <f t="shared" si="269"/>
        <v>-1.2195427545329998</v>
      </c>
      <c r="BA593" s="2"/>
      <c r="BB593" s="2"/>
      <c r="BD593" s="3" t="s">
        <v>589</v>
      </c>
      <c r="BE593" s="3" t="s">
        <v>435</v>
      </c>
      <c r="BF593" s="3" t="s">
        <v>590</v>
      </c>
      <c r="BH593" s="5">
        <v>0.29298867215257562</v>
      </c>
      <c r="BJ593" s="5">
        <v>0.29298867215257562</v>
      </c>
      <c r="BL593" s="5">
        <v>0.29298867215257562</v>
      </c>
      <c r="BN593" s="5">
        <v>-0.90725512860841118</v>
      </c>
    </row>
    <row r="594" spans="1:68" x14ac:dyDescent="0.25">
      <c r="A594" s="1" t="s">
        <v>1242</v>
      </c>
      <c r="B594" s="1" t="s">
        <v>1224</v>
      </c>
      <c r="C594" s="1" t="s">
        <v>1243</v>
      </c>
      <c r="D594" s="1">
        <v>123000</v>
      </c>
      <c r="E594" s="1">
        <v>167000</v>
      </c>
      <c r="F594" s="1">
        <v>149000</v>
      </c>
      <c r="G594" s="4">
        <f t="shared" si="243"/>
        <v>146333.33333333334</v>
      </c>
      <c r="H594" s="4">
        <f t="shared" si="244"/>
        <v>22120.880030716049</v>
      </c>
      <c r="K594" s="1">
        <v>89800</v>
      </c>
      <c r="L594" s="1">
        <v>188000</v>
      </c>
      <c r="M594" s="1">
        <v>121000</v>
      </c>
      <c r="N594" s="4">
        <f t="shared" si="245"/>
        <v>132933.33333333334</v>
      </c>
      <c r="O594" s="4">
        <f t="shared" si="246"/>
        <v>50175.824191868858</v>
      </c>
      <c r="P594" s="3">
        <f t="shared" si="247"/>
        <v>-0.13855553002452459</v>
      </c>
      <c r="Q594" s="3">
        <f t="shared" si="248"/>
        <v>-0.42325545405183512</v>
      </c>
      <c r="R594" s="3">
        <f t="shared" si="249"/>
        <v>-1.7087445459481649</v>
      </c>
      <c r="S594" s="1">
        <v>149000</v>
      </c>
      <c r="T594" s="3">
        <v>0</v>
      </c>
      <c r="U594" s="1">
        <v>108000</v>
      </c>
      <c r="V594" s="4">
        <f t="shared" si="250"/>
        <v>85666.666666666672</v>
      </c>
      <c r="W594" s="3">
        <f t="shared" si="251"/>
        <v>76969.691004533292</v>
      </c>
      <c r="X594" s="3">
        <f t="shared" si="252"/>
        <v>-0.77245258034148023</v>
      </c>
      <c r="Y594" s="3">
        <f t="shared" si="253"/>
        <v>-1.3120716996029274</v>
      </c>
      <c r="Z594" s="3">
        <f t="shared" si="254"/>
        <v>-0.81992830039707276</v>
      </c>
      <c r="AB594" s="1">
        <v>882000</v>
      </c>
      <c r="AC594" s="1">
        <v>901000</v>
      </c>
      <c r="AD594" s="1">
        <v>1220000</v>
      </c>
      <c r="AE594" s="4">
        <f t="shared" si="255"/>
        <v>1001000</v>
      </c>
      <c r="AF594" s="4">
        <f t="shared" si="256"/>
        <v>189897.34068701437</v>
      </c>
      <c r="AG594" s="1">
        <f t="shared" si="257"/>
        <v>2.7741116300217916</v>
      </c>
      <c r="AH594" s="1">
        <f t="shared" si="258"/>
        <v>7.7430439166414322</v>
      </c>
      <c r="AI594" s="1">
        <f t="shared" si="259"/>
        <v>5.6110439166414317</v>
      </c>
      <c r="AJ594" s="1">
        <v>852000</v>
      </c>
      <c r="AK594" s="1">
        <v>1100000</v>
      </c>
      <c r="AL594" s="1">
        <v>878000</v>
      </c>
      <c r="AM594" s="4">
        <f t="shared" si="260"/>
        <v>943333.33333333337</v>
      </c>
      <c r="AN594" s="4">
        <f t="shared" si="261"/>
        <v>136298.6916053608</v>
      </c>
      <c r="AO594" s="1">
        <f t="shared" si="262"/>
        <v>-8.5602421837904938E-2</v>
      </c>
      <c r="AP594" s="1">
        <f t="shared" si="263"/>
        <v>-0.42730379911908561</v>
      </c>
      <c r="AQ594" s="1">
        <f t="shared" si="264"/>
        <v>-1.7046962008809146</v>
      </c>
      <c r="AS594" s="1">
        <v>625000</v>
      </c>
      <c r="AT594" s="1">
        <v>721000</v>
      </c>
      <c r="AU594" s="1">
        <v>1180000</v>
      </c>
      <c r="AV594" s="4">
        <f t="shared" si="265"/>
        <v>842000</v>
      </c>
      <c r="AW594" s="4">
        <f t="shared" si="266"/>
        <v>296626.02717900532</v>
      </c>
      <c r="AX594" s="1">
        <f t="shared" si="267"/>
        <v>-0.24954983576959738</v>
      </c>
      <c r="AY594" s="1">
        <f t="shared" si="268"/>
        <v>-0.78192098426994971</v>
      </c>
      <c r="AZ594" s="1">
        <f t="shared" si="269"/>
        <v>-1.3500790157300504</v>
      </c>
      <c r="BA594" s="2"/>
      <c r="BB594" s="2"/>
      <c r="BD594" s="3" t="s">
        <v>593</v>
      </c>
      <c r="BE594" s="3" t="s">
        <v>435</v>
      </c>
      <c r="BF594" s="3" t="s">
        <v>594</v>
      </c>
      <c r="BH594" s="5">
        <v>-0.90725512860841118</v>
      </c>
      <c r="BN594" s="5">
        <v>-0.90725512860841118</v>
      </c>
    </row>
    <row r="595" spans="1:68" x14ac:dyDescent="0.25">
      <c r="A595" s="1" t="s">
        <v>1244</v>
      </c>
      <c r="B595" s="1" t="s">
        <v>1224</v>
      </c>
      <c r="C595" s="1" t="s">
        <v>1245</v>
      </c>
      <c r="D595" s="1">
        <v>72500</v>
      </c>
      <c r="E595" s="1">
        <v>117000</v>
      </c>
      <c r="F595" s="1">
        <v>119000</v>
      </c>
      <c r="G595" s="4">
        <f t="shared" si="243"/>
        <v>102833.33333333333</v>
      </c>
      <c r="H595" s="4">
        <f t="shared" si="244"/>
        <v>26288.463883105342</v>
      </c>
      <c r="K595" s="1">
        <v>80000</v>
      </c>
      <c r="L595" s="1">
        <v>101000</v>
      </c>
      <c r="M595" s="1">
        <v>95900</v>
      </c>
      <c r="N595" s="4">
        <f t="shared" si="245"/>
        <v>92300</v>
      </c>
      <c r="O595" s="4">
        <f t="shared" si="246"/>
        <v>10953.08175811721</v>
      </c>
      <c r="P595" s="3">
        <f t="shared" si="247"/>
        <v>-0.15590543566984985</v>
      </c>
      <c r="Q595" s="3">
        <f t="shared" si="248"/>
        <v>-0.64062185179774489</v>
      </c>
      <c r="R595" s="3">
        <f t="shared" si="249"/>
        <v>-1.4913781482022552</v>
      </c>
      <c r="S595" s="1">
        <v>134000</v>
      </c>
      <c r="T595" s="1">
        <v>73900</v>
      </c>
      <c r="U595" s="1">
        <v>76000</v>
      </c>
      <c r="V595" s="4">
        <f t="shared" si="250"/>
        <v>94633.333333333328</v>
      </c>
      <c r="W595" s="3">
        <f t="shared" si="251"/>
        <v>34108.698792732241</v>
      </c>
      <c r="X595" s="3">
        <f t="shared" si="252"/>
        <v>-0.11988764031238856</v>
      </c>
      <c r="Y595" s="3">
        <f t="shared" si="253"/>
        <v>-0.32980909068906916</v>
      </c>
      <c r="Z595" s="3">
        <f t="shared" si="254"/>
        <v>-1.802190909310931</v>
      </c>
      <c r="AB595" s="1">
        <v>681000</v>
      </c>
      <c r="AC595" s="1">
        <v>735000</v>
      </c>
      <c r="AD595" s="1">
        <v>889000</v>
      </c>
      <c r="AE595" s="4">
        <f t="shared" si="255"/>
        <v>768333.33333333337</v>
      </c>
      <c r="AF595" s="4">
        <f t="shared" si="256"/>
        <v>107932.07740673471</v>
      </c>
      <c r="AG595" s="1">
        <f t="shared" si="257"/>
        <v>2.9014243561672828</v>
      </c>
      <c r="AH595" s="1">
        <f t="shared" si="258"/>
        <v>10.376330002974106</v>
      </c>
      <c r="AI595" s="1">
        <f t="shared" si="259"/>
        <v>8.244330002974106</v>
      </c>
      <c r="AJ595" s="1">
        <v>559000</v>
      </c>
      <c r="AK595" s="1">
        <v>740000</v>
      </c>
      <c r="AL595" s="1">
        <v>611000</v>
      </c>
      <c r="AM595" s="4">
        <f t="shared" si="260"/>
        <v>636666.66666666663</v>
      </c>
      <c r="AN595" s="4">
        <f t="shared" si="261"/>
        <v>93189.770540190584</v>
      </c>
      <c r="AO595" s="1">
        <f t="shared" si="262"/>
        <v>-0.27119411239358943</v>
      </c>
      <c r="AP595" s="1">
        <f t="shared" si="263"/>
        <v>-1.5992951431804983</v>
      </c>
      <c r="AQ595" s="1">
        <f t="shared" si="264"/>
        <v>-0.53270485681950186</v>
      </c>
      <c r="AS595" s="1">
        <v>470000</v>
      </c>
      <c r="AT595" s="1">
        <v>689000</v>
      </c>
      <c r="AU595" s="1">
        <v>754000</v>
      </c>
      <c r="AV595" s="4">
        <f t="shared" si="265"/>
        <v>637666.66666666663</v>
      </c>
      <c r="AW595" s="4">
        <f t="shared" si="266"/>
        <v>148796.2813155402</v>
      </c>
      <c r="AX595" s="1">
        <f t="shared" si="267"/>
        <v>-0.26892987697058818</v>
      </c>
      <c r="AY595" s="1">
        <f t="shared" si="268"/>
        <v>-1.231213832006167</v>
      </c>
      <c r="AZ595" s="1">
        <f t="shared" si="269"/>
        <v>-0.90078616799383315</v>
      </c>
      <c r="BA595" s="2"/>
      <c r="BB595" s="2"/>
      <c r="BD595" s="3" t="s">
        <v>595</v>
      </c>
      <c r="BE595" s="3" t="s">
        <v>435</v>
      </c>
      <c r="BF595" s="3" t="s">
        <v>596</v>
      </c>
      <c r="BH595" s="5">
        <v>-0.90725512860841118</v>
      </c>
      <c r="BI595" s="3">
        <v>2.4034195929685152</v>
      </c>
      <c r="BJ595" s="5">
        <v>-0.27843675426351533</v>
      </c>
      <c r="BL595" s="5">
        <v>-0.90725512860841118</v>
      </c>
    </row>
    <row r="596" spans="1:68" x14ac:dyDescent="0.25">
      <c r="A596" s="1" t="s">
        <v>1246</v>
      </c>
      <c r="B596" s="1" t="s">
        <v>1224</v>
      </c>
      <c r="C596" s="1" t="s">
        <v>1247</v>
      </c>
      <c r="D596" s="1">
        <v>150000</v>
      </c>
      <c r="E596" s="1">
        <v>117000</v>
      </c>
      <c r="F596" s="1">
        <v>151000</v>
      </c>
      <c r="G596" s="4">
        <f t="shared" si="243"/>
        <v>139333.33333333334</v>
      </c>
      <c r="H596" s="4">
        <f t="shared" si="244"/>
        <v>19347.695814575236</v>
      </c>
      <c r="K596" s="1">
        <v>203000</v>
      </c>
      <c r="L596" s="3">
        <v>0</v>
      </c>
      <c r="M596" s="1">
        <v>88900</v>
      </c>
      <c r="N596" s="4">
        <f t="shared" si="245"/>
        <v>97300</v>
      </c>
      <c r="O596" s="4">
        <f t="shared" si="246"/>
        <v>101760.3557383719</v>
      </c>
      <c r="P596" s="3">
        <f t="shared" si="247"/>
        <v>-0.5180287314659775</v>
      </c>
      <c r="Q596" s="3">
        <f t="shared" si="248"/>
        <v>-0.70285323761425722</v>
      </c>
      <c r="R596" s="3">
        <f t="shared" si="249"/>
        <v>-1.4291467623857428</v>
      </c>
      <c r="S596" s="1">
        <v>166000</v>
      </c>
      <c r="T596" s="1">
        <v>113000</v>
      </c>
      <c r="U596" s="1">
        <v>121000</v>
      </c>
      <c r="V596" s="4">
        <f t="shared" si="250"/>
        <v>133333.33333333334</v>
      </c>
      <c r="W596" s="3">
        <f t="shared" si="251"/>
        <v>28571.547618799581</v>
      </c>
      <c r="X596" s="3">
        <f t="shared" si="252"/>
        <v>-6.3502942306158064E-2</v>
      </c>
      <c r="Y596" s="3">
        <f t="shared" si="253"/>
        <v>-0.30117351663461489</v>
      </c>
      <c r="Z596" s="3">
        <f t="shared" si="254"/>
        <v>-1.8308264833653851</v>
      </c>
      <c r="AB596" s="1">
        <v>857000</v>
      </c>
      <c r="AC596" s="1">
        <v>599000</v>
      </c>
      <c r="AD596" s="1">
        <v>720000</v>
      </c>
      <c r="AE596" s="4">
        <f t="shared" si="255"/>
        <v>725333.33333333337</v>
      </c>
      <c r="AF596" s="4">
        <f t="shared" si="256"/>
        <v>129082.66085471501</v>
      </c>
      <c r="AG596" s="1">
        <f t="shared" si="257"/>
        <v>2.3801037091694566</v>
      </c>
      <c r="AH596" s="1">
        <f t="shared" si="258"/>
        <v>7.7761732916913742</v>
      </c>
      <c r="AI596" s="1">
        <f t="shared" si="259"/>
        <v>5.6441732916913736</v>
      </c>
      <c r="AJ596" s="1">
        <v>1290000</v>
      </c>
      <c r="AK596" s="1">
        <v>772000</v>
      </c>
      <c r="AL596" s="1">
        <v>1040000</v>
      </c>
      <c r="AM596" s="4">
        <f t="shared" si="260"/>
        <v>1034000</v>
      </c>
      <c r="AN596" s="4">
        <f t="shared" si="261"/>
        <v>259052.1183082663</v>
      </c>
      <c r="AO596" s="1">
        <f t="shared" si="262"/>
        <v>0.51152012978575145</v>
      </c>
      <c r="AP596" s="1">
        <f t="shared" si="263"/>
        <v>1.8471630713487801</v>
      </c>
      <c r="AQ596" s="1">
        <f t="shared" si="264"/>
        <v>-0.28483692865122001</v>
      </c>
      <c r="AS596" s="1">
        <v>497000</v>
      </c>
      <c r="AT596" s="1">
        <v>807000</v>
      </c>
      <c r="AU596" s="1">
        <v>372000</v>
      </c>
      <c r="AV596" s="4">
        <f t="shared" si="265"/>
        <v>558666.66666666663</v>
      </c>
      <c r="AW596" s="4">
        <f t="shared" si="266"/>
        <v>223960.56200441477</v>
      </c>
      <c r="AX596" s="1">
        <f t="shared" si="267"/>
        <v>-0.376656407550988</v>
      </c>
      <c r="AY596" s="1">
        <f t="shared" si="268"/>
        <v>-1.1167448924228498</v>
      </c>
      <c r="AZ596" s="1">
        <f t="shared" si="269"/>
        <v>-1.0152551075771503</v>
      </c>
      <c r="BA596" s="2"/>
      <c r="BB596" s="2"/>
      <c r="BD596" s="3" t="s">
        <v>597</v>
      </c>
      <c r="BE596" s="3" t="s">
        <v>435</v>
      </c>
      <c r="BF596" s="3" t="s">
        <v>598</v>
      </c>
    </row>
    <row r="597" spans="1:68" x14ac:dyDescent="0.25">
      <c r="A597" s="1" t="s">
        <v>1248</v>
      </c>
      <c r="B597" s="1" t="s">
        <v>1224</v>
      </c>
      <c r="C597" s="1" t="s">
        <v>1249</v>
      </c>
      <c r="D597" s="1">
        <v>258000</v>
      </c>
      <c r="E597" s="1">
        <v>320000</v>
      </c>
      <c r="F597" s="1">
        <v>377000</v>
      </c>
      <c r="G597" s="4">
        <f t="shared" si="243"/>
        <v>318333.33333333331</v>
      </c>
      <c r="H597" s="4">
        <f t="shared" si="244"/>
        <v>59517.504427969288</v>
      </c>
      <c r="K597" s="1">
        <v>447000</v>
      </c>
      <c r="L597" s="1">
        <v>321000</v>
      </c>
      <c r="M597" s="1">
        <v>251000</v>
      </c>
      <c r="N597" s="4">
        <f t="shared" si="245"/>
        <v>339666.66666666669</v>
      </c>
      <c r="O597" s="4">
        <f t="shared" si="246"/>
        <v>99324.384384366276</v>
      </c>
      <c r="P597" s="3">
        <f t="shared" si="247"/>
        <v>9.3581413242703013E-2</v>
      </c>
      <c r="Q597" s="3">
        <f t="shared" si="248"/>
        <v>0.31911171243165543</v>
      </c>
      <c r="R597" s="3">
        <f t="shared" si="249"/>
        <v>-1.8128882875683447</v>
      </c>
      <c r="S597" s="1">
        <v>410000</v>
      </c>
      <c r="T597" s="1">
        <v>281000</v>
      </c>
      <c r="U597" s="1">
        <v>402000</v>
      </c>
      <c r="V597" s="4">
        <f t="shared" si="250"/>
        <v>364333.33333333331</v>
      </c>
      <c r="W597" s="3">
        <f t="shared" si="251"/>
        <v>72279.549897141333</v>
      </c>
      <c r="X597" s="3">
        <f t="shared" si="252"/>
        <v>0.1947207627487936</v>
      </c>
      <c r="Y597" s="3">
        <f t="shared" si="253"/>
        <v>0.85094445404992514</v>
      </c>
      <c r="Z597" s="3">
        <f t="shared" si="254"/>
        <v>-1.281055545950075</v>
      </c>
      <c r="AB597" s="1">
        <v>840000</v>
      </c>
      <c r="AC597" s="1">
        <v>816000</v>
      </c>
      <c r="AD597" s="1">
        <v>1040000</v>
      </c>
      <c r="AE597" s="4">
        <f t="shared" si="255"/>
        <v>898666.66666666663</v>
      </c>
      <c r="AF597" s="4">
        <f t="shared" si="256"/>
        <v>122985.09394773519</v>
      </c>
      <c r="AG597" s="1">
        <f t="shared" si="257"/>
        <v>1.4972478582587478</v>
      </c>
      <c r="AH597" s="1">
        <f t="shared" si="258"/>
        <v>7.3568707310134247</v>
      </c>
      <c r="AI597" s="1">
        <f t="shared" si="259"/>
        <v>5.224870731013425</v>
      </c>
      <c r="AJ597" s="1">
        <v>1410000</v>
      </c>
      <c r="AK597" s="1">
        <v>1170000</v>
      </c>
      <c r="AL597" s="1">
        <v>1230000</v>
      </c>
      <c r="AM597" s="4">
        <f t="shared" si="260"/>
        <v>1270000</v>
      </c>
      <c r="AN597" s="4">
        <f t="shared" si="261"/>
        <v>124899.95996796797</v>
      </c>
      <c r="AO597" s="1">
        <f t="shared" si="262"/>
        <v>0.49897050119882597</v>
      </c>
      <c r="AP597" s="1">
        <f t="shared" si="263"/>
        <v>3.6692412047888543</v>
      </c>
      <c r="AQ597" s="1">
        <f t="shared" si="264"/>
        <v>1.5372412047888542</v>
      </c>
      <c r="AS597" s="1">
        <v>687000</v>
      </c>
      <c r="AT597" s="1">
        <v>1160000</v>
      </c>
      <c r="AU597" s="1">
        <v>603000</v>
      </c>
      <c r="AV597" s="4">
        <f t="shared" si="265"/>
        <v>816666.66666666663</v>
      </c>
      <c r="AW597" s="4">
        <f t="shared" si="266"/>
        <v>300287.08485936152</v>
      </c>
      <c r="AX597" s="1">
        <f t="shared" si="267"/>
        <v>-0.13803874729192558</v>
      </c>
      <c r="AY597" s="1">
        <f t="shared" si="268"/>
        <v>-0.43768846977737014</v>
      </c>
      <c r="AZ597" s="1">
        <f t="shared" si="269"/>
        <v>-1.6943115302226299</v>
      </c>
      <c r="BA597" s="2"/>
      <c r="BB597" s="2"/>
      <c r="BD597" s="3" t="s">
        <v>601</v>
      </c>
      <c r="BE597" s="3" t="s">
        <v>435</v>
      </c>
      <c r="BF597" s="3" t="s">
        <v>602</v>
      </c>
    </row>
    <row r="598" spans="1:68" x14ac:dyDescent="0.25">
      <c r="A598" s="1" t="s">
        <v>1250</v>
      </c>
      <c r="B598" s="1" t="s">
        <v>1224</v>
      </c>
      <c r="C598" s="1" t="s">
        <v>1251</v>
      </c>
      <c r="D598" s="1">
        <v>2690000</v>
      </c>
      <c r="E598" s="1">
        <v>2620000</v>
      </c>
      <c r="F598" s="1">
        <v>2560000</v>
      </c>
      <c r="G598" s="4">
        <f t="shared" si="243"/>
        <v>2623333.3333333335</v>
      </c>
      <c r="H598" s="4">
        <f t="shared" si="244"/>
        <v>65064.07098647712</v>
      </c>
      <c r="K598" s="1">
        <v>2530000</v>
      </c>
      <c r="L598" s="1">
        <v>2450000</v>
      </c>
      <c r="M598" s="1">
        <v>2350000</v>
      </c>
      <c r="N598" s="4">
        <f t="shared" si="245"/>
        <v>2443333.3333333335</v>
      </c>
      <c r="O598" s="4">
        <f t="shared" si="246"/>
        <v>90184.99505645789</v>
      </c>
      <c r="P598" s="3">
        <f t="shared" si="247"/>
        <v>-0.1025504373736745</v>
      </c>
      <c r="Q598" s="3">
        <f t="shared" si="248"/>
        <v>-2.8035403109162909</v>
      </c>
      <c r="R598" s="3">
        <f t="shared" si="249"/>
        <v>0.67154031091629074</v>
      </c>
      <c r="S598" s="1">
        <v>2410000</v>
      </c>
      <c r="T598" s="1">
        <v>2480000</v>
      </c>
      <c r="U598" s="1">
        <v>2950000</v>
      </c>
      <c r="V598" s="4">
        <f t="shared" si="250"/>
        <v>2613333.3333333335</v>
      </c>
      <c r="W598" s="3">
        <f t="shared" si="251"/>
        <v>293655.12652316038</v>
      </c>
      <c r="X598" s="3">
        <f t="shared" si="252"/>
        <v>-5.5099813922781828E-3</v>
      </c>
      <c r="Y598" s="3">
        <f t="shared" si="253"/>
        <v>-5.7585923114065324E-2</v>
      </c>
      <c r="Z598" s="3">
        <f t="shared" si="254"/>
        <v>-2.0744140768859349</v>
      </c>
      <c r="AB598" s="1">
        <v>2560000</v>
      </c>
      <c r="AC598" s="1">
        <v>2470000</v>
      </c>
      <c r="AD598" s="1">
        <v>2510000</v>
      </c>
      <c r="AE598" s="4">
        <f t="shared" si="255"/>
        <v>2513333.3333333335</v>
      </c>
      <c r="AF598" s="4">
        <f t="shared" si="256"/>
        <v>45092.497528228945</v>
      </c>
      <c r="AG598" s="1">
        <f t="shared" si="257"/>
        <v>-6.1799112238822021E-2</v>
      </c>
      <c r="AH598" s="1">
        <f t="shared" si="258"/>
        <v>-2.4067723597152599</v>
      </c>
      <c r="AI598" s="1">
        <f t="shared" si="259"/>
        <v>0.27477235971525982</v>
      </c>
      <c r="AJ598" s="1">
        <v>2360000</v>
      </c>
      <c r="AK598" s="1">
        <v>2630000</v>
      </c>
      <c r="AL598" s="1">
        <v>2670000</v>
      </c>
      <c r="AM598" s="4">
        <f t="shared" si="260"/>
        <v>2553333.3333333335</v>
      </c>
      <c r="AN598" s="4">
        <f t="shared" si="261"/>
        <v>168621.86493255652</v>
      </c>
      <c r="AO598" s="1">
        <f t="shared" si="262"/>
        <v>2.2779868656292897E-2</v>
      </c>
      <c r="AP598" s="1">
        <f t="shared" si="263"/>
        <v>0.3969247209933735</v>
      </c>
      <c r="AQ598" s="1">
        <f t="shared" si="264"/>
        <v>-1.7350752790066266</v>
      </c>
      <c r="AS598" s="1">
        <v>2420000</v>
      </c>
      <c r="AT598" s="1">
        <v>2310000</v>
      </c>
      <c r="AU598" s="1">
        <v>2950000</v>
      </c>
      <c r="AV598" s="4">
        <f t="shared" si="265"/>
        <v>2560000</v>
      </c>
      <c r="AW598" s="4">
        <f t="shared" si="266"/>
        <v>342198.77264537348</v>
      </c>
      <c r="AX598" s="1">
        <f t="shared" si="267"/>
        <v>2.6541787452491909E-2</v>
      </c>
      <c r="AY598" s="1">
        <f t="shared" si="268"/>
        <v>0.23418051761263683</v>
      </c>
      <c r="AZ598" s="1">
        <f t="shared" si="269"/>
        <v>-1.8978194823873633</v>
      </c>
      <c r="BA598" s="2"/>
      <c r="BB598" s="2"/>
      <c r="BD598" s="3" t="s">
        <v>605</v>
      </c>
      <c r="BE598" s="3" t="s">
        <v>435</v>
      </c>
      <c r="BF598" s="3" t="s">
        <v>606</v>
      </c>
    </row>
    <row r="599" spans="1:68" x14ac:dyDescent="0.25">
      <c r="A599" s="1" t="s">
        <v>1252</v>
      </c>
      <c r="B599" s="1" t="s">
        <v>1253</v>
      </c>
      <c r="C599" s="1" t="s">
        <v>1254</v>
      </c>
      <c r="D599" s="1">
        <v>3170000</v>
      </c>
      <c r="E599" s="1">
        <v>2970000</v>
      </c>
      <c r="F599" s="1">
        <v>2770000</v>
      </c>
      <c r="G599" s="4">
        <f t="shared" si="243"/>
        <v>2970000</v>
      </c>
      <c r="H599" s="4">
        <f t="shared" si="244"/>
        <v>200000</v>
      </c>
      <c r="K599" s="1">
        <v>3170000</v>
      </c>
      <c r="L599" s="1">
        <v>2790000</v>
      </c>
      <c r="M599" s="1">
        <v>2370000</v>
      </c>
      <c r="N599" s="4">
        <f t="shared" si="245"/>
        <v>2776666.6666666665</v>
      </c>
      <c r="O599" s="4">
        <f t="shared" si="246"/>
        <v>400166.63195890532</v>
      </c>
      <c r="P599" s="3">
        <f t="shared" si="247"/>
        <v>-9.710893615637442E-2</v>
      </c>
      <c r="Q599" s="3">
        <f t="shared" si="248"/>
        <v>-0.74852731273351703</v>
      </c>
      <c r="R599" s="3">
        <f t="shared" si="249"/>
        <v>-1.3834726872664831</v>
      </c>
      <c r="S599" s="1">
        <v>2800000</v>
      </c>
      <c r="T599" s="1">
        <v>2690000</v>
      </c>
      <c r="U599" s="1">
        <v>2670000</v>
      </c>
      <c r="V599" s="4">
        <f t="shared" si="250"/>
        <v>2720000</v>
      </c>
      <c r="W599" s="3">
        <f t="shared" si="251"/>
        <v>70000</v>
      </c>
      <c r="X599" s="3">
        <f t="shared" si="252"/>
        <v>-0.12685627955042633</v>
      </c>
      <c r="Y599" s="3">
        <f t="shared" si="253"/>
        <v>-2.0435132854679918</v>
      </c>
      <c r="Z599" s="3">
        <f t="shared" si="254"/>
        <v>-8.8486714532008293E-2</v>
      </c>
      <c r="AB599" s="1">
        <v>4120000</v>
      </c>
      <c r="AC599" s="1">
        <v>3660000</v>
      </c>
      <c r="AD599" s="1">
        <v>3270000</v>
      </c>
      <c r="AE599" s="4">
        <f t="shared" si="255"/>
        <v>3683333.3333333335</v>
      </c>
      <c r="AF599" s="4">
        <f t="shared" si="256"/>
        <v>425480.12096140679</v>
      </c>
      <c r="AG599" s="1">
        <f t="shared" si="257"/>
        <v>0.31054903275687196</v>
      </c>
      <c r="AH599" s="1">
        <f t="shared" si="258"/>
        <v>2.627993334651614</v>
      </c>
      <c r="AI599" s="1">
        <f t="shared" si="259"/>
        <v>0.49599333465161388</v>
      </c>
      <c r="AJ599" s="1">
        <v>3770000</v>
      </c>
      <c r="AK599" s="1">
        <v>2930000</v>
      </c>
      <c r="AL599" s="1">
        <v>3140000</v>
      </c>
      <c r="AM599" s="4">
        <f t="shared" si="260"/>
        <v>3280000</v>
      </c>
      <c r="AN599" s="4">
        <f t="shared" si="261"/>
        <v>437149.8598878879</v>
      </c>
      <c r="AO599" s="1">
        <f t="shared" si="262"/>
        <v>-0.16731614893955413</v>
      </c>
      <c r="AP599" s="1">
        <f t="shared" si="263"/>
        <v>-1.1451844872565731</v>
      </c>
      <c r="AQ599" s="1">
        <f t="shared" si="264"/>
        <v>-0.98681551274342705</v>
      </c>
      <c r="AS599" s="1">
        <v>3770000</v>
      </c>
      <c r="AT599" s="1">
        <v>3010000</v>
      </c>
      <c r="AU599" s="1">
        <v>3640000</v>
      </c>
      <c r="AV599" s="4">
        <f t="shared" si="265"/>
        <v>3473333.3333333335</v>
      </c>
      <c r="AW599" s="4">
        <f t="shared" si="266"/>
        <v>406489.03224236361</v>
      </c>
      <c r="AX599" s="1">
        <f t="shared" si="267"/>
        <v>-8.4691092000285725E-2</v>
      </c>
      <c r="AY599" s="1">
        <f t="shared" si="268"/>
        <v>-0.61812253776910064</v>
      </c>
      <c r="AZ599" s="1">
        <f t="shared" si="269"/>
        <v>-1.5138774622308995</v>
      </c>
      <c r="BA599" s="2"/>
      <c r="BB599" s="2"/>
      <c r="BD599" s="3" t="s">
        <v>611</v>
      </c>
      <c r="BE599" s="3" t="s">
        <v>435</v>
      </c>
      <c r="BF599" s="3" t="s">
        <v>612</v>
      </c>
      <c r="BJ599" s="5">
        <v>-0.90725512860841095</v>
      </c>
      <c r="BL599" s="5">
        <v>0.21693709376379777</v>
      </c>
      <c r="BM599" s="3">
        <v>-1.4830828867019425</v>
      </c>
      <c r="BN599" s="5">
        <v>-0.88796978517365077</v>
      </c>
      <c r="BO599" s="3">
        <v>-1.1716854593067498</v>
      </c>
      <c r="BP599" s="3">
        <v>-1.1373936179208854</v>
      </c>
    </row>
    <row r="600" spans="1:68" x14ac:dyDescent="0.25">
      <c r="A600" s="1" t="s">
        <v>1255</v>
      </c>
      <c r="B600" s="1" t="s">
        <v>1253</v>
      </c>
      <c r="C600" s="1" t="s">
        <v>1256</v>
      </c>
      <c r="D600" s="1">
        <v>51800</v>
      </c>
      <c r="E600" s="1">
        <v>56600</v>
      </c>
      <c r="F600" s="1">
        <v>74500</v>
      </c>
      <c r="G600" s="4">
        <f t="shared" si="243"/>
        <v>60966.666666666664</v>
      </c>
      <c r="H600" s="4">
        <f t="shared" si="244"/>
        <v>11963.416457406012</v>
      </c>
      <c r="K600" s="1">
        <v>71500</v>
      </c>
      <c r="L600" s="1">
        <v>51900</v>
      </c>
      <c r="M600" s="1">
        <v>55300</v>
      </c>
      <c r="N600" s="4">
        <f t="shared" si="245"/>
        <v>59566.666666666664</v>
      </c>
      <c r="O600" s="4">
        <f t="shared" si="246"/>
        <v>10473.458518241861</v>
      </c>
      <c r="P600" s="3">
        <f t="shared" si="247"/>
        <v>-3.3515440707225945E-2</v>
      </c>
      <c r="Q600" s="3">
        <f t="shared" si="248"/>
        <v>-0.15250560748312808</v>
      </c>
      <c r="R600" s="3">
        <f t="shared" si="249"/>
        <v>-1.979494392516872</v>
      </c>
      <c r="S600" s="1">
        <v>52300</v>
      </c>
      <c r="T600" s="1">
        <v>102000</v>
      </c>
      <c r="U600" s="1">
        <v>69200</v>
      </c>
      <c r="V600" s="4">
        <f t="shared" si="250"/>
        <v>74500</v>
      </c>
      <c r="W600" s="3">
        <f t="shared" si="251"/>
        <v>25270.338343599597</v>
      </c>
      <c r="X600" s="3">
        <f t="shared" si="252"/>
        <v>0.28921975632196367</v>
      </c>
      <c r="Y600" s="3">
        <f t="shared" si="253"/>
        <v>0.8383814227102574</v>
      </c>
      <c r="Z600" s="3">
        <f t="shared" si="254"/>
        <v>-1.2936185772897426</v>
      </c>
      <c r="AB600" s="1">
        <v>10900</v>
      </c>
      <c r="AC600" s="1">
        <v>11200</v>
      </c>
      <c r="AD600" s="1">
        <v>8550</v>
      </c>
      <c r="AE600" s="4">
        <f t="shared" si="255"/>
        <v>10216.666666666666</v>
      </c>
      <c r="AF600" s="4">
        <f t="shared" si="256"/>
        <v>1451.1489700693528</v>
      </c>
      <c r="AG600" s="1">
        <f t="shared" si="257"/>
        <v>-2.5770960960579354</v>
      </c>
      <c r="AH600" s="1">
        <f t="shared" si="258"/>
        <v>-7.2940670509882386</v>
      </c>
      <c r="AI600" s="1">
        <f t="shared" si="259"/>
        <v>5.162067050988238</v>
      </c>
      <c r="AJ600" s="1">
        <v>13000</v>
      </c>
      <c r="AK600" s="1">
        <v>11100</v>
      </c>
      <c r="AL600" s="1">
        <v>7340</v>
      </c>
      <c r="AM600" s="4">
        <f t="shared" si="260"/>
        <v>10480</v>
      </c>
      <c r="AN600" s="4">
        <f t="shared" si="261"/>
        <v>2880.4860700930321</v>
      </c>
      <c r="AO600" s="1">
        <f t="shared" si="262"/>
        <v>3.6714143680462649E-2</v>
      </c>
      <c r="AP600" s="1">
        <f t="shared" si="263"/>
        <v>0.14141206653326363</v>
      </c>
      <c r="AQ600" s="1">
        <f t="shared" si="264"/>
        <v>-1.9905879334667365</v>
      </c>
      <c r="AS600" s="1">
        <v>11900</v>
      </c>
      <c r="AT600" s="1">
        <v>7600</v>
      </c>
      <c r="AU600" s="1">
        <v>8190</v>
      </c>
      <c r="AV600" s="4">
        <f t="shared" si="265"/>
        <v>9230</v>
      </c>
      <c r="AW600" s="4">
        <f t="shared" si="266"/>
        <v>2331.0298153391345</v>
      </c>
      <c r="AX600" s="1">
        <f t="shared" si="267"/>
        <v>-0.14652202021121336</v>
      </c>
      <c r="AY600" s="1">
        <f t="shared" si="268"/>
        <v>-0.62238461827929004</v>
      </c>
      <c r="AZ600" s="1">
        <f t="shared" si="269"/>
        <v>-1.5096153817207101</v>
      </c>
      <c r="BA600" s="2"/>
      <c r="BB600" s="2"/>
      <c r="BD600" s="3" t="s">
        <v>613</v>
      </c>
      <c r="BE600" s="3" t="s">
        <v>435</v>
      </c>
      <c r="BF600" s="3" t="s">
        <v>614</v>
      </c>
    </row>
    <row r="601" spans="1:68" x14ac:dyDescent="0.25">
      <c r="A601" s="1" t="s">
        <v>1257</v>
      </c>
      <c r="B601" s="1" t="s">
        <v>1253</v>
      </c>
      <c r="C601" s="1" t="s">
        <v>1258</v>
      </c>
      <c r="D601" s="3">
        <v>0</v>
      </c>
      <c r="E601" s="3">
        <v>0</v>
      </c>
      <c r="F601" s="3">
        <v>0</v>
      </c>
      <c r="G601" s="4">
        <f t="shared" si="243"/>
        <v>0</v>
      </c>
      <c r="H601" s="4">
        <f t="shared" si="244"/>
        <v>0</v>
      </c>
      <c r="I601" s="3"/>
      <c r="J601" s="3"/>
      <c r="K601" s="3">
        <v>0</v>
      </c>
      <c r="L601" s="3">
        <v>0</v>
      </c>
      <c r="M601" s="3">
        <v>0</v>
      </c>
      <c r="N601" s="4">
        <f t="shared" si="245"/>
        <v>0</v>
      </c>
      <c r="O601" s="4">
        <f t="shared" si="246"/>
        <v>0</v>
      </c>
      <c r="P601" s="3" t="e">
        <f t="shared" si="247"/>
        <v>#DIV/0!</v>
      </c>
      <c r="Q601" s="3" t="e">
        <f t="shared" si="248"/>
        <v>#DIV/0!</v>
      </c>
      <c r="R601" s="3" t="e">
        <f t="shared" si="249"/>
        <v>#DIV/0!</v>
      </c>
      <c r="S601" s="3">
        <v>0</v>
      </c>
      <c r="T601" s="3">
        <v>0</v>
      </c>
      <c r="U601" s="3">
        <v>0</v>
      </c>
      <c r="V601" s="4">
        <f t="shared" si="250"/>
        <v>0</v>
      </c>
      <c r="W601" s="3">
        <f t="shared" si="251"/>
        <v>0</v>
      </c>
      <c r="X601" s="3" t="e">
        <f t="shared" si="252"/>
        <v>#DIV/0!</v>
      </c>
      <c r="Y601" s="3" t="e">
        <f t="shared" si="253"/>
        <v>#DIV/0!</v>
      </c>
      <c r="Z601" s="3" t="e">
        <f t="shared" si="254"/>
        <v>#DIV/0!</v>
      </c>
      <c r="AA601" s="3"/>
      <c r="AB601" s="1">
        <v>149000</v>
      </c>
      <c r="AC601" s="1">
        <v>195000</v>
      </c>
      <c r="AD601" s="1">
        <v>280000</v>
      </c>
      <c r="AE601" s="4">
        <f t="shared" si="255"/>
        <v>208000</v>
      </c>
      <c r="AF601" s="4">
        <f t="shared" si="256"/>
        <v>66460.514593253043</v>
      </c>
      <c r="AG601" s="1" t="e">
        <f t="shared" si="257"/>
        <v>#DIV/0!</v>
      </c>
      <c r="AH601" s="1">
        <f t="shared" si="258"/>
        <v>5.42076103652228</v>
      </c>
      <c r="AI601" s="1">
        <f t="shared" si="259"/>
        <v>3.2887610365222799</v>
      </c>
      <c r="AJ601" s="1">
        <v>225000</v>
      </c>
      <c r="AK601" s="1">
        <v>245000</v>
      </c>
      <c r="AL601" s="1">
        <v>193000</v>
      </c>
      <c r="AM601" s="4">
        <f t="shared" si="260"/>
        <v>221000</v>
      </c>
      <c r="AN601" s="4">
        <f t="shared" si="261"/>
        <v>26229.754097208002</v>
      </c>
      <c r="AO601" s="1">
        <f t="shared" si="262"/>
        <v>8.7462841250339401E-2</v>
      </c>
      <c r="AP601" s="1">
        <f t="shared" si="263"/>
        <v>0.31514186908337549</v>
      </c>
      <c r="AQ601" s="1">
        <f t="shared" si="264"/>
        <v>-1.8168581309166245</v>
      </c>
      <c r="AS601" s="1">
        <v>152000</v>
      </c>
      <c r="AT601" s="1">
        <v>194000</v>
      </c>
      <c r="AU601" s="1">
        <v>246000</v>
      </c>
      <c r="AV601" s="4">
        <f t="shared" si="265"/>
        <v>197333.33333333334</v>
      </c>
      <c r="AW601" s="4">
        <f t="shared" si="266"/>
        <v>47088.569030427498</v>
      </c>
      <c r="AX601" s="1">
        <f t="shared" si="267"/>
        <v>-7.5948853233298461E-2</v>
      </c>
      <c r="AY601" s="1">
        <f t="shared" si="268"/>
        <v>-0.22682488889355709</v>
      </c>
      <c r="AZ601" s="1">
        <f t="shared" si="269"/>
        <v>-1.905175111106443</v>
      </c>
      <c r="BA601" s="2"/>
      <c r="BB601" s="2"/>
      <c r="BD601" s="3" t="s">
        <v>617</v>
      </c>
      <c r="BE601" s="3" t="s">
        <v>435</v>
      </c>
      <c r="BF601" s="3" t="s">
        <v>618</v>
      </c>
    </row>
    <row r="602" spans="1:68" x14ac:dyDescent="0.25">
      <c r="A602" s="1" t="s">
        <v>1259</v>
      </c>
      <c r="B602" s="1" t="s">
        <v>1253</v>
      </c>
      <c r="C602" s="1" t="s">
        <v>1260</v>
      </c>
      <c r="D602" s="1">
        <v>956000</v>
      </c>
      <c r="E602" s="1">
        <v>727000</v>
      </c>
      <c r="F602" s="1">
        <v>582000</v>
      </c>
      <c r="G602" s="4">
        <f t="shared" si="243"/>
        <v>755000</v>
      </c>
      <c r="H602" s="4">
        <f t="shared" si="244"/>
        <v>188565.63843924482</v>
      </c>
      <c r="K602" s="1">
        <v>1110000</v>
      </c>
      <c r="L602" s="1">
        <v>590000</v>
      </c>
      <c r="M602" s="1">
        <v>598000</v>
      </c>
      <c r="N602" s="4">
        <f t="shared" si="245"/>
        <v>766000</v>
      </c>
      <c r="O602" s="4">
        <f t="shared" si="246"/>
        <v>297939.59119257715</v>
      </c>
      <c r="P602" s="3">
        <f t="shared" si="247"/>
        <v>2.0867747712515684E-2</v>
      </c>
      <c r="Q602" s="3">
        <f t="shared" si="248"/>
        <v>5.4034865970021155E-2</v>
      </c>
      <c r="R602" s="3">
        <f t="shared" si="249"/>
        <v>-2.077965134029979</v>
      </c>
      <c r="S602" s="1">
        <v>873000</v>
      </c>
      <c r="T602" s="1">
        <v>1100000</v>
      </c>
      <c r="U602" s="1">
        <v>818000</v>
      </c>
      <c r="V602" s="4">
        <f t="shared" si="250"/>
        <v>930333.33333333337</v>
      </c>
      <c r="W602" s="3">
        <f t="shared" si="251"/>
        <v>149486.90020645037</v>
      </c>
      <c r="X602" s="3">
        <f t="shared" si="252"/>
        <v>0.30127107413246984</v>
      </c>
      <c r="Y602" s="3">
        <f t="shared" si="253"/>
        <v>1.2620406219989979</v>
      </c>
      <c r="Z602" s="3">
        <f t="shared" si="254"/>
        <v>-0.8699593780010022</v>
      </c>
      <c r="AB602" s="1">
        <v>469000</v>
      </c>
      <c r="AC602" s="1">
        <v>609000</v>
      </c>
      <c r="AD602" s="1">
        <v>482000</v>
      </c>
      <c r="AE602" s="4">
        <f t="shared" si="255"/>
        <v>520000</v>
      </c>
      <c r="AF602" s="4">
        <f t="shared" si="256"/>
        <v>77349.854557070765</v>
      </c>
      <c r="AG602" s="1">
        <f t="shared" si="257"/>
        <v>-0.53796502118398681</v>
      </c>
      <c r="AH602" s="1">
        <f t="shared" si="258"/>
        <v>-1.9970789935552771</v>
      </c>
      <c r="AI602" s="1">
        <f t="shared" si="259"/>
        <v>-0.13492100644472305</v>
      </c>
      <c r="AJ602" s="1">
        <v>453000</v>
      </c>
      <c r="AK602" s="1">
        <v>457000</v>
      </c>
      <c r="AL602" s="1">
        <v>607000</v>
      </c>
      <c r="AM602" s="4">
        <f t="shared" si="260"/>
        <v>505666.66666666669</v>
      </c>
      <c r="AN602" s="4">
        <f t="shared" si="261"/>
        <v>87780.028100549796</v>
      </c>
      <c r="AO602" s="1">
        <f t="shared" si="262"/>
        <v>-4.0324943502577232E-2</v>
      </c>
      <c r="AP602" s="1">
        <f t="shared" si="263"/>
        <v>-0.21219372754742574</v>
      </c>
      <c r="AQ602" s="1">
        <f t="shared" si="264"/>
        <v>-1.9198062724525744</v>
      </c>
      <c r="AS602" s="1">
        <v>424000</v>
      </c>
      <c r="AT602" s="1">
        <v>751000</v>
      </c>
      <c r="AU602" s="1">
        <v>508000</v>
      </c>
      <c r="AV602" s="4">
        <f t="shared" si="265"/>
        <v>561000</v>
      </c>
      <c r="AW602" s="4">
        <f t="shared" si="266"/>
        <v>169820.49346295046</v>
      </c>
      <c r="AX602" s="1">
        <f t="shared" si="267"/>
        <v>0.10948914758033826</v>
      </c>
      <c r="AY602" s="1">
        <f t="shared" si="268"/>
        <v>0.38055517184048693</v>
      </c>
      <c r="AZ602" s="1">
        <f t="shared" si="269"/>
        <v>-1.7514448281595132</v>
      </c>
      <c r="BA602" s="2"/>
      <c r="BB602" s="2"/>
      <c r="BD602" s="3" t="s">
        <v>621</v>
      </c>
      <c r="BE602" s="3" t="s">
        <v>435</v>
      </c>
      <c r="BF602" s="3" t="s">
        <v>622</v>
      </c>
    </row>
    <row r="603" spans="1:68" x14ac:dyDescent="0.25">
      <c r="A603" s="1" t="s">
        <v>1261</v>
      </c>
      <c r="B603" s="1" t="s">
        <v>1253</v>
      </c>
      <c r="C603" s="1" t="s">
        <v>1262</v>
      </c>
      <c r="D603" s="3">
        <v>0</v>
      </c>
      <c r="E603" s="3">
        <v>0</v>
      </c>
      <c r="F603" s="3">
        <v>0</v>
      </c>
      <c r="G603" s="4">
        <f t="shared" si="243"/>
        <v>0</v>
      </c>
      <c r="H603" s="4">
        <f t="shared" si="244"/>
        <v>0</v>
      </c>
      <c r="I603" s="3"/>
      <c r="J603" s="3"/>
      <c r="K603" s="3">
        <v>0</v>
      </c>
      <c r="L603" s="3">
        <v>0</v>
      </c>
      <c r="M603" s="3">
        <v>0</v>
      </c>
      <c r="N603" s="4">
        <f t="shared" si="245"/>
        <v>0</v>
      </c>
      <c r="O603" s="4">
        <f t="shared" si="246"/>
        <v>0</v>
      </c>
      <c r="P603" s="3" t="e">
        <f t="shared" si="247"/>
        <v>#DIV/0!</v>
      </c>
      <c r="Q603" s="3" t="e">
        <f t="shared" si="248"/>
        <v>#DIV/0!</v>
      </c>
      <c r="R603" s="3" t="e">
        <f t="shared" si="249"/>
        <v>#DIV/0!</v>
      </c>
      <c r="S603" s="3">
        <v>0</v>
      </c>
      <c r="T603" s="3">
        <v>0</v>
      </c>
      <c r="U603" s="3">
        <v>0</v>
      </c>
      <c r="V603" s="4">
        <f t="shared" si="250"/>
        <v>0</v>
      </c>
      <c r="W603" s="3">
        <f t="shared" si="251"/>
        <v>0</v>
      </c>
      <c r="X603" s="3" t="e">
        <f t="shared" si="252"/>
        <v>#DIV/0!</v>
      </c>
      <c r="Y603" s="3" t="e">
        <f t="shared" si="253"/>
        <v>#DIV/0!</v>
      </c>
      <c r="Z603" s="3" t="e">
        <f t="shared" si="254"/>
        <v>#DIV/0!</v>
      </c>
      <c r="AA603" s="3"/>
      <c r="AB603" s="3">
        <v>0</v>
      </c>
      <c r="AC603" s="3">
        <v>0</v>
      </c>
      <c r="AD603" s="3">
        <v>0</v>
      </c>
      <c r="AE603" s="4">
        <f t="shared" si="255"/>
        <v>0</v>
      </c>
      <c r="AF603" s="4">
        <f t="shared" si="256"/>
        <v>0</v>
      </c>
      <c r="AG603" s="1" t="e">
        <f t="shared" si="257"/>
        <v>#DIV/0!</v>
      </c>
      <c r="AH603" s="1" t="e">
        <f t="shared" si="258"/>
        <v>#DIV/0!</v>
      </c>
      <c r="AI603" s="1" t="e">
        <f t="shared" si="259"/>
        <v>#DIV/0!</v>
      </c>
      <c r="AJ603" s="3">
        <v>0</v>
      </c>
      <c r="AK603" s="3">
        <v>0</v>
      </c>
      <c r="AL603" s="3">
        <v>0</v>
      </c>
      <c r="AM603" s="4">
        <f t="shared" si="260"/>
        <v>0</v>
      </c>
      <c r="AN603" s="4">
        <f t="shared" si="261"/>
        <v>0</v>
      </c>
      <c r="AO603" s="1" t="e">
        <f t="shared" si="262"/>
        <v>#DIV/0!</v>
      </c>
      <c r="AP603" s="1" t="e">
        <f t="shared" si="263"/>
        <v>#DIV/0!</v>
      </c>
      <c r="AQ603" s="1" t="e">
        <f t="shared" si="264"/>
        <v>#DIV/0!</v>
      </c>
      <c r="AR603" s="3"/>
      <c r="AS603" s="3">
        <v>0</v>
      </c>
      <c r="AT603" s="3">
        <v>0</v>
      </c>
      <c r="AU603" s="3">
        <v>0</v>
      </c>
      <c r="AV603" s="4">
        <f t="shared" si="265"/>
        <v>0</v>
      </c>
      <c r="AW603" s="4">
        <f t="shared" si="266"/>
        <v>0</v>
      </c>
      <c r="AX603" s="1" t="e">
        <f t="shared" si="267"/>
        <v>#DIV/0!</v>
      </c>
      <c r="AY603" s="1" t="e">
        <f t="shared" si="268"/>
        <v>#DIV/0!</v>
      </c>
      <c r="AZ603" s="1" t="e">
        <f t="shared" si="269"/>
        <v>#DIV/0!</v>
      </c>
      <c r="BA603" s="2"/>
      <c r="BB603" s="2"/>
      <c r="BD603" s="3" t="s">
        <v>625</v>
      </c>
      <c r="BE603" s="3" t="s">
        <v>626</v>
      </c>
      <c r="BF603" s="3" t="s">
        <v>627</v>
      </c>
    </row>
    <row r="604" spans="1:68" x14ac:dyDescent="0.25">
      <c r="A604" s="1" t="s">
        <v>1263</v>
      </c>
      <c r="B604" s="1" t="s">
        <v>1253</v>
      </c>
      <c r="C604" s="1" t="s">
        <v>1264</v>
      </c>
      <c r="D604" s="1">
        <v>93100</v>
      </c>
      <c r="E604" s="1">
        <v>89500</v>
      </c>
      <c r="F604" s="3">
        <v>0</v>
      </c>
      <c r="G604" s="4">
        <f t="shared" si="243"/>
        <v>60866.666666666664</v>
      </c>
      <c r="H604" s="4">
        <f t="shared" si="244"/>
        <v>52742.803616544057</v>
      </c>
      <c r="I604" s="3"/>
      <c r="J604" s="3"/>
      <c r="K604" s="1">
        <v>64300</v>
      </c>
      <c r="L604" s="1">
        <v>70300</v>
      </c>
      <c r="M604" s="1">
        <v>111000</v>
      </c>
      <c r="N604" s="4">
        <f t="shared" si="245"/>
        <v>81866.666666666672</v>
      </c>
      <c r="O604" s="4">
        <f t="shared" si="246"/>
        <v>25407.938392032793</v>
      </c>
      <c r="P604" s="3">
        <f t="shared" si="247"/>
        <v>0.42762379538595763</v>
      </c>
      <c r="Q604" s="3">
        <f t="shared" si="248"/>
        <v>0.62129754534348236</v>
      </c>
      <c r="R604" s="3">
        <f t="shared" si="249"/>
        <v>-1.5107024546565178</v>
      </c>
      <c r="S604" s="1">
        <v>118000</v>
      </c>
      <c r="T604" s="1">
        <v>136000</v>
      </c>
      <c r="U604" s="3">
        <v>0</v>
      </c>
      <c r="V604" s="4">
        <f t="shared" si="250"/>
        <v>84666.666666666672</v>
      </c>
      <c r="W604" s="3">
        <f t="shared" si="251"/>
        <v>73873.766205151158</v>
      </c>
      <c r="X604" s="3">
        <f t="shared" si="252"/>
        <v>0.47614173167530632</v>
      </c>
      <c r="Y604" s="3">
        <f t="shared" si="253"/>
        <v>0.45414729421396605</v>
      </c>
      <c r="Z604" s="3">
        <f t="shared" si="254"/>
        <v>-1.6778527057860342</v>
      </c>
      <c r="AA604" s="3"/>
      <c r="AB604" s="1">
        <v>337000</v>
      </c>
      <c r="AC604" s="1">
        <v>203000</v>
      </c>
      <c r="AD604" s="3">
        <v>0</v>
      </c>
      <c r="AE604" s="4">
        <f t="shared" si="255"/>
        <v>180000</v>
      </c>
      <c r="AF604" s="4">
        <f t="shared" si="256"/>
        <v>169673.21532876071</v>
      </c>
      <c r="AG604" s="1">
        <f t="shared" si="257"/>
        <v>1.5642726419539712</v>
      </c>
      <c r="AH604" s="1">
        <f t="shared" si="258"/>
        <v>1.1613178579795638</v>
      </c>
      <c r="AI604" s="1">
        <f t="shared" si="259"/>
        <v>-0.97068214202043634</v>
      </c>
      <c r="AJ604" s="1">
        <v>211000</v>
      </c>
      <c r="AK604" s="3">
        <v>0</v>
      </c>
      <c r="AL604" s="1">
        <v>125000</v>
      </c>
      <c r="AM604" s="4">
        <f t="shared" si="260"/>
        <v>112000</v>
      </c>
      <c r="AN604" s="4">
        <f t="shared" si="261"/>
        <v>106099.01036296239</v>
      </c>
      <c r="AO604" s="1">
        <f t="shared" si="262"/>
        <v>-0.6844981742720706</v>
      </c>
      <c r="AP604" s="1">
        <f t="shared" si="263"/>
        <v>-0.58855895041717476</v>
      </c>
      <c r="AQ604" s="1">
        <f t="shared" si="264"/>
        <v>-1.5434410495828255</v>
      </c>
      <c r="AS604" s="1">
        <v>338000</v>
      </c>
      <c r="AT604" s="3">
        <v>0</v>
      </c>
      <c r="AU604" s="3">
        <v>0</v>
      </c>
      <c r="AV604" s="4">
        <f t="shared" si="265"/>
        <v>112666.66666666667</v>
      </c>
      <c r="AW604" s="4">
        <f t="shared" si="266"/>
        <v>195144.39098609349</v>
      </c>
      <c r="AX604" s="1">
        <f t="shared" si="267"/>
        <v>-0.67593616076864638</v>
      </c>
      <c r="AY604" s="1">
        <f t="shared" si="268"/>
        <v>-0.45099735833414761</v>
      </c>
      <c r="AZ604" s="1">
        <f t="shared" si="269"/>
        <v>-1.6810026416658526</v>
      </c>
      <c r="BA604" s="2"/>
      <c r="BB604" s="2"/>
      <c r="BD604" s="3" t="s">
        <v>628</v>
      </c>
      <c r="BE604" s="3" t="s">
        <v>626</v>
      </c>
      <c r="BF604" s="3" t="s">
        <v>629</v>
      </c>
    </row>
    <row r="605" spans="1:68" x14ac:dyDescent="0.25">
      <c r="A605" s="1" t="s">
        <v>1265</v>
      </c>
      <c r="B605" s="1" t="s">
        <v>1253</v>
      </c>
      <c r="C605" s="1" t="s">
        <v>1266</v>
      </c>
      <c r="D605" s="1">
        <v>5420000</v>
      </c>
      <c r="E605" s="1">
        <v>9240000</v>
      </c>
      <c r="F605" s="1">
        <v>10200000</v>
      </c>
      <c r="G605" s="4">
        <f t="shared" si="243"/>
        <v>8286666.666666667</v>
      </c>
      <c r="H605" s="4">
        <f t="shared" si="244"/>
        <v>2528583.2660470819</v>
      </c>
      <c r="K605" s="1">
        <v>9250000</v>
      </c>
      <c r="L605" s="1">
        <v>6460000</v>
      </c>
      <c r="M605" s="1">
        <v>7990000</v>
      </c>
      <c r="N605" s="4">
        <f t="shared" si="245"/>
        <v>7900000</v>
      </c>
      <c r="O605" s="4">
        <f t="shared" si="246"/>
        <v>1397175.7226634021</v>
      </c>
      <c r="P605" s="3">
        <f t="shared" si="247"/>
        <v>-6.8939237266863615E-2</v>
      </c>
      <c r="Q605" s="3">
        <f t="shared" si="248"/>
        <v>-0.23182619550563346</v>
      </c>
      <c r="R605" s="3">
        <f t="shared" si="249"/>
        <v>-1.9001738044943666</v>
      </c>
      <c r="S605" s="1">
        <v>7620000</v>
      </c>
      <c r="T605" s="1">
        <v>12400000</v>
      </c>
      <c r="U605" s="1">
        <v>11200000</v>
      </c>
      <c r="V605" s="4">
        <f t="shared" si="250"/>
        <v>10406666.666666666</v>
      </c>
      <c r="W605" s="3">
        <f t="shared" si="251"/>
        <v>2486791.7752263346</v>
      </c>
      <c r="X605" s="3">
        <f t="shared" si="252"/>
        <v>0.32864424092542383</v>
      </c>
      <c r="Y605" s="3">
        <f t="shared" si="253"/>
        <v>1.0353638442142341</v>
      </c>
      <c r="Z605" s="3">
        <f t="shared" si="254"/>
        <v>-1.096636155785766</v>
      </c>
      <c r="AB605" s="1">
        <v>2740000</v>
      </c>
      <c r="AC605" s="1">
        <v>5690000</v>
      </c>
      <c r="AD605" s="1">
        <v>6150000</v>
      </c>
      <c r="AE605" s="4">
        <f t="shared" si="255"/>
        <v>4860000</v>
      </c>
      <c r="AF605" s="4">
        <f t="shared" si="256"/>
        <v>1850324.2959005863</v>
      </c>
      <c r="AG605" s="1">
        <f t="shared" si="257"/>
        <v>-0.76983557672554781</v>
      </c>
      <c r="AH605" s="1">
        <f t="shared" si="258"/>
        <v>-1.8942334735698541</v>
      </c>
      <c r="AI605" s="1">
        <f t="shared" si="259"/>
        <v>-0.23776652643014606</v>
      </c>
      <c r="AJ605" s="1">
        <v>3910000</v>
      </c>
      <c r="AK605" s="1">
        <v>5800000</v>
      </c>
      <c r="AL605" s="1">
        <v>5480000</v>
      </c>
      <c r="AM605" s="4">
        <f t="shared" si="260"/>
        <v>5063333.333333333</v>
      </c>
      <c r="AN605" s="4">
        <f t="shared" si="261"/>
        <v>1011549.9658115441</v>
      </c>
      <c r="AO605" s="1">
        <f t="shared" si="262"/>
        <v>5.9131150175146349E-2</v>
      </c>
      <c r="AP605" s="1">
        <f t="shared" si="263"/>
        <v>0.16700862416921358</v>
      </c>
      <c r="AQ605" s="1">
        <f t="shared" si="264"/>
        <v>-1.9649913758307864</v>
      </c>
      <c r="AS605" s="1">
        <v>4990000</v>
      </c>
      <c r="AT605" s="1">
        <v>5690000</v>
      </c>
      <c r="AU605" s="1">
        <v>4050000</v>
      </c>
      <c r="AV605" s="4">
        <f t="shared" si="265"/>
        <v>4910000</v>
      </c>
      <c r="AW605" s="4">
        <f t="shared" si="266"/>
        <v>822921.62445763929</v>
      </c>
      <c r="AX605" s="1">
        <f t="shared" si="267"/>
        <v>1.476671070891201E-2</v>
      </c>
      <c r="AY605" s="1">
        <f t="shared" si="268"/>
        <v>4.2765252648728568E-2</v>
      </c>
      <c r="AZ605" s="1">
        <f t="shared" si="269"/>
        <v>-2.0892347473512713</v>
      </c>
      <c r="BA605" s="2"/>
      <c r="BB605" s="2"/>
      <c r="BD605" s="3" t="s">
        <v>630</v>
      </c>
      <c r="BE605" s="3" t="s">
        <v>626</v>
      </c>
      <c r="BF605" s="3" t="s">
        <v>631</v>
      </c>
      <c r="BH605" s="5">
        <v>-0.90725512860841095</v>
      </c>
      <c r="BJ605" s="5">
        <v>2.5540625298976494E-2</v>
      </c>
      <c r="BL605" s="5">
        <v>7.6036154905561091</v>
      </c>
      <c r="BM605" s="3">
        <v>-0.59922906979420476</v>
      </c>
      <c r="BN605" s="5">
        <v>0.66812177405864626</v>
      </c>
      <c r="BO605" s="3">
        <v>-0.21933951420947012</v>
      </c>
      <c r="BP605" s="3">
        <v>-0.88646224632587689</v>
      </c>
    </row>
    <row r="606" spans="1:68" x14ac:dyDescent="0.25">
      <c r="A606" s="1" t="s">
        <v>1267</v>
      </c>
      <c r="B606" s="1" t="s">
        <v>1253</v>
      </c>
      <c r="C606" s="1" t="s">
        <v>1268</v>
      </c>
      <c r="D606" s="3">
        <v>0</v>
      </c>
      <c r="E606" s="3">
        <v>0</v>
      </c>
      <c r="F606" s="3">
        <v>0</v>
      </c>
      <c r="G606" s="4">
        <f t="shared" si="243"/>
        <v>0</v>
      </c>
      <c r="H606" s="4">
        <f t="shared" si="244"/>
        <v>0</v>
      </c>
      <c r="I606" s="3"/>
      <c r="J606" s="3"/>
      <c r="K606" s="3">
        <v>0</v>
      </c>
      <c r="L606" s="3">
        <v>0</v>
      </c>
      <c r="M606" s="3">
        <v>0</v>
      </c>
      <c r="N606" s="4">
        <f t="shared" si="245"/>
        <v>0</v>
      </c>
      <c r="O606" s="4">
        <f t="shared" si="246"/>
        <v>0</v>
      </c>
      <c r="P606" s="3" t="e">
        <f t="shared" si="247"/>
        <v>#DIV/0!</v>
      </c>
      <c r="Q606" s="3" t="e">
        <f t="shared" si="248"/>
        <v>#DIV/0!</v>
      </c>
      <c r="R606" s="3" t="e">
        <f t="shared" si="249"/>
        <v>#DIV/0!</v>
      </c>
      <c r="S606" s="3">
        <v>0</v>
      </c>
      <c r="T606" s="3">
        <v>0</v>
      </c>
      <c r="U606" s="3">
        <v>0</v>
      </c>
      <c r="V606" s="4">
        <f t="shared" si="250"/>
        <v>0</v>
      </c>
      <c r="W606" s="3">
        <f t="shared" si="251"/>
        <v>0</v>
      </c>
      <c r="X606" s="3" t="e">
        <f t="shared" si="252"/>
        <v>#DIV/0!</v>
      </c>
      <c r="Y606" s="3" t="e">
        <f t="shared" si="253"/>
        <v>#DIV/0!</v>
      </c>
      <c r="Z606" s="3" t="e">
        <f t="shared" si="254"/>
        <v>#DIV/0!</v>
      </c>
      <c r="AA606" s="3"/>
      <c r="AB606" s="1">
        <v>51100</v>
      </c>
      <c r="AC606" s="1">
        <v>35200</v>
      </c>
      <c r="AD606" s="1">
        <v>52100</v>
      </c>
      <c r="AE606" s="4">
        <f t="shared" si="255"/>
        <v>46133.333333333336</v>
      </c>
      <c r="AF606" s="4">
        <f t="shared" si="256"/>
        <v>9481.7368310522888</v>
      </c>
      <c r="AG606" s="1" t="e">
        <f t="shared" si="257"/>
        <v>#DIV/0!</v>
      </c>
      <c r="AH606" s="1">
        <f t="shared" si="258"/>
        <v>8.4272827520542215</v>
      </c>
      <c r="AI606" s="1">
        <f t="shared" si="259"/>
        <v>6.2952827520542218</v>
      </c>
      <c r="AJ606" s="1">
        <v>75800</v>
      </c>
      <c r="AK606" s="1">
        <v>26900</v>
      </c>
      <c r="AL606" s="1">
        <v>28200</v>
      </c>
      <c r="AM606" s="4">
        <f t="shared" si="260"/>
        <v>43633.333333333336</v>
      </c>
      <c r="AN606" s="4">
        <f t="shared" si="261"/>
        <v>27864.73278776119</v>
      </c>
      <c r="AO606" s="1">
        <f t="shared" si="262"/>
        <v>-8.0378845691483819E-2</v>
      </c>
      <c r="AP606" s="1">
        <f t="shared" si="263"/>
        <v>-0.14711426341746014</v>
      </c>
      <c r="AQ606" s="1">
        <f t="shared" si="264"/>
        <v>-1.9848857365825401</v>
      </c>
      <c r="AS606" s="1">
        <v>37700</v>
      </c>
      <c r="AT606" s="1">
        <v>37000</v>
      </c>
      <c r="AU606" s="1">
        <v>31800</v>
      </c>
      <c r="AV606" s="4">
        <f t="shared" si="265"/>
        <v>35500</v>
      </c>
      <c r="AW606" s="4">
        <f t="shared" si="266"/>
        <v>3223.3522922572392</v>
      </c>
      <c r="AX606" s="1">
        <f t="shared" si="267"/>
        <v>-0.37799051252352406</v>
      </c>
      <c r="AY606" s="1">
        <f t="shared" si="268"/>
        <v>-1.8390520574708424</v>
      </c>
      <c r="AZ606" s="1">
        <f t="shared" si="269"/>
        <v>-0.29294794252915768</v>
      </c>
      <c r="BA606" s="2"/>
      <c r="BB606" s="2"/>
      <c r="BD606" s="3" t="s">
        <v>632</v>
      </c>
      <c r="BE606" s="3" t="s">
        <v>626</v>
      </c>
      <c r="BF606" s="3" t="s">
        <v>633</v>
      </c>
    </row>
    <row r="607" spans="1:68" x14ac:dyDescent="0.25">
      <c r="A607" s="1" t="s">
        <v>1269</v>
      </c>
      <c r="B607" s="1" t="s">
        <v>1253</v>
      </c>
      <c r="C607" s="1" t="s">
        <v>1270</v>
      </c>
      <c r="D607" s="1">
        <v>2900000</v>
      </c>
      <c r="E607" s="1">
        <v>2490000</v>
      </c>
      <c r="F607" s="1">
        <v>3460000</v>
      </c>
      <c r="G607" s="4">
        <f t="shared" si="243"/>
        <v>2950000</v>
      </c>
      <c r="H607" s="4">
        <f t="shared" si="244"/>
        <v>486929.15295759402</v>
      </c>
      <c r="K607" s="1">
        <v>3010000</v>
      </c>
      <c r="L607" s="1">
        <v>3810000</v>
      </c>
      <c r="M607" s="1">
        <v>2770000</v>
      </c>
      <c r="N607" s="4">
        <f t="shared" si="245"/>
        <v>3196666.6666666665</v>
      </c>
      <c r="O607" s="4">
        <f t="shared" si="246"/>
        <v>544548.74284432421</v>
      </c>
      <c r="P607" s="3">
        <f t="shared" si="247"/>
        <v>0.11585336004777096</v>
      </c>
      <c r="Q607" s="3">
        <f t="shared" si="248"/>
        <v>0.58485689925327833</v>
      </c>
      <c r="R607" s="3">
        <f t="shared" si="249"/>
        <v>-1.5471431007467218</v>
      </c>
      <c r="S607" s="1">
        <v>2230000</v>
      </c>
      <c r="T607" s="1">
        <v>4700000</v>
      </c>
      <c r="U607" s="1">
        <v>3380000</v>
      </c>
      <c r="V607" s="4">
        <f t="shared" si="250"/>
        <v>3436666.6666666665</v>
      </c>
      <c r="W607" s="3">
        <f t="shared" si="251"/>
        <v>1235974.6491467096</v>
      </c>
      <c r="X607" s="3">
        <f t="shared" si="252"/>
        <v>0.22029497239774856</v>
      </c>
      <c r="Y607" s="3">
        <f t="shared" si="253"/>
        <v>0.63453076555296273</v>
      </c>
      <c r="Z607" s="3">
        <f t="shared" si="254"/>
        <v>-1.4974692344470375</v>
      </c>
      <c r="AB607" s="1">
        <v>2290000</v>
      </c>
      <c r="AC607" s="1">
        <v>1860000</v>
      </c>
      <c r="AD607" s="1">
        <v>2530000</v>
      </c>
      <c r="AE607" s="4">
        <f t="shared" si="255"/>
        <v>2226666.6666666665</v>
      </c>
      <c r="AF607" s="4">
        <f t="shared" si="256"/>
        <v>339460.35605550907</v>
      </c>
      <c r="AG607" s="1">
        <f t="shared" si="257"/>
        <v>-0.40582935249630775</v>
      </c>
      <c r="AH607" s="1">
        <f t="shared" si="258"/>
        <v>-2.1106792478766701</v>
      </c>
      <c r="AI607" s="1">
        <f t="shared" si="259"/>
        <v>-2.1320752123330067E-2</v>
      </c>
      <c r="AJ607" s="1">
        <v>1770000</v>
      </c>
      <c r="AK607" s="1">
        <v>1780000</v>
      </c>
      <c r="AL607" s="1">
        <v>2270000</v>
      </c>
      <c r="AM607" s="4">
        <f t="shared" si="260"/>
        <v>1940000</v>
      </c>
      <c r="AN607" s="4">
        <f t="shared" si="261"/>
        <v>285832.11855912901</v>
      </c>
      <c r="AO607" s="1">
        <f t="shared" si="262"/>
        <v>-0.1988289495657683</v>
      </c>
      <c r="AP607" s="1">
        <f t="shared" si="263"/>
        <v>-1.1188663379482093</v>
      </c>
      <c r="AQ607" s="1">
        <f t="shared" si="264"/>
        <v>-1.0131336620517908</v>
      </c>
      <c r="AS607" s="1">
        <v>2970000</v>
      </c>
      <c r="AT607" s="1">
        <v>1570000</v>
      </c>
      <c r="AU607" s="1">
        <v>1390000</v>
      </c>
      <c r="AV607" s="4">
        <f t="shared" si="265"/>
        <v>1976666.6666666667</v>
      </c>
      <c r="AW607" s="4">
        <f t="shared" si="266"/>
        <v>864947.01186450315</v>
      </c>
      <c r="AX607" s="1">
        <f t="shared" si="267"/>
        <v>-0.17181599792804844</v>
      </c>
      <c r="AY607" s="1">
        <f t="shared" si="268"/>
        <v>-0.46601832809491645</v>
      </c>
      <c r="AZ607" s="1">
        <f t="shared" si="269"/>
        <v>-1.6659816719050837</v>
      </c>
      <c r="BA607" s="2"/>
      <c r="BB607" s="2"/>
      <c r="BD607" s="3" t="s">
        <v>634</v>
      </c>
      <c r="BE607" s="3" t="s">
        <v>626</v>
      </c>
      <c r="BF607" s="3" t="s">
        <v>635</v>
      </c>
    </row>
    <row r="608" spans="1:68" x14ac:dyDescent="0.25">
      <c r="A608" s="1" t="s">
        <v>1271</v>
      </c>
      <c r="B608" s="1" t="s">
        <v>1253</v>
      </c>
      <c r="C608" s="1" t="s">
        <v>1272</v>
      </c>
      <c r="D608" s="1">
        <v>1430000</v>
      </c>
      <c r="E608" s="1">
        <v>1440000</v>
      </c>
      <c r="F608" s="1">
        <v>1350000</v>
      </c>
      <c r="G608" s="4">
        <f t="shared" si="243"/>
        <v>1406666.6666666667</v>
      </c>
      <c r="H608" s="4">
        <f t="shared" si="244"/>
        <v>49328.828623162473</v>
      </c>
      <c r="K608" s="1">
        <v>1370000</v>
      </c>
      <c r="L608" s="1">
        <v>1960000</v>
      </c>
      <c r="M608" s="1">
        <v>1100000</v>
      </c>
      <c r="N608" s="4">
        <f t="shared" si="245"/>
        <v>1476666.6666666667</v>
      </c>
      <c r="O608" s="4">
        <f t="shared" si="246"/>
        <v>439810.56528161472</v>
      </c>
      <c r="P608" s="3">
        <f t="shared" si="247"/>
        <v>7.0063699847833047E-2</v>
      </c>
      <c r="Q608" s="3">
        <f t="shared" si="248"/>
        <v>0.27395447639991327</v>
      </c>
      <c r="R608" s="3">
        <f t="shared" si="249"/>
        <v>-1.8580455236000868</v>
      </c>
      <c r="S608" s="1">
        <v>1060000</v>
      </c>
      <c r="T608" s="1">
        <v>1850000</v>
      </c>
      <c r="U608" s="1">
        <v>1310000</v>
      </c>
      <c r="V608" s="4">
        <f t="shared" si="250"/>
        <v>1406666.6666666667</v>
      </c>
      <c r="W608" s="3">
        <f t="shared" si="251"/>
        <v>403773.86410382419</v>
      </c>
      <c r="X608" s="3">
        <f t="shared" si="252"/>
        <v>0</v>
      </c>
      <c r="Y608" s="3">
        <f t="shared" si="253"/>
        <v>0</v>
      </c>
      <c r="Z608" s="3">
        <f t="shared" si="254"/>
        <v>-2.1320000000000001</v>
      </c>
      <c r="AB608" s="1">
        <v>2160000</v>
      </c>
      <c r="AC608" s="1">
        <v>2760000</v>
      </c>
      <c r="AD608" s="1">
        <v>2890000</v>
      </c>
      <c r="AE608" s="4">
        <f t="shared" si="255"/>
        <v>2603333.3333333335</v>
      </c>
      <c r="AF608" s="4">
        <f t="shared" si="256"/>
        <v>389401.24978399079</v>
      </c>
      <c r="AG608" s="1">
        <f t="shared" si="257"/>
        <v>0.88807954943479428</v>
      </c>
      <c r="AH608" s="1">
        <f t="shared" si="258"/>
        <v>5.2805538765125704</v>
      </c>
      <c r="AI608" s="1">
        <f t="shared" si="259"/>
        <v>3.1485538765125702</v>
      </c>
      <c r="AJ608" s="1">
        <v>1920000</v>
      </c>
      <c r="AK608" s="1">
        <v>3080000</v>
      </c>
      <c r="AL608" s="1">
        <v>2930000</v>
      </c>
      <c r="AM608" s="4">
        <f t="shared" si="260"/>
        <v>2643333.3333333335</v>
      </c>
      <c r="AN608" s="4">
        <f t="shared" si="261"/>
        <v>630898.82971308008</v>
      </c>
      <c r="AO608" s="1">
        <f t="shared" si="262"/>
        <v>2.1998317561998975E-2</v>
      </c>
      <c r="AP608" s="1">
        <f t="shared" si="263"/>
        <v>9.3448195226151068E-2</v>
      </c>
      <c r="AQ608" s="1">
        <f t="shared" si="264"/>
        <v>-2.0385518047738489</v>
      </c>
      <c r="AS608" s="1">
        <v>2620000</v>
      </c>
      <c r="AT608" s="1">
        <v>2940000</v>
      </c>
      <c r="AU608" s="1">
        <v>3780000</v>
      </c>
      <c r="AV608" s="4">
        <f t="shared" si="265"/>
        <v>3113333.3333333335</v>
      </c>
      <c r="AW608" s="4">
        <f t="shared" si="266"/>
        <v>599110.45169762638</v>
      </c>
      <c r="AX608" s="1">
        <f t="shared" si="267"/>
        <v>0.25810000156768265</v>
      </c>
      <c r="AY608" s="1">
        <f t="shared" si="268"/>
        <v>1.2362450755381997</v>
      </c>
      <c r="AZ608" s="1">
        <f t="shared" si="269"/>
        <v>-0.89575492446180038</v>
      </c>
      <c r="BA608" s="2"/>
      <c r="BB608" s="2"/>
      <c r="BD608" s="3" t="s">
        <v>640</v>
      </c>
      <c r="BE608" s="3" t="s">
        <v>626</v>
      </c>
      <c r="BF608" s="3" t="s">
        <v>641</v>
      </c>
    </row>
    <row r="609" spans="1:68" x14ac:dyDescent="0.25">
      <c r="A609" s="1" t="s">
        <v>1273</v>
      </c>
      <c r="B609" s="1" t="s">
        <v>1253</v>
      </c>
      <c r="C609" s="1" t="s">
        <v>1274</v>
      </c>
      <c r="D609" s="1">
        <v>12500</v>
      </c>
      <c r="E609" s="1">
        <v>10300</v>
      </c>
      <c r="F609" s="1">
        <v>17000</v>
      </c>
      <c r="G609" s="4">
        <f t="shared" si="243"/>
        <v>13266.666666666666</v>
      </c>
      <c r="H609" s="4">
        <f t="shared" si="244"/>
        <v>3415.1622704248393</v>
      </c>
      <c r="K609" s="1">
        <v>14500</v>
      </c>
      <c r="L609" s="3">
        <v>0</v>
      </c>
      <c r="M609" s="1">
        <v>19300</v>
      </c>
      <c r="N609" s="4">
        <f t="shared" si="245"/>
        <v>11266.666666666666</v>
      </c>
      <c r="O609" s="4">
        <f t="shared" si="246"/>
        <v>10048.051220676243</v>
      </c>
      <c r="P609" s="3">
        <f t="shared" si="247"/>
        <v>-0.23574518426146449</v>
      </c>
      <c r="Q609" s="3">
        <f t="shared" si="248"/>
        <v>-0.32641492455380944</v>
      </c>
      <c r="R609" s="3">
        <f t="shared" si="249"/>
        <v>-1.8055850754461906</v>
      </c>
      <c r="S609" s="1">
        <v>20200</v>
      </c>
      <c r="T609" s="1">
        <v>14000</v>
      </c>
      <c r="U609" s="1">
        <v>13500</v>
      </c>
      <c r="V609" s="4">
        <f t="shared" si="250"/>
        <v>15900</v>
      </c>
      <c r="W609" s="3">
        <f t="shared" si="251"/>
        <v>3732.2915213043048</v>
      </c>
      <c r="X609" s="3">
        <f t="shared" si="252"/>
        <v>0.26122083546186275</v>
      </c>
      <c r="Y609" s="3">
        <f t="shared" si="253"/>
        <v>0.90157744310058507</v>
      </c>
      <c r="Z609" s="3">
        <f t="shared" si="254"/>
        <v>-1.2304225568994149</v>
      </c>
      <c r="AB609" s="3">
        <v>0</v>
      </c>
      <c r="AC609" s="3">
        <v>0</v>
      </c>
      <c r="AD609" s="3">
        <v>0</v>
      </c>
      <c r="AE609" s="4">
        <f t="shared" si="255"/>
        <v>0</v>
      </c>
      <c r="AF609" s="4">
        <f t="shared" si="256"/>
        <v>0</v>
      </c>
      <c r="AG609" s="1" t="e">
        <f t="shared" si="257"/>
        <v>#NUM!</v>
      </c>
      <c r="AH609" s="1">
        <f t="shared" si="258"/>
        <v>-6.7283891347536526</v>
      </c>
      <c r="AI609" s="1">
        <f t="shared" si="259"/>
        <v>4.5963891347536521</v>
      </c>
      <c r="AJ609" s="3">
        <v>0</v>
      </c>
      <c r="AK609" s="3">
        <v>0</v>
      </c>
      <c r="AL609" s="3">
        <v>0</v>
      </c>
      <c r="AM609" s="4">
        <f t="shared" si="260"/>
        <v>0</v>
      </c>
      <c r="AN609" s="4">
        <f t="shared" si="261"/>
        <v>0</v>
      </c>
      <c r="AO609" s="1" t="e">
        <f t="shared" si="262"/>
        <v>#DIV/0!</v>
      </c>
      <c r="AP609" s="1" t="e">
        <f t="shared" si="263"/>
        <v>#DIV/0!</v>
      </c>
      <c r="AQ609" s="1" t="e">
        <f t="shared" si="264"/>
        <v>#DIV/0!</v>
      </c>
      <c r="AR609" s="3"/>
      <c r="AS609" s="3">
        <v>0</v>
      </c>
      <c r="AT609" s="3">
        <v>0</v>
      </c>
      <c r="AU609" s="3">
        <v>0</v>
      </c>
      <c r="AV609" s="4">
        <f t="shared" si="265"/>
        <v>0</v>
      </c>
      <c r="AW609" s="4">
        <f t="shared" si="266"/>
        <v>0</v>
      </c>
      <c r="AX609" s="1" t="e">
        <f t="shared" si="267"/>
        <v>#DIV/0!</v>
      </c>
      <c r="AY609" s="1" t="e">
        <f t="shared" si="268"/>
        <v>#DIV/0!</v>
      </c>
      <c r="AZ609" s="1" t="e">
        <f t="shared" si="269"/>
        <v>#DIV/0!</v>
      </c>
      <c r="BA609" s="2"/>
      <c r="BB609" s="2"/>
      <c r="BD609" s="3" t="s">
        <v>642</v>
      </c>
      <c r="BE609" s="3" t="s">
        <v>626</v>
      </c>
      <c r="BF609" s="3" t="s">
        <v>643</v>
      </c>
    </row>
    <row r="610" spans="1:68" x14ac:dyDescent="0.25">
      <c r="A610" s="1" t="s">
        <v>1275</v>
      </c>
      <c r="B610" s="1" t="s">
        <v>1253</v>
      </c>
      <c r="C610" s="1" t="s">
        <v>1276</v>
      </c>
      <c r="D610" s="1">
        <v>9700</v>
      </c>
      <c r="E610" s="1">
        <v>11000</v>
      </c>
      <c r="F610" s="3">
        <v>0</v>
      </c>
      <c r="G610" s="4">
        <f t="shared" si="243"/>
        <v>6900</v>
      </c>
      <c r="H610" s="4">
        <f t="shared" si="244"/>
        <v>6010.8235708594875</v>
      </c>
      <c r="I610" s="3"/>
      <c r="J610" s="3"/>
      <c r="K610" s="1">
        <v>20700</v>
      </c>
      <c r="L610" s="1">
        <v>7730</v>
      </c>
      <c r="M610" s="3">
        <v>0</v>
      </c>
      <c r="N610" s="4">
        <f t="shared" si="245"/>
        <v>9476.6666666666661</v>
      </c>
      <c r="O610" s="4">
        <f t="shared" si="246"/>
        <v>10459.953792122284</v>
      </c>
      <c r="P610" s="3">
        <f t="shared" si="247"/>
        <v>0.45778333129083987</v>
      </c>
      <c r="Q610" s="3">
        <f t="shared" si="248"/>
        <v>0.36993611922442915</v>
      </c>
      <c r="R610" s="3">
        <f t="shared" si="249"/>
        <v>-1.7620638807755711</v>
      </c>
      <c r="S610" s="1">
        <v>10600</v>
      </c>
      <c r="T610" s="1">
        <v>14800</v>
      </c>
      <c r="U610" s="1">
        <v>14000</v>
      </c>
      <c r="V610" s="4">
        <f t="shared" si="250"/>
        <v>13133.333333333334</v>
      </c>
      <c r="W610" s="3">
        <f t="shared" si="251"/>
        <v>2230.0971578236995</v>
      </c>
      <c r="X610" s="3">
        <f t="shared" si="252"/>
        <v>0.92856486195705112</v>
      </c>
      <c r="Y610" s="3">
        <f t="shared" si="253"/>
        <v>1.6840014366196425</v>
      </c>
      <c r="Z610" s="3">
        <f t="shared" si="254"/>
        <v>-0.4479985633803576</v>
      </c>
      <c r="AB610" s="1">
        <v>10000</v>
      </c>
      <c r="AC610" s="3">
        <v>0</v>
      </c>
      <c r="AD610" s="3">
        <v>0</v>
      </c>
      <c r="AE610" s="4">
        <f t="shared" si="255"/>
        <v>3333.3333333333335</v>
      </c>
      <c r="AF610" s="4">
        <f t="shared" si="256"/>
        <v>5773.5026918962576</v>
      </c>
      <c r="AG610" s="1">
        <f t="shared" si="257"/>
        <v>-1.0496307677246004</v>
      </c>
      <c r="AH610" s="1">
        <f t="shared" si="258"/>
        <v>-0.74121694698853124</v>
      </c>
      <c r="AI610" s="1">
        <f t="shared" si="259"/>
        <v>-1.3907830530114689</v>
      </c>
      <c r="AJ610" s="1">
        <v>10400</v>
      </c>
      <c r="AK610" s="3">
        <v>0</v>
      </c>
      <c r="AL610" s="3">
        <v>0</v>
      </c>
      <c r="AM610" s="4">
        <f t="shared" si="260"/>
        <v>3466.6666666666665</v>
      </c>
      <c r="AN610" s="4">
        <f t="shared" si="261"/>
        <v>6004.4427995721071</v>
      </c>
      <c r="AO610" s="1">
        <f t="shared" si="262"/>
        <v>5.6583528366367201E-2</v>
      </c>
      <c r="AP610" s="1">
        <f t="shared" si="263"/>
        <v>2.7724348650071323E-2</v>
      </c>
      <c r="AQ610" s="1">
        <f t="shared" si="264"/>
        <v>-2.104275651349929</v>
      </c>
      <c r="AR610" s="3"/>
      <c r="AS610" s="3">
        <v>0</v>
      </c>
      <c r="AT610" s="3">
        <v>0</v>
      </c>
      <c r="AU610" s="3">
        <v>0</v>
      </c>
      <c r="AV610" s="4">
        <f t="shared" si="265"/>
        <v>0</v>
      </c>
      <c r="AW610" s="4">
        <f t="shared" si="266"/>
        <v>0</v>
      </c>
      <c r="AX610" s="1" t="e">
        <f t="shared" si="267"/>
        <v>#NUM!</v>
      </c>
      <c r="AY610" s="1">
        <f t="shared" si="268"/>
        <v>-1.0000000000000002</v>
      </c>
      <c r="AZ610" s="1">
        <f t="shared" si="269"/>
        <v>-1.1319999999999999</v>
      </c>
      <c r="BA610" s="2"/>
      <c r="BB610" s="2"/>
      <c r="BD610" s="3" t="s">
        <v>644</v>
      </c>
      <c r="BE610" s="3" t="s">
        <v>626</v>
      </c>
      <c r="BF610" s="3" t="s">
        <v>645</v>
      </c>
      <c r="BN610" s="5">
        <v>-0.90725512860841118</v>
      </c>
    </row>
    <row r="611" spans="1:68" x14ac:dyDescent="0.25">
      <c r="A611" s="1" t="s">
        <v>1277</v>
      </c>
      <c r="B611" s="1" t="s">
        <v>1253</v>
      </c>
      <c r="C611" s="1" t="s">
        <v>1278</v>
      </c>
      <c r="D611" s="1">
        <v>187000</v>
      </c>
      <c r="E611" s="1">
        <v>206000</v>
      </c>
      <c r="F611" s="1">
        <v>153000</v>
      </c>
      <c r="G611" s="4">
        <f t="shared" si="243"/>
        <v>182000</v>
      </c>
      <c r="H611" s="4">
        <f t="shared" si="244"/>
        <v>26851.443164195105</v>
      </c>
      <c r="K611" s="1">
        <v>177000</v>
      </c>
      <c r="L611" s="1">
        <v>199000</v>
      </c>
      <c r="M611" s="1">
        <v>179000</v>
      </c>
      <c r="N611" s="4">
        <f t="shared" si="245"/>
        <v>185000</v>
      </c>
      <c r="O611" s="4">
        <f t="shared" si="246"/>
        <v>12165.525060596439</v>
      </c>
      <c r="P611" s="3">
        <f t="shared" si="247"/>
        <v>2.3586820317615779E-2</v>
      </c>
      <c r="Q611" s="3">
        <f t="shared" si="248"/>
        <v>0.1762673980835868</v>
      </c>
      <c r="R611" s="3">
        <f t="shared" si="249"/>
        <v>-1.9557326019164134</v>
      </c>
      <c r="S611" s="1">
        <v>130000</v>
      </c>
      <c r="T611" s="1">
        <v>285000</v>
      </c>
      <c r="U611" s="1">
        <v>204000</v>
      </c>
      <c r="V611" s="4">
        <f t="shared" si="250"/>
        <v>206333.33333333334</v>
      </c>
      <c r="W611" s="3">
        <f t="shared" si="251"/>
        <v>77526.339610053401</v>
      </c>
      <c r="X611" s="3">
        <f t="shared" si="252"/>
        <v>0.18103845829441217</v>
      </c>
      <c r="Y611" s="3">
        <f t="shared" si="253"/>
        <v>0.51370250577058785</v>
      </c>
      <c r="Z611" s="3">
        <f t="shared" si="254"/>
        <v>-1.6182974942294122</v>
      </c>
      <c r="AB611" s="1">
        <v>721000</v>
      </c>
      <c r="AC611" s="1">
        <v>769000</v>
      </c>
      <c r="AD611" s="1">
        <v>787000</v>
      </c>
      <c r="AE611" s="4">
        <f t="shared" si="255"/>
        <v>759000</v>
      </c>
      <c r="AF611" s="4">
        <f t="shared" si="256"/>
        <v>34117.444218463963</v>
      </c>
      <c r="AG611" s="1">
        <f t="shared" si="257"/>
        <v>2.0601614352167701</v>
      </c>
      <c r="AH611" s="1">
        <f t="shared" si="258"/>
        <v>23.018698430918739</v>
      </c>
      <c r="AI611" s="1">
        <f t="shared" si="259"/>
        <v>20.886698430918738</v>
      </c>
      <c r="AJ611" s="1">
        <v>916000</v>
      </c>
      <c r="AK611" s="1">
        <v>850000</v>
      </c>
      <c r="AL611" s="1">
        <v>765000</v>
      </c>
      <c r="AM611" s="4">
        <f t="shared" si="260"/>
        <v>843666.66666666663</v>
      </c>
      <c r="AN611" s="4">
        <f t="shared" si="261"/>
        <v>75698.965206489665</v>
      </c>
      <c r="AO611" s="1">
        <f t="shared" si="262"/>
        <v>0.15257321597406145</v>
      </c>
      <c r="AP611" s="1">
        <f t="shared" si="263"/>
        <v>1.7661474175934597</v>
      </c>
      <c r="AQ611" s="1">
        <f t="shared" si="264"/>
        <v>-0.36585258240654039</v>
      </c>
      <c r="AS611" s="1">
        <v>801000</v>
      </c>
      <c r="AT611" s="1">
        <v>869000</v>
      </c>
      <c r="AU611" s="1">
        <v>740000</v>
      </c>
      <c r="AV611" s="4">
        <f t="shared" si="265"/>
        <v>803333.33333333337</v>
      </c>
      <c r="AW611" s="4">
        <f t="shared" si="266"/>
        <v>64531.645983450115</v>
      </c>
      <c r="AX611" s="1">
        <f t="shared" si="267"/>
        <v>8.1898854980701555E-2</v>
      </c>
      <c r="AY611" s="1">
        <f t="shared" si="268"/>
        <v>1.051950539446296</v>
      </c>
      <c r="AZ611" s="1">
        <f t="shared" si="269"/>
        <v>-1.0800494605537041</v>
      </c>
      <c r="BA611" s="2"/>
      <c r="BB611" s="2"/>
      <c r="BD611" s="3" t="s">
        <v>648</v>
      </c>
      <c r="BE611" s="3" t="s">
        <v>626</v>
      </c>
      <c r="BF611" s="3" t="s">
        <v>649</v>
      </c>
    </row>
    <row r="612" spans="1:68" x14ac:dyDescent="0.25">
      <c r="A612" s="1" t="s">
        <v>1279</v>
      </c>
      <c r="B612" s="1" t="s">
        <v>1253</v>
      </c>
      <c r="C612" s="1" t="s">
        <v>1280</v>
      </c>
      <c r="D612" s="1">
        <v>525000</v>
      </c>
      <c r="E612" s="1">
        <v>624000</v>
      </c>
      <c r="F612" s="1">
        <v>619000</v>
      </c>
      <c r="G612" s="4">
        <f t="shared" si="243"/>
        <v>589333.33333333337</v>
      </c>
      <c r="H612" s="4">
        <f t="shared" si="244"/>
        <v>55770.362499569012</v>
      </c>
      <c r="K612" s="1">
        <v>571000</v>
      </c>
      <c r="L612" s="1">
        <v>495000</v>
      </c>
      <c r="M612" s="1">
        <v>427000</v>
      </c>
      <c r="N612" s="4">
        <f t="shared" si="245"/>
        <v>497666.66666666669</v>
      </c>
      <c r="O612" s="4">
        <f t="shared" si="246"/>
        <v>72037.027515947048</v>
      </c>
      <c r="P612" s="3">
        <f t="shared" si="247"/>
        <v>-0.24390410925689029</v>
      </c>
      <c r="Q612" s="3">
        <f t="shared" si="248"/>
        <v>-1.7427766848094437</v>
      </c>
      <c r="R612" s="3">
        <f t="shared" si="249"/>
        <v>-0.38922331519055642</v>
      </c>
      <c r="S612" s="1">
        <v>760000</v>
      </c>
      <c r="T612" s="1">
        <v>610000</v>
      </c>
      <c r="U612" s="1">
        <v>654000</v>
      </c>
      <c r="V612" s="4">
        <f t="shared" si="250"/>
        <v>674666.66666666663</v>
      </c>
      <c r="W612" s="3">
        <f t="shared" si="251"/>
        <v>77105.987662005427</v>
      </c>
      <c r="X612" s="3">
        <f t="shared" si="252"/>
        <v>0.19509101530287848</v>
      </c>
      <c r="Y612" s="3">
        <f t="shared" si="253"/>
        <v>1.5531704667917554</v>
      </c>
      <c r="Z612" s="3">
        <f t="shared" si="254"/>
        <v>-0.57882953320824471</v>
      </c>
      <c r="AB612" s="1">
        <v>365000</v>
      </c>
      <c r="AC612" s="1">
        <v>432000</v>
      </c>
      <c r="AD612" s="1">
        <v>444000</v>
      </c>
      <c r="AE612" s="4">
        <f t="shared" si="255"/>
        <v>413666.66666666669</v>
      </c>
      <c r="AF612" s="4">
        <f t="shared" si="256"/>
        <v>42571.508469084503</v>
      </c>
      <c r="AG612" s="1">
        <f t="shared" si="257"/>
        <v>-0.51061515926107504</v>
      </c>
      <c r="AH612" s="1">
        <f t="shared" si="258"/>
        <v>-4.3366040730323219</v>
      </c>
      <c r="AI612" s="1">
        <f t="shared" si="259"/>
        <v>2.2046040730323218</v>
      </c>
      <c r="AJ612" s="1">
        <v>613000</v>
      </c>
      <c r="AK612" s="1">
        <v>378000</v>
      </c>
      <c r="AL612" s="1">
        <v>367000</v>
      </c>
      <c r="AM612" s="4">
        <f t="shared" si="260"/>
        <v>452666.66666666669</v>
      </c>
      <c r="AN612" s="4">
        <f t="shared" si="261"/>
        <v>138961.6253982851</v>
      </c>
      <c r="AO612" s="1">
        <f t="shared" si="262"/>
        <v>0.12998036411437505</v>
      </c>
      <c r="AP612" s="1">
        <f t="shared" si="263"/>
        <v>0.46478367077992189</v>
      </c>
      <c r="AQ612" s="1">
        <f t="shared" si="264"/>
        <v>-1.6672163292200781</v>
      </c>
      <c r="AS612" s="1">
        <v>580000</v>
      </c>
      <c r="AT612" s="1">
        <v>346000</v>
      </c>
      <c r="AU612" s="1">
        <v>346000</v>
      </c>
      <c r="AV612" s="4">
        <f t="shared" si="265"/>
        <v>424000</v>
      </c>
      <c r="AW612" s="4">
        <f t="shared" si="266"/>
        <v>135099.96299037244</v>
      </c>
      <c r="AX612" s="1">
        <f t="shared" si="267"/>
        <v>3.5595555153998551E-2</v>
      </c>
      <c r="AY612" s="1">
        <f t="shared" si="268"/>
        <v>0.12635391399193296</v>
      </c>
      <c r="AZ612" s="1">
        <f t="shared" si="269"/>
        <v>-2.0056460860080669</v>
      </c>
      <c r="BA612" s="2"/>
      <c r="BB612" s="2"/>
      <c r="BD612" s="3" t="s">
        <v>654</v>
      </c>
      <c r="BE612" s="3" t="s">
        <v>626</v>
      </c>
      <c r="BF612" s="3" t="s">
        <v>655</v>
      </c>
    </row>
    <row r="613" spans="1:68" x14ac:dyDescent="0.25">
      <c r="A613" s="1" t="s">
        <v>1281</v>
      </c>
      <c r="B613" s="1" t="s">
        <v>1253</v>
      </c>
      <c r="C613" s="1" t="s">
        <v>1282</v>
      </c>
      <c r="D613" s="3">
        <v>0</v>
      </c>
      <c r="E613" s="3">
        <v>0</v>
      </c>
      <c r="F613" s="3">
        <v>0</v>
      </c>
      <c r="G613" s="4">
        <f t="shared" si="243"/>
        <v>0</v>
      </c>
      <c r="H613" s="4">
        <f t="shared" si="244"/>
        <v>0</v>
      </c>
      <c r="I613" s="3"/>
      <c r="J613" s="3"/>
      <c r="K613" s="3">
        <v>0</v>
      </c>
      <c r="L613" s="3">
        <v>0</v>
      </c>
      <c r="M613" s="3">
        <v>0</v>
      </c>
      <c r="N613" s="4">
        <f t="shared" si="245"/>
        <v>0</v>
      </c>
      <c r="O613" s="4">
        <f t="shared" si="246"/>
        <v>0</v>
      </c>
      <c r="P613" s="3" t="e">
        <f t="shared" si="247"/>
        <v>#DIV/0!</v>
      </c>
      <c r="Q613" s="3" t="e">
        <f t="shared" si="248"/>
        <v>#DIV/0!</v>
      </c>
      <c r="R613" s="3" t="e">
        <f t="shared" si="249"/>
        <v>#DIV/0!</v>
      </c>
      <c r="S613" s="3">
        <v>0</v>
      </c>
      <c r="T613" s="3">
        <v>0</v>
      </c>
      <c r="U613" s="3">
        <v>0</v>
      </c>
      <c r="V613" s="4">
        <f t="shared" si="250"/>
        <v>0</v>
      </c>
      <c r="W613" s="3">
        <f t="shared" si="251"/>
        <v>0</v>
      </c>
      <c r="X613" s="3" t="e">
        <f t="shared" si="252"/>
        <v>#DIV/0!</v>
      </c>
      <c r="Y613" s="3" t="e">
        <f t="shared" si="253"/>
        <v>#DIV/0!</v>
      </c>
      <c r="Z613" s="3" t="e">
        <f t="shared" si="254"/>
        <v>#DIV/0!</v>
      </c>
      <c r="AA613" s="3"/>
      <c r="AB613" s="3">
        <v>0</v>
      </c>
      <c r="AC613" s="3">
        <v>0</v>
      </c>
      <c r="AD613" s="3">
        <v>0</v>
      </c>
      <c r="AE613" s="4">
        <f t="shared" si="255"/>
        <v>0</v>
      </c>
      <c r="AF613" s="4">
        <f t="shared" si="256"/>
        <v>0</v>
      </c>
      <c r="AG613" s="1" t="e">
        <f t="shared" si="257"/>
        <v>#DIV/0!</v>
      </c>
      <c r="AH613" s="1" t="e">
        <f t="shared" si="258"/>
        <v>#DIV/0!</v>
      </c>
      <c r="AI613" s="1" t="e">
        <f t="shared" si="259"/>
        <v>#DIV/0!</v>
      </c>
      <c r="AJ613" s="3">
        <v>0</v>
      </c>
      <c r="AK613" s="3">
        <v>0</v>
      </c>
      <c r="AL613" s="3">
        <v>0</v>
      </c>
      <c r="AM613" s="4">
        <f t="shared" si="260"/>
        <v>0</v>
      </c>
      <c r="AN613" s="4">
        <f t="shared" si="261"/>
        <v>0</v>
      </c>
      <c r="AO613" s="1" t="e">
        <f t="shared" si="262"/>
        <v>#DIV/0!</v>
      </c>
      <c r="AP613" s="1" t="e">
        <f t="shared" si="263"/>
        <v>#DIV/0!</v>
      </c>
      <c r="AQ613" s="1" t="e">
        <f t="shared" si="264"/>
        <v>#DIV/0!</v>
      </c>
      <c r="AR613" s="3"/>
      <c r="AS613" s="3">
        <v>0</v>
      </c>
      <c r="AT613" s="3">
        <v>0</v>
      </c>
      <c r="AU613" s="3">
        <v>0</v>
      </c>
      <c r="AV613" s="4">
        <f t="shared" si="265"/>
        <v>0</v>
      </c>
      <c r="AW613" s="4">
        <f t="shared" si="266"/>
        <v>0</v>
      </c>
      <c r="AX613" s="1" t="e">
        <f t="shared" si="267"/>
        <v>#DIV/0!</v>
      </c>
      <c r="AY613" s="1" t="e">
        <f t="shared" si="268"/>
        <v>#DIV/0!</v>
      </c>
      <c r="AZ613" s="1" t="e">
        <f t="shared" si="269"/>
        <v>#DIV/0!</v>
      </c>
      <c r="BA613" s="2"/>
      <c r="BB613" s="2"/>
      <c r="BD613" s="3" t="s">
        <v>656</v>
      </c>
      <c r="BE613" s="3" t="s">
        <v>626</v>
      </c>
      <c r="BF613" s="3" t="s">
        <v>657</v>
      </c>
    </row>
    <row r="614" spans="1:68" x14ac:dyDescent="0.25">
      <c r="A614" s="1" t="s">
        <v>1283</v>
      </c>
      <c r="B614" s="1" t="s">
        <v>1253</v>
      </c>
      <c r="C614" s="1" t="s">
        <v>1284</v>
      </c>
      <c r="D614" s="3">
        <v>0</v>
      </c>
      <c r="E614" s="3">
        <v>0</v>
      </c>
      <c r="F614" s="3">
        <v>0</v>
      </c>
      <c r="G614" s="4">
        <f t="shared" si="243"/>
        <v>0</v>
      </c>
      <c r="H614" s="4">
        <f t="shared" si="244"/>
        <v>0</v>
      </c>
      <c r="I614" s="3"/>
      <c r="J614" s="3"/>
      <c r="K614" s="3">
        <v>0</v>
      </c>
      <c r="L614" s="3">
        <v>0</v>
      </c>
      <c r="M614" s="3">
        <v>0</v>
      </c>
      <c r="N614" s="4">
        <f t="shared" si="245"/>
        <v>0</v>
      </c>
      <c r="O614" s="4">
        <f t="shared" si="246"/>
        <v>0</v>
      </c>
      <c r="P614" s="3" t="e">
        <f t="shared" si="247"/>
        <v>#DIV/0!</v>
      </c>
      <c r="Q614" s="3" t="e">
        <f t="shared" si="248"/>
        <v>#DIV/0!</v>
      </c>
      <c r="R614" s="3" t="e">
        <f t="shared" si="249"/>
        <v>#DIV/0!</v>
      </c>
      <c r="S614" s="3">
        <v>0</v>
      </c>
      <c r="T614" s="3">
        <v>0</v>
      </c>
      <c r="U614" s="3">
        <v>0</v>
      </c>
      <c r="V614" s="4">
        <f t="shared" si="250"/>
        <v>0</v>
      </c>
      <c r="W614" s="3">
        <f t="shared" si="251"/>
        <v>0</v>
      </c>
      <c r="X614" s="3" t="e">
        <f t="shared" si="252"/>
        <v>#DIV/0!</v>
      </c>
      <c r="Y614" s="3" t="e">
        <f t="shared" si="253"/>
        <v>#DIV/0!</v>
      </c>
      <c r="Z614" s="3" t="e">
        <f t="shared" si="254"/>
        <v>#DIV/0!</v>
      </c>
      <c r="AA614" s="3"/>
      <c r="AB614" s="3">
        <v>0</v>
      </c>
      <c r="AC614" s="3">
        <v>0</v>
      </c>
      <c r="AD614" s="3">
        <v>0</v>
      </c>
      <c r="AE614" s="4">
        <f t="shared" si="255"/>
        <v>0</v>
      </c>
      <c r="AF614" s="4">
        <f t="shared" si="256"/>
        <v>0</v>
      </c>
      <c r="AG614" s="1" t="e">
        <f t="shared" si="257"/>
        <v>#DIV/0!</v>
      </c>
      <c r="AH614" s="1" t="e">
        <f t="shared" si="258"/>
        <v>#DIV/0!</v>
      </c>
      <c r="AI614" s="1" t="e">
        <f t="shared" si="259"/>
        <v>#DIV/0!</v>
      </c>
      <c r="AJ614" s="3">
        <v>0</v>
      </c>
      <c r="AK614" s="3">
        <v>0</v>
      </c>
      <c r="AL614" s="3">
        <v>0</v>
      </c>
      <c r="AM614" s="4">
        <f t="shared" si="260"/>
        <v>0</v>
      </c>
      <c r="AN614" s="4">
        <f t="shared" si="261"/>
        <v>0</v>
      </c>
      <c r="AO614" s="1" t="e">
        <f t="shared" si="262"/>
        <v>#DIV/0!</v>
      </c>
      <c r="AP614" s="1" t="e">
        <f t="shared" si="263"/>
        <v>#DIV/0!</v>
      </c>
      <c r="AQ614" s="1" t="e">
        <f t="shared" si="264"/>
        <v>#DIV/0!</v>
      </c>
      <c r="AR614" s="3"/>
      <c r="AS614" s="3">
        <v>0</v>
      </c>
      <c r="AT614" s="3">
        <v>0</v>
      </c>
      <c r="AU614" s="3">
        <v>0</v>
      </c>
      <c r="AV614" s="4">
        <f t="shared" si="265"/>
        <v>0</v>
      </c>
      <c r="AW614" s="4">
        <f t="shared" si="266"/>
        <v>0</v>
      </c>
      <c r="AX614" s="1" t="e">
        <f t="shared" si="267"/>
        <v>#DIV/0!</v>
      </c>
      <c r="AY614" s="1" t="e">
        <f t="shared" si="268"/>
        <v>#DIV/0!</v>
      </c>
      <c r="AZ614" s="1" t="e">
        <f t="shared" si="269"/>
        <v>#DIV/0!</v>
      </c>
      <c r="BA614" s="2"/>
      <c r="BB614" s="2"/>
      <c r="BD614" s="3" t="s">
        <v>658</v>
      </c>
      <c r="BE614" s="3" t="s">
        <v>626</v>
      </c>
      <c r="BF614" s="3" t="s">
        <v>659</v>
      </c>
      <c r="BJ614" s="5">
        <v>-0.90725512860841095</v>
      </c>
      <c r="BL614" s="5">
        <v>-0.90725512860841095</v>
      </c>
      <c r="BN614" s="5">
        <v>-0.90725512860841095</v>
      </c>
      <c r="BO614" s="3">
        <v>7.5195035100117389</v>
      </c>
      <c r="BP614" s="3">
        <v>-0.8918698421966289</v>
      </c>
    </row>
    <row r="615" spans="1:68" x14ac:dyDescent="0.25">
      <c r="A615" s="1" t="s">
        <v>1285</v>
      </c>
      <c r="B615" s="1" t="s">
        <v>1253</v>
      </c>
      <c r="C615" s="1" t="s">
        <v>1286</v>
      </c>
      <c r="D615" s="1">
        <v>76100</v>
      </c>
      <c r="E615" s="1">
        <v>97100</v>
      </c>
      <c r="F615" s="1">
        <v>81300</v>
      </c>
      <c r="G615" s="4">
        <f t="shared" si="243"/>
        <v>84833.333333333328</v>
      </c>
      <c r="H615" s="4">
        <f t="shared" si="244"/>
        <v>10936.788072068233</v>
      </c>
      <c r="K615" s="1">
        <v>59700</v>
      </c>
      <c r="L615" s="1">
        <v>88700</v>
      </c>
      <c r="M615" s="1">
        <v>144000</v>
      </c>
      <c r="N615" s="4">
        <f t="shared" si="245"/>
        <v>97466.666666666672</v>
      </c>
      <c r="O615" s="4">
        <f t="shared" si="246"/>
        <v>42828.30061225094</v>
      </c>
      <c r="P615" s="3">
        <f t="shared" si="247"/>
        <v>0.20027765498937988</v>
      </c>
      <c r="Q615" s="3">
        <f t="shared" si="248"/>
        <v>0.49502827919609771</v>
      </c>
      <c r="R615" s="3">
        <f t="shared" si="249"/>
        <v>-1.6369717208039023</v>
      </c>
      <c r="S615" s="1">
        <v>77800</v>
      </c>
      <c r="T615" s="1">
        <v>71200</v>
      </c>
      <c r="U615" s="1">
        <v>90900</v>
      </c>
      <c r="V615" s="4">
        <f t="shared" si="250"/>
        <v>79966.666666666672</v>
      </c>
      <c r="W615" s="3">
        <f t="shared" si="251"/>
        <v>10027.129865187444</v>
      </c>
      <c r="X615" s="3">
        <f t="shared" si="252"/>
        <v>-8.5232498669622958E-2</v>
      </c>
      <c r="Y615" s="3">
        <f t="shared" si="253"/>
        <v>-0.56810198649922017</v>
      </c>
      <c r="Z615" s="3">
        <f t="shared" si="254"/>
        <v>-1.5638980135007801</v>
      </c>
      <c r="AB615" s="1">
        <v>171000</v>
      </c>
      <c r="AC615" s="1">
        <v>199000</v>
      </c>
      <c r="AD615" s="1">
        <v>182000</v>
      </c>
      <c r="AE615" s="4">
        <f t="shared" si="255"/>
        <v>184000</v>
      </c>
      <c r="AF615" s="4">
        <f t="shared" si="256"/>
        <v>14106.735979665884</v>
      </c>
      <c r="AG615" s="1">
        <f t="shared" si="257"/>
        <v>1.117002610702474</v>
      </c>
      <c r="AH615" s="1">
        <f t="shared" si="258"/>
        <v>9.6226429076573901</v>
      </c>
      <c r="AI615" s="1">
        <f t="shared" si="259"/>
        <v>7.4906429076573904</v>
      </c>
      <c r="AJ615" s="1">
        <v>149000</v>
      </c>
      <c r="AK615" s="1">
        <v>213000</v>
      </c>
      <c r="AL615" s="1">
        <v>168000</v>
      </c>
      <c r="AM615" s="4">
        <f t="shared" si="260"/>
        <v>176666.66666666666</v>
      </c>
      <c r="AN615" s="4">
        <f t="shared" si="261"/>
        <v>32868.424564212626</v>
      </c>
      <c r="AO615" s="1">
        <f t="shared" si="262"/>
        <v>-5.8675907327607628E-2</v>
      </c>
      <c r="AP615" s="1">
        <f t="shared" si="263"/>
        <v>-0.35511596356241576</v>
      </c>
      <c r="AQ615" s="1">
        <f t="shared" si="264"/>
        <v>-1.7768840364375844</v>
      </c>
      <c r="AS615" s="1">
        <v>144000</v>
      </c>
      <c r="AT615" s="1">
        <v>167000</v>
      </c>
      <c r="AU615" s="1">
        <v>234000</v>
      </c>
      <c r="AV615" s="4">
        <f t="shared" si="265"/>
        <v>181666.66666666666</v>
      </c>
      <c r="AW615" s="4">
        <f t="shared" si="266"/>
        <v>46758.243479982608</v>
      </c>
      <c r="AX615" s="1">
        <f t="shared" si="267"/>
        <v>-1.8412037113880432E-2</v>
      </c>
      <c r="AY615" s="1">
        <f t="shared" si="268"/>
        <v>-8.274902284957894E-2</v>
      </c>
      <c r="AZ615" s="1">
        <f t="shared" si="269"/>
        <v>-2.0492509771504213</v>
      </c>
      <c r="BA615" s="2"/>
      <c r="BB615" s="2"/>
      <c r="BD615" s="3" t="s">
        <v>660</v>
      </c>
      <c r="BE615" s="3" t="s">
        <v>661</v>
      </c>
      <c r="BF615" s="3" t="s">
        <v>662</v>
      </c>
    </row>
    <row r="616" spans="1:68" x14ac:dyDescent="0.25">
      <c r="A616" s="1" t="s">
        <v>1287</v>
      </c>
      <c r="B616" s="1" t="s">
        <v>1253</v>
      </c>
      <c r="C616" s="1" t="s">
        <v>1288</v>
      </c>
      <c r="D616" s="3">
        <v>0</v>
      </c>
      <c r="E616" s="1">
        <v>206000</v>
      </c>
      <c r="F616" s="1">
        <v>200000</v>
      </c>
      <c r="G616" s="4">
        <f t="shared" si="243"/>
        <v>135333.33333333334</v>
      </c>
      <c r="H616" s="4">
        <f t="shared" si="244"/>
        <v>117240.49357339524</v>
      </c>
      <c r="K616" s="1">
        <v>244000</v>
      </c>
      <c r="L616" s="1">
        <v>96400</v>
      </c>
      <c r="M616" s="3">
        <v>0</v>
      </c>
      <c r="N616" s="4">
        <f t="shared" si="245"/>
        <v>113466.66666666667</v>
      </c>
      <c r="O616" s="4">
        <f t="shared" si="246"/>
        <v>122892.03934076989</v>
      </c>
      <c r="P616" s="3">
        <f t="shared" si="247"/>
        <v>-0.25424869038657605</v>
      </c>
      <c r="Q616" s="3">
        <f t="shared" si="248"/>
        <v>-0.22299080901500132</v>
      </c>
      <c r="R616" s="3">
        <f t="shared" si="249"/>
        <v>-1.9090091909849989</v>
      </c>
      <c r="S616" s="1">
        <v>152000</v>
      </c>
      <c r="T616" s="1">
        <v>245000</v>
      </c>
      <c r="U616" s="1">
        <v>148000</v>
      </c>
      <c r="V616" s="4">
        <f t="shared" si="250"/>
        <v>181666.66666666666</v>
      </c>
      <c r="W616" s="3">
        <f t="shared" si="251"/>
        <v>54884.727687521015</v>
      </c>
      <c r="X616" s="3">
        <f t="shared" si="252"/>
        <v>0.42477650247911219</v>
      </c>
      <c r="Y616" s="3">
        <f t="shared" si="253"/>
        <v>0.61993677422938109</v>
      </c>
      <c r="Z616" s="3">
        <f t="shared" si="254"/>
        <v>-1.512063225770619</v>
      </c>
      <c r="AB616" s="1">
        <v>140000</v>
      </c>
      <c r="AC616" s="1">
        <v>218000</v>
      </c>
      <c r="AD616" s="1">
        <v>272000</v>
      </c>
      <c r="AE616" s="4">
        <f t="shared" si="255"/>
        <v>210000</v>
      </c>
      <c r="AF616" s="4">
        <f t="shared" si="256"/>
        <v>66362.640092148227</v>
      </c>
      <c r="AG616" s="1">
        <f t="shared" si="257"/>
        <v>0.63387210120210258</v>
      </c>
      <c r="AH616" s="1">
        <f t="shared" si="258"/>
        <v>0.95996865459650105</v>
      </c>
      <c r="AI616" s="1">
        <f t="shared" si="259"/>
        <v>-1.1720313454034992</v>
      </c>
      <c r="AJ616" s="1">
        <v>291000</v>
      </c>
      <c r="AK616" s="1">
        <v>237000</v>
      </c>
      <c r="AL616" s="1">
        <v>269000</v>
      </c>
      <c r="AM616" s="4">
        <f t="shared" si="260"/>
        <v>265666.66666666669</v>
      </c>
      <c r="AN616" s="4">
        <f t="shared" si="261"/>
        <v>27153.882472555069</v>
      </c>
      <c r="AO616" s="1">
        <f t="shared" si="262"/>
        <v>0.33922789560319316</v>
      </c>
      <c r="AP616" s="1">
        <f t="shared" si="263"/>
        <v>1.3446769576117352</v>
      </c>
      <c r="AQ616" s="1">
        <f t="shared" si="264"/>
        <v>-0.78732304238826489</v>
      </c>
      <c r="AS616" s="1">
        <v>255000</v>
      </c>
      <c r="AT616" s="1">
        <v>203000</v>
      </c>
      <c r="AU616" s="1">
        <v>221000</v>
      </c>
      <c r="AV616" s="4">
        <f t="shared" si="265"/>
        <v>226333.33333333334</v>
      </c>
      <c r="AW616" s="4">
        <f t="shared" si="266"/>
        <v>26407.069760451148</v>
      </c>
      <c r="AX616" s="1">
        <f t="shared" si="267"/>
        <v>0.1080597458574529</v>
      </c>
      <c r="AY616" s="1">
        <f t="shared" si="268"/>
        <v>0.39608974783869011</v>
      </c>
      <c r="AZ616" s="1">
        <f t="shared" si="269"/>
        <v>-1.7359102521613101</v>
      </c>
      <c r="BA616" s="2"/>
      <c r="BB616" s="2"/>
      <c r="BD616" s="3" t="s">
        <v>669</v>
      </c>
      <c r="BE616" s="3" t="s">
        <v>661</v>
      </c>
      <c r="BF616" s="3" t="s">
        <v>670</v>
      </c>
      <c r="BH616" s="5">
        <v>-0.90725512860841073</v>
      </c>
      <c r="BI616" s="3">
        <v>2.4057352686165778</v>
      </c>
      <c r="BJ616" s="5">
        <v>-0.31673898909338716</v>
      </c>
      <c r="BL616" s="5">
        <v>-0.90725512860841073</v>
      </c>
    </row>
    <row r="617" spans="1:68" x14ac:dyDescent="0.25">
      <c r="A617" s="1" t="s">
        <v>1289</v>
      </c>
      <c r="B617" s="1" t="s">
        <v>1253</v>
      </c>
      <c r="C617" s="1" t="s">
        <v>1290</v>
      </c>
      <c r="D617" s="3">
        <v>0</v>
      </c>
      <c r="E617" s="3">
        <v>0</v>
      </c>
      <c r="F617" s="3">
        <v>0</v>
      </c>
      <c r="G617" s="4">
        <f t="shared" si="243"/>
        <v>0</v>
      </c>
      <c r="H617" s="4">
        <f t="shared" si="244"/>
        <v>0</v>
      </c>
      <c r="I617" s="3"/>
      <c r="J617" s="3"/>
      <c r="K617" s="3">
        <v>0</v>
      </c>
      <c r="L617" s="3">
        <v>0</v>
      </c>
      <c r="M617" s="3">
        <v>0</v>
      </c>
      <c r="N617" s="4">
        <f t="shared" si="245"/>
        <v>0</v>
      </c>
      <c r="O617" s="4">
        <f t="shared" si="246"/>
        <v>0</v>
      </c>
      <c r="P617" s="3" t="e">
        <f t="shared" si="247"/>
        <v>#DIV/0!</v>
      </c>
      <c r="Q617" s="3" t="e">
        <f t="shared" si="248"/>
        <v>#DIV/0!</v>
      </c>
      <c r="R617" s="3" t="e">
        <f t="shared" si="249"/>
        <v>#DIV/0!</v>
      </c>
      <c r="S617" s="3">
        <v>0</v>
      </c>
      <c r="T617" s="3">
        <v>0</v>
      </c>
      <c r="U617" s="3">
        <v>0</v>
      </c>
      <c r="V617" s="4">
        <f t="shared" si="250"/>
        <v>0</v>
      </c>
      <c r="W617" s="3">
        <f t="shared" si="251"/>
        <v>0</v>
      </c>
      <c r="X617" s="3" t="e">
        <f t="shared" si="252"/>
        <v>#DIV/0!</v>
      </c>
      <c r="Y617" s="3" t="e">
        <f t="shared" si="253"/>
        <v>#DIV/0!</v>
      </c>
      <c r="Z617" s="3" t="e">
        <f t="shared" si="254"/>
        <v>#DIV/0!</v>
      </c>
      <c r="AA617" s="3"/>
      <c r="AB617" s="3">
        <v>0</v>
      </c>
      <c r="AC617" s="3">
        <v>0</v>
      </c>
      <c r="AD617" s="3">
        <v>0</v>
      </c>
      <c r="AE617" s="4">
        <f t="shared" si="255"/>
        <v>0</v>
      </c>
      <c r="AF617" s="4">
        <f t="shared" si="256"/>
        <v>0</v>
      </c>
      <c r="AG617" s="1" t="e">
        <f t="shared" si="257"/>
        <v>#DIV/0!</v>
      </c>
      <c r="AH617" s="1" t="e">
        <f t="shared" si="258"/>
        <v>#DIV/0!</v>
      </c>
      <c r="AI617" s="1" t="e">
        <f t="shared" si="259"/>
        <v>#DIV/0!</v>
      </c>
      <c r="AJ617" s="3">
        <v>0</v>
      </c>
      <c r="AK617" s="3">
        <v>0</v>
      </c>
      <c r="AL617" s="3">
        <v>0</v>
      </c>
      <c r="AM617" s="4">
        <f t="shared" si="260"/>
        <v>0</v>
      </c>
      <c r="AN617" s="4">
        <f t="shared" si="261"/>
        <v>0</v>
      </c>
      <c r="AO617" s="1" t="e">
        <f t="shared" si="262"/>
        <v>#DIV/0!</v>
      </c>
      <c r="AP617" s="1" t="e">
        <f t="shared" si="263"/>
        <v>#DIV/0!</v>
      </c>
      <c r="AQ617" s="1" t="e">
        <f t="shared" si="264"/>
        <v>#DIV/0!</v>
      </c>
      <c r="AR617" s="3"/>
      <c r="AS617" s="3">
        <v>0</v>
      </c>
      <c r="AT617" s="3">
        <v>0</v>
      </c>
      <c r="AU617" s="3">
        <v>0</v>
      </c>
      <c r="AV617" s="4">
        <f t="shared" si="265"/>
        <v>0</v>
      </c>
      <c r="AW617" s="4">
        <f t="shared" si="266"/>
        <v>0</v>
      </c>
      <c r="AX617" s="1" t="e">
        <f t="shared" si="267"/>
        <v>#DIV/0!</v>
      </c>
      <c r="AY617" s="1" t="e">
        <f t="shared" si="268"/>
        <v>#DIV/0!</v>
      </c>
      <c r="AZ617" s="1" t="e">
        <f t="shared" si="269"/>
        <v>#DIV/0!</v>
      </c>
      <c r="BA617" s="2"/>
      <c r="BB617" s="2"/>
      <c r="BD617" s="3" t="s">
        <v>679</v>
      </c>
      <c r="BE617" s="3" t="s">
        <v>661</v>
      </c>
      <c r="BF617" s="3" t="s">
        <v>680</v>
      </c>
      <c r="BJ617" s="5">
        <v>-0.90725512860841118</v>
      </c>
    </row>
    <row r="618" spans="1:68" x14ac:dyDescent="0.25">
      <c r="A618" s="1" t="s">
        <v>1291</v>
      </c>
      <c r="B618" s="1" t="s">
        <v>1253</v>
      </c>
      <c r="C618" s="1" t="s">
        <v>1292</v>
      </c>
      <c r="D618" s="1">
        <v>45800</v>
      </c>
      <c r="E618" s="1">
        <v>101000</v>
      </c>
      <c r="F618" s="1">
        <v>79800</v>
      </c>
      <c r="G618" s="4">
        <f t="shared" si="243"/>
        <v>75533.333333333328</v>
      </c>
      <c r="H618" s="4">
        <f t="shared" si="244"/>
        <v>27846.244510406301</v>
      </c>
      <c r="K618" s="1">
        <v>69900</v>
      </c>
      <c r="L618" s="1">
        <v>79500</v>
      </c>
      <c r="M618" s="1">
        <v>68500</v>
      </c>
      <c r="N618" s="4">
        <f t="shared" si="245"/>
        <v>72633.333333333328</v>
      </c>
      <c r="O618" s="4">
        <f t="shared" si="246"/>
        <v>5987.765303795175</v>
      </c>
      <c r="P618" s="3">
        <f t="shared" si="247"/>
        <v>-5.6481664704608844E-2</v>
      </c>
      <c r="Q618" s="3">
        <f t="shared" si="248"/>
        <v>-0.17635054624660479</v>
      </c>
      <c r="R618" s="3">
        <f t="shared" si="249"/>
        <v>-1.9556494537533953</v>
      </c>
      <c r="S618" s="1">
        <v>82800</v>
      </c>
      <c r="T618" s="1">
        <v>103000</v>
      </c>
      <c r="U618" s="1">
        <v>73300</v>
      </c>
      <c r="V618" s="4">
        <f t="shared" si="250"/>
        <v>86366.666666666672</v>
      </c>
      <c r="W618" s="3">
        <f t="shared" si="251"/>
        <v>15167.838782546905</v>
      </c>
      <c r="X618" s="3">
        <f t="shared" si="252"/>
        <v>0.19336115435957901</v>
      </c>
      <c r="Y618" s="3">
        <f t="shared" si="253"/>
        <v>0.59174791347480027</v>
      </c>
      <c r="Z618" s="3">
        <f t="shared" si="254"/>
        <v>-1.5402520865251998</v>
      </c>
      <c r="AB618" s="1">
        <v>90800</v>
      </c>
      <c r="AC618" s="1">
        <v>155000</v>
      </c>
      <c r="AD618" s="1">
        <v>103000</v>
      </c>
      <c r="AE618" s="4">
        <f t="shared" si="255"/>
        <v>116266.66666666667</v>
      </c>
      <c r="AF618" s="4">
        <f t="shared" si="256"/>
        <v>34094.183277112417</v>
      </c>
      <c r="AG618" s="1">
        <f t="shared" si="257"/>
        <v>0.62225217895641094</v>
      </c>
      <c r="AH618" s="1">
        <f t="shared" si="258"/>
        <v>1.6027032387440816</v>
      </c>
      <c r="AI618" s="1">
        <f t="shared" si="259"/>
        <v>-0.52929676125591851</v>
      </c>
      <c r="AJ618" s="1">
        <v>117000</v>
      </c>
      <c r="AK618" s="1">
        <v>65000</v>
      </c>
      <c r="AL618" s="1">
        <v>116000</v>
      </c>
      <c r="AM618" s="4">
        <f t="shared" si="260"/>
        <v>99333.333333333328</v>
      </c>
      <c r="AN618" s="4">
        <f t="shared" si="261"/>
        <v>29737.742572921266</v>
      </c>
      <c r="AO618" s="1">
        <f t="shared" si="262"/>
        <v>-0.22708770942740253</v>
      </c>
      <c r="AP618" s="1">
        <f t="shared" si="263"/>
        <v>-0.64829256224136633</v>
      </c>
      <c r="AQ618" s="1">
        <f t="shared" si="264"/>
        <v>-1.4837074377586337</v>
      </c>
      <c r="AS618" s="1">
        <v>117000</v>
      </c>
      <c r="AT618" s="1">
        <v>115000</v>
      </c>
      <c r="AU618" s="1">
        <v>97200</v>
      </c>
      <c r="AV618" s="4">
        <f t="shared" si="265"/>
        <v>109733.33333333333</v>
      </c>
      <c r="AW618" s="4">
        <f t="shared" si="266"/>
        <v>10900.152904126315</v>
      </c>
      <c r="AX618" s="1">
        <f t="shared" si="267"/>
        <v>-8.3435704355300816E-2</v>
      </c>
      <c r="AY618" s="1">
        <f t="shared" si="268"/>
        <v>-0.31614219141607275</v>
      </c>
      <c r="AZ618" s="1">
        <f t="shared" si="269"/>
        <v>-1.8158578085839274</v>
      </c>
      <c r="BA618" s="2"/>
      <c r="BB618" s="2"/>
      <c r="BD618" s="3" t="s">
        <v>685</v>
      </c>
      <c r="BE618" s="3" t="s">
        <v>661</v>
      </c>
      <c r="BF618" s="3" t="s">
        <v>686</v>
      </c>
      <c r="BL618" s="5">
        <v>-0.90725512860841095</v>
      </c>
      <c r="BM618" s="3">
        <v>-0.14396577437963162</v>
      </c>
      <c r="BN618" s="5">
        <v>-2.0457585300046994</v>
      </c>
      <c r="BP618" s="3">
        <v>-0.90725512860841095</v>
      </c>
    </row>
    <row r="619" spans="1:68" x14ac:dyDescent="0.25">
      <c r="A619" s="1" t="s">
        <v>1293</v>
      </c>
      <c r="B619" s="1" t="s">
        <v>1253</v>
      </c>
      <c r="C619" s="1" t="s">
        <v>1294</v>
      </c>
      <c r="D619" s="3">
        <v>0</v>
      </c>
      <c r="E619" s="3">
        <v>0</v>
      </c>
      <c r="F619" s="3">
        <v>0</v>
      </c>
      <c r="G619" s="4">
        <f t="shared" si="243"/>
        <v>0</v>
      </c>
      <c r="H619" s="4">
        <f t="shared" si="244"/>
        <v>0</v>
      </c>
      <c r="I619" s="3"/>
      <c r="J619" s="3"/>
      <c r="K619" s="3">
        <v>0</v>
      </c>
      <c r="L619" s="3">
        <v>0</v>
      </c>
      <c r="M619" s="3">
        <v>0</v>
      </c>
      <c r="N619" s="4">
        <f t="shared" si="245"/>
        <v>0</v>
      </c>
      <c r="O619" s="4">
        <f t="shared" si="246"/>
        <v>0</v>
      </c>
      <c r="P619" s="3" t="e">
        <f t="shared" si="247"/>
        <v>#DIV/0!</v>
      </c>
      <c r="Q619" s="3" t="e">
        <f t="shared" si="248"/>
        <v>#DIV/0!</v>
      </c>
      <c r="R619" s="3" t="e">
        <f t="shared" si="249"/>
        <v>#DIV/0!</v>
      </c>
      <c r="S619" s="3">
        <v>0</v>
      </c>
      <c r="T619" s="3">
        <v>0</v>
      </c>
      <c r="U619" s="3">
        <v>0</v>
      </c>
      <c r="V619" s="4">
        <f t="shared" si="250"/>
        <v>0</v>
      </c>
      <c r="W619" s="3">
        <f t="shared" si="251"/>
        <v>0</v>
      </c>
      <c r="X619" s="3" t="e">
        <f t="shared" si="252"/>
        <v>#DIV/0!</v>
      </c>
      <c r="Y619" s="3" t="e">
        <f t="shared" si="253"/>
        <v>#DIV/0!</v>
      </c>
      <c r="Z619" s="3" t="e">
        <f t="shared" si="254"/>
        <v>#DIV/0!</v>
      </c>
      <c r="AA619" s="3"/>
      <c r="AB619" s="3">
        <v>0</v>
      </c>
      <c r="AC619" s="3">
        <v>0</v>
      </c>
      <c r="AD619" s="3">
        <v>0</v>
      </c>
      <c r="AE619" s="4">
        <f t="shared" si="255"/>
        <v>0</v>
      </c>
      <c r="AF619" s="4">
        <f t="shared" si="256"/>
        <v>0</v>
      </c>
      <c r="AG619" s="1" t="e">
        <f t="shared" si="257"/>
        <v>#DIV/0!</v>
      </c>
      <c r="AH619" s="1" t="e">
        <f t="shared" si="258"/>
        <v>#DIV/0!</v>
      </c>
      <c r="AI619" s="1" t="e">
        <f t="shared" si="259"/>
        <v>#DIV/0!</v>
      </c>
      <c r="AJ619" s="3">
        <v>0</v>
      </c>
      <c r="AK619" s="3">
        <v>0</v>
      </c>
      <c r="AL619" s="3">
        <v>0</v>
      </c>
      <c r="AM619" s="4">
        <f t="shared" si="260"/>
        <v>0</v>
      </c>
      <c r="AN619" s="4">
        <f t="shared" si="261"/>
        <v>0</v>
      </c>
      <c r="AO619" s="1" t="e">
        <f t="shared" si="262"/>
        <v>#DIV/0!</v>
      </c>
      <c r="AP619" s="1" t="e">
        <f t="shared" si="263"/>
        <v>#DIV/0!</v>
      </c>
      <c r="AQ619" s="1" t="e">
        <f t="shared" si="264"/>
        <v>#DIV/0!</v>
      </c>
      <c r="AR619" s="3"/>
      <c r="AS619" s="3">
        <v>0</v>
      </c>
      <c r="AT619" s="3">
        <v>0</v>
      </c>
      <c r="AU619" s="3">
        <v>0</v>
      </c>
      <c r="AV619" s="4">
        <f t="shared" si="265"/>
        <v>0</v>
      </c>
      <c r="AW619" s="4">
        <f t="shared" si="266"/>
        <v>0</v>
      </c>
      <c r="AX619" s="1" t="e">
        <f t="shared" si="267"/>
        <v>#DIV/0!</v>
      </c>
      <c r="AY619" s="1" t="e">
        <f t="shared" si="268"/>
        <v>#DIV/0!</v>
      </c>
      <c r="AZ619" s="1" t="e">
        <f t="shared" si="269"/>
        <v>#DIV/0!</v>
      </c>
      <c r="BA619" s="2"/>
      <c r="BB619" s="2"/>
      <c r="BD619" s="3" t="s">
        <v>687</v>
      </c>
      <c r="BE619" s="3" t="s">
        <v>661</v>
      </c>
      <c r="BF619" s="3" t="s">
        <v>688</v>
      </c>
    </row>
    <row r="620" spans="1:68" x14ac:dyDescent="0.25">
      <c r="A620" s="1" t="s">
        <v>1295</v>
      </c>
      <c r="B620" s="1" t="s">
        <v>1253</v>
      </c>
      <c r="C620" s="1" t="s">
        <v>1296</v>
      </c>
      <c r="D620" s="3">
        <v>0</v>
      </c>
      <c r="E620" s="3">
        <v>0</v>
      </c>
      <c r="F620" s="3">
        <v>0</v>
      </c>
      <c r="G620" s="4">
        <f t="shared" si="243"/>
        <v>0</v>
      </c>
      <c r="H620" s="4">
        <f t="shared" si="244"/>
        <v>0</v>
      </c>
      <c r="I620" s="3"/>
      <c r="J620" s="3"/>
      <c r="K620" s="3">
        <v>0</v>
      </c>
      <c r="L620" s="3">
        <v>0</v>
      </c>
      <c r="M620" s="3">
        <v>0</v>
      </c>
      <c r="N620" s="4">
        <f t="shared" si="245"/>
        <v>0</v>
      </c>
      <c r="O620" s="4">
        <f t="shared" si="246"/>
        <v>0</v>
      </c>
      <c r="P620" s="3" t="e">
        <f t="shared" si="247"/>
        <v>#DIV/0!</v>
      </c>
      <c r="Q620" s="3" t="e">
        <f t="shared" si="248"/>
        <v>#DIV/0!</v>
      </c>
      <c r="R620" s="3" t="e">
        <f t="shared" si="249"/>
        <v>#DIV/0!</v>
      </c>
      <c r="S620" s="3">
        <v>0</v>
      </c>
      <c r="T620" s="3">
        <v>0</v>
      </c>
      <c r="U620" s="3">
        <v>0</v>
      </c>
      <c r="V620" s="4">
        <f t="shared" si="250"/>
        <v>0</v>
      </c>
      <c r="W620" s="3">
        <f t="shared" si="251"/>
        <v>0</v>
      </c>
      <c r="X620" s="3" t="e">
        <f t="shared" si="252"/>
        <v>#DIV/0!</v>
      </c>
      <c r="Y620" s="3" t="e">
        <f t="shared" si="253"/>
        <v>#DIV/0!</v>
      </c>
      <c r="Z620" s="3" t="e">
        <f t="shared" si="254"/>
        <v>#DIV/0!</v>
      </c>
      <c r="AA620" s="3"/>
      <c r="AB620" s="1">
        <v>405000</v>
      </c>
      <c r="AC620" s="1">
        <v>576000</v>
      </c>
      <c r="AD620" s="1">
        <v>622000</v>
      </c>
      <c r="AE620" s="4">
        <f t="shared" si="255"/>
        <v>534333.33333333337</v>
      </c>
      <c r="AF620" s="4">
        <f t="shared" si="256"/>
        <v>114343.05109333628</v>
      </c>
      <c r="AG620" s="1" t="e">
        <f t="shared" si="257"/>
        <v>#DIV/0!</v>
      </c>
      <c r="AH620" s="1">
        <f t="shared" si="258"/>
        <v>8.0939984779267995</v>
      </c>
      <c r="AI620" s="1">
        <f t="shared" si="259"/>
        <v>5.9619984779267998</v>
      </c>
      <c r="AJ620" s="1">
        <v>330000</v>
      </c>
      <c r="AK620" s="1">
        <v>541000</v>
      </c>
      <c r="AL620" s="1">
        <v>603000</v>
      </c>
      <c r="AM620" s="4">
        <f t="shared" si="260"/>
        <v>491333.33333333331</v>
      </c>
      <c r="AN620" s="4">
        <f t="shared" si="261"/>
        <v>143116.50265896422</v>
      </c>
      <c r="AO620" s="1">
        <f t="shared" si="262"/>
        <v>-0.12103790105947845</v>
      </c>
      <c r="AP620" s="1">
        <f t="shared" si="263"/>
        <v>-0.40657406880915664</v>
      </c>
      <c r="AQ620" s="1">
        <f t="shared" si="264"/>
        <v>-1.7254259311908435</v>
      </c>
      <c r="AS620" s="1">
        <v>343000</v>
      </c>
      <c r="AT620" s="1">
        <v>567000</v>
      </c>
      <c r="AU620" s="1">
        <v>667000</v>
      </c>
      <c r="AV620" s="4">
        <f t="shared" si="265"/>
        <v>525666.66666666663</v>
      </c>
      <c r="AW620" s="4">
        <f t="shared" si="266"/>
        <v>165907.60480862024</v>
      </c>
      <c r="AX620" s="1">
        <f t="shared" si="267"/>
        <v>-2.3591765364038082E-2</v>
      </c>
      <c r="AY620" s="1">
        <f t="shared" si="268"/>
        <v>-7.4499178984449202E-2</v>
      </c>
      <c r="AZ620" s="1">
        <f t="shared" si="269"/>
        <v>-2.0575008210155508</v>
      </c>
      <c r="BA620" s="2"/>
      <c r="BB620" s="2"/>
      <c r="BD620" s="3" t="s">
        <v>689</v>
      </c>
      <c r="BE620" s="3" t="s">
        <v>661</v>
      </c>
      <c r="BF620" s="3" t="s">
        <v>690</v>
      </c>
      <c r="BJ620" s="5">
        <v>-0.90725512860841118</v>
      </c>
    </row>
    <row r="621" spans="1:68" x14ac:dyDescent="0.25">
      <c r="A621" s="1" t="s">
        <v>1297</v>
      </c>
      <c r="B621" s="1" t="s">
        <v>1253</v>
      </c>
      <c r="C621" s="1" t="s">
        <v>1298</v>
      </c>
      <c r="D621" s="1">
        <v>461000</v>
      </c>
      <c r="E621" s="1">
        <v>612000</v>
      </c>
      <c r="F621" s="1">
        <v>583000</v>
      </c>
      <c r="G621" s="4">
        <f t="shared" si="243"/>
        <v>552000</v>
      </c>
      <c r="H621" s="4">
        <f t="shared" si="244"/>
        <v>80131.142510262507</v>
      </c>
      <c r="K621" s="1">
        <v>375000</v>
      </c>
      <c r="L621" s="1">
        <v>845000</v>
      </c>
      <c r="M621" s="1">
        <v>740000</v>
      </c>
      <c r="N621" s="4">
        <f t="shared" si="245"/>
        <v>653333.33333333337</v>
      </c>
      <c r="O621" s="4">
        <f t="shared" si="246"/>
        <v>246694.81821338157</v>
      </c>
      <c r="P621" s="3">
        <f t="shared" si="247"/>
        <v>0.24315098150324552</v>
      </c>
      <c r="Q621" s="3">
        <f t="shared" si="248"/>
        <v>0.67666251181552917</v>
      </c>
      <c r="R621" s="3">
        <f t="shared" si="249"/>
        <v>-1.455337488184471</v>
      </c>
      <c r="S621" s="1">
        <v>368000</v>
      </c>
      <c r="T621" s="1">
        <v>205000</v>
      </c>
      <c r="U621" s="1">
        <v>390000</v>
      </c>
      <c r="V621" s="4">
        <f t="shared" si="250"/>
        <v>321000</v>
      </c>
      <c r="W621" s="3">
        <f t="shared" si="251"/>
        <v>101059.38848023968</v>
      </c>
      <c r="X621" s="3">
        <f t="shared" si="252"/>
        <v>-0.78209496965586589</v>
      </c>
      <c r="Y621" s="3">
        <f t="shared" si="253"/>
        <v>-3.1022318952254744</v>
      </c>
      <c r="Z621" s="3">
        <f t="shared" si="254"/>
        <v>0.97023189522547426</v>
      </c>
      <c r="AB621" s="1">
        <v>607000</v>
      </c>
      <c r="AC621" s="1">
        <v>808000</v>
      </c>
      <c r="AD621" s="1">
        <v>964000</v>
      </c>
      <c r="AE621" s="4">
        <f t="shared" si="255"/>
        <v>793000</v>
      </c>
      <c r="AF621" s="4">
        <f t="shared" si="256"/>
        <v>178972.06485929585</v>
      </c>
      <c r="AG621" s="1">
        <f t="shared" si="257"/>
        <v>0.52265259892580951</v>
      </c>
      <c r="AH621" s="1">
        <f t="shared" si="258"/>
        <v>2.1287183462275596</v>
      </c>
      <c r="AI621" s="1">
        <f t="shared" si="259"/>
        <v>-3.2816537724404959E-3</v>
      </c>
      <c r="AJ621" s="1">
        <v>421000</v>
      </c>
      <c r="AK621" s="1">
        <v>790000</v>
      </c>
      <c r="AL621" s="1">
        <v>744000</v>
      </c>
      <c r="AM621" s="4">
        <f t="shared" si="260"/>
        <v>651666.66666666663</v>
      </c>
      <c r="AN621" s="4">
        <f t="shared" si="261"/>
        <v>201082.90164341018</v>
      </c>
      <c r="AO621" s="1">
        <f t="shared" si="262"/>
        <v>-0.28318666423042022</v>
      </c>
      <c r="AP621" s="1">
        <f t="shared" si="263"/>
        <v>-0.90936886786521487</v>
      </c>
      <c r="AQ621" s="1">
        <f t="shared" si="264"/>
        <v>-1.2226311321347851</v>
      </c>
      <c r="AS621" s="1">
        <v>697000</v>
      </c>
      <c r="AT621" s="1">
        <v>710000</v>
      </c>
      <c r="AU621" s="1">
        <v>889000</v>
      </c>
      <c r="AV621" s="4">
        <f t="shared" si="265"/>
        <v>765333.33333333337</v>
      </c>
      <c r="AW621" s="4">
        <f t="shared" si="266"/>
        <v>107295.54200120979</v>
      </c>
      <c r="AX621" s="1">
        <f t="shared" si="267"/>
        <v>-5.1232629749446687E-2</v>
      </c>
      <c r="AY621" s="1">
        <f t="shared" si="268"/>
        <v>-0.22964480692967199</v>
      </c>
      <c r="AZ621" s="1">
        <f t="shared" si="269"/>
        <v>-1.9023551930703282</v>
      </c>
      <c r="BA621" s="2"/>
      <c r="BB621" s="2"/>
      <c r="BD621" s="3" t="s">
        <v>691</v>
      </c>
      <c r="BE621" s="3" t="s">
        <v>661</v>
      </c>
      <c r="BF621" s="3" t="s">
        <v>692</v>
      </c>
      <c r="BH621" s="5">
        <v>-0.90725512860841095</v>
      </c>
      <c r="BL621" s="5">
        <v>2.2836023670486374</v>
      </c>
      <c r="BM621" s="3">
        <v>-7.1542698446715736E-2</v>
      </c>
      <c r="BN621" s="5">
        <v>-1.9688323257087215</v>
      </c>
      <c r="BO621" s="3">
        <v>7.8822271691997195E-2</v>
      </c>
      <c r="BP621" s="3">
        <v>-1.9457942170453761</v>
      </c>
    </row>
    <row r="622" spans="1:68" x14ac:dyDescent="0.25">
      <c r="A622" s="1" t="s">
        <v>1299</v>
      </c>
      <c r="B622" s="1" t="s">
        <v>1253</v>
      </c>
      <c r="C622" s="1" t="s">
        <v>1300</v>
      </c>
      <c r="D622" s="3">
        <v>0</v>
      </c>
      <c r="E622" s="3">
        <v>0</v>
      </c>
      <c r="F622" s="3">
        <v>0</v>
      </c>
      <c r="G622" s="4">
        <f t="shared" si="243"/>
        <v>0</v>
      </c>
      <c r="H622" s="4">
        <f t="shared" si="244"/>
        <v>0</v>
      </c>
      <c r="I622" s="3"/>
      <c r="J622" s="3"/>
      <c r="K622" s="3">
        <v>0</v>
      </c>
      <c r="L622" s="3">
        <v>0</v>
      </c>
      <c r="M622" s="3">
        <v>0</v>
      </c>
      <c r="N622" s="4">
        <f t="shared" si="245"/>
        <v>0</v>
      </c>
      <c r="O622" s="4">
        <f t="shared" si="246"/>
        <v>0</v>
      </c>
      <c r="P622" s="3" t="e">
        <f t="shared" si="247"/>
        <v>#DIV/0!</v>
      </c>
      <c r="Q622" s="3" t="e">
        <f t="shared" si="248"/>
        <v>#DIV/0!</v>
      </c>
      <c r="R622" s="3" t="e">
        <f t="shared" si="249"/>
        <v>#DIV/0!</v>
      </c>
      <c r="S622" s="3">
        <v>0</v>
      </c>
      <c r="T622" s="3">
        <v>0</v>
      </c>
      <c r="U622" s="3">
        <v>0</v>
      </c>
      <c r="V622" s="4">
        <f t="shared" si="250"/>
        <v>0</v>
      </c>
      <c r="W622" s="3">
        <f t="shared" si="251"/>
        <v>0</v>
      </c>
      <c r="X622" s="3" t="e">
        <f t="shared" si="252"/>
        <v>#DIV/0!</v>
      </c>
      <c r="Y622" s="3" t="e">
        <f t="shared" si="253"/>
        <v>#DIV/0!</v>
      </c>
      <c r="Z622" s="3" t="e">
        <f t="shared" si="254"/>
        <v>#DIV/0!</v>
      </c>
      <c r="AA622" s="3"/>
      <c r="AB622" s="1">
        <v>119000</v>
      </c>
      <c r="AC622" s="1">
        <v>69300</v>
      </c>
      <c r="AD622" s="3">
        <v>0</v>
      </c>
      <c r="AE622" s="4">
        <f t="shared" si="255"/>
        <v>62766.666666666664</v>
      </c>
      <c r="AF622" s="4">
        <f t="shared" si="256"/>
        <v>59768.414177835883</v>
      </c>
      <c r="AG622" s="1" t="e">
        <f t="shared" si="257"/>
        <v>#DIV/0!</v>
      </c>
      <c r="AH622" s="1">
        <f t="shared" si="258"/>
        <v>1.818938266706124</v>
      </c>
      <c r="AI622" s="1">
        <f t="shared" si="259"/>
        <v>-0.3130617332938761</v>
      </c>
      <c r="AJ622" s="3">
        <v>0</v>
      </c>
      <c r="AK622" s="3">
        <v>0</v>
      </c>
      <c r="AL622" s="3">
        <v>0</v>
      </c>
      <c r="AM622" s="4">
        <f t="shared" si="260"/>
        <v>0</v>
      </c>
      <c r="AN622" s="4">
        <f t="shared" si="261"/>
        <v>0</v>
      </c>
      <c r="AO622" s="1" t="e">
        <f t="shared" si="262"/>
        <v>#NUM!</v>
      </c>
      <c r="AP622" s="1">
        <f t="shared" si="263"/>
        <v>-1.818938266706124</v>
      </c>
      <c r="AQ622" s="1">
        <f t="shared" si="264"/>
        <v>-0.3130617332938761</v>
      </c>
      <c r="AR622" s="3"/>
      <c r="AS622" s="1">
        <v>105000</v>
      </c>
      <c r="AT622" s="3">
        <v>0</v>
      </c>
      <c r="AU622" s="3">
        <v>0</v>
      </c>
      <c r="AV622" s="4">
        <f t="shared" si="265"/>
        <v>35000</v>
      </c>
      <c r="AW622" s="4">
        <f t="shared" si="266"/>
        <v>60621.778264910703</v>
      </c>
      <c r="AX622" s="1">
        <f t="shared" si="267"/>
        <v>-0.8426436720607432</v>
      </c>
      <c r="AY622" s="1">
        <f t="shared" si="268"/>
        <v>-0.56493353166706339</v>
      </c>
      <c r="AZ622" s="1">
        <f t="shared" si="269"/>
        <v>-1.5670664683329367</v>
      </c>
      <c r="BA622" s="2"/>
      <c r="BB622" s="2"/>
      <c r="BD622" s="3" t="s">
        <v>693</v>
      </c>
      <c r="BE622" s="3" t="s">
        <v>661</v>
      </c>
      <c r="BF622" s="3" t="s">
        <v>694</v>
      </c>
      <c r="BH622" s="5">
        <v>-0.90725512860841118</v>
      </c>
      <c r="BJ622" s="5">
        <v>-0.90725512860841118</v>
      </c>
      <c r="BL622" s="5">
        <v>1.7254037478943904</v>
      </c>
      <c r="BM622" s="3">
        <v>-0.78383219920418057</v>
      </c>
      <c r="BN622" s="5">
        <v>-0.99199230544561456</v>
      </c>
      <c r="BO622" s="3">
        <v>-0.59011003892028113</v>
      </c>
      <c r="BP622" s="3">
        <v>-0.89920420348902486</v>
      </c>
    </row>
    <row r="623" spans="1:68" x14ac:dyDescent="0.25">
      <c r="A623" s="1" t="s">
        <v>1301</v>
      </c>
      <c r="B623" s="1" t="s">
        <v>1253</v>
      </c>
      <c r="C623" s="1" t="s">
        <v>1302</v>
      </c>
      <c r="D623" s="3">
        <v>0</v>
      </c>
      <c r="E623" s="3">
        <v>0</v>
      </c>
      <c r="F623" s="1">
        <v>387</v>
      </c>
      <c r="G623" s="4">
        <f t="shared" si="243"/>
        <v>129</v>
      </c>
      <c r="H623" s="4">
        <f t="shared" si="244"/>
        <v>223.43455417638518</v>
      </c>
      <c r="K623" s="3">
        <v>0</v>
      </c>
      <c r="L623" s="3">
        <v>0</v>
      </c>
      <c r="M623" s="3">
        <v>0</v>
      </c>
      <c r="N623" s="4">
        <f t="shared" si="245"/>
        <v>0</v>
      </c>
      <c r="O623" s="4">
        <f t="shared" si="246"/>
        <v>0</v>
      </c>
      <c r="P623" s="3" t="e">
        <f t="shared" si="247"/>
        <v>#NUM!</v>
      </c>
      <c r="Q623" s="3">
        <f t="shared" si="248"/>
        <v>-1</v>
      </c>
      <c r="R623" s="3">
        <f t="shared" si="249"/>
        <v>-1.1320000000000001</v>
      </c>
      <c r="S623" s="3">
        <v>0</v>
      </c>
      <c r="T623" s="3">
        <v>0</v>
      </c>
      <c r="U623" s="3">
        <v>0</v>
      </c>
      <c r="V623" s="4">
        <f t="shared" si="250"/>
        <v>0</v>
      </c>
      <c r="W623" s="3">
        <f t="shared" si="251"/>
        <v>0</v>
      </c>
      <c r="X623" s="3" t="e">
        <f t="shared" si="252"/>
        <v>#NUM!</v>
      </c>
      <c r="Y623" s="3">
        <f t="shared" si="253"/>
        <v>-1</v>
      </c>
      <c r="Z623" s="3">
        <f t="shared" si="254"/>
        <v>-1.1320000000000001</v>
      </c>
      <c r="AA623" s="3"/>
      <c r="AB623" s="3">
        <v>0</v>
      </c>
      <c r="AC623" s="3">
        <v>0</v>
      </c>
      <c r="AD623" s="3">
        <v>0</v>
      </c>
      <c r="AE623" s="4">
        <f t="shared" si="255"/>
        <v>0</v>
      </c>
      <c r="AF623" s="4">
        <f t="shared" si="256"/>
        <v>0</v>
      </c>
      <c r="AG623" s="1" t="e">
        <f t="shared" si="257"/>
        <v>#NUM!</v>
      </c>
      <c r="AH623" s="1">
        <f t="shared" si="258"/>
        <v>-1</v>
      </c>
      <c r="AI623" s="1">
        <f t="shared" si="259"/>
        <v>-1.1320000000000001</v>
      </c>
      <c r="AJ623" s="3">
        <v>0</v>
      </c>
      <c r="AK623" s="3">
        <v>0</v>
      </c>
      <c r="AL623" s="3">
        <v>0</v>
      </c>
      <c r="AM623" s="4">
        <f t="shared" si="260"/>
        <v>0</v>
      </c>
      <c r="AN623" s="4">
        <f t="shared" si="261"/>
        <v>0</v>
      </c>
      <c r="AO623" s="1" t="e">
        <f t="shared" si="262"/>
        <v>#DIV/0!</v>
      </c>
      <c r="AP623" s="1" t="e">
        <f t="shared" si="263"/>
        <v>#DIV/0!</v>
      </c>
      <c r="AQ623" s="1" t="e">
        <f t="shared" si="264"/>
        <v>#DIV/0!</v>
      </c>
      <c r="AR623" s="3"/>
      <c r="AS623" s="3">
        <v>0</v>
      </c>
      <c r="AT623" s="3">
        <v>0</v>
      </c>
      <c r="AU623" s="3">
        <v>0</v>
      </c>
      <c r="AV623" s="4">
        <f t="shared" si="265"/>
        <v>0</v>
      </c>
      <c r="AW623" s="4">
        <f t="shared" si="266"/>
        <v>0</v>
      </c>
      <c r="AX623" s="1" t="e">
        <f t="shared" si="267"/>
        <v>#DIV/0!</v>
      </c>
      <c r="AY623" s="1" t="e">
        <f t="shared" si="268"/>
        <v>#DIV/0!</v>
      </c>
      <c r="AZ623" s="1" t="e">
        <f t="shared" si="269"/>
        <v>#DIV/0!</v>
      </c>
      <c r="BA623" s="2"/>
      <c r="BB623" s="2"/>
      <c r="BD623" s="3" t="s">
        <v>695</v>
      </c>
      <c r="BE623" s="3" t="s">
        <v>661</v>
      </c>
      <c r="BF623" s="3" t="s">
        <v>696</v>
      </c>
    </row>
    <row r="624" spans="1:68" x14ac:dyDescent="0.25">
      <c r="A624" s="1" t="s">
        <v>1303</v>
      </c>
      <c r="B624" s="1" t="s">
        <v>1253</v>
      </c>
      <c r="C624" s="1" t="s">
        <v>1304</v>
      </c>
      <c r="D624" s="3">
        <v>0</v>
      </c>
      <c r="E624" s="3">
        <v>0</v>
      </c>
      <c r="F624" s="3">
        <v>0</v>
      </c>
      <c r="G624" s="4">
        <f t="shared" si="243"/>
        <v>0</v>
      </c>
      <c r="H624" s="4">
        <f t="shared" si="244"/>
        <v>0</v>
      </c>
      <c r="I624" s="3"/>
      <c r="J624" s="3"/>
      <c r="K624" s="3">
        <v>0</v>
      </c>
      <c r="L624" s="3">
        <v>0</v>
      </c>
      <c r="M624" s="3">
        <v>0</v>
      </c>
      <c r="N624" s="4">
        <f t="shared" si="245"/>
        <v>0</v>
      </c>
      <c r="O624" s="4">
        <f t="shared" si="246"/>
        <v>0</v>
      </c>
      <c r="P624" s="3" t="e">
        <f t="shared" si="247"/>
        <v>#DIV/0!</v>
      </c>
      <c r="Q624" s="3" t="e">
        <f t="shared" si="248"/>
        <v>#DIV/0!</v>
      </c>
      <c r="R624" s="3" t="e">
        <f t="shared" si="249"/>
        <v>#DIV/0!</v>
      </c>
      <c r="S624" s="3">
        <v>0</v>
      </c>
      <c r="T624" s="3">
        <v>0</v>
      </c>
      <c r="U624" s="3">
        <v>0</v>
      </c>
      <c r="V624" s="4">
        <f t="shared" si="250"/>
        <v>0</v>
      </c>
      <c r="W624" s="3">
        <f t="shared" si="251"/>
        <v>0</v>
      </c>
      <c r="X624" s="3" t="e">
        <f t="shared" si="252"/>
        <v>#DIV/0!</v>
      </c>
      <c r="Y624" s="3" t="e">
        <f t="shared" si="253"/>
        <v>#DIV/0!</v>
      </c>
      <c r="Z624" s="3" t="e">
        <f t="shared" si="254"/>
        <v>#DIV/0!</v>
      </c>
      <c r="AA624" s="3"/>
      <c r="AB624" s="3">
        <v>0</v>
      </c>
      <c r="AC624" s="3">
        <v>0</v>
      </c>
      <c r="AD624" s="3">
        <v>0</v>
      </c>
      <c r="AE624" s="4">
        <f t="shared" si="255"/>
        <v>0</v>
      </c>
      <c r="AF624" s="4">
        <f t="shared" si="256"/>
        <v>0</v>
      </c>
      <c r="AG624" s="1" t="e">
        <f t="shared" si="257"/>
        <v>#DIV/0!</v>
      </c>
      <c r="AH624" s="1" t="e">
        <f t="shared" si="258"/>
        <v>#DIV/0!</v>
      </c>
      <c r="AI624" s="1" t="e">
        <f t="shared" si="259"/>
        <v>#DIV/0!</v>
      </c>
      <c r="AJ624" s="3">
        <v>0</v>
      </c>
      <c r="AK624" s="3">
        <v>0</v>
      </c>
      <c r="AL624" s="3">
        <v>0</v>
      </c>
      <c r="AM624" s="4">
        <f t="shared" si="260"/>
        <v>0</v>
      </c>
      <c r="AN624" s="4">
        <f t="shared" si="261"/>
        <v>0</v>
      </c>
      <c r="AO624" s="1" t="e">
        <f t="shared" si="262"/>
        <v>#DIV/0!</v>
      </c>
      <c r="AP624" s="1" t="e">
        <f t="shared" si="263"/>
        <v>#DIV/0!</v>
      </c>
      <c r="AQ624" s="1" t="e">
        <f t="shared" si="264"/>
        <v>#DIV/0!</v>
      </c>
      <c r="AR624" s="3"/>
      <c r="AS624" s="3">
        <v>0</v>
      </c>
      <c r="AT624" s="3">
        <v>0</v>
      </c>
      <c r="AU624" s="3">
        <v>0</v>
      </c>
      <c r="AV624" s="4">
        <f t="shared" si="265"/>
        <v>0</v>
      </c>
      <c r="AW624" s="4">
        <f t="shared" si="266"/>
        <v>0</v>
      </c>
      <c r="AX624" s="1" t="e">
        <f t="shared" si="267"/>
        <v>#DIV/0!</v>
      </c>
      <c r="AY624" s="1" t="e">
        <f t="shared" si="268"/>
        <v>#DIV/0!</v>
      </c>
      <c r="AZ624" s="1" t="e">
        <f t="shared" si="269"/>
        <v>#DIV/0!</v>
      </c>
      <c r="BA624" s="2"/>
      <c r="BB624" s="2"/>
      <c r="BD624" s="3" t="s">
        <v>703</v>
      </c>
      <c r="BE624" s="3" t="s">
        <v>704</v>
      </c>
      <c r="BF624" s="3" t="s">
        <v>705</v>
      </c>
      <c r="BL624" s="5">
        <v>15.610469058255921</v>
      </c>
      <c r="BM624" s="3">
        <v>-0.13260472433709566</v>
      </c>
      <c r="BN624" s="5">
        <v>-0.82681030682387435</v>
      </c>
      <c r="BO624" s="3">
        <v>-0.14241901416405156</v>
      </c>
      <c r="BP624" s="3">
        <v>-0.8438952429699107</v>
      </c>
    </row>
    <row r="625" spans="1:68" x14ac:dyDescent="0.25">
      <c r="A625" s="1" t="s">
        <v>1305</v>
      </c>
      <c r="B625" s="1" t="s">
        <v>1253</v>
      </c>
      <c r="C625" s="1" t="s">
        <v>1306</v>
      </c>
      <c r="D625" s="3">
        <v>0</v>
      </c>
      <c r="E625" s="3">
        <v>0</v>
      </c>
      <c r="F625" s="3">
        <v>0</v>
      </c>
      <c r="G625" s="4">
        <f t="shared" si="243"/>
        <v>0</v>
      </c>
      <c r="H625" s="4">
        <f t="shared" si="244"/>
        <v>0</v>
      </c>
      <c r="I625" s="3"/>
      <c r="J625" s="3"/>
      <c r="K625" s="3">
        <v>0</v>
      </c>
      <c r="L625" s="3">
        <v>0</v>
      </c>
      <c r="M625" s="3">
        <v>0</v>
      </c>
      <c r="N625" s="4">
        <f t="shared" si="245"/>
        <v>0</v>
      </c>
      <c r="O625" s="4">
        <f t="shared" si="246"/>
        <v>0</v>
      </c>
      <c r="P625" s="3" t="e">
        <f t="shared" si="247"/>
        <v>#DIV/0!</v>
      </c>
      <c r="Q625" s="3" t="e">
        <f t="shared" si="248"/>
        <v>#DIV/0!</v>
      </c>
      <c r="R625" s="3" t="e">
        <f t="shared" si="249"/>
        <v>#DIV/0!</v>
      </c>
      <c r="S625" s="3">
        <v>0</v>
      </c>
      <c r="T625" s="3">
        <v>0</v>
      </c>
      <c r="U625" s="3">
        <v>0</v>
      </c>
      <c r="V625" s="4">
        <f t="shared" si="250"/>
        <v>0</v>
      </c>
      <c r="W625" s="3">
        <f t="shared" si="251"/>
        <v>0</v>
      </c>
      <c r="X625" s="3" t="e">
        <f t="shared" si="252"/>
        <v>#DIV/0!</v>
      </c>
      <c r="Y625" s="3" t="e">
        <f t="shared" si="253"/>
        <v>#DIV/0!</v>
      </c>
      <c r="Z625" s="3" t="e">
        <f t="shared" si="254"/>
        <v>#DIV/0!</v>
      </c>
      <c r="AA625" s="3"/>
      <c r="AB625" s="3">
        <v>0</v>
      </c>
      <c r="AC625" s="3">
        <v>0</v>
      </c>
      <c r="AD625" s="3">
        <v>0</v>
      </c>
      <c r="AE625" s="4">
        <f t="shared" si="255"/>
        <v>0</v>
      </c>
      <c r="AF625" s="4">
        <f t="shared" si="256"/>
        <v>0</v>
      </c>
      <c r="AG625" s="1" t="e">
        <f t="shared" si="257"/>
        <v>#DIV/0!</v>
      </c>
      <c r="AH625" s="1" t="e">
        <f t="shared" si="258"/>
        <v>#DIV/0!</v>
      </c>
      <c r="AI625" s="1" t="e">
        <f t="shared" si="259"/>
        <v>#DIV/0!</v>
      </c>
      <c r="AJ625" s="3">
        <v>0</v>
      </c>
      <c r="AK625" s="3">
        <v>0</v>
      </c>
      <c r="AL625" s="3">
        <v>0</v>
      </c>
      <c r="AM625" s="4">
        <f t="shared" si="260"/>
        <v>0</v>
      </c>
      <c r="AN625" s="4">
        <f t="shared" si="261"/>
        <v>0</v>
      </c>
      <c r="AO625" s="1" t="e">
        <f t="shared" si="262"/>
        <v>#DIV/0!</v>
      </c>
      <c r="AP625" s="1" t="e">
        <f t="shared" si="263"/>
        <v>#DIV/0!</v>
      </c>
      <c r="AQ625" s="1" t="e">
        <f t="shared" si="264"/>
        <v>#DIV/0!</v>
      </c>
      <c r="AR625" s="3"/>
      <c r="AS625" s="3">
        <v>0</v>
      </c>
      <c r="AT625" s="3">
        <v>0</v>
      </c>
      <c r="AU625" s="3">
        <v>0</v>
      </c>
      <c r="AV625" s="4">
        <f t="shared" si="265"/>
        <v>0</v>
      </c>
      <c r="AW625" s="4">
        <f t="shared" si="266"/>
        <v>0</v>
      </c>
      <c r="AX625" s="1" t="e">
        <f t="shared" si="267"/>
        <v>#DIV/0!</v>
      </c>
      <c r="AY625" s="1" t="e">
        <f t="shared" si="268"/>
        <v>#DIV/0!</v>
      </c>
      <c r="AZ625" s="1" t="e">
        <f t="shared" si="269"/>
        <v>#DIV/0!</v>
      </c>
      <c r="BA625" s="2"/>
      <c r="BB625" s="2"/>
      <c r="BD625" s="3" t="s">
        <v>710</v>
      </c>
      <c r="BE625" s="3" t="s">
        <v>704</v>
      </c>
      <c r="BF625" s="3" t="s">
        <v>711</v>
      </c>
      <c r="BL625" s="5">
        <v>-0.9072551286084114</v>
      </c>
      <c r="BM625" s="3">
        <v>-0.10756181408983205</v>
      </c>
      <c r="BN625" s="5">
        <v>-2.067507111056043</v>
      </c>
      <c r="BO625" s="3">
        <v>0.88941683393493098</v>
      </c>
      <c r="BP625" s="3">
        <v>-1.3703345246507759</v>
      </c>
    </row>
    <row r="626" spans="1:68" x14ac:dyDescent="0.25">
      <c r="A626" s="1" t="s">
        <v>1307</v>
      </c>
      <c r="B626" s="1" t="s">
        <v>1253</v>
      </c>
      <c r="C626" s="1" t="s">
        <v>1308</v>
      </c>
      <c r="D626" s="1">
        <v>2760000</v>
      </c>
      <c r="E626" s="1">
        <v>2450000</v>
      </c>
      <c r="F626" s="1">
        <v>3220000</v>
      </c>
      <c r="G626" s="4">
        <f t="shared" si="243"/>
        <v>2810000</v>
      </c>
      <c r="H626" s="4">
        <f t="shared" si="244"/>
        <v>387427.4125562103</v>
      </c>
      <c r="K626" s="1">
        <v>2860000</v>
      </c>
      <c r="L626" s="1">
        <v>3930000</v>
      </c>
      <c r="M626" s="1">
        <v>2700000</v>
      </c>
      <c r="N626" s="4">
        <f t="shared" si="245"/>
        <v>3163333.3333333335</v>
      </c>
      <c r="O626" s="4">
        <f t="shared" si="246"/>
        <v>668755.06228613621</v>
      </c>
      <c r="P626" s="3">
        <f t="shared" si="247"/>
        <v>0.17087545607902718</v>
      </c>
      <c r="Q626" s="3">
        <f t="shared" si="248"/>
        <v>0.79183895368403567</v>
      </c>
      <c r="R626" s="3">
        <f t="shared" si="249"/>
        <v>-1.3401610463159646</v>
      </c>
      <c r="S626" s="1">
        <v>2450000</v>
      </c>
      <c r="T626" s="1">
        <v>4560000</v>
      </c>
      <c r="U626" s="1">
        <v>3690000</v>
      </c>
      <c r="V626" s="4">
        <f t="shared" si="250"/>
        <v>3566666.6666666665</v>
      </c>
      <c r="W626" s="3">
        <f t="shared" si="251"/>
        <v>1060393.0089044024</v>
      </c>
      <c r="X626" s="3">
        <f t="shared" si="252"/>
        <v>0.3440062603464269</v>
      </c>
      <c r="Y626" s="3">
        <f t="shared" si="253"/>
        <v>1.160886152319125</v>
      </c>
      <c r="Z626" s="3">
        <f t="shared" si="254"/>
        <v>-0.97111384768087516</v>
      </c>
      <c r="AB626" s="1">
        <v>2330000</v>
      </c>
      <c r="AC626" s="1">
        <v>1870000</v>
      </c>
      <c r="AD626" s="1">
        <v>2280000</v>
      </c>
      <c r="AE626" s="4">
        <f t="shared" si="255"/>
        <v>2160000</v>
      </c>
      <c r="AF626" s="4">
        <f t="shared" si="256"/>
        <v>252388.58928247925</v>
      </c>
      <c r="AG626" s="1">
        <f t="shared" si="257"/>
        <v>-0.37953881805745765</v>
      </c>
      <c r="AH626" s="1">
        <f t="shared" si="258"/>
        <v>-2.4348383503488029</v>
      </c>
      <c r="AI626" s="1">
        <f t="shared" si="259"/>
        <v>0.3028383503488028</v>
      </c>
      <c r="AJ626" s="1">
        <v>1760000</v>
      </c>
      <c r="AK626" s="1">
        <v>1610000</v>
      </c>
      <c r="AL626" s="1">
        <v>2060000</v>
      </c>
      <c r="AM626" s="4">
        <f t="shared" si="260"/>
        <v>1810000</v>
      </c>
      <c r="AN626" s="4">
        <f t="shared" si="261"/>
        <v>229128.784747792</v>
      </c>
      <c r="AO626" s="1">
        <f t="shared" si="262"/>
        <v>-0.2550416150802633</v>
      </c>
      <c r="AP626" s="1">
        <f t="shared" si="263"/>
        <v>-1.7783842673645194</v>
      </c>
      <c r="AQ626" s="1">
        <f t="shared" si="264"/>
        <v>-0.35361573263548074</v>
      </c>
      <c r="AS626" s="1">
        <v>2990000</v>
      </c>
      <c r="AT626" s="1">
        <v>1760000</v>
      </c>
      <c r="AU626" s="1">
        <v>1610000</v>
      </c>
      <c r="AV626" s="4">
        <f t="shared" si="265"/>
        <v>2120000</v>
      </c>
      <c r="AW626" s="4">
        <f t="shared" si="266"/>
        <v>757165.76784743776</v>
      </c>
      <c r="AX626" s="1">
        <f t="shared" si="267"/>
        <v>-2.6967047600269325E-2</v>
      </c>
      <c r="AY626" s="1">
        <f t="shared" si="268"/>
        <v>-8.6806231464314279E-2</v>
      </c>
      <c r="AZ626" s="1">
        <f t="shared" si="269"/>
        <v>-2.045193768535686</v>
      </c>
      <c r="BA626" s="2"/>
      <c r="BB626" s="2"/>
      <c r="BD626" s="3" t="s">
        <v>712</v>
      </c>
      <c r="BE626" s="3" t="s">
        <v>704</v>
      </c>
      <c r="BF626" s="3" t="s">
        <v>713</v>
      </c>
      <c r="BL626" s="5">
        <v>8.2930279109090517</v>
      </c>
      <c r="BM626" s="3">
        <v>-0.37133748387454857</v>
      </c>
      <c r="BN626" s="5">
        <v>-0.80138611866968712</v>
      </c>
      <c r="BO626" s="3">
        <v>-0.49901589191819695</v>
      </c>
      <c r="BP626" s="3">
        <v>0.22834971753557065</v>
      </c>
    </row>
    <row r="627" spans="1:68" x14ac:dyDescent="0.25">
      <c r="A627" s="1" t="s">
        <v>1309</v>
      </c>
      <c r="B627" s="1" t="s">
        <v>1253</v>
      </c>
      <c r="C627" s="1" t="s">
        <v>1310</v>
      </c>
      <c r="D627" s="3">
        <v>0</v>
      </c>
      <c r="E627" s="3">
        <v>0</v>
      </c>
      <c r="F627" s="3">
        <v>0</v>
      </c>
      <c r="G627" s="4">
        <f t="shared" si="243"/>
        <v>0</v>
      </c>
      <c r="H627" s="4">
        <f t="shared" si="244"/>
        <v>0</v>
      </c>
      <c r="I627" s="3"/>
      <c r="J627" s="3"/>
      <c r="K627" s="3">
        <v>0</v>
      </c>
      <c r="L627" s="3">
        <v>0</v>
      </c>
      <c r="M627" s="3">
        <v>0</v>
      </c>
      <c r="N627" s="4">
        <f t="shared" si="245"/>
        <v>0</v>
      </c>
      <c r="O627" s="4">
        <f t="shared" si="246"/>
        <v>0</v>
      </c>
      <c r="P627" s="3" t="e">
        <f t="shared" si="247"/>
        <v>#DIV/0!</v>
      </c>
      <c r="Q627" s="3" t="e">
        <f t="shared" si="248"/>
        <v>#DIV/0!</v>
      </c>
      <c r="R627" s="3" t="e">
        <f t="shared" si="249"/>
        <v>#DIV/0!</v>
      </c>
      <c r="S627" s="3">
        <v>0</v>
      </c>
      <c r="T627" s="3">
        <v>0</v>
      </c>
      <c r="U627" s="3">
        <v>0</v>
      </c>
      <c r="V627" s="4">
        <f t="shared" si="250"/>
        <v>0</v>
      </c>
      <c r="W627" s="3">
        <f t="shared" si="251"/>
        <v>0</v>
      </c>
      <c r="X627" s="3" t="e">
        <f t="shared" si="252"/>
        <v>#DIV/0!</v>
      </c>
      <c r="Y627" s="3" t="e">
        <f t="shared" si="253"/>
        <v>#DIV/0!</v>
      </c>
      <c r="Z627" s="3" t="e">
        <f t="shared" si="254"/>
        <v>#DIV/0!</v>
      </c>
      <c r="AA627" s="3"/>
      <c r="AB627" s="3">
        <v>0</v>
      </c>
      <c r="AC627" s="3">
        <v>0</v>
      </c>
      <c r="AD627" s="3">
        <v>0</v>
      </c>
      <c r="AE627" s="4">
        <f t="shared" si="255"/>
        <v>0</v>
      </c>
      <c r="AF627" s="4">
        <f t="shared" si="256"/>
        <v>0</v>
      </c>
      <c r="AG627" s="1" t="e">
        <f t="shared" si="257"/>
        <v>#DIV/0!</v>
      </c>
      <c r="AH627" s="1" t="e">
        <f t="shared" si="258"/>
        <v>#DIV/0!</v>
      </c>
      <c r="AI627" s="1" t="e">
        <f t="shared" si="259"/>
        <v>#DIV/0!</v>
      </c>
      <c r="AJ627" s="3">
        <v>0</v>
      </c>
      <c r="AK627" s="3">
        <v>0</v>
      </c>
      <c r="AL627" s="3">
        <v>0</v>
      </c>
      <c r="AM627" s="4">
        <f t="shared" si="260"/>
        <v>0</v>
      </c>
      <c r="AN627" s="4">
        <f t="shared" si="261"/>
        <v>0</v>
      </c>
      <c r="AO627" s="1" t="e">
        <f t="shared" si="262"/>
        <v>#DIV/0!</v>
      </c>
      <c r="AP627" s="1" t="e">
        <f t="shared" si="263"/>
        <v>#DIV/0!</v>
      </c>
      <c r="AQ627" s="1" t="e">
        <f t="shared" si="264"/>
        <v>#DIV/0!</v>
      </c>
      <c r="AR627" s="3"/>
      <c r="AS627" s="3">
        <v>0</v>
      </c>
      <c r="AT627" s="3">
        <v>0</v>
      </c>
      <c r="AU627" s="3">
        <v>0</v>
      </c>
      <c r="AV627" s="4">
        <f t="shared" si="265"/>
        <v>0</v>
      </c>
      <c r="AW627" s="4">
        <f t="shared" si="266"/>
        <v>0</v>
      </c>
      <c r="AX627" s="1" t="e">
        <f t="shared" si="267"/>
        <v>#DIV/0!</v>
      </c>
      <c r="AY627" s="1" t="e">
        <f t="shared" si="268"/>
        <v>#DIV/0!</v>
      </c>
      <c r="AZ627" s="1" t="e">
        <f t="shared" si="269"/>
        <v>#DIV/0!</v>
      </c>
      <c r="BA627" s="2"/>
      <c r="BB627" s="2"/>
      <c r="BD627" s="3" t="s">
        <v>714</v>
      </c>
      <c r="BE627" s="3" t="s">
        <v>704</v>
      </c>
      <c r="BF627" s="3" t="s">
        <v>715</v>
      </c>
      <c r="BH627" s="5">
        <v>5.1740543175730522</v>
      </c>
      <c r="BI627" s="3">
        <v>0.76032958723171651</v>
      </c>
      <c r="BJ627" s="5">
        <v>-1.2637698131982276</v>
      </c>
      <c r="BK627" s="3">
        <v>2.3458187150953833</v>
      </c>
      <c r="BL627" s="5">
        <v>4.4829706983342508</v>
      </c>
      <c r="BM627" s="3">
        <v>-0.16139414395795604</v>
      </c>
      <c r="BN627" s="5">
        <v>-1.4817256567717432</v>
      </c>
      <c r="BO627" s="3">
        <v>-0.40384833962737732</v>
      </c>
      <c r="BP627" s="3">
        <v>-0.38842455391710673</v>
      </c>
    </row>
    <row r="628" spans="1:68" x14ac:dyDescent="0.25">
      <c r="A628" s="1" t="s">
        <v>1311</v>
      </c>
      <c r="B628" s="1" t="s">
        <v>1253</v>
      </c>
      <c r="C628" s="1" t="s">
        <v>1312</v>
      </c>
      <c r="D628" s="1">
        <v>15000000</v>
      </c>
      <c r="E628" s="1">
        <v>22200000</v>
      </c>
      <c r="F628" s="1">
        <v>27100000</v>
      </c>
      <c r="G628" s="4">
        <f t="shared" si="243"/>
        <v>21433333.333333332</v>
      </c>
      <c r="H628" s="4">
        <f t="shared" si="244"/>
        <v>6086323.4660452753</v>
      </c>
      <c r="K628" s="1">
        <v>22000000</v>
      </c>
      <c r="L628" s="1">
        <v>19000000</v>
      </c>
      <c r="M628" s="1">
        <v>17600000</v>
      </c>
      <c r="N628" s="4">
        <f t="shared" si="245"/>
        <v>19533333.333333332</v>
      </c>
      <c r="O628" s="4">
        <f t="shared" si="246"/>
        <v>2247962.0400116486</v>
      </c>
      <c r="P628" s="3">
        <f t="shared" si="247"/>
        <v>-0.13391807290569943</v>
      </c>
      <c r="Q628" s="3">
        <f t="shared" si="248"/>
        <v>-0.50721299760809779</v>
      </c>
      <c r="R628" s="3">
        <f t="shared" si="249"/>
        <v>-1.6247870023919022</v>
      </c>
      <c r="S628" s="1">
        <v>13400000</v>
      </c>
      <c r="T628" s="1">
        <v>28700000</v>
      </c>
      <c r="U628" s="1">
        <v>20800000</v>
      </c>
      <c r="V628" s="4">
        <f t="shared" si="250"/>
        <v>20966666.666666668</v>
      </c>
      <c r="W628" s="3">
        <f t="shared" si="251"/>
        <v>7651361.5346115604</v>
      </c>
      <c r="X628" s="3">
        <f t="shared" si="252"/>
        <v>-3.1758720448657921E-2</v>
      </c>
      <c r="Y628" s="3">
        <f t="shared" si="253"/>
        <v>-8.2673961793971379E-2</v>
      </c>
      <c r="Z628" s="3">
        <f t="shared" si="254"/>
        <v>-2.0493260382060288</v>
      </c>
      <c r="AB628" s="1">
        <v>7050000</v>
      </c>
      <c r="AC628" s="1">
        <v>7730000</v>
      </c>
      <c r="AD628" s="1">
        <v>9310000</v>
      </c>
      <c r="AE628" s="4">
        <f t="shared" si="255"/>
        <v>8030000</v>
      </c>
      <c r="AF628" s="4">
        <f t="shared" si="256"/>
        <v>1159482.6432508596</v>
      </c>
      <c r="AG628" s="1">
        <f t="shared" si="257"/>
        <v>-1.4163843439768389</v>
      </c>
      <c r="AH628" s="1">
        <f t="shared" si="258"/>
        <v>-3.746944075339159</v>
      </c>
      <c r="AI628" s="1">
        <f t="shared" si="259"/>
        <v>1.6149440753391588</v>
      </c>
      <c r="AJ628" s="1">
        <v>7000000</v>
      </c>
      <c r="AK628" s="1">
        <v>8090000</v>
      </c>
      <c r="AL628" s="1">
        <v>9080000</v>
      </c>
      <c r="AM628" s="4">
        <f t="shared" si="260"/>
        <v>8056666.666666667</v>
      </c>
      <c r="AN628" s="4">
        <f t="shared" si="261"/>
        <v>1040400.5638855296</v>
      </c>
      <c r="AO628" s="1">
        <f t="shared" si="262"/>
        <v>4.7830795271118663E-3</v>
      </c>
      <c r="AP628" s="1">
        <f t="shared" si="263"/>
        <v>2.9648954519279094E-2</v>
      </c>
      <c r="AQ628" s="1">
        <f t="shared" si="264"/>
        <v>-2.102351045480721</v>
      </c>
      <c r="AS628" s="1">
        <v>12000000</v>
      </c>
      <c r="AT628" s="1">
        <v>8940000</v>
      </c>
      <c r="AU628" s="1">
        <v>5910000</v>
      </c>
      <c r="AV628" s="4">
        <f t="shared" si="265"/>
        <v>8950000</v>
      </c>
      <c r="AW628" s="4">
        <f t="shared" si="266"/>
        <v>3045012.3152460321</v>
      </c>
      <c r="AX628" s="1">
        <f t="shared" si="267"/>
        <v>0.15648769463430431</v>
      </c>
      <c r="AY628" s="1">
        <f t="shared" si="268"/>
        <v>0.48905507798939218</v>
      </c>
      <c r="AZ628" s="1">
        <f t="shared" si="269"/>
        <v>-1.6429449220106078</v>
      </c>
      <c r="BA628" s="2"/>
      <c r="BB628" s="2"/>
      <c r="BD628" s="3" t="s">
        <v>716</v>
      </c>
      <c r="BE628" s="3" t="s">
        <v>704</v>
      </c>
      <c r="BF628" s="3" t="s">
        <v>717</v>
      </c>
    </row>
    <row r="629" spans="1:68" x14ac:dyDescent="0.25">
      <c r="A629" s="1" t="s">
        <v>1313</v>
      </c>
      <c r="B629" s="1" t="s">
        <v>1253</v>
      </c>
      <c r="C629" s="1" t="s">
        <v>1314</v>
      </c>
      <c r="D629" s="3">
        <v>0</v>
      </c>
      <c r="E629" s="3">
        <v>0</v>
      </c>
      <c r="F629" s="3">
        <v>0</v>
      </c>
      <c r="G629" s="4">
        <f t="shared" si="243"/>
        <v>0</v>
      </c>
      <c r="H629" s="4">
        <f t="shared" si="244"/>
        <v>0</v>
      </c>
      <c r="I629" s="3"/>
      <c r="J629" s="3"/>
      <c r="K629" s="3">
        <v>0</v>
      </c>
      <c r="L629" s="3">
        <v>0</v>
      </c>
      <c r="M629" s="3">
        <v>0</v>
      </c>
      <c r="N629" s="4">
        <f t="shared" si="245"/>
        <v>0</v>
      </c>
      <c r="O629" s="4">
        <f t="shared" si="246"/>
        <v>0</v>
      </c>
      <c r="P629" s="3" t="e">
        <f t="shared" si="247"/>
        <v>#DIV/0!</v>
      </c>
      <c r="Q629" s="3" t="e">
        <f t="shared" si="248"/>
        <v>#DIV/0!</v>
      </c>
      <c r="R629" s="3" t="e">
        <f t="shared" si="249"/>
        <v>#DIV/0!</v>
      </c>
      <c r="S629" s="3">
        <v>0</v>
      </c>
      <c r="T629" s="3">
        <v>0</v>
      </c>
      <c r="U629" s="3">
        <v>0</v>
      </c>
      <c r="V629" s="4">
        <f t="shared" si="250"/>
        <v>0</v>
      </c>
      <c r="W629" s="3">
        <f t="shared" si="251"/>
        <v>0</v>
      </c>
      <c r="X629" s="3" t="e">
        <f t="shared" si="252"/>
        <v>#DIV/0!</v>
      </c>
      <c r="Y629" s="3" t="e">
        <f t="shared" si="253"/>
        <v>#DIV/0!</v>
      </c>
      <c r="Z629" s="3" t="e">
        <f t="shared" si="254"/>
        <v>#DIV/0!</v>
      </c>
      <c r="AA629" s="3"/>
      <c r="AB629" s="3">
        <v>0</v>
      </c>
      <c r="AC629" s="3">
        <v>0</v>
      </c>
      <c r="AD629" s="3">
        <v>0</v>
      </c>
      <c r="AE629" s="4">
        <f t="shared" si="255"/>
        <v>0</v>
      </c>
      <c r="AF629" s="4">
        <f t="shared" si="256"/>
        <v>0</v>
      </c>
      <c r="AG629" s="1" t="e">
        <f t="shared" si="257"/>
        <v>#DIV/0!</v>
      </c>
      <c r="AH629" s="1" t="e">
        <f t="shared" si="258"/>
        <v>#DIV/0!</v>
      </c>
      <c r="AI629" s="1" t="e">
        <f t="shared" si="259"/>
        <v>#DIV/0!</v>
      </c>
      <c r="AJ629" s="3">
        <v>0</v>
      </c>
      <c r="AK629" s="3">
        <v>0</v>
      </c>
      <c r="AL629" s="3">
        <v>0</v>
      </c>
      <c r="AM629" s="4">
        <f t="shared" si="260"/>
        <v>0</v>
      </c>
      <c r="AN629" s="4">
        <f t="shared" si="261"/>
        <v>0</v>
      </c>
      <c r="AO629" s="1" t="e">
        <f t="shared" si="262"/>
        <v>#DIV/0!</v>
      </c>
      <c r="AP629" s="1" t="e">
        <f t="shared" si="263"/>
        <v>#DIV/0!</v>
      </c>
      <c r="AQ629" s="1" t="e">
        <f t="shared" si="264"/>
        <v>#DIV/0!</v>
      </c>
      <c r="AR629" s="3"/>
      <c r="AS629" s="3">
        <v>0</v>
      </c>
      <c r="AT629" s="3">
        <v>0</v>
      </c>
      <c r="AU629" s="3">
        <v>0</v>
      </c>
      <c r="AV629" s="4">
        <f t="shared" si="265"/>
        <v>0</v>
      </c>
      <c r="AW629" s="4">
        <f t="shared" si="266"/>
        <v>0</v>
      </c>
      <c r="AX629" s="1" t="e">
        <f t="shared" si="267"/>
        <v>#DIV/0!</v>
      </c>
      <c r="AY629" s="1" t="e">
        <f t="shared" si="268"/>
        <v>#DIV/0!</v>
      </c>
      <c r="AZ629" s="1" t="e">
        <f t="shared" si="269"/>
        <v>#DIV/0!</v>
      </c>
      <c r="BA629" s="2"/>
      <c r="BB629" s="2"/>
      <c r="BD629" s="3" t="s">
        <v>724</v>
      </c>
      <c r="BE629" s="3" t="s">
        <v>704</v>
      </c>
      <c r="BF629" s="3" t="s">
        <v>725</v>
      </c>
      <c r="BH629" s="5">
        <v>-0.90725512860841118</v>
      </c>
      <c r="BJ629" s="5">
        <v>-0.90725512860841095</v>
      </c>
      <c r="BL629" s="5">
        <v>7.7402259294972424</v>
      </c>
      <c r="BM629" s="3">
        <v>2.895137369612899E-2</v>
      </c>
      <c r="BN629" s="5">
        <v>-2.0187507847199688</v>
      </c>
      <c r="BO629" s="3">
        <v>3.4672577654779532E-2</v>
      </c>
      <c r="BP629" s="3">
        <v>-1.9899340848321045</v>
      </c>
    </row>
    <row r="630" spans="1:68" x14ac:dyDescent="0.25">
      <c r="A630" s="1" t="s">
        <v>1315</v>
      </c>
      <c r="B630" s="1" t="s">
        <v>1253</v>
      </c>
      <c r="C630" s="1" t="s">
        <v>1316</v>
      </c>
      <c r="D630" s="1">
        <v>1400000</v>
      </c>
      <c r="E630" s="1">
        <v>1520000</v>
      </c>
      <c r="F630" s="1">
        <v>1850000</v>
      </c>
      <c r="G630" s="4">
        <f t="shared" si="243"/>
        <v>1590000</v>
      </c>
      <c r="H630" s="4">
        <f t="shared" si="244"/>
        <v>233023.60395462086</v>
      </c>
      <c r="K630" s="1">
        <v>1750000</v>
      </c>
      <c r="L630" s="1">
        <v>1590000</v>
      </c>
      <c r="M630" s="1">
        <v>1640000</v>
      </c>
      <c r="N630" s="4">
        <f t="shared" si="245"/>
        <v>1660000</v>
      </c>
      <c r="O630" s="4">
        <f t="shared" si="246"/>
        <v>81853.527718724494</v>
      </c>
      <c r="P630" s="3">
        <f t="shared" si="247"/>
        <v>6.2156476062569382E-2</v>
      </c>
      <c r="Q630" s="3">
        <f t="shared" si="248"/>
        <v>0.49090081132279362</v>
      </c>
      <c r="R630" s="3">
        <f t="shared" si="249"/>
        <v>-1.6410991886772064</v>
      </c>
      <c r="S630" s="1">
        <v>1060000</v>
      </c>
      <c r="T630" s="1">
        <v>2520000</v>
      </c>
      <c r="U630" s="1">
        <v>1860000</v>
      </c>
      <c r="V630" s="4">
        <f t="shared" si="250"/>
        <v>1813333.3333333333</v>
      </c>
      <c r="W630" s="3">
        <f t="shared" si="251"/>
        <v>731117.86555474962</v>
      </c>
      <c r="X630" s="3">
        <f t="shared" si="252"/>
        <v>0.18961738524482774</v>
      </c>
      <c r="Y630" s="3">
        <f t="shared" si="253"/>
        <v>0.5041014908214424</v>
      </c>
      <c r="Z630" s="3">
        <f t="shared" si="254"/>
        <v>-1.6278985091785576</v>
      </c>
      <c r="AB630" s="1">
        <v>344000</v>
      </c>
      <c r="AC630" s="1">
        <v>354000</v>
      </c>
      <c r="AD630" s="3">
        <v>0</v>
      </c>
      <c r="AE630" s="4">
        <f t="shared" si="255"/>
        <v>232666.66666666666</v>
      </c>
      <c r="AF630" s="4">
        <f t="shared" si="256"/>
        <v>201557.27060399813</v>
      </c>
      <c r="AG630" s="1">
        <f t="shared" si="257"/>
        <v>-2.772690324683222</v>
      </c>
      <c r="AH630" s="1">
        <f t="shared" si="258"/>
        <v>-7.6305541128630816</v>
      </c>
      <c r="AI630" s="1">
        <f t="shared" si="259"/>
        <v>5.498554112863081</v>
      </c>
      <c r="AJ630" s="3">
        <v>0</v>
      </c>
      <c r="AK630" s="1">
        <v>483000</v>
      </c>
      <c r="AL630" s="3">
        <v>0</v>
      </c>
      <c r="AM630" s="4">
        <f t="shared" si="260"/>
        <v>161000</v>
      </c>
      <c r="AN630" s="4">
        <f t="shared" si="261"/>
        <v>278860.18001858925</v>
      </c>
      <c r="AO630" s="1">
        <f t="shared" si="262"/>
        <v>-0.53120384737387893</v>
      </c>
      <c r="AP630" s="1">
        <f t="shared" si="263"/>
        <v>-0.36076415425025965</v>
      </c>
      <c r="AQ630" s="1">
        <f t="shared" si="264"/>
        <v>-1.7712358457497404</v>
      </c>
      <c r="AR630" s="3"/>
      <c r="AS630" s="3">
        <v>0</v>
      </c>
      <c r="AT630" s="3">
        <v>0</v>
      </c>
      <c r="AU630" s="3">
        <v>0</v>
      </c>
      <c r="AV630" s="4">
        <f t="shared" si="265"/>
        <v>0</v>
      </c>
      <c r="AW630" s="4">
        <f t="shared" si="266"/>
        <v>0</v>
      </c>
      <c r="AX630" s="1" t="e">
        <f t="shared" si="267"/>
        <v>#NUM!</v>
      </c>
      <c r="AY630" s="1">
        <f t="shared" si="268"/>
        <v>-1.99938452573174</v>
      </c>
      <c r="AZ630" s="1">
        <f t="shared" si="269"/>
        <v>-0.13261547426826015</v>
      </c>
      <c r="BA630" s="2"/>
      <c r="BB630" s="2"/>
      <c r="BD630" s="3" t="s">
        <v>728</v>
      </c>
      <c r="BE630" s="3" t="s">
        <v>729</v>
      </c>
      <c r="BF630" s="3" t="s">
        <v>730</v>
      </c>
    </row>
    <row r="631" spans="1:68" x14ac:dyDescent="0.25">
      <c r="A631" s="1" t="s">
        <v>1317</v>
      </c>
      <c r="B631" s="1" t="s">
        <v>1253</v>
      </c>
      <c r="C631" s="1" t="s">
        <v>1318</v>
      </c>
      <c r="D631" s="3">
        <v>0</v>
      </c>
      <c r="E631" s="3">
        <v>0</v>
      </c>
      <c r="F631" s="3">
        <v>0</v>
      </c>
      <c r="G631" s="4">
        <f t="shared" si="243"/>
        <v>0</v>
      </c>
      <c r="H631" s="4">
        <f t="shared" si="244"/>
        <v>0</v>
      </c>
      <c r="I631" s="3"/>
      <c r="J631" s="3"/>
      <c r="K631" s="1">
        <v>116000</v>
      </c>
      <c r="L631" s="3">
        <v>0</v>
      </c>
      <c r="M631" s="3">
        <v>0</v>
      </c>
      <c r="N631" s="4">
        <f t="shared" si="245"/>
        <v>38666.666666666664</v>
      </c>
      <c r="O631" s="4">
        <f t="shared" si="246"/>
        <v>66972.631225996593</v>
      </c>
      <c r="P631" s="3" t="e">
        <f t="shared" si="247"/>
        <v>#DIV/0!</v>
      </c>
      <c r="Q631" s="3">
        <f t="shared" si="248"/>
        <v>0.99999999999999978</v>
      </c>
      <c r="R631" s="3">
        <f t="shared" si="249"/>
        <v>-1.1320000000000003</v>
      </c>
      <c r="S631" s="3">
        <v>0</v>
      </c>
      <c r="T631" s="1">
        <v>91100</v>
      </c>
      <c r="U631" s="1">
        <v>137000</v>
      </c>
      <c r="V631" s="4">
        <f t="shared" si="250"/>
        <v>76033.333333333328</v>
      </c>
      <c r="W631" s="3">
        <f t="shared" si="251"/>
        <v>69731.652306060656</v>
      </c>
      <c r="X631" s="3" t="e">
        <f t="shared" si="252"/>
        <v>#DIV/0!</v>
      </c>
      <c r="Y631" s="3">
        <f t="shared" si="253"/>
        <v>1.8885770241630659</v>
      </c>
      <c r="Z631" s="3">
        <f t="shared" si="254"/>
        <v>-0.24342297583693417</v>
      </c>
      <c r="AB631" s="3">
        <v>0</v>
      </c>
      <c r="AC631" s="3">
        <v>0</v>
      </c>
      <c r="AD631" s="3">
        <v>0</v>
      </c>
      <c r="AE631" s="4">
        <f t="shared" si="255"/>
        <v>0</v>
      </c>
      <c r="AF631" s="4">
        <f t="shared" si="256"/>
        <v>0</v>
      </c>
      <c r="AG631" s="1" t="e">
        <f t="shared" si="257"/>
        <v>#DIV/0!</v>
      </c>
      <c r="AH631" s="1" t="e">
        <f t="shared" si="258"/>
        <v>#DIV/0!</v>
      </c>
      <c r="AI631" s="1" t="e">
        <f t="shared" si="259"/>
        <v>#DIV/0!</v>
      </c>
      <c r="AJ631" s="3">
        <v>0</v>
      </c>
      <c r="AK631" s="3">
        <v>0</v>
      </c>
      <c r="AL631" s="3">
        <v>0</v>
      </c>
      <c r="AM631" s="4">
        <f t="shared" si="260"/>
        <v>0</v>
      </c>
      <c r="AN631" s="4">
        <f t="shared" si="261"/>
        <v>0</v>
      </c>
      <c r="AO631" s="1" t="e">
        <f t="shared" si="262"/>
        <v>#DIV/0!</v>
      </c>
      <c r="AP631" s="1" t="e">
        <f t="shared" si="263"/>
        <v>#DIV/0!</v>
      </c>
      <c r="AQ631" s="1" t="e">
        <f t="shared" si="264"/>
        <v>#DIV/0!</v>
      </c>
      <c r="AR631" s="3"/>
      <c r="AS631" s="3">
        <v>0</v>
      </c>
      <c r="AT631" s="3">
        <v>0</v>
      </c>
      <c r="AU631" s="3">
        <v>0</v>
      </c>
      <c r="AV631" s="4">
        <f t="shared" si="265"/>
        <v>0</v>
      </c>
      <c r="AW631" s="4">
        <f t="shared" si="266"/>
        <v>0</v>
      </c>
      <c r="AX631" s="1" t="e">
        <f t="shared" si="267"/>
        <v>#DIV/0!</v>
      </c>
      <c r="AY631" s="1" t="e">
        <f t="shared" si="268"/>
        <v>#DIV/0!</v>
      </c>
      <c r="AZ631" s="1" t="e">
        <f t="shared" si="269"/>
        <v>#DIV/0!</v>
      </c>
      <c r="BA631" s="2"/>
      <c r="BB631" s="2"/>
      <c r="BD631" s="3" t="s">
        <v>731</v>
      </c>
      <c r="BE631" s="3" t="s">
        <v>729</v>
      </c>
      <c r="BF631" s="3" t="s">
        <v>732</v>
      </c>
      <c r="BH631" s="5">
        <v>-0.90725512860841095</v>
      </c>
      <c r="BJ631" s="5">
        <v>-0.90725512860841118</v>
      </c>
      <c r="BL631" s="5">
        <v>6.4162699592347909</v>
      </c>
      <c r="BM631" s="3">
        <v>-0.36381615164279518</v>
      </c>
      <c r="BN631" s="5">
        <v>-0.60956027758462694</v>
      </c>
      <c r="BO631" s="3">
        <v>-0.23993613945058576</v>
      </c>
      <c r="BP631" s="3">
        <v>-0.98558824702264647</v>
      </c>
    </row>
    <row r="632" spans="1:68" x14ac:dyDescent="0.25">
      <c r="A632" s="1" t="s">
        <v>1319</v>
      </c>
      <c r="B632" s="1" t="s">
        <v>1253</v>
      </c>
      <c r="C632" s="1" t="s">
        <v>1320</v>
      </c>
      <c r="D632" s="1">
        <v>164000</v>
      </c>
      <c r="E632" s="1">
        <v>149000</v>
      </c>
      <c r="F632" s="1">
        <v>183000</v>
      </c>
      <c r="G632" s="4">
        <f t="shared" si="243"/>
        <v>165333.33333333334</v>
      </c>
      <c r="H632" s="4">
        <f t="shared" si="244"/>
        <v>17039.170558842743</v>
      </c>
      <c r="K632" s="1">
        <v>143000</v>
      </c>
      <c r="L632" s="1">
        <v>163000</v>
      </c>
      <c r="M632" s="1">
        <v>123000</v>
      </c>
      <c r="N632" s="4">
        <f t="shared" si="245"/>
        <v>143000</v>
      </c>
      <c r="O632" s="4">
        <f t="shared" si="246"/>
        <v>20000</v>
      </c>
      <c r="P632" s="3">
        <f t="shared" si="247"/>
        <v>-0.20936247288732968</v>
      </c>
      <c r="Q632" s="3">
        <f t="shared" si="248"/>
        <v>-1.4722608149683145</v>
      </c>
      <c r="R632" s="3">
        <f t="shared" si="249"/>
        <v>-0.6597391850316856</v>
      </c>
      <c r="S632" s="1">
        <v>163000</v>
      </c>
      <c r="T632" s="1">
        <v>141000</v>
      </c>
      <c r="U632" s="1">
        <v>146000</v>
      </c>
      <c r="V632" s="4">
        <f t="shared" si="250"/>
        <v>150000</v>
      </c>
      <c r="W632" s="3">
        <f t="shared" si="251"/>
        <v>11532.562594670795</v>
      </c>
      <c r="X632" s="3">
        <f t="shared" si="252"/>
        <v>-0.1404151191698382</v>
      </c>
      <c r="Y632" s="3">
        <f t="shared" si="253"/>
        <v>-1.2907911265125225</v>
      </c>
      <c r="Z632" s="3">
        <f t="shared" si="254"/>
        <v>-0.84120887348747764</v>
      </c>
      <c r="AB632" s="1">
        <v>117000</v>
      </c>
      <c r="AC632" s="1">
        <v>162000</v>
      </c>
      <c r="AD632" s="1">
        <v>137000</v>
      </c>
      <c r="AE632" s="4">
        <f t="shared" si="255"/>
        <v>138666.66666666666</v>
      </c>
      <c r="AF632" s="4">
        <f t="shared" si="256"/>
        <v>22546.248764114443</v>
      </c>
      <c r="AG632" s="1">
        <f t="shared" si="257"/>
        <v>-0.25375659224578323</v>
      </c>
      <c r="AH632" s="1">
        <f t="shared" si="258"/>
        <v>-1.6343556928908765</v>
      </c>
      <c r="AI632" s="1">
        <f t="shared" si="259"/>
        <v>-0.49764430710912366</v>
      </c>
      <c r="AJ632" s="1">
        <v>114000</v>
      </c>
      <c r="AK632" s="1">
        <v>150000</v>
      </c>
      <c r="AL632" s="1">
        <v>105000</v>
      </c>
      <c r="AM632" s="4">
        <f t="shared" si="260"/>
        <v>123000</v>
      </c>
      <c r="AN632" s="4">
        <f t="shared" si="261"/>
        <v>23811.761799581316</v>
      </c>
      <c r="AO632" s="1">
        <f t="shared" si="262"/>
        <v>-0.172962712080696</v>
      </c>
      <c r="AP632" s="1">
        <f t="shared" si="263"/>
        <v>-0.82749556800329516</v>
      </c>
      <c r="AQ632" s="1">
        <f t="shared" si="264"/>
        <v>-1.304504431996705</v>
      </c>
      <c r="AS632" s="1">
        <v>130000</v>
      </c>
      <c r="AT632" s="1">
        <v>119000</v>
      </c>
      <c r="AU632" s="1">
        <v>137000</v>
      </c>
      <c r="AV632" s="4">
        <f t="shared" si="265"/>
        <v>128666.66666666667</v>
      </c>
      <c r="AW632" s="4">
        <f t="shared" si="266"/>
        <v>9073.7717258774665</v>
      </c>
      <c r="AX632" s="1">
        <f t="shared" si="267"/>
        <v>-0.10798268087301152</v>
      </c>
      <c r="AY632" s="1">
        <f t="shared" si="268"/>
        <v>-0.71267150721836947</v>
      </c>
      <c r="AZ632" s="1">
        <f t="shared" si="269"/>
        <v>-1.4193284927816308</v>
      </c>
      <c r="BA632" s="2"/>
      <c r="BB632" s="2"/>
      <c r="BD632" s="3" t="s">
        <v>733</v>
      </c>
      <c r="BE632" s="3" t="s">
        <v>729</v>
      </c>
      <c r="BF632" s="3" t="s">
        <v>734</v>
      </c>
    </row>
    <row r="633" spans="1:68" x14ac:dyDescent="0.25">
      <c r="A633" s="1" t="s">
        <v>1321</v>
      </c>
      <c r="B633" s="1" t="s">
        <v>1253</v>
      </c>
      <c r="C633" s="1" t="s">
        <v>1322</v>
      </c>
      <c r="D633" s="1">
        <v>222000</v>
      </c>
      <c r="E633" s="1">
        <v>246000</v>
      </c>
      <c r="F633" s="1">
        <v>279000</v>
      </c>
      <c r="G633" s="4">
        <f t="shared" si="243"/>
        <v>249000</v>
      </c>
      <c r="H633" s="4">
        <f t="shared" si="244"/>
        <v>28618.17604250837</v>
      </c>
      <c r="K633" s="1">
        <v>297000</v>
      </c>
      <c r="L633" s="1">
        <v>144000</v>
      </c>
      <c r="M633" s="1">
        <v>268000</v>
      </c>
      <c r="N633" s="4">
        <f t="shared" si="245"/>
        <v>236333.33333333334</v>
      </c>
      <c r="O633" s="4">
        <f t="shared" si="246"/>
        <v>81267.049493219136</v>
      </c>
      <c r="P633" s="3">
        <f t="shared" si="247"/>
        <v>-7.5322615549720959E-2</v>
      </c>
      <c r="Q633" s="3">
        <f t="shared" si="248"/>
        <v>-0.25463816038771531</v>
      </c>
      <c r="R633" s="3">
        <f t="shared" si="249"/>
        <v>-1.8773618396122849</v>
      </c>
      <c r="S633" s="1">
        <v>326000</v>
      </c>
      <c r="T633" s="1">
        <v>492000</v>
      </c>
      <c r="U633" s="1">
        <v>270000</v>
      </c>
      <c r="V633" s="4">
        <f t="shared" si="250"/>
        <v>362666.66666666669</v>
      </c>
      <c r="W633" s="3">
        <f t="shared" si="251"/>
        <v>115452.73203061651</v>
      </c>
      <c r="X633" s="3">
        <f t="shared" si="252"/>
        <v>0.54249840846110242</v>
      </c>
      <c r="Y633" s="3">
        <f t="shared" si="253"/>
        <v>1.6551642981320052</v>
      </c>
      <c r="Z633" s="3">
        <f t="shared" si="254"/>
        <v>-0.47683570186799495</v>
      </c>
      <c r="AB633" s="1">
        <v>587000</v>
      </c>
      <c r="AC633" s="1">
        <v>857000</v>
      </c>
      <c r="AD633" s="1">
        <v>1000000</v>
      </c>
      <c r="AE633" s="4">
        <f t="shared" si="255"/>
        <v>814666.66666666663</v>
      </c>
      <c r="AF633" s="4">
        <f t="shared" si="256"/>
        <v>209729.19046554624</v>
      </c>
      <c r="AG633" s="1">
        <f t="shared" si="257"/>
        <v>1.7100641370294924</v>
      </c>
      <c r="AH633" s="1">
        <f t="shared" si="258"/>
        <v>4.6286714886703439</v>
      </c>
      <c r="AI633" s="1">
        <f t="shared" si="259"/>
        <v>2.4966714886703438</v>
      </c>
      <c r="AJ633" s="1">
        <v>694000</v>
      </c>
      <c r="AK633" s="1">
        <v>869000</v>
      </c>
      <c r="AL633" s="1">
        <v>794000</v>
      </c>
      <c r="AM633" s="4">
        <f t="shared" si="260"/>
        <v>785666.66666666663</v>
      </c>
      <c r="AN633" s="4">
        <f t="shared" si="261"/>
        <v>87797.114607106152</v>
      </c>
      <c r="AO633" s="1">
        <f t="shared" si="262"/>
        <v>-5.2292526568561981E-2</v>
      </c>
      <c r="AP633" s="1">
        <f t="shared" si="263"/>
        <v>-0.22092036679557148</v>
      </c>
      <c r="AQ633" s="1">
        <f t="shared" si="264"/>
        <v>-1.9110796332044286</v>
      </c>
      <c r="AS633" s="1">
        <v>714000</v>
      </c>
      <c r="AT633" s="1">
        <v>783000</v>
      </c>
      <c r="AU633" s="1">
        <v>652000</v>
      </c>
      <c r="AV633" s="4">
        <f t="shared" si="265"/>
        <v>716333.33333333337</v>
      </c>
      <c r="AW633" s="4">
        <f t="shared" si="266"/>
        <v>65531.163070201437</v>
      </c>
      <c r="AX633" s="1">
        <f t="shared" si="267"/>
        <v>-0.18557880239094596</v>
      </c>
      <c r="AY633" s="1">
        <f t="shared" si="268"/>
        <v>-0.77513038139350088</v>
      </c>
      <c r="AZ633" s="1">
        <f t="shared" si="269"/>
        <v>-1.3568696186064992</v>
      </c>
      <c r="BA633" s="2"/>
      <c r="BB633" s="2"/>
      <c r="BD633" s="3" t="s">
        <v>735</v>
      </c>
      <c r="BE633" s="3" t="s">
        <v>729</v>
      </c>
      <c r="BF633" s="3" t="s">
        <v>736</v>
      </c>
    </row>
    <row r="634" spans="1:68" x14ac:dyDescent="0.25">
      <c r="A634" s="1" t="s">
        <v>1323</v>
      </c>
      <c r="B634" s="1" t="s">
        <v>1253</v>
      </c>
      <c r="C634" s="1" t="s">
        <v>1324</v>
      </c>
      <c r="D634" s="1">
        <v>545000</v>
      </c>
      <c r="E634" s="1">
        <v>965000</v>
      </c>
      <c r="F634" s="1">
        <v>1060000</v>
      </c>
      <c r="G634" s="4">
        <f t="shared" si="243"/>
        <v>856666.66666666663</v>
      </c>
      <c r="H634" s="4">
        <f t="shared" si="244"/>
        <v>274058.9960817438</v>
      </c>
      <c r="K634" s="1">
        <v>1060000</v>
      </c>
      <c r="L634" s="1">
        <v>851000</v>
      </c>
      <c r="M634" s="1">
        <v>840000</v>
      </c>
      <c r="N634" s="4">
        <f t="shared" si="245"/>
        <v>917000</v>
      </c>
      <c r="O634" s="4">
        <f t="shared" si="246"/>
        <v>123963.7043654311</v>
      </c>
      <c r="P634" s="3">
        <f t="shared" si="247"/>
        <v>9.8187780234970073E-2</v>
      </c>
      <c r="Q634" s="3">
        <f t="shared" si="248"/>
        <v>0.34741842858747496</v>
      </c>
      <c r="R634" s="3">
        <f t="shared" si="249"/>
        <v>-1.784581571412525</v>
      </c>
      <c r="S634" s="1">
        <v>623000</v>
      </c>
      <c r="T634" s="1">
        <v>1720000</v>
      </c>
      <c r="U634" s="1">
        <v>984000</v>
      </c>
      <c r="V634" s="4">
        <f t="shared" si="250"/>
        <v>1109000</v>
      </c>
      <c r="W634" s="3">
        <f t="shared" si="251"/>
        <v>559080.49509887211</v>
      </c>
      <c r="X634" s="3">
        <f t="shared" si="252"/>
        <v>0.37245350680162576</v>
      </c>
      <c r="Y634" s="3">
        <f t="shared" si="253"/>
        <v>0.70193827996073965</v>
      </c>
      <c r="Z634" s="3">
        <f t="shared" si="254"/>
        <v>-1.4300617200392605</v>
      </c>
      <c r="AB634" s="1">
        <v>303000</v>
      </c>
      <c r="AC634" s="1">
        <v>492000</v>
      </c>
      <c r="AD634" s="1">
        <v>517000</v>
      </c>
      <c r="AE634" s="4">
        <f t="shared" si="255"/>
        <v>437333.33333333331</v>
      </c>
      <c r="AF634" s="4">
        <f t="shared" si="256"/>
        <v>117005.69786695567</v>
      </c>
      <c r="AG634" s="1">
        <f t="shared" si="257"/>
        <v>-0.97000063946315684</v>
      </c>
      <c r="AH634" s="1">
        <f t="shared" si="258"/>
        <v>-2.437343790774241</v>
      </c>
      <c r="AI634" s="1">
        <f t="shared" si="259"/>
        <v>0.3053437907742409</v>
      </c>
      <c r="AJ634" s="1">
        <v>385000</v>
      </c>
      <c r="AK634" s="1">
        <v>541000</v>
      </c>
      <c r="AL634" s="1">
        <v>506000</v>
      </c>
      <c r="AM634" s="4">
        <f t="shared" si="260"/>
        <v>477333.33333333331</v>
      </c>
      <c r="AN634" s="4">
        <f t="shared" si="261"/>
        <v>81855.5638508056</v>
      </c>
      <c r="AO634" s="1">
        <f t="shared" si="262"/>
        <v>0.12626377264617286</v>
      </c>
      <c r="AP634" s="1">
        <f t="shared" si="263"/>
        <v>0.48518225217453004</v>
      </c>
      <c r="AQ634" s="1">
        <f t="shared" si="264"/>
        <v>-1.64681774782547</v>
      </c>
      <c r="AS634" s="1">
        <v>561000</v>
      </c>
      <c r="AT634" s="1">
        <v>451000</v>
      </c>
      <c r="AU634" s="1">
        <v>320000</v>
      </c>
      <c r="AV634" s="4">
        <f t="shared" si="265"/>
        <v>444000</v>
      </c>
      <c r="AW634" s="4">
        <f t="shared" si="266"/>
        <v>120652.39326262866</v>
      </c>
      <c r="AX634" s="1">
        <f t="shared" si="267"/>
        <v>2.1826362453178628E-2</v>
      </c>
      <c r="AY634" s="1">
        <f t="shared" si="268"/>
        <v>6.8703781390148128E-2</v>
      </c>
      <c r="AZ634" s="1">
        <f t="shared" si="269"/>
        <v>-2.0632962186098518</v>
      </c>
      <c r="BA634" s="2"/>
      <c r="BB634" s="2"/>
      <c r="BD634" s="3" t="s">
        <v>742</v>
      </c>
      <c r="BE634" s="3" t="s">
        <v>738</v>
      </c>
      <c r="BF634" s="3" t="s">
        <v>743</v>
      </c>
    </row>
    <row r="635" spans="1:68" x14ac:dyDescent="0.25">
      <c r="A635" s="1" t="s">
        <v>1325</v>
      </c>
      <c r="B635" s="1" t="s">
        <v>1253</v>
      </c>
      <c r="C635" s="1" t="s">
        <v>1326</v>
      </c>
      <c r="D635" s="3">
        <v>0</v>
      </c>
      <c r="E635" s="3">
        <v>0</v>
      </c>
      <c r="F635" s="3">
        <v>0</v>
      </c>
      <c r="G635" s="4">
        <f t="shared" si="243"/>
        <v>0</v>
      </c>
      <c r="H635" s="4">
        <f t="shared" si="244"/>
        <v>0</v>
      </c>
      <c r="I635" s="3"/>
      <c r="J635" s="3"/>
      <c r="K635" s="3">
        <v>0</v>
      </c>
      <c r="L635" s="3">
        <v>0</v>
      </c>
      <c r="M635" s="3">
        <v>0</v>
      </c>
      <c r="N635" s="4">
        <f t="shared" si="245"/>
        <v>0</v>
      </c>
      <c r="O635" s="4">
        <f t="shared" si="246"/>
        <v>0</v>
      </c>
      <c r="P635" s="3" t="e">
        <f t="shared" si="247"/>
        <v>#DIV/0!</v>
      </c>
      <c r="Q635" s="3" t="e">
        <f t="shared" si="248"/>
        <v>#DIV/0!</v>
      </c>
      <c r="R635" s="3" t="e">
        <f t="shared" si="249"/>
        <v>#DIV/0!</v>
      </c>
      <c r="S635" s="3">
        <v>0</v>
      </c>
      <c r="T635" s="3">
        <v>0</v>
      </c>
      <c r="U635" s="3">
        <v>0</v>
      </c>
      <c r="V635" s="4">
        <f t="shared" si="250"/>
        <v>0</v>
      </c>
      <c r="W635" s="3">
        <f t="shared" si="251"/>
        <v>0</v>
      </c>
      <c r="X635" s="3" t="e">
        <f t="shared" si="252"/>
        <v>#DIV/0!</v>
      </c>
      <c r="Y635" s="3" t="e">
        <f t="shared" si="253"/>
        <v>#DIV/0!</v>
      </c>
      <c r="Z635" s="3" t="e">
        <f t="shared" si="254"/>
        <v>#DIV/0!</v>
      </c>
      <c r="AA635" s="3"/>
      <c r="AB635" s="3">
        <v>0</v>
      </c>
      <c r="AC635" s="3">
        <v>0</v>
      </c>
      <c r="AD635" s="3">
        <v>0</v>
      </c>
      <c r="AE635" s="4">
        <f t="shared" si="255"/>
        <v>0</v>
      </c>
      <c r="AF635" s="4">
        <f t="shared" si="256"/>
        <v>0</v>
      </c>
      <c r="AG635" s="1" t="e">
        <f t="shared" si="257"/>
        <v>#DIV/0!</v>
      </c>
      <c r="AH635" s="1" t="e">
        <f t="shared" si="258"/>
        <v>#DIV/0!</v>
      </c>
      <c r="AI635" s="1" t="e">
        <f t="shared" si="259"/>
        <v>#DIV/0!</v>
      </c>
      <c r="AJ635" s="3">
        <v>0</v>
      </c>
      <c r="AK635" s="3">
        <v>0</v>
      </c>
      <c r="AL635" s="3">
        <v>0</v>
      </c>
      <c r="AM635" s="4">
        <f t="shared" si="260"/>
        <v>0</v>
      </c>
      <c r="AN635" s="4">
        <f t="shared" si="261"/>
        <v>0</v>
      </c>
      <c r="AO635" s="1" t="e">
        <f t="shared" si="262"/>
        <v>#DIV/0!</v>
      </c>
      <c r="AP635" s="1" t="e">
        <f t="shared" si="263"/>
        <v>#DIV/0!</v>
      </c>
      <c r="AQ635" s="1" t="e">
        <f t="shared" si="264"/>
        <v>#DIV/0!</v>
      </c>
      <c r="AR635" s="3"/>
      <c r="AS635" s="3">
        <v>0</v>
      </c>
      <c r="AT635" s="3">
        <v>0</v>
      </c>
      <c r="AU635" s="3">
        <v>0</v>
      </c>
      <c r="AV635" s="4">
        <f t="shared" si="265"/>
        <v>0</v>
      </c>
      <c r="AW635" s="4">
        <f t="shared" si="266"/>
        <v>0</v>
      </c>
      <c r="AX635" s="1" t="e">
        <f t="shared" si="267"/>
        <v>#DIV/0!</v>
      </c>
      <c r="AY635" s="1" t="e">
        <f t="shared" si="268"/>
        <v>#DIV/0!</v>
      </c>
      <c r="AZ635" s="1" t="e">
        <f t="shared" si="269"/>
        <v>#DIV/0!</v>
      </c>
      <c r="BA635" s="2"/>
      <c r="BB635" s="2"/>
      <c r="BD635" s="3" t="s">
        <v>750</v>
      </c>
      <c r="BE635" s="3" t="s">
        <v>738</v>
      </c>
      <c r="BF635" s="3" t="s">
        <v>751</v>
      </c>
    </row>
    <row r="636" spans="1:68" x14ac:dyDescent="0.25">
      <c r="A636" s="1" t="s">
        <v>1327</v>
      </c>
      <c r="B636" s="1" t="s">
        <v>1253</v>
      </c>
      <c r="C636" s="1" t="s">
        <v>1328</v>
      </c>
      <c r="D636" s="1">
        <v>42400</v>
      </c>
      <c r="E636" s="1">
        <v>27600</v>
      </c>
      <c r="F636" s="1">
        <v>38600</v>
      </c>
      <c r="G636" s="4">
        <f t="shared" si="243"/>
        <v>36200</v>
      </c>
      <c r="H636" s="4">
        <f t="shared" si="244"/>
        <v>7686.3515402302537</v>
      </c>
      <c r="K636" s="1">
        <v>39300</v>
      </c>
      <c r="L636" s="1">
        <v>55800</v>
      </c>
      <c r="M636" s="1">
        <v>32900</v>
      </c>
      <c r="N636" s="4">
        <f t="shared" si="245"/>
        <v>42666.666666666664</v>
      </c>
      <c r="O636" s="4">
        <f t="shared" si="246"/>
        <v>11815.385450053396</v>
      </c>
      <c r="P636" s="3">
        <f t="shared" si="247"/>
        <v>0.23711970708300065</v>
      </c>
      <c r="Q636" s="3">
        <f t="shared" si="248"/>
        <v>0.79462163215820292</v>
      </c>
      <c r="R636" s="3">
        <f t="shared" si="249"/>
        <v>-1.3373783678417972</v>
      </c>
      <c r="S636" s="1">
        <v>49000</v>
      </c>
      <c r="T636" s="1">
        <v>68800</v>
      </c>
      <c r="U636" s="1">
        <v>53000</v>
      </c>
      <c r="V636" s="4">
        <f t="shared" si="250"/>
        <v>56933.333333333336</v>
      </c>
      <c r="W636" s="3">
        <f t="shared" si="251"/>
        <v>10469.638643875585</v>
      </c>
      <c r="X636" s="3">
        <f t="shared" si="252"/>
        <v>0.65328387181612879</v>
      </c>
      <c r="Y636" s="3">
        <f t="shared" si="253"/>
        <v>2.7649087150102387</v>
      </c>
      <c r="Z636" s="3">
        <f t="shared" si="254"/>
        <v>0.6329087150102386</v>
      </c>
      <c r="AB636" s="3">
        <v>0</v>
      </c>
      <c r="AC636" s="1">
        <v>80400</v>
      </c>
      <c r="AD636" s="1">
        <v>41100</v>
      </c>
      <c r="AE636" s="4">
        <f t="shared" si="255"/>
        <v>40500</v>
      </c>
      <c r="AF636" s="4">
        <f t="shared" si="256"/>
        <v>40203.35806869869</v>
      </c>
      <c r="AG636" s="1">
        <f t="shared" si="257"/>
        <v>0.16193221068878169</v>
      </c>
      <c r="AH636" s="1">
        <f t="shared" si="258"/>
        <v>0.18195798695579424</v>
      </c>
      <c r="AI636" s="1">
        <f t="shared" si="259"/>
        <v>-1.950042013044206</v>
      </c>
      <c r="AJ636" s="1">
        <v>83100</v>
      </c>
      <c r="AK636" s="1">
        <v>58600</v>
      </c>
      <c r="AL636" s="1">
        <v>78700</v>
      </c>
      <c r="AM636" s="4">
        <f t="shared" si="260"/>
        <v>73466.666666666672</v>
      </c>
      <c r="AN636" s="4">
        <f t="shared" si="261"/>
        <v>13061.521095696819</v>
      </c>
      <c r="AO636" s="1">
        <f t="shared" si="262"/>
        <v>0.85916791007801463</v>
      </c>
      <c r="AP636" s="1">
        <f t="shared" si="263"/>
        <v>1.3507778159679684</v>
      </c>
      <c r="AQ636" s="1">
        <f t="shared" si="264"/>
        <v>-0.7812221840320317</v>
      </c>
      <c r="AS636" s="1">
        <v>60700</v>
      </c>
      <c r="AT636" s="1">
        <v>89900</v>
      </c>
      <c r="AU636" s="1">
        <v>64100</v>
      </c>
      <c r="AV636" s="4">
        <f t="shared" si="265"/>
        <v>71566.666666666672</v>
      </c>
      <c r="AW636" s="4">
        <f t="shared" si="266"/>
        <v>15967.884435119544</v>
      </c>
      <c r="AX636" s="1">
        <f t="shared" si="267"/>
        <v>0.82136587736563016</v>
      </c>
      <c r="AY636" s="1">
        <f t="shared" si="268"/>
        <v>1.2439001214467207</v>
      </c>
      <c r="AZ636" s="1">
        <f t="shared" si="269"/>
        <v>-0.88809987855327943</v>
      </c>
      <c r="BA636" s="2"/>
      <c r="BB636" s="2"/>
      <c r="BD636" s="3" t="s">
        <v>792</v>
      </c>
      <c r="BE636" s="3" t="s">
        <v>738</v>
      </c>
      <c r="BF636" s="3" t="s">
        <v>793</v>
      </c>
    </row>
    <row r="637" spans="1:68" x14ac:dyDescent="0.25">
      <c r="A637" s="1" t="s">
        <v>1329</v>
      </c>
      <c r="B637" s="1" t="s">
        <v>1253</v>
      </c>
      <c r="C637" s="1" t="s">
        <v>1330</v>
      </c>
      <c r="D637" s="3">
        <v>0</v>
      </c>
      <c r="E637" s="1">
        <v>17900</v>
      </c>
      <c r="F637" s="1">
        <v>22800</v>
      </c>
      <c r="G637" s="4">
        <f t="shared" si="243"/>
        <v>13566.666666666666</v>
      </c>
      <c r="H637" s="4">
        <f t="shared" si="244"/>
        <v>12001.805419741369</v>
      </c>
      <c r="K637" s="1">
        <v>16800</v>
      </c>
      <c r="L637" s="1">
        <v>31500</v>
      </c>
      <c r="M637" s="1">
        <v>24600</v>
      </c>
      <c r="N637" s="4">
        <f t="shared" si="245"/>
        <v>24300</v>
      </c>
      <c r="O637" s="4">
        <f t="shared" si="246"/>
        <v>7354.5904032787575</v>
      </c>
      <c r="P637" s="3">
        <f t="shared" si="247"/>
        <v>0.84089002006069002</v>
      </c>
      <c r="Q637" s="3">
        <f t="shared" si="248"/>
        <v>1.3207373852947484</v>
      </c>
      <c r="R637" s="3">
        <f t="shared" si="249"/>
        <v>-0.81126261470525174</v>
      </c>
      <c r="S637" s="1">
        <v>17200</v>
      </c>
      <c r="T637" s="1">
        <v>52700</v>
      </c>
      <c r="U637" s="3">
        <v>0</v>
      </c>
      <c r="V637" s="4">
        <f t="shared" si="250"/>
        <v>23300</v>
      </c>
      <c r="W637" s="3">
        <f t="shared" si="251"/>
        <v>26874.337201129259</v>
      </c>
      <c r="X637" s="3">
        <f t="shared" si="252"/>
        <v>0.78026366110918954</v>
      </c>
      <c r="Y637" s="3">
        <f t="shared" si="253"/>
        <v>0.57278910842138098</v>
      </c>
      <c r="Z637" s="3">
        <f t="shared" si="254"/>
        <v>-1.5592108915786191</v>
      </c>
      <c r="AA637" s="3"/>
      <c r="AB637" s="3">
        <v>0</v>
      </c>
      <c r="AC637" s="1">
        <v>21700</v>
      </c>
      <c r="AD637" s="1">
        <v>25800</v>
      </c>
      <c r="AE637" s="4">
        <f t="shared" si="255"/>
        <v>15833.333333333334</v>
      </c>
      <c r="AF637" s="4">
        <f t="shared" si="256"/>
        <v>13864.462965918778</v>
      </c>
      <c r="AG637" s="1">
        <f t="shared" si="257"/>
        <v>0.2228987189520632</v>
      </c>
      <c r="AH637" s="1">
        <f t="shared" si="258"/>
        <v>0.21409492658448254</v>
      </c>
      <c r="AI637" s="1">
        <f t="shared" si="259"/>
        <v>-1.9179050734155176</v>
      </c>
      <c r="AJ637" s="1">
        <v>28600</v>
      </c>
      <c r="AK637" s="1">
        <v>36400</v>
      </c>
      <c r="AL637" s="1">
        <v>21000</v>
      </c>
      <c r="AM637" s="4">
        <f t="shared" si="260"/>
        <v>28666.666666666668</v>
      </c>
      <c r="AN637" s="4">
        <f t="shared" si="261"/>
        <v>7700.2164471742772</v>
      </c>
      <c r="AO637" s="1">
        <f t="shared" si="262"/>
        <v>0.85640914637115029</v>
      </c>
      <c r="AP637" s="1">
        <f t="shared" si="263"/>
        <v>1.4015762116320289</v>
      </c>
      <c r="AQ637" s="1">
        <f t="shared" si="264"/>
        <v>-0.73042378836797117</v>
      </c>
      <c r="AS637" s="1">
        <v>26700</v>
      </c>
      <c r="AT637" s="1">
        <v>14600</v>
      </c>
      <c r="AU637" s="1">
        <v>9310</v>
      </c>
      <c r="AV637" s="4">
        <f t="shared" si="265"/>
        <v>16870</v>
      </c>
      <c r="AW637" s="4">
        <f t="shared" si="266"/>
        <v>8914.4657719910501</v>
      </c>
      <c r="AX637" s="1">
        <f t="shared" si="267"/>
        <v>9.1494960903049427E-2</v>
      </c>
      <c r="AY637" s="1">
        <f t="shared" si="268"/>
        <v>0.10893366336048679</v>
      </c>
      <c r="AZ637" s="1">
        <f t="shared" si="269"/>
        <v>-2.0230663366395132</v>
      </c>
      <c r="BA637" s="2"/>
      <c r="BB637" s="2"/>
      <c r="BD637" s="3" t="s">
        <v>830</v>
      </c>
      <c r="BE637" s="3" t="s">
        <v>738</v>
      </c>
      <c r="BF637" s="3" t="s">
        <v>831</v>
      </c>
      <c r="BL637" s="5">
        <v>6.728274862330716</v>
      </c>
      <c r="BM637" s="3">
        <v>-0.89707630578156272</v>
      </c>
      <c r="BN637" s="5">
        <v>1.9068857964655002</v>
      </c>
      <c r="BO637" s="3">
        <v>-0.23475492235416695</v>
      </c>
      <c r="BP637" s="3">
        <v>-1.5107530171020533</v>
      </c>
    </row>
    <row r="638" spans="1:68" x14ac:dyDescent="0.25">
      <c r="A638" s="1" t="s">
        <v>1331</v>
      </c>
      <c r="B638" s="1" t="s">
        <v>1253</v>
      </c>
      <c r="C638" s="1" t="s">
        <v>1332</v>
      </c>
      <c r="D638" s="1">
        <v>799000</v>
      </c>
      <c r="E638" s="1">
        <v>207000</v>
      </c>
      <c r="F638" s="1">
        <v>195000</v>
      </c>
      <c r="G638" s="4">
        <f t="shared" si="243"/>
        <v>400333.33333333331</v>
      </c>
      <c r="H638" s="4">
        <f t="shared" si="244"/>
        <v>345307.59234823281</v>
      </c>
      <c r="K638" s="1">
        <v>703000</v>
      </c>
      <c r="L638" s="1">
        <v>378000</v>
      </c>
      <c r="M638" s="1">
        <v>177000</v>
      </c>
      <c r="N638" s="4">
        <f t="shared" si="245"/>
        <v>419333.33333333331</v>
      </c>
      <c r="O638" s="4">
        <f t="shared" si="246"/>
        <v>265424.81672468636</v>
      </c>
      <c r="P638" s="3">
        <f t="shared" si="247"/>
        <v>6.6895771173654972E-2</v>
      </c>
      <c r="Q638" s="3">
        <f t="shared" si="248"/>
        <v>7.5560475305062214E-2</v>
      </c>
      <c r="R638" s="3">
        <f t="shared" si="249"/>
        <v>-2.0564395246949378</v>
      </c>
      <c r="S638" s="1">
        <v>414000</v>
      </c>
      <c r="T638" s="1">
        <v>280000</v>
      </c>
      <c r="U638" s="1">
        <v>181000</v>
      </c>
      <c r="V638" s="4">
        <f t="shared" si="250"/>
        <v>291666.66666666669</v>
      </c>
      <c r="W638" s="3">
        <f t="shared" si="251"/>
        <v>116937.30513969154</v>
      </c>
      <c r="X638" s="3">
        <f t="shared" si="252"/>
        <v>-0.45688122898594274</v>
      </c>
      <c r="Y638" s="3">
        <f t="shared" si="253"/>
        <v>-0.5162682542331215</v>
      </c>
      <c r="Z638" s="3">
        <f t="shared" si="254"/>
        <v>-1.6157317457668787</v>
      </c>
      <c r="AB638" s="1">
        <v>344000</v>
      </c>
      <c r="AC638" s="1">
        <v>423000</v>
      </c>
      <c r="AD638" s="1">
        <v>581000</v>
      </c>
      <c r="AE638" s="4">
        <f t="shared" si="255"/>
        <v>449333.33333333331</v>
      </c>
      <c r="AF638" s="4">
        <f t="shared" si="256"/>
        <v>120674.4933005037</v>
      </c>
      <c r="AG638" s="1">
        <f t="shared" si="257"/>
        <v>0.1665843454762245</v>
      </c>
      <c r="AH638" s="1">
        <f t="shared" si="258"/>
        <v>0.2320220136832267</v>
      </c>
      <c r="AI638" s="1">
        <f t="shared" si="259"/>
        <v>-1.8999779863167734</v>
      </c>
      <c r="AJ638" s="1">
        <v>384000</v>
      </c>
      <c r="AK638" s="1">
        <v>409000</v>
      </c>
      <c r="AL638" s="1">
        <v>388000</v>
      </c>
      <c r="AM638" s="4">
        <f t="shared" si="260"/>
        <v>393666.66666666669</v>
      </c>
      <c r="AN638" s="4">
        <f t="shared" si="261"/>
        <v>13428.824718989124</v>
      </c>
      <c r="AO638" s="1">
        <f t="shared" si="262"/>
        <v>-0.19081153178470112</v>
      </c>
      <c r="AP638" s="1">
        <f t="shared" si="263"/>
        <v>-0.79408651444354006</v>
      </c>
      <c r="AQ638" s="1">
        <f t="shared" si="264"/>
        <v>-1.3379134855564601</v>
      </c>
      <c r="AS638" s="1">
        <v>694000</v>
      </c>
      <c r="AT638" s="1">
        <v>434000</v>
      </c>
      <c r="AU638" s="1">
        <v>439000</v>
      </c>
      <c r="AV638" s="4">
        <f t="shared" si="265"/>
        <v>522333.33333333331</v>
      </c>
      <c r="AW638" s="4">
        <f t="shared" si="266"/>
        <v>148688.7128646062</v>
      </c>
      <c r="AX638" s="1">
        <f t="shared" si="267"/>
        <v>0.21718468329072174</v>
      </c>
      <c r="AY638" s="1">
        <f t="shared" si="268"/>
        <v>0.66027383067125622</v>
      </c>
      <c r="AZ638" s="1">
        <f t="shared" si="269"/>
        <v>-1.4717261693287438</v>
      </c>
      <c r="BA638" s="2"/>
      <c r="BB638" s="2"/>
      <c r="BD638" s="3" t="s">
        <v>856</v>
      </c>
      <c r="BE638" s="3" t="s">
        <v>738</v>
      </c>
      <c r="BF638" s="3" t="s">
        <v>857</v>
      </c>
    </row>
    <row r="639" spans="1:68" x14ac:dyDescent="0.25">
      <c r="A639" s="1" t="s">
        <v>1333</v>
      </c>
      <c r="B639" s="1" t="s">
        <v>1253</v>
      </c>
      <c r="C639" s="1" t="s">
        <v>1334</v>
      </c>
      <c r="D639" s="3">
        <v>0</v>
      </c>
      <c r="E639" s="3">
        <v>0</v>
      </c>
      <c r="F639" s="3">
        <v>0</v>
      </c>
      <c r="G639" s="4">
        <f t="shared" si="243"/>
        <v>0</v>
      </c>
      <c r="H639" s="4">
        <f t="shared" si="244"/>
        <v>0</v>
      </c>
      <c r="I639" s="3"/>
      <c r="J639" s="3"/>
      <c r="K639" s="1">
        <v>270000</v>
      </c>
      <c r="L639" s="3">
        <v>0</v>
      </c>
      <c r="M639" s="3">
        <v>0</v>
      </c>
      <c r="N639" s="4">
        <f t="shared" si="245"/>
        <v>90000</v>
      </c>
      <c r="O639" s="4">
        <f t="shared" si="246"/>
        <v>155884.57268119894</v>
      </c>
      <c r="P639" s="3" t="e">
        <f t="shared" si="247"/>
        <v>#DIV/0!</v>
      </c>
      <c r="Q639" s="3">
        <f t="shared" si="248"/>
        <v>1</v>
      </c>
      <c r="R639" s="3">
        <f t="shared" si="249"/>
        <v>-1.1320000000000001</v>
      </c>
      <c r="S639" s="1">
        <v>167000</v>
      </c>
      <c r="T639" s="1">
        <v>236000</v>
      </c>
      <c r="U639" s="3">
        <v>0</v>
      </c>
      <c r="V639" s="4">
        <f t="shared" si="250"/>
        <v>134333.33333333334</v>
      </c>
      <c r="W639" s="3">
        <f t="shared" si="251"/>
        <v>121343.86401187879</v>
      </c>
      <c r="X639" s="3" t="e">
        <f t="shared" si="252"/>
        <v>#DIV/0!</v>
      </c>
      <c r="Y639" s="3">
        <f t="shared" si="253"/>
        <v>1.9174612608400381</v>
      </c>
      <c r="Z639" s="3">
        <f t="shared" si="254"/>
        <v>-0.21453873915996202</v>
      </c>
      <c r="AA639" s="3"/>
      <c r="AB639" s="1">
        <v>701000</v>
      </c>
      <c r="AC639" s="1">
        <v>279000</v>
      </c>
      <c r="AD639" s="1">
        <v>340000</v>
      </c>
      <c r="AE639" s="4">
        <f t="shared" si="255"/>
        <v>440000</v>
      </c>
      <c r="AF639" s="4">
        <f t="shared" si="256"/>
        <v>228081.12591795053</v>
      </c>
      <c r="AG639" s="1" t="e">
        <f t="shared" si="257"/>
        <v>#DIV/0!</v>
      </c>
      <c r="AH639" s="1">
        <f t="shared" si="258"/>
        <v>3.3413652807223655</v>
      </c>
      <c r="AI639" s="1">
        <f t="shared" si="259"/>
        <v>1.2093652807223654</v>
      </c>
      <c r="AJ639" s="1">
        <v>600000</v>
      </c>
      <c r="AK639" s="1">
        <v>405000</v>
      </c>
      <c r="AL639" s="1">
        <v>260000</v>
      </c>
      <c r="AM639" s="4">
        <f t="shared" si="260"/>
        <v>421666.66666666669</v>
      </c>
      <c r="AN639" s="4">
        <f t="shared" si="261"/>
        <v>170611.64477647282</v>
      </c>
      <c r="AO639" s="1">
        <f t="shared" si="262"/>
        <v>-6.1400544664143256E-2</v>
      </c>
      <c r="AP639" s="1">
        <f t="shared" si="263"/>
        <v>-0.11148414526258456</v>
      </c>
      <c r="AQ639" s="1">
        <f t="shared" si="264"/>
        <v>-2.0205158547374156</v>
      </c>
      <c r="AS639" s="1">
        <v>628000</v>
      </c>
      <c r="AT639" s="1">
        <v>341000</v>
      </c>
      <c r="AU639" s="1">
        <v>332000</v>
      </c>
      <c r="AV639" s="4">
        <f t="shared" si="265"/>
        <v>433666.66666666669</v>
      </c>
      <c r="AW639" s="4">
        <f t="shared" si="266"/>
        <v>168357.75400418395</v>
      </c>
      <c r="AX639" s="1">
        <f t="shared" si="267"/>
        <v>-2.0916967528020407E-2</v>
      </c>
      <c r="AY639" s="1">
        <f t="shared" si="268"/>
        <v>-3.8695333889895649E-2</v>
      </c>
      <c r="AZ639" s="1">
        <f t="shared" si="269"/>
        <v>-2.0933046661101047</v>
      </c>
      <c r="BA639" s="2"/>
      <c r="BB639" s="2"/>
      <c r="BD639" s="3" t="s">
        <v>862</v>
      </c>
      <c r="BE639" s="3" t="s">
        <v>738</v>
      </c>
      <c r="BF639" s="3" t="s">
        <v>863</v>
      </c>
    </row>
    <row r="640" spans="1:68" x14ac:dyDescent="0.25">
      <c r="A640" s="1" t="s">
        <v>1335</v>
      </c>
      <c r="B640" s="1" t="s">
        <v>1253</v>
      </c>
      <c r="C640" s="1" t="s">
        <v>1336</v>
      </c>
      <c r="D640" s="1">
        <v>517000</v>
      </c>
      <c r="E640" s="1">
        <v>326000</v>
      </c>
      <c r="F640" s="1">
        <v>369000</v>
      </c>
      <c r="G640" s="4">
        <f t="shared" si="243"/>
        <v>404000</v>
      </c>
      <c r="H640" s="4">
        <f t="shared" si="244"/>
        <v>100194.81024484252</v>
      </c>
      <c r="K640" s="1">
        <v>608000</v>
      </c>
      <c r="L640" s="1">
        <v>406000</v>
      </c>
      <c r="M640" s="1">
        <v>350000</v>
      </c>
      <c r="N640" s="4">
        <f t="shared" si="245"/>
        <v>454666.66666666669</v>
      </c>
      <c r="O640" s="4">
        <f t="shared" si="246"/>
        <v>135710.47613700762</v>
      </c>
      <c r="P640" s="3">
        <f t="shared" si="247"/>
        <v>0.17045394555122151</v>
      </c>
      <c r="Q640" s="3">
        <f t="shared" si="248"/>
        <v>0.52022772152262931</v>
      </c>
      <c r="R640" s="3">
        <f t="shared" si="249"/>
        <v>-1.6117722784773707</v>
      </c>
      <c r="S640" s="1">
        <v>714000</v>
      </c>
      <c r="T640" s="1">
        <v>608000</v>
      </c>
      <c r="U640" s="1">
        <v>499000</v>
      </c>
      <c r="V640" s="4">
        <f t="shared" si="250"/>
        <v>607000</v>
      </c>
      <c r="W640" s="3">
        <f t="shared" si="251"/>
        <v>107503.48831549607</v>
      </c>
      <c r="X640" s="3">
        <f t="shared" si="252"/>
        <v>0.5873412235038874</v>
      </c>
      <c r="Y640" s="3">
        <f t="shared" si="253"/>
        <v>2.3925994902616168</v>
      </c>
      <c r="Z640" s="3">
        <f t="shared" si="254"/>
        <v>0.26059949026161666</v>
      </c>
      <c r="AB640" s="1">
        <v>1970000</v>
      </c>
      <c r="AC640" s="1">
        <v>770000</v>
      </c>
      <c r="AD640" s="1">
        <v>1160000</v>
      </c>
      <c r="AE640" s="4">
        <f t="shared" si="255"/>
        <v>1300000</v>
      </c>
      <c r="AF640" s="4">
        <f t="shared" si="256"/>
        <v>612127.43771211558</v>
      </c>
      <c r="AG640" s="1">
        <f t="shared" si="257"/>
        <v>1.6860844251640221</v>
      </c>
      <c r="AH640" s="1">
        <f t="shared" si="258"/>
        <v>2.5019897783871219</v>
      </c>
      <c r="AI640" s="1">
        <f t="shared" si="259"/>
        <v>0.36998977838712177</v>
      </c>
      <c r="AJ640" s="1">
        <v>1580000</v>
      </c>
      <c r="AK640" s="1">
        <v>943000</v>
      </c>
      <c r="AL640" s="1">
        <v>893000</v>
      </c>
      <c r="AM640" s="4">
        <f t="shared" si="260"/>
        <v>1138666.6666666667</v>
      </c>
      <c r="AN640" s="4">
        <f t="shared" si="261"/>
        <v>383022.62770407344</v>
      </c>
      <c r="AO640" s="1">
        <f t="shared" si="262"/>
        <v>-0.19116614901648254</v>
      </c>
      <c r="AP640" s="1">
        <f t="shared" si="263"/>
        <v>-0.38698718460614767</v>
      </c>
      <c r="AQ640" s="1">
        <f t="shared" si="264"/>
        <v>-1.7450128153938524</v>
      </c>
      <c r="AS640" s="1">
        <v>1850000</v>
      </c>
      <c r="AT640" s="1">
        <v>661000</v>
      </c>
      <c r="AU640" s="1">
        <v>590000</v>
      </c>
      <c r="AV640" s="4">
        <f t="shared" si="265"/>
        <v>1033666.6666666666</v>
      </c>
      <c r="AW640" s="4">
        <f t="shared" si="266"/>
        <v>707856.15299531957</v>
      </c>
      <c r="AX640" s="1">
        <f t="shared" si="267"/>
        <v>-0.33074059802435063</v>
      </c>
      <c r="AY640" s="1">
        <f t="shared" si="268"/>
        <v>-0.49293938255954745</v>
      </c>
      <c r="AZ640" s="1">
        <f t="shared" si="269"/>
        <v>-1.6390606174404527</v>
      </c>
      <c r="BA640" s="2"/>
      <c r="BB640" s="2"/>
      <c r="BD640" s="3" t="s">
        <v>871</v>
      </c>
      <c r="BE640" s="3" t="s">
        <v>869</v>
      </c>
      <c r="BF640" s="3" t="s">
        <v>872</v>
      </c>
      <c r="BH640" s="5">
        <v>-0.90725512860841118</v>
      </c>
      <c r="BL640" s="5">
        <v>-0.90725512860841095</v>
      </c>
      <c r="BN640" s="5">
        <v>-0.90725512860841095</v>
      </c>
      <c r="BO640" s="3">
        <v>0.90073836862692336</v>
      </c>
      <c r="BP640" s="3">
        <v>-1.6306315990970821</v>
      </c>
    </row>
    <row r="641" spans="1:68" x14ac:dyDescent="0.25">
      <c r="A641" s="1" t="s">
        <v>1337</v>
      </c>
      <c r="B641" s="1" t="s">
        <v>1253</v>
      </c>
      <c r="C641" s="1" t="s">
        <v>1338</v>
      </c>
      <c r="D641" s="3">
        <v>0</v>
      </c>
      <c r="E641" s="3">
        <v>0</v>
      </c>
      <c r="F641" s="3">
        <v>0</v>
      </c>
      <c r="G641" s="4">
        <f t="shared" si="243"/>
        <v>0</v>
      </c>
      <c r="H641" s="4">
        <f t="shared" si="244"/>
        <v>0</v>
      </c>
      <c r="I641" s="3"/>
      <c r="J641" s="3"/>
      <c r="K641" s="3">
        <v>0</v>
      </c>
      <c r="L641" s="1">
        <v>130000</v>
      </c>
      <c r="M641" s="3">
        <v>0</v>
      </c>
      <c r="N641" s="4">
        <f t="shared" si="245"/>
        <v>43333.333333333336</v>
      </c>
      <c r="O641" s="4">
        <f t="shared" si="246"/>
        <v>75055.53499465136</v>
      </c>
      <c r="P641" s="3" t="e">
        <f t="shared" si="247"/>
        <v>#DIV/0!</v>
      </c>
      <c r="Q641" s="3">
        <f t="shared" si="248"/>
        <v>0.99999999999999978</v>
      </c>
      <c r="R641" s="3">
        <f t="shared" si="249"/>
        <v>-1.1320000000000003</v>
      </c>
      <c r="S641" s="3">
        <v>0</v>
      </c>
      <c r="T641" s="3">
        <v>0</v>
      </c>
      <c r="U641" s="3">
        <v>0</v>
      </c>
      <c r="V641" s="4">
        <f t="shared" si="250"/>
        <v>0</v>
      </c>
      <c r="W641" s="3">
        <f t="shared" si="251"/>
        <v>0</v>
      </c>
      <c r="X641" s="3" t="e">
        <f t="shared" si="252"/>
        <v>#DIV/0!</v>
      </c>
      <c r="Y641" s="3" t="e">
        <f t="shared" si="253"/>
        <v>#DIV/0!</v>
      </c>
      <c r="Z641" s="3" t="e">
        <f t="shared" si="254"/>
        <v>#DIV/0!</v>
      </c>
      <c r="AA641" s="3"/>
      <c r="AB641" s="1">
        <v>605000</v>
      </c>
      <c r="AC641" s="1">
        <v>542000</v>
      </c>
      <c r="AD641" s="1">
        <v>584000</v>
      </c>
      <c r="AE641" s="4">
        <f t="shared" si="255"/>
        <v>577000</v>
      </c>
      <c r="AF641" s="4">
        <f t="shared" si="256"/>
        <v>32078.029864690881</v>
      </c>
      <c r="AG641" s="1" t="e">
        <f t="shared" si="257"/>
        <v>#DIV/0!</v>
      </c>
      <c r="AH641" s="1">
        <f t="shared" si="258"/>
        <v>31.155071560903444</v>
      </c>
      <c r="AI641" s="1">
        <f t="shared" si="259"/>
        <v>29.023071560903443</v>
      </c>
      <c r="AJ641" s="1">
        <v>395000</v>
      </c>
      <c r="AK641" s="1">
        <v>1050000</v>
      </c>
      <c r="AL641" s="1">
        <v>822000</v>
      </c>
      <c r="AM641" s="4">
        <f t="shared" si="260"/>
        <v>755666.66666666663</v>
      </c>
      <c r="AN641" s="4">
        <f t="shared" si="261"/>
        <v>332500.12531325966</v>
      </c>
      <c r="AO641" s="1">
        <f t="shared" si="262"/>
        <v>0.38917866637414722</v>
      </c>
      <c r="AP641" s="1">
        <f t="shared" si="263"/>
        <v>0.92640439079987513</v>
      </c>
      <c r="AQ641" s="1">
        <f t="shared" si="264"/>
        <v>-1.205595609200125</v>
      </c>
      <c r="AS641" s="1">
        <v>282000</v>
      </c>
      <c r="AT641" s="1">
        <v>1040000</v>
      </c>
      <c r="AU641" s="1">
        <v>678000</v>
      </c>
      <c r="AV641" s="4">
        <f t="shared" si="265"/>
        <v>666666.66666666663</v>
      </c>
      <c r="AW641" s="4">
        <f t="shared" si="266"/>
        <v>379127.06752925646</v>
      </c>
      <c r="AX641" s="1">
        <f t="shared" si="267"/>
        <v>0.20839427529544832</v>
      </c>
      <c r="AY641" s="1">
        <f t="shared" si="268"/>
        <v>0.40818577457013872</v>
      </c>
      <c r="AZ641" s="1">
        <f t="shared" si="269"/>
        <v>-1.7238142254298614</v>
      </c>
      <c r="BA641" s="2"/>
      <c r="BB641" s="2"/>
      <c r="BD641" s="3" t="s">
        <v>875</v>
      </c>
      <c r="BE641" s="3" t="s">
        <v>869</v>
      </c>
      <c r="BF641" s="3" t="s">
        <v>876</v>
      </c>
      <c r="BH641" s="5">
        <v>0.28449533080959144</v>
      </c>
      <c r="BI641" s="3">
        <v>-0.81444434684392353</v>
      </c>
      <c r="BJ641" s="5">
        <v>-1.2347502179656986</v>
      </c>
      <c r="BK641" s="3">
        <v>0.77733021731676122</v>
      </c>
      <c r="BL641" s="5">
        <v>-1.2789382618324372</v>
      </c>
      <c r="BM641" s="3">
        <v>0.24986792401302069</v>
      </c>
      <c r="BN641" s="5">
        <v>-1.8387762053719066</v>
      </c>
      <c r="BO641" s="3">
        <v>0.16581998844782056</v>
      </c>
      <c r="BP641" s="3">
        <v>-1.8519984706894237</v>
      </c>
    </row>
    <row r="642" spans="1:68" x14ac:dyDescent="0.25">
      <c r="A642" s="1" t="s">
        <v>1339</v>
      </c>
      <c r="B642" s="1" t="s">
        <v>1253</v>
      </c>
      <c r="C642" s="1" t="s">
        <v>1340</v>
      </c>
      <c r="D642" s="1">
        <v>19100</v>
      </c>
      <c r="E642" s="1">
        <v>29300</v>
      </c>
      <c r="F642" s="1">
        <v>25300</v>
      </c>
      <c r="G642" s="4">
        <f t="shared" si="243"/>
        <v>24566.666666666668</v>
      </c>
      <c r="H642" s="4">
        <f t="shared" si="244"/>
        <v>5139.390365922146</v>
      </c>
      <c r="K642" s="1">
        <v>30100</v>
      </c>
      <c r="L642" s="1">
        <v>30000</v>
      </c>
      <c r="M642" s="1">
        <v>23300</v>
      </c>
      <c r="N642" s="4">
        <f t="shared" si="245"/>
        <v>27800</v>
      </c>
      <c r="O642" s="4">
        <f t="shared" si="246"/>
        <v>3897.4350539810152</v>
      </c>
      <c r="P642" s="3">
        <f t="shared" si="247"/>
        <v>0.17838276434959388</v>
      </c>
      <c r="Q642" s="3">
        <f t="shared" si="248"/>
        <v>0.8682544996322904</v>
      </c>
      <c r="R642" s="3">
        <f t="shared" si="249"/>
        <v>-1.2637455003677096</v>
      </c>
      <c r="S642" s="1">
        <v>31700</v>
      </c>
      <c r="T642" s="1">
        <v>50900</v>
      </c>
      <c r="U642" s="1">
        <v>31900</v>
      </c>
      <c r="V642" s="4">
        <f t="shared" si="250"/>
        <v>38166.666666666664</v>
      </c>
      <c r="W642" s="3">
        <f t="shared" si="251"/>
        <v>11027.843548642386</v>
      </c>
      <c r="X642" s="3">
        <f t="shared" si="252"/>
        <v>0.63561107388923654</v>
      </c>
      <c r="Y642" s="3">
        <f t="shared" si="253"/>
        <v>1.9361078950566417</v>
      </c>
      <c r="Z642" s="3">
        <f t="shared" si="254"/>
        <v>-0.1958921049433584</v>
      </c>
      <c r="AB642" s="1">
        <v>28000</v>
      </c>
      <c r="AC642" s="1">
        <v>32800</v>
      </c>
      <c r="AD642" s="1">
        <v>50100</v>
      </c>
      <c r="AE642" s="4">
        <f t="shared" si="255"/>
        <v>36966.666666666664</v>
      </c>
      <c r="AF642" s="4">
        <f t="shared" si="256"/>
        <v>11624.256248609339</v>
      </c>
      <c r="AG642" s="1">
        <f t="shared" si="257"/>
        <v>0.58952284106664021</v>
      </c>
      <c r="AH642" s="1">
        <f t="shared" si="258"/>
        <v>1.6898445448470589</v>
      </c>
      <c r="AI642" s="1">
        <f t="shared" si="259"/>
        <v>-0.44215545515294119</v>
      </c>
      <c r="AJ642" s="1">
        <v>28100</v>
      </c>
      <c r="AK642" s="1">
        <v>38700</v>
      </c>
      <c r="AL642" s="1">
        <v>40600</v>
      </c>
      <c r="AM642" s="4">
        <f t="shared" si="260"/>
        <v>35800</v>
      </c>
      <c r="AN642" s="4">
        <f t="shared" si="261"/>
        <v>6735.7256476195644</v>
      </c>
      <c r="AO642" s="1">
        <f t="shared" si="262"/>
        <v>-4.6265372176297288E-2</v>
      </c>
      <c r="AP642" s="1">
        <f t="shared" si="263"/>
        <v>-0.15041004258883645</v>
      </c>
      <c r="AQ642" s="1">
        <f t="shared" si="264"/>
        <v>-1.9815899574111637</v>
      </c>
      <c r="AS642" s="1">
        <v>36400</v>
      </c>
      <c r="AT642" s="1">
        <v>42800</v>
      </c>
      <c r="AU642" s="1">
        <v>88900</v>
      </c>
      <c r="AV642" s="4">
        <f t="shared" si="265"/>
        <v>56033.333333333336</v>
      </c>
      <c r="AW642" s="4">
        <f t="shared" si="266"/>
        <v>28642.683766248807</v>
      </c>
      <c r="AX642" s="1">
        <f t="shared" si="267"/>
        <v>0.60006035907445776</v>
      </c>
      <c r="AY642" s="1">
        <f t="shared" si="268"/>
        <v>1.0683510853370215</v>
      </c>
      <c r="AZ642" s="1">
        <f t="shared" si="269"/>
        <v>-1.0636489146629786</v>
      </c>
      <c r="BA642" s="2"/>
      <c r="BB642" s="2"/>
      <c r="BD642" s="3" t="s">
        <v>901</v>
      </c>
      <c r="BE642" s="3" t="s">
        <v>869</v>
      </c>
      <c r="BF642" s="3" t="s">
        <v>902</v>
      </c>
    </row>
    <row r="643" spans="1:68" x14ac:dyDescent="0.25">
      <c r="A643" s="1" t="s">
        <v>1341</v>
      </c>
      <c r="B643" s="1" t="s">
        <v>1253</v>
      </c>
      <c r="C643" s="1" t="s">
        <v>1342</v>
      </c>
      <c r="D643" s="1">
        <v>85800</v>
      </c>
      <c r="E643" s="1">
        <v>83600</v>
      </c>
      <c r="F643" s="1">
        <v>75400</v>
      </c>
      <c r="G643" s="4">
        <f t="shared" si="243"/>
        <v>81600</v>
      </c>
      <c r="H643" s="4">
        <f t="shared" si="244"/>
        <v>5480.8758424178886</v>
      </c>
      <c r="K643" s="1">
        <v>62800</v>
      </c>
      <c r="L643" s="1">
        <v>63300</v>
      </c>
      <c r="M643" s="1">
        <v>90300</v>
      </c>
      <c r="N643" s="4">
        <f t="shared" si="245"/>
        <v>72133.333333333328</v>
      </c>
      <c r="O643" s="4">
        <f t="shared" si="246"/>
        <v>15734.781006843819</v>
      </c>
      <c r="P643" s="3">
        <f t="shared" si="247"/>
        <v>-0.17790305886583657</v>
      </c>
      <c r="Q643" s="3">
        <f t="shared" si="248"/>
        <v>-0.98407847055127196</v>
      </c>
      <c r="R643" s="3">
        <f t="shared" si="249"/>
        <v>-1.1479215294487282</v>
      </c>
      <c r="S643" s="1">
        <v>60800</v>
      </c>
      <c r="T643" s="1">
        <v>69700</v>
      </c>
      <c r="U643" s="1">
        <v>61000</v>
      </c>
      <c r="V643" s="4">
        <f t="shared" si="250"/>
        <v>63833.333333333336</v>
      </c>
      <c r="W643" s="3">
        <f t="shared" si="251"/>
        <v>5081.6663933530044</v>
      </c>
      <c r="X643" s="3">
        <f t="shared" si="252"/>
        <v>-0.35425916588033235</v>
      </c>
      <c r="Y643" s="3">
        <f t="shared" si="253"/>
        <v>-4.1172113235636614</v>
      </c>
      <c r="Z643" s="3">
        <f t="shared" si="254"/>
        <v>1.9852113235636613</v>
      </c>
      <c r="AB643" s="1">
        <v>89900</v>
      </c>
      <c r="AC643" s="1">
        <v>109000</v>
      </c>
      <c r="AD643" s="1">
        <v>41200</v>
      </c>
      <c r="AE643" s="4">
        <f t="shared" si="255"/>
        <v>80033.333333333328</v>
      </c>
      <c r="AF643" s="4">
        <f t="shared" si="256"/>
        <v>34960.310830044604</v>
      </c>
      <c r="AG643" s="1">
        <f t="shared" si="257"/>
        <v>-2.7968154462235405E-2</v>
      </c>
      <c r="AH643" s="1">
        <f t="shared" si="258"/>
        <v>-7.6681287877911994E-2</v>
      </c>
      <c r="AI643" s="1">
        <f t="shared" si="259"/>
        <v>-2.0553187121220882</v>
      </c>
      <c r="AJ643" s="1">
        <v>50900</v>
      </c>
      <c r="AK643" s="1">
        <v>83800</v>
      </c>
      <c r="AL643" s="1">
        <v>83800</v>
      </c>
      <c r="AM643" s="4">
        <f t="shared" si="260"/>
        <v>72833.333333333328</v>
      </c>
      <c r="AN643" s="4">
        <f t="shared" si="261"/>
        <v>18994.82385633868</v>
      </c>
      <c r="AO643" s="1">
        <f t="shared" si="262"/>
        <v>-0.13600212384245577</v>
      </c>
      <c r="AP643" s="1">
        <f t="shared" si="263"/>
        <v>-0.31343609532876798</v>
      </c>
      <c r="AQ643" s="1">
        <f t="shared" si="264"/>
        <v>-1.8185639046712321</v>
      </c>
      <c r="AS643" s="1">
        <v>44500</v>
      </c>
      <c r="AT643" s="1">
        <v>89900</v>
      </c>
      <c r="AU643" s="1">
        <v>109000</v>
      </c>
      <c r="AV643" s="4">
        <f t="shared" si="265"/>
        <v>81133.333333333328</v>
      </c>
      <c r="AW643" s="4">
        <f t="shared" si="266"/>
        <v>33131.606259481807</v>
      </c>
      <c r="AX643" s="1">
        <f t="shared" si="267"/>
        <v>1.9693764483311973E-2</v>
      </c>
      <c r="AY643" s="1">
        <f t="shared" si="268"/>
        <v>3.9556347549644107E-2</v>
      </c>
      <c r="AZ643" s="1">
        <f t="shared" si="269"/>
        <v>-2.0924436524503558</v>
      </c>
      <c r="BA643" s="2"/>
      <c r="BB643" s="2"/>
      <c r="BD643" s="3" t="s">
        <v>984</v>
      </c>
      <c r="BE643" s="3" t="s">
        <v>980</v>
      </c>
      <c r="BF643" s="3" t="s">
        <v>985</v>
      </c>
      <c r="BJ643" s="5">
        <v>-0.90725512860841095</v>
      </c>
      <c r="BL643" s="5">
        <v>4.1212599629039612</v>
      </c>
      <c r="BM643" s="3">
        <v>-6.5887935656457425E-2</v>
      </c>
      <c r="BN643" s="5">
        <v>-1.8751107613186446</v>
      </c>
      <c r="BO643" s="3">
        <v>-0.11038739582331702</v>
      </c>
      <c r="BP643" s="3">
        <v>-1.6784247817732756</v>
      </c>
    </row>
    <row r="644" spans="1:68" x14ac:dyDescent="0.25">
      <c r="A644" s="1" t="s">
        <v>1343</v>
      </c>
      <c r="B644" s="1" t="s">
        <v>1253</v>
      </c>
      <c r="C644" s="1" t="s">
        <v>1344</v>
      </c>
      <c r="D644" s="1">
        <v>3580000</v>
      </c>
      <c r="E644" s="1">
        <v>3520000</v>
      </c>
      <c r="F644" s="1">
        <v>3470000</v>
      </c>
      <c r="G644" s="4">
        <f t="shared" si="243"/>
        <v>3523333.3333333335</v>
      </c>
      <c r="H644" s="4">
        <f t="shared" si="244"/>
        <v>55075.705472861016</v>
      </c>
      <c r="K644" s="1">
        <v>3510000</v>
      </c>
      <c r="L644" s="1">
        <v>3410000</v>
      </c>
      <c r="M644" s="1">
        <v>3540000</v>
      </c>
      <c r="N644" s="4">
        <f t="shared" si="245"/>
        <v>3486666.6666666665</v>
      </c>
      <c r="O644" s="4">
        <f t="shared" si="246"/>
        <v>68068.592855540453</v>
      </c>
      <c r="P644" s="3">
        <f t="shared" si="247"/>
        <v>-1.5092525135741695E-2</v>
      </c>
      <c r="Q644" s="3">
        <f t="shared" si="248"/>
        <v>-0.72531852073537184</v>
      </c>
      <c r="R644" s="3">
        <f t="shared" si="249"/>
        <v>-1.4066814792646283</v>
      </c>
      <c r="S644" s="1">
        <v>3330000</v>
      </c>
      <c r="T644" s="1">
        <v>3360000</v>
      </c>
      <c r="U644" s="1">
        <v>3160000</v>
      </c>
      <c r="V644" s="4">
        <f t="shared" si="250"/>
        <v>3283333.3333333335</v>
      </c>
      <c r="W644" s="3">
        <f t="shared" si="251"/>
        <v>107857.93124908957</v>
      </c>
      <c r="X644" s="3">
        <f t="shared" si="252"/>
        <v>-0.10177974703894434</v>
      </c>
      <c r="Y644" s="3">
        <f t="shared" si="253"/>
        <v>-3.4324653212841327</v>
      </c>
      <c r="Z644" s="3">
        <f t="shared" si="254"/>
        <v>1.3004653212841326</v>
      </c>
      <c r="AB644" s="1">
        <v>3100000</v>
      </c>
      <c r="AC644" s="1">
        <v>3460000</v>
      </c>
      <c r="AD644" s="1">
        <v>3880000</v>
      </c>
      <c r="AE644" s="4">
        <f t="shared" si="255"/>
        <v>3480000</v>
      </c>
      <c r="AF644" s="4">
        <f t="shared" si="256"/>
        <v>390384.42591886269</v>
      </c>
      <c r="AG644" s="1">
        <f t="shared" si="257"/>
        <v>-1.785366481279867E-2</v>
      </c>
      <c r="AH644" s="1">
        <f t="shared" si="258"/>
        <v>-0.19037531922567302</v>
      </c>
      <c r="AI644" s="1">
        <f t="shared" si="259"/>
        <v>-1.9416246807743271</v>
      </c>
      <c r="AJ644" s="1">
        <v>3620000</v>
      </c>
      <c r="AK644" s="1">
        <v>4240000</v>
      </c>
      <c r="AL644" s="1">
        <v>4460000</v>
      </c>
      <c r="AM644" s="4">
        <f t="shared" si="260"/>
        <v>4106666.6666666665</v>
      </c>
      <c r="AN644" s="4">
        <f t="shared" si="261"/>
        <v>435583.8993045236</v>
      </c>
      <c r="AO644" s="1">
        <f t="shared" si="262"/>
        <v>0.23888054412501683</v>
      </c>
      <c r="AP644" s="1">
        <f t="shared" si="263"/>
        <v>1.8556647908650195</v>
      </c>
      <c r="AQ644" s="1">
        <f t="shared" si="264"/>
        <v>-0.27633520913498066</v>
      </c>
      <c r="AS644" s="1">
        <v>4690000</v>
      </c>
      <c r="AT644" s="1">
        <v>4820000</v>
      </c>
      <c r="AU644" s="1">
        <v>4600000</v>
      </c>
      <c r="AV644" s="4">
        <f t="shared" si="265"/>
        <v>4703333.333333333</v>
      </c>
      <c r="AW644" s="4">
        <f t="shared" si="266"/>
        <v>110604.40015358038</v>
      </c>
      <c r="AX644" s="1">
        <f t="shared" si="267"/>
        <v>0.4345962760273796</v>
      </c>
      <c r="AY644" s="1">
        <f t="shared" si="268"/>
        <v>5.222116438881371</v>
      </c>
      <c r="AZ644" s="1">
        <f t="shared" si="269"/>
        <v>3.0901164388813709</v>
      </c>
      <c r="BA644" s="2"/>
      <c r="BB644" s="2"/>
      <c r="BD644" s="3" t="s">
        <v>986</v>
      </c>
      <c r="BE644" s="3" t="s">
        <v>980</v>
      </c>
      <c r="BF644" s="3" t="s">
        <v>987</v>
      </c>
      <c r="BH644" s="5">
        <v>0.27335117721181934</v>
      </c>
      <c r="BL644" s="5">
        <v>26.635263258267557</v>
      </c>
      <c r="BM644" s="3">
        <v>-0.11595343298487679</v>
      </c>
      <c r="BN644" s="5">
        <v>-1.0114460446911147</v>
      </c>
      <c r="BO644" s="3">
        <v>-0.26933314393980579</v>
      </c>
      <c r="BP644" s="3">
        <v>0.8329297193841696</v>
      </c>
    </row>
    <row r="645" spans="1:68" x14ac:dyDescent="0.25">
      <c r="A645" s="1" t="s">
        <v>1345</v>
      </c>
      <c r="B645" s="1" t="s">
        <v>1253</v>
      </c>
      <c r="C645" s="1" t="s">
        <v>1346</v>
      </c>
      <c r="D645" s="1">
        <v>40000</v>
      </c>
      <c r="E645" s="1">
        <v>61300</v>
      </c>
      <c r="F645" s="1">
        <v>60200</v>
      </c>
      <c r="G645" s="4">
        <f t="shared" si="243"/>
        <v>53833.333333333336</v>
      </c>
      <c r="H645" s="4">
        <f t="shared" si="244"/>
        <v>11992.636629754652</v>
      </c>
      <c r="K645" s="1">
        <v>83400</v>
      </c>
      <c r="L645" s="1">
        <v>50500</v>
      </c>
      <c r="M645" s="1">
        <v>56700</v>
      </c>
      <c r="N645" s="4">
        <f t="shared" si="245"/>
        <v>63533.333333333336</v>
      </c>
      <c r="O645" s="4">
        <f t="shared" si="246"/>
        <v>17482.086069269109</v>
      </c>
      <c r="P645" s="3">
        <f t="shared" si="247"/>
        <v>0.23901395432865469</v>
      </c>
      <c r="Q645" s="3">
        <f t="shared" si="248"/>
        <v>0.79248906739060931</v>
      </c>
      <c r="R645" s="3">
        <f t="shared" si="249"/>
        <v>-1.3395109326093908</v>
      </c>
      <c r="S645" s="1">
        <v>66400</v>
      </c>
      <c r="T645" s="1">
        <v>42700</v>
      </c>
      <c r="U645" s="1">
        <v>52200</v>
      </c>
      <c r="V645" s="4">
        <f t="shared" si="250"/>
        <v>53766.666666666664</v>
      </c>
      <c r="W645" s="3">
        <f t="shared" si="251"/>
        <v>11927.419391189907</v>
      </c>
      <c r="X645" s="3">
        <f t="shared" si="252"/>
        <v>-1.7877264256446386E-3</v>
      </c>
      <c r="Y645" s="3">
        <f t="shared" si="253"/>
        <v>-6.8268531266534567E-3</v>
      </c>
      <c r="Z645" s="3">
        <f t="shared" si="254"/>
        <v>-2.1251731468733466</v>
      </c>
      <c r="AB645" s="1">
        <v>157000</v>
      </c>
      <c r="AC645" s="1">
        <v>160000</v>
      </c>
      <c r="AD645" s="1">
        <v>111000</v>
      </c>
      <c r="AE645" s="4">
        <f t="shared" si="255"/>
        <v>142666.66666666666</v>
      </c>
      <c r="AF645" s="4">
        <f t="shared" si="256"/>
        <v>27465.129406819331</v>
      </c>
      <c r="AG645" s="1">
        <f t="shared" si="257"/>
        <v>1.406076631707222</v>
      </c>
      <c r="AH645" s="1">
        <f t="shared" si="258"/>
        <v>5.134055239039796</v>
      </c>
      <c r="AI645" s="1">
        <f t="shared" si="259"/>
        <v>3.0020552390397959</v>
      </c>
      <c r="AJ645" s="1">
        <v>157000</v>
      </c>
      <c r="AK645" s="1">
        <v>146000</v>
      </c>
      <c r="AL645" s="1">
        <v>76600</v>
      </c>
      <c r="AM645" s="4">
        <f t="shared" si="260"/>
        <v>126533.33333333333</v>
      </c>
      <c r="AN645" s="4">
        <f t="shared" si="261"/>
        <v>43591.895271177782</v>
      </c>
      <c r="AO645" s="1">
        <f t="shared" si="262"/>
        <v>-0.17313080426739993</v>
      </c>
      <c r="AP645" s="1">
        <f t="shared" si="263"/>
        <v>-0.54235828644380513</v>
      </c>
      <c r="AQ645" s="1">
        <f t="shared" si="264"/>
        <v>-1.5896417135561949</v>
      </c>
      <c r="AS645" s="1">
        <v>156000</v>
      </c>
      <c r="AT645" s="1">
        <v>180000</v>
      </c>
      <c r="AU645" s="1">
        <v>177000</v>
      </c>
      <c r="AV645" s="4">
        <f t="shared" si="265"/>
        <v>171000</v>
      </c>
      <c r="AW645" s="4">
        <f t="shared" si="266"/>
        <v>13076.696830622021</v>
      </c>
      <c r="AX645" s="1">
        <f t="shared" si="267"/>
        <v>0.26134802920590716</v>
      </c>
      <c r="AY645" s="1">
        <f t="shared" si="268"/>
        <v>1.613277938252389</v>
      </c>
      <c r="AZ645" s="1">
        <f t="shared" si="269"/>
        <v>-0.51872206174761115</v>
      </c>
      <c r="BA645" s="2"/>
      <c r="BB645" s="2"/>
      <c r="BD645" s="3" t="s">
        <v>998</v>
      </c>
      <c r="BE645" s="3" t="s">
        <v>980</v>
      </c>
      <c r="BF645" s="3" t="s">
        <v>999</v>
      </c>
      <c r="BL645" s="5">
        <v>6.6995966328924474</v>
      </c>
      <c r="BM645" s="3">
        <v>-0.29870759719327183</v>
      </c>
      <c r="BN645" s="5">
        <v>-0.50657878562884573</v>
      </c>
      <c r="BO645" s="3">
        <v>-0.11804621101319833</v>
      </c>
      <c r="BP645" s="3">
        <v>-1.4387077106075083</v>
      </c>
    </row>
    <row r="646" spans="1:68" x14ac:dyDescent="0.25">
      <c r="A646" s="1" t="s">
        <v>1347</v>
      </c>
      <c r="B646" s="1" t="s">
        <v>1253</v>
      </c>
      <c r="C646" s="1" t="s">
        <v>1348</v>
      </c>
      <c r="D646" s="1">
        <v>3460000</v>
      </c>
      <c r="E646" s="1">
        <v>3270000</v>
      </c>
      <c r="F646" s="1">
        <v>3200000</v>
      </c>
      <c r="G646" s="4">
        <f t="shared" si="243"/>
        <v>3310000</v>
      </c>
      <c r="H646" s="4">
        <f t="shared" si="244"/>
        <v>134536.2404707371</v>
      </c>
      <c r="K646" s="1">
        <v>3490000</v>
      </c>
      <c r="L646" s="1">
        <v>3520000</v>
      </c>
      <c r="M646" s="1">
        <v>2650000</v>
      </c>
      <c r="N646" s="4">
        <f t="shared" si="245"/>
        <v>3220000</v>
      </c>
      <c r="O646" s="4">
        <f t="shared" si="246"/>
        <v>493862.32899462985</v>
      </c>
      <c r="P646" s="3">
        <f t="shared" si="247"/>
        <v>-3.9770528692600712E-2</v>
      </c>
      <c r="Q646" s="3">
        <f t="shared" si="248"/>
        <v>-0.30454571348658549</v>
      </c>
      <c r="R646" s="3">
        <f t="shared" si="249"/>
        <v>-1.8274542865134147</v>
      </c>
      <c r="S646" s="1">
        <v>3160000</v>
      </c>
      <c r="T646" s="1">
        <v>3780000</v>
      </c>
      <c r="U646" s="1">
        <v>3450000</v>
      </c>
      <c r="V646" s="4">
        <f t="shared" si="250"/>
        <v>3463333.3333333335</v>
      </c>
      <c r="W646" s="3">
        <f t="shared" si="251"/>
        <v>310214.97922139952</v>
      </c>
      <c r="X646" s="3">
        <f t="shared" si="252"/>
        <v>6.5330031375837871E-2</v>
      </c>
      <c r="Y646" s="3">
        <f t="shared" si="253"/>
        <v>0.78543594327688804</v>
      </c>
      <c r="Z646" s="3">
        <f t="shared" si="254"/>
        <v>-1.3465640567231121</v>
      </c>
      <c r="AB646" s="1">
        <v>5080000</v>
      </c>
      <c r="AC646" s="1">
        <v>6130000</v>
      </c>
      <c r="AD646" s="1">
        <v>6310000</v>
      </c>
      <c r="AE646" s="4">
        <f t="shared" si="255"/>
        <v>5840000</v>
      </c>
      <c r="AF646" s="4">
        <f t="shared" si="256"/>
        <v>664304.14720969496</v>
      </c>
      <c r="AG646" s="1">
        <f t="shared" si="257"/>
        <v>0.81913715207279958</v>
      </c>
      <c r="AH646" s="1">
        <f t="shared" si="258"/>
        <v>6.4652549148890612</v>
      </c>
      <c r="AI646" s="1">
        <f t="shared" si="259"/>
        <v>4.3332549148890607</v>
      </c>
      <c r="AJ646" s="1">
        <v>5110000</v>
      </c>
      <c r="AK646" s="1">
        <v>5860000</v>
      </c>
      <c r="AL646" s="1">
        <v>5640000</v>
      </c>
      <c r="AM646" s="4">
        <f t="shared" si="260"/>
        <v>5536666.666666667</v>
      </c>
      <c r="AN646" s="4">
        <f t="shared" si="261"/>
        <v>385529.93831002712</v>
      </c>
      <c r="AO646" s="1">
        <f t="shared" si="262"/>
        <v>-7.6950701638797081E-2</v>
      </c>
      <c r="AP646" s="1">
        <f t="shared" si="263"/>
        <v>-0.68403653270612519</v>
      </c>
      <c r="AQ646" s="1">
        <f t="shared" si="264"/>
        <v>-1.4479634672938748</v>
      </c>
      <c r="AS646" s="1">
        <v>5470000</v>
      </c>
      <c r="AT646" s="1">
        <v>5050000</v>
      </c>
      <c r="AU646" s="1">
        <v>5830000</v>
      </c>
      <c r="AV646" s="4">
        <f t="shared" si="265"/>
        <v>5450000</v>
      </c>
      <c r="AW646" s="4">
        <f t="shared" si="266"/>
        <v>390384.42591886269</v>
      </c>
      <c r="AX646" s="1">
        <f t="shared" si="267"/>
        <v>-9.971213921572851E-2</v>
      </c>
      <c r="AY646" s="1">
        <f t="shared" si="268"/>
        <v>-0.87668123331164605</v>
      </c>
      <c r="AZ646" s="1">
        <f t="shared" si="269"/>
        <v>-1.2553187666883541</v>
      </c>
      <c r="BA646" s="2"/>
      <c r="BB646" s="2"/>
      <c r="BD646" s="3" t="s">
        <v>1002</v>
      </c>
      <c r="BE646" s="3" t="s">
        <v>980</v>
      </c>
      <c r="BF646" s="3" t="s">
        <v>1003</v>
      </c>
    </row>
    <row r="647" spans="1:68" x14ac:dyDescent="0.25">
      <c r="A647" s="1" t="s">
        <v>1349</v>
      </c>
      <c r="B647" s="1" t="s">
        <v>1253</v>
      </c>
      <c r="C647" s="1" t="s">
        <v>1350</v>
      </c>
      <c r="D647" s="3">
        <v>0</v>
      </c>
      <c r="E647" s="3">
        <v>0</v>
      </c>
      <c r="F647" s="3">
        <v>0</v>
      </c>
      <c r="G647" s="4">
        <f t="shared" ref="G647:G703" si="270">AVERAGE(D647:F647)</f>
        <v>0</v>
      </c>
      <c r="H647" s="4">
        <f t="shared" ref="H647:H703" si="271">STDEV(D647:F647)</f>
        <v>0</v>
      </c>
      <c r="I647" s="3"/>
      <c r="J647" s="3"/>
      <c r="K647" s="3">
        <v>0</v>
      </c>
      <c r="L647" s="3">
        <v>0</v>
      </c>
      <c r="M647" s="3">
        <v>0</v>
      </c>
      <c r="N647" s="4">
        <f t="shared" ref="N647:N703" si="272">AVERAGE(K647:M647)</f>
        <v>0</v>
      </c>
      <c r="O647" s="4">
        <f t="shared" ref="O647:O703" si="273">STDEV(K647:M647)</f>
        <v>0</v>
      </c>
      <c r="P647" s="3" t="e">
        <f t="shared" ref="P647:P703" si="274">LOG(N647/G647,2)</f>
        <v>#DIV/0!</v>
      </c>
      <c r="Q647" s="3" t="e">
        <f t="shared" ref="Q647:Q703" si="275">(N647-G647)/SQRT(((2*H647*H647+2*O647*O647)/4)*2/3)</f>
        <v>#DIV/0!</v>
      </c>
      <c r="R647" s="3" t="e">
        <f t="shared" ref="R647:R703" si="276">ABS(Q647)-2.132</f>
        <v>#DIV/0!</v>
      </c>
      <c r="S647" s="3">
        <v>0</v>
      </c>
      <c r="T647" s="3">
        <v>0</v>
      </c>
      <c r="U647" s="3">
        <v>0</v>
      </c>
      <c r="V647" s="4">
        <f t="shared" ref="V647:V703" si="277">AVERAGE(S647:U647)</f>
        <v>0</v>
      </c>
      <c r="W647" s="3">
        <f t="shared" ref="W647:W703" si="278">STDEV(S647:U647)</f>
        <v>0</v>
      </c>
      <c r="X647" s="3" t="e">
        <f t="shared" ref="X647:X703" si="279">LOG(V647/$G647,2)</f>
        <v>#DIV/0!</v>
      </c>
      <c r="Y647" s="3" t="e">
        <f t="shared" ref="Y647:Y703" si="280">(V647-$G647)/SQRT(((2*$H647*$H647+2*W647*W647)/4)*2/3)</f>
        <v>#DIV/0!</v>
      </c>
      <c r="Z647" s="3" t="e">
        <f t="shared" ref="Z647:Z703" si="281">ABS(Y647)-2.132</f>
        <v>#DIV/0!</v>
      </c>
      <c r="AA647" s="3"/>
      <c r="AB647" s="3">
        <v>0</v>
      </c>
      <c r="AC647" s="3">
        <v>0</v>
      </c>
      <c r="AD647" s="3">
        <v>0</v>
      </c>
      <c r="AE647" s="4">
        <f t="shared" ref="AE647:AE703" si="282">AVERAGE(AB647:AD647)</f>
        <v>0</v>
      </c>
      <c r="AF647" s="4">
        <f t="shared" ref="AF647:AF703" si="283">STDEV(AB647:AD647)</f>
        <v>0</v>
      </c>
      <c r="AG647" s="1" t="e">
        <f t="shared" ref="AG647:AG703" si="284">LOG(AE647/$G647,2)</f>
        <v>#DIV/0!</v>
      </c>
      <c r="AH647" s="1" t="e">
        <f t="shared" ref="AH647:AH703" si="285">(AE647-$G647)/SQRT(((2*$H647*$H647+2*AF647*AF647)/4)*2/3)</f>
        <v>#DIV/0!</v>
      </c>
      <c r="AI647" s="1" t="e">
        <f t="shared" ref="AI647:AI703" si="286">ABS(AH647)-2.132</f>
        <v>#DIV/0!</v>
      </c>
      <c r="AJ647" s="3">
        <v>0</v>
      </c>
      <c r="AK647" s="3">
        <v>0</v>
      </c>
      <c r="AL647" s="3">
        <v>0</v>
      </c>
      <c r="AM647" s="4">
        <f t="shared" ref="AM647:AM703" si="287">AVERAGE(AJ647:AL647)</f>
        <v>0</v>
      </c>
      <c r="AN647" s="4">
        <f t="shared" ref="AN647:AN703" si="288">STDEV(AJ647:AL647)</f>
        <v>0</v>
      </c>
      <c r="AO647" s="1" t="e">
        <f t="shared" ref="AO647:AO703" si="289">LOG(AM647/$AE647,2)</f>
        <v>#DIV/0!</v>
      </c>
      <c r="AP647" s="1" t="e">
        <f t="shared" ref="AP647:AP703" si="290">(AM647-$AE647)/SQRT(((2*$AF647*$AF647+2*AN647*AN647)/4)*2/3)</f>
        <v>#DIV/0!</v>
      </c>
      <c r="AQ647" s="1" t="e">
        <f t="shared" ref="AQ647:AQ703" si="291">ABS(AP647)-2.132</f>
        <v>#DIV/0!</v>
      </c>
      <c r="AR647" s="3"/>
      <c r="AS647" s="3">
        <v>0</v>
      </c>
      <c r="AT647" s="3">
        <v>0</v>
      </c>
      <c r="AU647" s="3">
        <v>0</v>
      </c>
      <c r="AV647" s="4">
        <f t="shared" ref="AV647:AV703" si="292">AVERAGE(AS647:AU647)</f>
        <v>0</v>
      </c>
      <c r="AW647" s="4">
        <f t="shared" ref="AW647:AW703" si="293">STDEV(AS647:AU647)</f>
        <v>0</v>
      </c>
      <c r="AX647" s="1" t="e">
        <f t="shared" ref="AX647:AX703" si="294">LOG(AV647/$AE647,2)</f>
        <v>#DIV/0!</v>
      </c>
      <c r="AY647" s="1" t="e">
        <f t="shared" ref="AY647:AY703" si="295">(AV647-$AE647)/SQRT(((2*$AF647*$AF647+2*AW647*AW647)/4)*2/3)</f>
        <v>#DIV/0!</v>
      </c>
      <c r="AZ647" s="1" t="e">
        <f t="shared" ref="AZ647:AZ703" si="296">ABS(AY647)-2.132</f>
        <v>#DIV/0!</v>
      </c>
      <c r="BA647" s="2"/>
      <c r="BB647" s="2"/>
      <c r="BD647" s="3" t="s">
        <v>1020</v>
      </c>
      <c r="BE647" s="3" t="s">
        <v>980</v>
      </c>
      <c r="BF647" s="3" t="s">
        <v>1021</v>
      </c>
      <c r="BH647" s="5">
        <v>-0.90725512860841095</v>
      </c>
      <c r="BL647" s="5">
        <v>-0.90725512860841095</v>
      </c>
      <c r="BM647" s="3">
        <v>0.86690434720384046</v>
      </c>
      <c r="BN647" s="5">
        <v>-1.6469427453683501</v>
      </c>
      <c r="BP647" s="3">
        <v>-0.90725512860841095</v>
      </c>
    </row>
    <row r="648" spans="1:68" x14ac:dyDescent="0.25">
      <c r="A648" s="1" t="s">
        <v>1351</v>
      </c>
      <c r="B648" s="1" t="s">
        <v>1253</v>
      </c>
      <c r="C648" s="1" t="s">
        <v>1352</v>
      </c>
      <c r="D648" s="1">
        <v>595000</v>
      </c>
      <c r="E648" s="1">
        <v>623000</v>
      </c>
      <c r="F648" s="1">
        <v>630000</v>
      </c>
      <c r="G648" s="4">
        <f t="shared" si="270"/>
        <v>616000</v>
      </c>
      <c r="H648" s="4">
        <f t="shared" si="271"/>
        <v>18520.259177452135</v>
      </c>
      <c r="K648" s="1">
        <v>630000</v>
      </c>
      <c r="L648" s="1">
        <v>639000</v>
      </c>
      <c r="M648" s="1">
        <v>497000</v>
      </c>
      <c r="N648" s="4">
        <f t="shared" si="272"/>
        <v>588666.66666666663</v>
      </c>
      <c r="O648" s="4">
        <f t="shared" si="273"/>
        <v>79513.101645787363</v>
      </c>
      <c r="P648" s="3">
        <f t="shared" si="274"/>
        <v>-6.5479413767591588E-2</v>
      </c>
      <c r="Q648" s="3">
        <f t="shared" si="275"/>
        <v>-0.57988555202789127</v>
      </c>
      <c r="R648" s="3">
        <f t="shared" si="276"/>
        <v>-1.5521144479721087</v>
      </c>
      <c r="S648" s="1">
        <v>641000</v>
      </c>
      <c r="T648" s="1">
        <v>992000</v>
      </c>
      <c r="U648" s="1">
        <v>700000</v>
      </c>
      <c r="V648" s="4">
        <f t="shared" si="277"/>
        <v>777666.66666666663</v>
      </c>
      <c r="W648" s="3">
        <f t="shared" si="278"/>
        <v>187947.68775734745</v>
      </c>
      <c r="X648" s="3">
        <f t="shared" si="279"/>
        <v>0.33622155056814174</v>
      </c>
      <c r="Y648" s="3">
        <f t="shared" si="280"/>
        <v>1.4826744065452717</v>
      </c>
      <c r="Z648" s="3">
        <f t="shared" si="281"/>
        <v>-0.6493255934547284</v>
      </c>
      <c r="AB648" s="1">
        <v>1300000</v>
      </c>
      <c r="AC648" s="1">
        <v>1770000</v>
      </c>
      <c r="AD648" s="1">
        <v>1500000</v>
      </c>
      <c r="AE648" s="4">
        <f t="shared" si="282"/>
        <v>1523333.3333333333</v>
      </c>
      <c r="AF648" s="4">
        <f t="shared" si="283"/>
        <v>235867.19427112685</v>
      </c>
      <c r="AG648" s="1">
        <f t="shared" si="284"/>
        <v>1.3062294085293746</v>
      </c>
      <c r="AH648" s="1">
        <f t="shared" si="285"/>
        <v>6.6424037479163855</v>
      </c>
      <c r="AI648" s="1">
        <f t="shared" si="286"/>
        <v>4.510403747916385</v>
      </c>
      <c r="AJ648" s="1">
        <v>1380000</v>
      </c>
      <c r="AK648" s="1">
        <v>1580000</v>
      </c>
      <c r="AL648" s="1">
        <v>1630000</v>
      </c>
      <c r="AM648" s="4">
        <f t="shared" si="287"/>
        <v>1530000</v>
      </c>
      <c r="AN648" s="4">
        <f t="shared" si="288"/>
        <v>132287.56555322953</v>
      </c>
      <c r="AO648" s="1">
        <f t="shared" si="289"/>
        <v>6.2999883557384763E-3</v>
      </c>
      <c r="AP648" s="1">
        <f t="shared" si="290"/>
        <v>4.2698408126273443E-2</v>
      </c>
      <c r="AQ648" s="1">
        <f t="shared" si="291"/>
        <v>-2.0893015918737268</v>
      </c>
      <c r="AS648" s="1">
        <v>1350000</v>
      </c>
      <c r="AT648" s="1">
        <v>1460000</v>
      </c>
      <c r="AU648" s="1">
        <v>1350000</v>
      </c>
      <c r="AV648" s="4">
        <f t="shared" si="292"/>
        <v>1386666.6666666667</v>
      </c>
      <c r="AW648" s="4">
        <f t="shared" si="293"/>
        <v>63508.529610858837</v>
      </c>
      <c r="AX648" s="1">
        <f t="shared" si="294"/>
        <v>-0.13561063691697733</v>
      </c>
      <c r="AY648" s="1">
        <f t="shared" si="295"/>
        <v>-0.96907489145648185</v>
      </c>
      <c r="AZ648" s="1">
        <f t="shared" si="296"/>
        <v>-1.1629251085435182</v>
      </c>
      <c r="BA648" s="2"/>
      <c r="BB648" s="2"/>
      <c r="BD648" s="3" t="s">
        <v>1024</v>
      </c>
      <c r="BE648" s="3" t="s">
        <v>980</v>
      </c>
      <c r="BF648" s="3" t="s">
        <v>1025</v>
      </c>
    </row>
    <row r="649" spans="1:68" x14ac:dyDescent="0.25">
      <c r="A649" s="1" t="s">
        <v>1353</v>
      </c>
      <c r="B649" s="1" t="s">
        <v>1253</v>
      </c>
      <c r="C649" s="1" t="s">
        <v>1354</v>
      </c>
      <c r="D649" s="1">
        <v>370000</v>
      </c>
      <c r="E649" s="1">
        <v>284000</v>
      </c>
      <c r="F649" s="1">
        <v>235000</v>
      </c>
      <c r="G649" s="4">
        <f t="shared" si="270"/>
        <v>296333.33333333331</v>
      </c>
      <c r="H649" s="4">
        <f t="shared" si="271"/>
        <v>68339.837088870263</v>
      </c>
      <c r="K649" s="1">
        <v>340000</v>
      </c>
      <c r="L649" s="1">
        <v>274000</v>
      </c>
      <c r="M649" s="1">
        <v>223000</v>
      </c>
      <c r="N649" s="4">
        <f t="shared" si="272"/>
        <v>279000</v>
      </c>
      <c r="O649" s="4">
        <f t="shared" si="273"/>
        <v>58660.037504249856</v>
      </c>
      <c r="P649" s="3">
        <f t="shared" si="274"/>
        <v>-8.6955796279426067E-2</v>
      </c>
      <c r="Q649" s="3">
        <f t="shared" si="275"/>
        <v>-0.33334703130672377</v>
      </c>
      <c r="R649" s="3">
        <f t="shared" si="276"/>
        <v>-1.7986529686932764</v>
      </c>
      <c r="S649" s="1">
        <v>253000</v>
      </c>
      <c r="T649" s="1">
        <v>271000</v>
      </c>
      <c r="U649" s="1">
        <v>277000</v>
      </c>
      <c r="V649" s="4">
        <f t="shared" si="277"/>
        <v>267000</v>
      </c>
      <c r="W649" s="3">
        <f t="shared" si="278"/>
        <v>12489.995996796797</v>
      </c>
      <c r="X649" s="3">
        <f t="shared" si="279"/>
        <v>-0.15038117642105972</v>
      </c>
      <c r="Y649" s="3">
        <f t="shared" si="280"/>
        <v>-0.73132999838968105</v>
      </c>
      <c r="Z649" s="3">
        <f t="shared" si="281"/>
        <v>-1.4006700016103191</v>
      </c>
      <c r="AB649" s="1">
        <v>341000</v>
      </c>
      <c r="AC649" s="1">
        <v>337000</v>
      </c>
      <c r="AD649" s="1">
        <v>315000</v>
      </c>
      <c r="AE649" s="4">
        <f t="shared" si="282"/>
        <v>331000</v>
      </c>
      <c r="AF649" s="4">
        <f t="shared" si="283"/>
        <v>14000</v>
      </c>
      <c r="AG649" s="1">
        <f t="shared" si="284"/>
        <v>0.15961029869860396</v>
      </c>
      <c r="AH649" s="1">
        <f t="shared" si="285"/>
        <v>0.86073960203486199</v>
      </c>
      <c r="AI649" s="1">
        <f t="shared" si="286"/>
        <v>-1.271260397965138</v>
      </c>
      <c r="AJ649" s="1">
        <v>408000</v>
      </c>
      <c r="AK649" s="1">
        <v>287000</v>
      </c>
      <c r="AL649" s="1">
        <v>274000</v>
      </c>
      <c r="AM649" s="4">
        <f t="shared" si="287"/>
        <v>323000</v>
      </c>
      <c r="AN649" s="4">
        <f t="shared" si="288"/>
        <v>73898.579147369266</v>
      </c>
      <c r="AO649" s="1">
        <f t="shared" si="289"/>
        <v>-3.5297052113292829E-2</v>
      </c>
      <c r="AP649" s="1">
        <f t="shared" si="290"/>
        <v>-0.18422880072464187</v>
      </c>
      <c r="AQ649" s="1">
        <f t="shared" si="291"/>
        <v>-1.9477711992753584</v>
      </c>
      <c r="AS649" s="1">
        <v>387000</v>
      </c>
      <c r="AT649" s="1">
        <v>272000</v>
      </c>
      <c r="AU649" s="1">
        <v>289000</v>
      </c>
      <c r="AV649" s="4">
        <f t="shared" si="292"/>
        <v>316000</v>
      </c>
      <c r="AW649" s="4">
        <f t="shared" si="293"/>
        <v>62072.538211353982</v>
      </c>
      <c r="AX649" s="1">
        <f t="shared" si="294"/>
        <v>-6.6906658630114704E-2</v>
      </c>
      <c r="AY649" s="1">
        <f t="shared" si="295"/>
        <v>-0.40829870082282083</v>
      </c>
      <c r="AZ649" s="1">
        <f t="shared" si="296"/>
        <v>-1.7237012991771792</v>
      </c>
      <c r="BA649" s="2"/>
      <c r="BB649" s="2"/>
      <c r="BD649" s="3" t="s">
        <v>1038</v>
      </c>
      <c r="BE649" s="3" t="s">
        <v>980</v>
      </c>
      <c r="BF649" s="3" t="s">
        <v>1039</v>
      </c>
      <c r="BL649" s="5">
        <v>68.365727965099737</v>
      </c>
      <c r="BM649" s="3">
        <v>-0.55420024695046932</v>
      </c>
      <c r="BN649" s="5">
        <v>2.2830577996087578</v>
      </c>
      <c r="BO649" s="3">
        <v>-9.9281879014084487E-2</v>
      </c>
      <c r="BP649" s="3">
        <v>-1.4877412995489694</v>
      </c>
    </row>
    <row r="650" spans="1:68" x14ac:dyDescent="0.25">
      <c r="A650" s="1" t="s">
        <v>1355</v>
      </c>
      <c r="B650" s="1" t="s">
        <v>1253</v>
      </c>
      <c r="C650" s="1" t="s">
        <v>1356</v>
      </c>
      <c r="D650" s="3">
        <v>0</v>
      </c>
      <c r="E650" s="3">
        <v>0</v>
      </c>
      <c r="F650" s="3">
        <v>0</v>
      </c>
      <c r="G650" s="4">
        <f t="shared" si="270"/>
        <v>0</v>
      </c>
      <c r="H650" s="4">
        <f t="shared" si="271"/>
        <v>0</v>
      </c>
      <c r="I650" s="3"/>
      <c r="J650" s="3"/>
      <c r="K650" s="3">
        <v>0</v>
      </c>
      <c r="L650" s="3">
        <v>0</v>
      </c>
      <c r="M650" s="3">
        <v>0</v>
      </c>
      <c r="N650" s="4">
        <f t="shared" si="272"/>
        <v>0</v>
      </c>
      <c r="O650" s="4">
        <f t="shared" si="273"/>
        <v>0</v>
      </c>
      <c r="P650" s="3" t="e">
        <f t="shared" si="274"/>
        <v>#DIV/0!</v>
      </c>
      <c r="Q650" s="3" t="e">
        <f t="shared" si="275"/>
        <v>#DIV/0!</v>
      </c>
      <c r="R650" s="3" t="e">
        <f t="shared" si="276"/>
        <v>#DIV/0!</v>
      </c>
      <c r="S650" s="3">
        <v>0</v>
      </c>
      <c r="T650" s="3">
        <v>0</v>
      </c>
      <c r="U650" s="3">
        <v>0</v>
      </c>
      <c r="V650" s="4">
        <f t="shared" si="277"/>
        <v>0</v>
      </c>
      <c r="W650" s="3">
        <f t="shared" si="278"/>
        <v>0</v>
      </c>
      <c r="X650" s="3" t="e">
        <f t="shared" si="279"/>
        <v>#DIV/0!</v>
      </c>
      <c r="Y650" s="3" t="e">
        <f t="shared" si="280"/>
        <v>#DIV/0!</v>
      </c>
      <c r="Z650" s="3" t="e">
        <f t="shared" si="281"/>
        <v>#DIV/0!</v>
      </c>
      <c r="AA650" s="3"/>
      <c r="AB650" s="1">
        <v>459000</v>
      </c>
      <c r="AC650" s="1">
        <v>557000</v>
      </c>
      <c r="AD650" s="1">
        <v>440000</v>
      </c>
      <c r="AE650" s="4">
        <f t="shared" si="282"/>
        <v>485333.33333333331</v>
      </c>
      <c r="AF650" s="4">
        <f t="shared" si="283"/>
        <v>62788.003100379879</v>
      </c>
      <c r="AG650" s="1" t="e">
        <f t="shared" si="284"/>
        <v>#DIV/0!</v>
      </c>
      <c r="AH650" s="1">
        <f t="shared" si="285"/>
        <v>13.388258113515466</v>
      </c>
      <c r="AI650" s="1">
        <f t="shared" si="286"/>
        <v>11.256258113515466</v>
      </c>
      <c r="AJ650" s="1">
        <v>414000</v>
      </c>
      <c r="AK650" s="1">
        <v>440000</v>
      </c>
      <c r="AL650" s="1">
        <v>464000</v>
      </c>
      <c r="AM650" s="4">
        <f t="shared" si="287"/>
        <v>439333.33333333331</v>
      </c>
      <c r="AN650" s="4">
        <f t="shared" si="288"/>
        <v>25006.665778014732</v>
      </c>
      <c r="AO650" s="1">
        <f t="shared" si="289"/>
        <v>-0.14365998519064452</v>
      </c>
      <c r="AP650" s="1">
        <f t="shared" si="290"/>
        <v>-1.1788844997692756</v>
      </c>
      <c r="AQ650" s="1">
        <f t="shared" si="291"/>
        <v>-0.95311550023072455</v>
      </c>
      <c r="AS650" s="1">
        <v>318000</v>
      </c>
      <c r="AT650" s="1">
        <v>461000</v>
      </c>
      <c r="AU650" s="1">
        <v>559000</v>
      </c>
      <c r="AV650" s="4">
        <f t="shared" si="292"/>
        <v>446000</v>
      </c>
      <c r="AW650" s="4">
        <f t="shared" si="293"/>
        <v>121198.18480488889</v>
      </c>
      <c r="AX650" s="1">
        <f t="shared" si="294"/>
        <v>-0.12193223955723526</v>
      </c>
      <c r="AY650" s="1">
        <f t="shared" si="295"/>
        <v>-0.49911360941675414</v>
      </c>
      <c r="AZ650" s="1">
        <f t="shared" si="296"/>
        <v>-1.632886390583246</v>
      </c>
      <c r="BA650" s="2"/>
      <c r="BB650" s="2"/>
      <c r="BD650" s="3" t="s">
        <v>1056</v>
      </c>
      <c r="BE650" s="3" t="s">
        <v>980</v>
      </c>
      <c r="BF650" s="3" t="s">
        <v>1057</v>
      </c>
    </row>
    <row r="651" spans="1:68" x14ac:dyDescent="0.25">
      <c r="A651" s="1" t="s">
        <v>1357</v>
      </c>
      <c r="B651" s="1" t="s">
        <v>1253</v>
      </c>
      <c r="C651" s="1" t="s">
        <v>1358</v>
      </c>
      <c r="D651" s="1">
        <v>19300</v>
      </c>
      <c r="E651" s="1">
        <v>16400</v>
      </c>
      <c r="F651" s="1">
        <v>17500</v>
      </c>
      <c r="G651" s="4">
        <f t="shared" si="270"/>
        <v>17733.333333333332</v>
      </c>
      <c r="H651" s="4">
        <f t="shared" si="271"/>
        <v>1464.0127503998499</v>
      </c>
      <c r="K651" s="1">
        <v>27200</v>
      </c>
      <c r="L651" s="1">
        <v>14300</v>
      </c>
      <c r="M651" s="3">
        <v>0</v>
      </c>
      <c r="N651" s="4">
        <f t="shared" si="272"/>
        <v>13833.333333333334</v>
      </c>
      <c r="O651" s="4">
        <f t="shared" si="273"/>
        <v>13606.003576852878</v>
      </c>
      <c r="P651" s="3">
        <f t="shared" si="274"/>
        <v>-0.35831490926690229</v>
      </c>
      <c r="Q651" s="3">
        <f t="shared" si="275"/>
        <v>-0.49362255352353823</v>
      </c>
      <c r="R651" s="3">
        <f t="shared" si="276"/>
        <v>-1.6383774464764618</v>
      </c>
      <c r="S651" s="1">
        <v>14200</v>
      </c>
      <c r="T651" s="1">
        <v>27400</v>
      </c>
      <c r="U651" s="1">
        <v>27900</v>
      </c>
      <c r="V651" s="4">
        <f t="shared" si="277"/>
        <v>23166.666666666668</v>
      </c>
      <c r="W651" s="3">
        <f t="shared" si="278"/>
        <v>7769.3843599949005</v>
      </c>
      <c r="X651" s="3">
        <f t="shared" si="279"/>
        <v>0.38558673210968031</v>
      </c>
      <c r="Y651" s="3">
        <f t="shared" si="280"/>
        <v>1.1903202095928591</v>
      </c>
      <c r="Z651" s="3">
        <f t="shared" si="281"/>
        <v>-0.941679790407141</v>
      </c>
      <c r="AB651" s="1">
        <v>12100</v>
      </c>
      <c r="AC651" s="3">
        <v>0</v>
      </c>
      <c r="AD651" s="3">
        <v>0</v>
      </c>
      <c r="AE651" s="4">
        <f t="shared" si="282"/>
        <v>4033.3333333333335</v>
      </c>
      <c r="AF651" s="4">
        <f t="shared" si="283"/>
        <v>6985.9382571944716</v>
      </c>
      <c r="AG651" s="1">
        <f t="shared" si="284"/>
        <v>-2.1364191982265948</v>
      </c>
      <c r="AH651" s="1">
        <f t="shared" si="285"/>
        <v>-3.3244768062161825</v>
      </c>
      <c r="AI651" s="1">
        <f t="shared" si="286"/>
        <v>1.1924768062161824</v>
      </c>
      <c r="AJ651" s="1">
        <v>9630</v>
      </c>
      <c r="AK651" s="1">
        <v>11900</v>
      </c>
      <c r="AL651" s="3">
        <v>0</v>
      </c>
      <c r="AM651" s="4">
        <f t="shared" si="287"/>
        <v>7176.666666666667</v>
      </c>
      <c r="AN651" s="4">
        <f t="shared" si="288"/>
        <v>6317.9611690270249</v>
      </c>
      <c r="AO651" s="1">
        <f t="shared" si="289"/>
        <v>0.83134127200527685</v>
      </c>
      <c r="AP651" s="1">
        <f t="shared" si="290"/>
        <v>0.57801669227816022</v>
      </c>
      <c r="AQ651" s="1">
        <f t="shared" si="291"/>
        <v>-1.5539833077218399</v>
      </c>
      <c r="AR651" s="3"/>
      <c r="AS651" s="1">
        <v>9980</v>
      </c>
      <c r="AT651" s="3">
        <v>0</v>
      </c>
      <c r="AU651" s="3">
        <v>0</v>
      </c>
      <c r="AV651" s="4">
        <f t="shared" si="292"/>
        <v>3326.6666666666665</v>
      </c>
      <c r="AW651" s="4">
        <f t="shared" si="293"/>
        <v>5761.955686512465</v>
      </c>
      <c r="AX651" s="1">
        <f t="shared" si="294"/>
        <v>-0.27789532682469636</v>
      </c>
      <c r="AY651" s="1">
        <f t="shared" si="295"/>
        <v>-0.13516340608697527</v>
      </c>
      <c r="AZ651" s="1">
        <f t="shared" si="296"/>
        <v>-1.9968365939130248</v>
      </c>
      <c r="BA651" s="2"/>
      <c r="BB651" s="2"/>
      <c r="BD651" s="3" t="s">
        <v>1084</v>
      </c>
      <c r="BE651" s="3" t="s">
        <v>980</v>
      </c>
      <c r="BF651" s="3" t="s">
        <v>1085</v>
      </c>
    </row>
    <row r="652" spans="1:68" x14ac:dyDescent="0.25">
      <c r="A652" s="1" t="s">
        <v>1359</v>
      </c>
      <c r="B652" s="1" t="s">
        <v>1253</v>
      </c>
      <c r="C652" s="1" t="s">
        <v>1360</v>
      </c>
      <c r="D652" s="1">
        <v>270000</v>
      </c>
      <c r="E652" s="1">
        <v>217000</v>
      </c>
      <c r="F652" s="1">
        <v>174000</v>
      </c>
      <c r="G652" s="4">
        <f t="shared" si="270"/>
        <v>220333.33333333334</v>
      </c>
      <c r="H652" s="4">
        <f t="shared" si="271"/>
        <v>48086.727205470415</v>
      </c>
      <c r="K652" s="1">
        <v>251000</v>
      </c>
      <c r="L652" s="1">
        <v>262000</v>
      </c>
      <c r="M652" s="1">
        <v>137000</v>
      </c>
      <c r="N652" s="4">
        <f t="shared" si="272"/>
        <v>216666.66666666666</v>
      </c>
      <c r="O652" s="4">
        <f t="shared" si="273"/>
        <v>69212.233986003717</v>
      </c>
      <c r="P652" s="3">
        <f t="shared" si="274"/>
        <v>-2.4210553591874899E-2</v>
      </c>
      <c r="Q652" s="3">
        <f t="shared" si="275"/>
        <v>-7.5356607933888181E-2</v>
      </c>
      <c r="R652" s="3">
        <f t="shared" si="276"/>
        <v>-2.0566433920661118</v>
      </c>
      <c r="S652" s="1">
        <v>199000</v>
      </c>
      <c r="T652" s="1">
        <v>530000</v>
      </c>
      <c r="U652" s="1">
        <v>269000</v>
      </c>
      <c r="V652" s="4">
        <f t="shared" si="277"/>
        <v>332666.66666666669</v>
      </c>
      <c r="W652" s="3">
        <f t="shared" si="278"/>
        <v>174442.92285252889</v>
      </c>
      <c r="X652" s="3">
        <f t="shared" si="279"/>
        <v>0.59438954382956899</v>
      </c>
      <c r="Y652" s="3">
        <f t="shared" si="280"/>
        <v>1.0752569296098602</v>
      </c>
      <c r="Z652" s="3">
        <f t="shared" si="281"/>
        <v>-1.0567430703901399</v>
      </c>
      <c r="AB652" s="1">
        <v>388000</v>
      </c>
      <c r="AC652" s="1">
        <v>305000</v>
      </c>
      <c r="AD652" s="1">
        <v>313000</v>
      </c>
      <c r="AE652" s="4">
        <f t="shared" si="282"/>
        <v>335333.33333333331</v>
      </c>
      <c r="AF652" s="4">
        <f t="shared" si="283"/>
        <v>45785.732857882089</v>
      </c>
      <c r="AG652" s="1">
        <f t="shared" si="284"/>
        <v>0.60590812829783514</v>
      </c>
      <c r="AH652" s="1">
        <f t="shared" si="285"/>
        <v>2.9998865848817218</v>
      </c>
      <c r="AI652" s="1">
        <f t="shared" si="286"/>
        <v>0.86788658488172166</v>
      </c>
      <c r="AJ652" s="1">
        <v>318000</v>
      </c>
      <c r="AK652" s="1">
        <v>275000</v>
      </c>
      <c r="AL652" s="1">
        <v>284000</v>
      </c>
      <c r="AM652" s="4">
        <f t="shared" si="287"/>
        <v>292333.33333333331</v>
      </c>
      <c r="AN652" s="4">
        <f t="shared" si="288"/>
        <v>22678.918257565401</v>
      </c>
      <c r="AO652" s="1">
        <f t="shared" si="289"/>
        <v>-0.19798155736079412</v>
      </c>
      <c r="AP652" s="1">
        <f t="shared" si="290"/>
        <v>-1.4576503824254561</v>
      </c>
      <c r="AQ652" s="1">
        <f t="shared" si="291"/>
        <v>-0.67434961757454404</v>
      </c>
      <c r="AS652" s="1">
        <v>452000</v>
      </c>
      <c r="AT652" s="1">
        <v>287000</v>
      </c>
      <c r="AU652" s="1">
        <v>229000</v>
      </c>
      <c r="AV652" s="4">
        <f t="shared" si="292"/>
        <v>322666.66666666669</v>
      </c>
      <c r="AW652" s="4">
        <f t="shared" si="293"/>
        <v>115699.32295970165</v>
      </c>
      <c r="AX652" s="1">
        <f t="shared" si="294"/>
        <v>-5.5551352530932477E-2</v>
      </c>
      <c r="AY652" s="1">
        <f t="shared" si="295"/>
        <v>-0.17631939515498363</v>
      </c>
      <c r="AZ652" s="1">
        <f t="shared" si="296"/>
        <v>-1.9556806048450164</v>
      </c>
      <c r="BA652" s="2"/>
      <c r="BB652" s="2"/>
      <c r="BD652" s="3" t="s">
        <v>1090</v>
      </c>
      <c r="BE652" s="3" t="s">
        <v>980</v>
      </c>
      <c r="BF652" s="3" t="s">
        <v>1091</v>
      </c>
    </row>
    <row r="653" spans="1:68" x14ac:dyDescent="0.25">
      <c r="A653" s="1" t="s">
        <v>1361</v>
      </c>
      <c r="B653" s="1" t="s">
        <v>1253</v>
      </c>
      <c r="C653" s="1" t="s">
        <v>1362</v>
      </c>
      <c r="D653" s="1">
        <v>36200</v>
      </c>
      <c r="E653" s="1">
        <v>19000</v>
      </c>
      <c r="F653" s="1">
        <v>37400</v>
      </c>
      <c r="G653" s="4">
        <f t="shared" si="270"/>
        <v>30866.666666666668</v>
      </c>
      <c r="H653" s="4">
        <f t="shared" si="271"/>
        <v>10294.335011710726</v>
      </c>
      <c r="K653" s="1">
        <v>19600</v>
      </c>
      <c r="L653" s="1">
        <v>14900</v>
      </c>
      <c r="M653" s="1">
        <v>26500</v>
      </c>
      <c r="N653" s="4">
        <f t="shared" si="272"/>
        <v>20333.333333333332</v>
      </c>
      <c r="O653" s="4">
        <f t="shared" si="273"/>
        <v>5834.6665143205373</v>
      </c>
      <c r="P653" s="3">
        <f t="shared" si="274"/>
        <v>-0.60220295080998798</v>
      </c>
      <c r="Q653" s="3">
        <f t="shared" si="275"/>
        <v>-1.54183034237432</v>
      </c>
      <c r="R653" s="3">
        <f t="shared" si="276"/>
        <v>-0.59016965762568008</v>
      </c>
      <c r="S653" s="1">
        <v>34600</v>
      </c>
      <c r="T653" s="1">
        <v>12800</v>
      </c>
      <c r="U653" s="1">
        <v>21800</v>
      </c>
      <c r="V653" s="4">
        <f t="shared" si="277"/>
        <v>23066.666666666668</v>
      </c>
      <c r="W653" s="3">
        <f t="shared" si="278"/>
        <v>10955.059713818697</v>
      </c>
      <c r="X653" s="3">
        <f t="shared" si="279"/>
        <v>-0.42024015562351191</v>
      </c>
      <c r="Y653" s="3">
        <f t="shared" si="280"/>
        <v>-0.89869809665116163</v>
      </c>
      <c r="Z653" s="3">
        <f t="shared" si="281"/>
        <v>-1.2333019033488384</v>
      </c>
      <c r="AB653" s="3">
        <v>0</v>
      </c>
      <c r="AC653" s="3">
        <v>0</v>
      </c>
      <c r="AD653" s="3">
        <v>0</v>
      </c>
      <c r="AE653" s="4">
        <f t="shared" si="282"/>
        <v>0</v>
      </c>
      <c r="AF653" s="4">
        <f t="shared" si="283"/>
        <v>0</v>
      </c>
      <c r="AG653" s="1" t="e">
        <f t="shared" si="284"/>
        <v>#NUM!</v>
      </c>
      <c r="AH653" s="1">
        <f t="shared" si="285"/>
        <v>-5.1934034462780572</v>
      </c>
      <c r="AI653" s="1">
        <f t="shared" si="286"/>
        <v>3.0614034462780571</v>
      </c>
      <c r="AJ653" s="3">
        <v>0</v>
      </c>
      <c r="AK653" s="3">
        <v>0</v>
      </c>
      <c r="AL653" s="3">
        <v>0</v>
      </c>
      <c r="AM653" s="4">
        <f t="shared" si="287"/>
        <v>0</v>
      </c>
      <c r="AN653" s="4">
        <f t="shared" si="288"/>
        <v>0</v>
      </c>
      <c r="AO653" s="1" t="e">
        <f t="shared" si="289"/>
        <v>#DIV/0!</v>
      </c>
      <c r="AP653" s="1" t="e">
        <f t="shared" si="290"/>
        <v>#DIV/0!</v>
      </c>
      <c r="AQ653" s="1" t="e">
        <f t="shared" si="291"/>
        <v>#DIV/0!</v>
      </c>
      <c r="AR653" s="3"/>
      <c r="AS653" s="3">
        <v>0</v>
      </c>
      <c r="AT653" s="3">
        <v>0</v>
      </c>
      <c r="AU653" s="3">
        <v>0</v>
      </c>
      <c r="AV653" s="4">
        <f t="shared" si="292"/>
        <v>0</v>
      </c>
      <c r="AW653" s="4">
        <f t="shared" si="293"/>
        <v>0</v>
      </c>
      <c r="AX653" s="1" t="e">
        <f t="shared" si="294"/>
        <v>#DIV/0!</v>
      </c>
      <c r="AY653" s="1" t="e">
        <f t="shared" si="295"/>
        <v>#DIV/0!</v>
      </c>
      <c r="AZ653" s="1" t="e">
        <f t="shared" si="296"/>
        <v>#DIV/0!</v>
      </c>
      <c r="BA653" s="2"/>
      <c r="BB653" s="2"/>
      <c r="BD653" s="3" t="s">
        <v>1100</v>
      </c>
      <c r="BE653" s="3" t="s">
        <v>980</v>
      </c>
      <c r="BF653" s="3" t="s">
        <v>1101</v>
      </c>
    </row>
    <row r="654" spans="1:68" x14ac:dyDescent="0.25">
      <c r="A654" s="1" t="s">
        <v>1363</v>
      </c>
      <c r="B654" s="1" t="s">
        <v>1364</v>
      </c>
      <c r="C654" s="1" t="s">
        <v>1365</v>
      </c>
      <c r="D654" s="1">
        <v>59700</v>
      </c>
      <c r="E654" s="1">
        <v>74000</v>
      </c>
      <c r="F654" s="1">
        <v>92800</v>
      </c>
      <c r="G654" s="4">
        <f t="shared" si="270"/>
        <v>75500</v>
      </c>
      <c r="H654" s="4">
        <f t="shared" si="271"/>
        <v>16600.903589865222</v>
      </c>
      <c r="K654" s="1">
        <v>94000</v>
      </c>
      <c r="L654" s="1">
        <v>74800</v>
      </c>
      <c r="M654" s="1">
        <v>82900</v>
      </c>
      <c r="N654" s="4">
        <f t="shared" si="272"/>
        <v>83900</v>
      </c>
      <c r="O654" s="4">
        <f t="shared" si="273"/>
        <v>9638.9833488807308</v>
      </c>
      <c r="P654" s="3">
        <f t="shared" si="274"/>
        <v>0.15219416622738208</v>
      </c>
      <c r="Q654" s="3">
        <f t="shared" si="275"/>
        <v>0.75791616051988553</v>
      </c>
      <c r="R654" s="3">
        <f t="shared" si="276"/>
        <v>-1.3740838394801145</v>
      </c>
      <c r="S654" s="1">
        <v>62700</v>
      </c>
      <c r="T654" s="1">
        <v>118000</v>
      </c>
      <c r="U654" s="1">
        <v>63100</v>
      </c>
      <c r="V654" s="4">
        <f t="shared" si="277"/>
        <v>81266.666666666672</v>
      </c>
      <c r="W654" s="3">
        <f t="shared" si="278"/>
        <v>31812.62851971421</v>
      </c>
      <c r="X654" s="3">
        <f t="shared" si="279"/>
        <v>0.10618707568661462</v>
      </c>
      <c r="Y654" s="3">
        <f t="shared" si="280"/>
        <v>0.27834881089107699</v>
      </c>
      <c r="Z654" s="3">
        <f t="shared" si="281"/>
        <v>-1.8536511891089231</v>
      </c>
      <c r="AB654" s="3">
        <v>0</v>
      </c>
      <c r="AC654" s="3">
        <v>0</v>
      </c>
      <c r="AD654" s="1">
        <v>39100</v>
      </c>
      <c r="AE654" s="4">
        <f t="shared" si="282"/>
        <v>13033.333333333334</v>
      </c>
      <c r="AF654" s="4">
        <f t="shared" si="283"/>
        <v>22574.395525314369</v>
      </c>
      <c r="AG654" s="1">
        <f t="shared" si="284"/>
        <v>-2.5342705376262455</v>
      </c>
      <c r="AH654" s="1">
        <f t="shared" si="285"/>
        <v>-3.8611854181969822</v>
      </c>
      <c r="AI654" s="1">
        <f t="shared" si="286"/>
        <v>1.7291854181969821</v>
      </c>
      <c r="AJ654" s="3">
        <v>0</v>
      </c>
      <c r="AK654" s="3">
        <v>0</v>
      </c>
      <c r="AL654" s="3">
        <v>0</v>
      </c>
      <c r="AM654" s="4">
        <f t="shared" si="287"/>
        <v>0</v>
      </c>
      <c r="AN654" s="4">
        <f t="shared" si="288"/>
        <v>0</v>
      </c>
      <c r="AO654" s="1" t="e">
        <f t="shared" si="289"/>
        <v>#NUM!</v>
      </c>
      <c r="AP654" s="1">
        <f t="shared" si="290"/>
        <v>-1</v>
      </c>
      <c r="AQ654" s="1">
        <f t="shared" si="291"/>
        <v>-1.1320000000000001</v>
      </c>
      <c r="AR654" s="3"/>
      <c r="AS654" s="3">
        <v>0</v>
      </c>
      <c r="AT654" s="1">
        <v>35100</v>
      </c>
      <c r="AU654" s="3">
        <v>0</v>
      </c>
      <c r="AV654" s="4">
        <f t="shared" si="292"/>
        <v>11700</v>
      </c>
      <c r="AW654" s="4">
        <f t="shared" si="293"/>
        <v>20264.994448555863</v>
      </c>
      <c r="AX654" s="1">
        <f t="shared" si="294"/>
        <v>-0.15569757700279171</v>
      </c>
      <c r="AY654" s="1">
        <f t="shared" si="295"/>
        <v>-7.6127390823455446E-2</v>
      </c>
      <c r="AZ654" s="1">
        <f t="shared" si="296"/>
        <v>-2.0558726091765447</v>
      </c>
      <c r="BA654" s="2"/>
      <c r="BB654" s="2"/>
      <c r="BD654" s="3" t="s">
        <v>1102</v>
      </c>
      <c r="BE654" s="3" t="s">
        <v>980</v>
      </c>
      <c r="BF654" s="3" t="s">
        <v>1103</v>
      </c>
      <c r="BH654" s="5">
        <v>-0.90725512860841095</v>
      </c>
      <c r="BI654" s="3">
        <v>4.8673846735689377E-2</v>
      </c>
      <c r="BJ654" s="5">
        <v>-2.1027888403340231</v>
      </c>
      <c r="BK654" s="3">
        <v>3.3176786218860044</v>
      </c>
      <c r="BL654" s="5">
        <v>3.7963869371732595</v>
      </c>
      <c r="BM654" s="3">
        <v>4.8815025434802081E-2</v>
      </c>
      <c r="BN654" s="5">
        <v>-1.9771057001053511</v>
      </c>
      <c r="BO654" s="3">
        <v>-0.18436009170588141</v>
      </c>
      <c r="BP654" s="3">
        <v>-1.535874796927942</v>
      </c>
    </row>
    <row r="655" spans="1:68" x14ac:dyDescent="0.25">
      <c r="A655" s="1" t="s">
        <v>1366</v>
      </c>
      <c r="B655" s="1" t="s">
        <v>1364</v>
      </c>
      <c r="C655" s="1" t="s">
        <v>1367</v>
      </c>
      <c r="D655" s="3">
        <v>0</v>
      </c>
      <c r="E655" s="3">
        <v>0</v>
      </c>
      <c r="F655" s="3">
        <v>0</v>
      </c>
      <c r="G655" s="4">
        <f t="shared" si="270"/>
        <v>0</v>
      </c>
      <c r="H655" s="4">
        <f t="shared" si="271"/>
        <v>0</v>
      </c>
      <c r="I655" s="3"/>
      <c r="J655" s="3"/>
      <c r="K655" s="1">
        <v>35800</v>
      </c>
      <c r="L655" s="3">
        <v>0</v>
      </c>
      <c r="M655" s="1">
        <v>13900</v>
      </c>
      <c r="N655" s="4">
        <f t="shared" si="272"/>
        <v>16566.666666666668</v>
      </c>
      <c r="O655" s="4">
        <f t="shared" si="273"/>
        <v>18048.360959747377</v>
      </c>
      <c r="P655" s="3" t="e">
        <f t="shared" si="274"/>
        <v>#DIV/0!</v>
      </c>
      <c r="Q655" s="3">
        <f t="shared" si="275"/>
        <v>1.5898567433752187</v>
      </c>
      <c r="R655" s="3">
        <f t="shared" si="276"/>
        <v>-0.54214325662478147</v>
      </c>
      <c r="S655" s="3">
        <v>0</v>
      </c>
      <c r="T655" s="1">
        <v>14100</v>
      </c>
      <c r="U655" s="1">
        <v>12800</v>
      </c>
      <c r="V655" s="4">
        <f t="shared" si="277"/>
        <v>8966.6666666666661</v>
      </c>
      <c r="W655" s="3">
        <f t="shared" si="278"/>
        <v>7792.5177788269002</v>
      </c>
      <c r="X655" s="3" t="e">
        <f t="shared" si="279"/>
        <v>#DIV/0!</v>
      </c>
      <c r="Y655" s="3">
        <f t="shared" si="280"/>
        <v>1.9930300683303612</v>
      </c>
      <c r="Z655" s="3">
        <f t="shared" si="281"/>
        <v>-0.13896993166963889</v>
      </c>
      <c r="AB655" s="3">
        <v>0</v>
      </c>
      <c r="AC655" s="3">
        <v>0</v>
      </c>
      <c r="AD655" s="1">
        <v>26500</v>
      </c>
      <c r="AE655" s="4">
        <f t="shared" si="282"/>
        <v>8833.3333333333339</v>
      </c>
      <c r="AF655" s="4">
        <f t="shared" si="283"/>
        <v>15299.782133525083</v>
      </c>
      <c r="AG655" s="1" t="e">
        <f t="shared" si="284"/>
        <v>#DIV/0!</v>
      </c>
      <c r="AH655" s="1">
        <f t="shared" si="285"/>
        <v>1</v>
      </c>
      <c r="AI655" s="1">
        <f t="shared" si="286"/>
        <v>-1.1320000000000001</v>
      </c>
      <c r="AJ655" s="3">
        <v>0</v>
      </c>
      <c r="AK655" s="3">
        <v>0</v>
      </c>
      <c r="AL655" s="3">
        <v>0</v>
      </c>
      <c r="AM655" s="4">
        <f t="shared" si="287"/>
        <v>0</v>
      </c>
      <c r="AN655" s="4">
        <f t="shared" si="288"/>
        <v>0</v>
      </c>
      <c r="AO655" s="1" t="e">
        <f t="shared" si="289"/>
        <v>#NUM!</v>
      </c>
      <c r="AP655" s="1">
        <f t="shared" si="290"/>
        <v>-1</v>
      </c>
      <c r="AQ655" s="1">
        <f t="shared" si="291"/>
        <v>-1.1320000000000001</v>
      </c>
      <c r="AR655" s="3"/>
      <c r="AS655" s="3">
        <v>0</v>
      </c>
      <c r="AT655" s="3">
        <v>0</v>
      </c>
      <c r="AU655" s="3">
        <v>0</v>
      </c>
      <c r="AV655" s="4">
        <f t="shared" si="292"/>
        <v>0</v>
      </c>
      <c r="AW655" s="4">
        <f t="shared" si="293"/>
        <v>0</v>
      </c>
      <c r="AX655" s="1" t="e">
        <f t="shared" si="294"/>
        <v>#NUM!</v>
      </c>
      <c r="AY655" s="1">
        <f t="shared" si="295"/>
        <v>-1</v>
      </c>
      <c r="AZ655" s="1">
        <f t="shared" si="296"/>
        <v>-1.1320000000000001</v>
      </c>
      <c r="BA655" s="2"/>
      <c r="BB655" s="2"/>
      <c r="BD655" s="3" t="s">
        <v>1112</v>
      </c>
      <c r="BE655" s="3" t="s">
        <v>980</v>
      </c>
      <c r="BF655" s="3" t="s">
        <v>1113</v>
      </c>
      <c r="BL655" s="5">
        <v>12.771132479762139</v>
      </c>
      <c r="BM655" s="3">
        <v>0.44922266305992969</v>
      </c>
      <c r="BN655" s="5">
        <v>2.3370775425210533</v>
      </c>
      <c r="BO655" s="3">
        <v>0.15608834905982846</v>
      </c>
      <c r="BP655" s="3">
        <v>-1.2754376546966131</v>
      </c>
    </row>
    <row r="656" spans="1:68" x14ac:dyDescent="0.25">
      <c r="A656" s="1" t="s">
        <v>1368</v>
      </c>
      <c r="B656" s="1" t="s">
        <v>1364</v>
      </c>
      <c r="C656" s="1" t="s">
        <v>1369</v>
      </c>
      <c r="D656" s="3">
        <v>0</v>
      </c>
      <c r="E656" s="3">
        <v>0</v>
      </c>
      <c r="F656" s="3">
        <v>0</v>
      </c>
      <c r="G656" s="4">
        <f t="shared" si="270"/>
        <v>0</v>
      </c>
      <c r="H656" s="4">
        <f t="shared" si="271"/>
        <v>0</v>
      </c>
      <c r="I656" s="3"/>
      <c r="J656" s="3"/>
      <c r="K656" s="1">
        <v>60100</v>
      </c>
      <c r="L656" s="3">
        <v>0</v>
      </c>
      <c r="M656" s="1">
        <v>18600</v>
      </c>
      <c r="N656" s="4">
        <f t="shared" si="272"/>
        <v>26233.333333333332</v>
      </c>
      <c r="O656" s="4">
        <f t="shared" si="273"/>
        <v>30768.544543629836</v>
      </c>
      <c r="P656" s="3" t="e">
        <f t="shared" si="274"/>
        <v>#DIV/0!</v>
      </c>
      <c r="Q656" s="3">
        <f t="shared" si="275"/>
        <v>1.4767505860016603</v>
      </c>
      <c r="R656" s="3">
        <f t="shared" si="276"/>
        <v>-0.6552494139983398</v>
      </c>
      <c r="S656" s="1">
        <v>13100</v>
      </c>
      <c r="T656" s="1">
        <v>31200</v>
      </c>
      <c r="U656" s="3">
        <v>0</v>
      </c>
      <c r="V656" s="4">
        <f t="shared" si="277"/>
        <v>14766.666666666666</v>
      </c>
      <c r="W656" s="3">
        <f t="shared" si="278"/>
        <v>15666.631205633626</v>
      </c>
      <c r="X656" s="3" t="e">
        <f t="shared" si="279"/>
        <v>#DIV/0!</v>
      </c>
      <c r="Y656" s="3">
        <f t="shared" si="280"/>
        <v>1.6325537117324382</v>
      </c>
      <c r="Z656" s="3">
        <f t="shared" si="281"/>
        <v>-0.49944628826756188</v>
      </c>
      <c r="AA656" s="3"/>
      <c r="AB656" s="3">
        <v>0</v>
      </c>
      <c r="AC656" s="3">
        <v>0</v>
      </c>
      <c r="AD656" s="1">
        <v>26100</v>
      </c>
      <c r="AE656" s="4">
        <f t="shared" si="282"/>
        <v>8700</v>
      </c>
      <c r="AF656" s="4">
        <f t="shared" si="283"/>
        <v>15068.842025849233</v>
      </c>
      <c r="AG656" s="1" t="e">
        <f t="shared" si="284"/>
        <v>#DIV/0!</v>
      </c>
      <c r="AH656" s="1">
        <f t="shared" si="285"/>
        <v>1</v>
      </c>
      <c r="AI656" s="1">
        <f t="shared" si="286"/>
        <v>-1.1320000000000001</v>
      </c>
      <c r="AJ656" s="3">
        <v>0</v>
      </c>
      <c r="AK656" s="3">
        <v>0</v>
      </c>
      <c r="AL656" s="3">
        <v>0</v>
      </c>
      <c r="AM656" s="4">
        <f t="shared" si="287"/>
        <v>0</v>
      </c>
      <c r="AN656" s="4">
        <f t="shared" si="288"/>
        <v>0</v>
      </c>
      <c r="AO656" s="1" t="e">
        <f t="shared" si="289"/>
        <v>#NUM!</v>
      </c>
      <c r="AP656" s="1">
        <f t="shared" si="290"/>
        <v>-1</v>
      </c>
      <c r="AQ656" s="1">
        <f t="shared" si="291"/>
        <v>-1.1320000000000001</v>
      </c>
      <c r="AR656" s="3"/>
      <c r="AS656" s="3">
        <v>0</v>
      </c>
      <c r="AT656" s="3">
        <v>0</v>
      </c>
      <c r="AU656" s="3">
        <v>0</v>
      </c>
      <c r="AV656" s="4">
        <f t="shared" si="292"/>
        <v>0</v>
      </c>
      <c r="AW656" s="4">
        <f t="shared" si="293"/>
        <v>0</v>
      </c>
      <c r="AX656" s="1" t="e">
        <f t="shared" si="294"/>
        <v>#NUM!</v>
      </c>
      <c r="AY656" s="1">
        <f t="shared" si="295"/>
        <v>-1</v>
      </c>
      <c r="AZ656" s="1">
        <f t="shared" si="296"/>
        <v>-1.1320000000000001</v>
      </c>
      <c r="BA656" s="2"/>
      <c r="BB656" s="2"/>
      <c r="BD656" s="3" t="s">
        <v>1116</v>
      </c>
      <c r="BE656" s="3" t="s">
        <v>980</v>
      </c>
      <c r="BF656" s="3" t="s">
        <v>1117</v>
      </c>
      <c r="BH656" s="5">
        <v>-0.90725512860841095</v>
      </c>
      <c r="BJ656" s="5">
        <v>0.12971971365810564</v>
      </c>
      <c r="BL656" s="5">
        <v>8.3894804275632655</v>
      </c>
      <c r="BM656" s="3">
        <v>-0.22429070455886133</v>
      </c>
      <c r="BN656" s="5">
        <v>-0.89713357879711397</v>
      </c>
      <c r="BO656" s="3">
        <v>5.0331675550144422E-2</v>
      </c>
      <c r="BP656" s="3">
        <v>-1.9691557438541392</v>
      </c>
    </row>
    <row r="657" spans="1:68" x14ac:dyDescent="0.25">
      <c r="A657" s="1" t="s">
        <v>1370</v>
      </c>
      <c r="B657" s="1" t="s">
        <v>1364</v>
      </c>
      <c r="C657" s="1" t="s">
        <v>1371</v>
      </c>
      <c r="D657" s="3">
        <v>0</v>
      </c>
      <c r="E657" s="3">
        <v>0</v>
      </c>
      <c r="F657" s="3">
        <v>0</v>
      </c>
      <c r="G657" s="4">
        <f t="shared" si="270"/>
        <v>0</v>
      </c>
      <c r="H657" s="4">
        <f t="shared" si="271"/>
        <v>0</v>
      </c>
      <c r="I657" s="3"/>
      <c r="J657" s="3"/>
      <c r="K657" s="3">
        <v>0</v>
      </c>
      <c r="L657" s="3">
        <v>0</v>
      </c>
      <c r="M657" s="3">
        <v>0</v>
      </c>
      <c r="N657" s="4">
        <f t="shared" si="272"/>
        <v>0</v>
      </c>
      <c r="O657" s="4">
        <f t="shared" si="273"/>
        <v>0</v>
      </c>
      <c r="P657" s="3" t="e">
        <f t="shared" si="274"/>
        <v>#DIV/0!</v>
      </c>
      <c r="Q657" s="3" t="e">
        <f t="shared" si="275"/>
        <v>#DIV/0!</v>
      </c>
      <c r="R657" s="3" t="e">
        <f t="shared" si="276"/>
        <v>#DIV/0!</v>
      </c>
      <c r="S657" s="3">
        <v>0</v>
      </c>
      <c r="T657" s="3">
        <v>0</v>
      </c>
      <c r="U657" s="3">
        <v>0</v>
      </c>
      <c r="V657" s="4">
        <f t="shared" si="277"/>
        <v>0</v>
      </c>
      <c r="W657" s="3">
        <f t="shared" si="278"/>
        <v>0</v>
      </c>
      <c r="X657" s="3" t="e">
        <f t="shared" si="279"/>
        <v>#DIV/0!</v>
      </c>
      <c r="Y657" s="3" t="e">
        <f t="shared" si="280"/>
        <v>#DIV/0!</v>
      </c>
      <c r="Z657" s="3" t="e">
        <f t="shared" si="281"/>
        <v>#DIV/0!</v>
      </c>
      <c r="AA657" s="3"/>
      <c r="AB657" s="3">
        <v>0</v>
      </c>
      <c r="AC657" s="3">
        <v>0</v>
      </c>
      <c r="AD657" s="3">
        <v>0</v>
      </c>
      <c r="AE657" s="4">
        <f t="shared" si="282"/>
        <v>0</v>
      </c>
      <c r="AF657" s="4">
        <f t="shared" si="283"/>
        <v>0</v>
      </c>
      <c r="AG657" s="1" t="e">
        <f t="shared" si="284"/>
        <v>#DIV/0!</v>
      </c>
      <c r="AH657" s="1" t="e">
        <f t="shared" si="285"/>
        <v>#DIV/0!</v>
      </c>
      <c r="AI657" s="1" t="e">
        <f t="shared" si="286"/>
        <v>#DIV/0!</v>
      </c>
      <c r="AJ657" s="3">
        <v>0</v>
      </c>
      <c r="AK657" s="3">
        <v>0</v>
      </c>
      <c r="AL657" s="3">
        <v>0</v>
      </c>
      <c r="AM657" s="4">
        <f t="shared" si="287"/>
        <v>0</v>
      </c>
      <c r="AN657" s="4">
        <f t="shared" si="288"/>
        <v>0</v>
      </c>
      <c r="AO657" s="1" t="e">
        <f t="shared" si="289"/>
        <v>#DIV/0!</v>
      </c>
      <c r="AP657" s="1" t="e">
        <f t="shared" si="290"/>
        <v>#DIV/0!</v>
      </c>
      <c r="AQ657" s="1" t="e">
        <f t="shared" si="291"/>
        <v>#DIV/0!</v>
      </c>
      <c r="AR657" s="3"/>
      <c r="AS657" s="3">
        <v>0</v>
      </c>
      <c r="AT657" s="3">
        <v>0</v>
      </c>
      <c r="AU657" s="3">
        <v>0</v>
      </c>
      <c r="AV657" s="4">
        <f t="shared" si="292"/>
        <v>0</v>
      </c>
      <c r="AW657" s="4">
        <f t="shared" si="293"/>
        <v>0</v>
      </c>
      <c r="AX657" s="1" t="e">
        <f t="shared" si="294"/>
        <v>#DIV/0!</v>
      </c>
      <c r="AY657" s="1" t="e">
        <f t="shared" si="295"/>
        <v>#DIV/0!</v>
      </c>
      <c r="AZ657" s="1" t="e">
        <f t="shared" si="296"/>
        <v>#DIV/0!</v>
      </c>
      <c r="BA657" s="2"/>
      <c r="BB657" s="2"/>
      <c r="BD657" s="3" t="s">
        <v>1126</v>
      </c>
      <c r="BE657" s="3" t="s">
        <v>980</v>
      </c>
      <c r="BF657" s="3" t="s">
        <v>1127</v>
      </c>
    </row>
    <row r="658" spans="1:68" x14ac:dyDescent="0.25">
      <c r="A658" s="1" t="s">
        <v>1372</v>
      </c>
      <c r="B658" s="1" t="s">
        <v>1364</v>
      </c>
      <c r="C658" s="1" t="s">
        <v>1373</v>
      </c>
      <c r="D658" s="3">
        <v>0</v>
      </c>
      <c r="E658" s="3">
        <v>0</v>
      </c>
      <c r="F658" s="3">
        <v>0</v>
      </c>
      <c r="G658" s="4">
        <f t="shared" si="270"/>
        <v>0</v>
      </c>
      <c r="H658" s="4">
        <f t="shared" si="271"/>
        <v>0</v>
      </c>
      <c r="I658" s="3"/>
      <c r="J658" s="3"/>
      <c r="K658" s="3">
        <v>0</v>
      </c>
      <c r="L658" s="3">
        <v>0</v>
      </c>
      <c r="M658" s="3">
        <v>0</v>
      </c>
      <c r="N658" s="4">
        <f t="shared" si="272"/>
        <v>0</v>
      </c>
      <c r="O658" s="4">
        <f t="shared" si="273"/>
        <v>0</v>
      </c>
      <c r="P658" s="3" t="e">
        <f t="shared" si="274"/>
        <v>#DIV/0!</v>
      </c>
      <c r="Q658" s="3" t="e">
        <f t="shared" si="275"/>
        <v>#DIV/0!</v>
      </c>
      <c r="R658" s="3" t="e">
        <f t="shared" si="276"/>
        <v>#DIV/0!</v>
      </c>
      <c r="S658" s="3">
        <v>0</v>
      </c>
      <c r="T658" s="3">
        <v>0</v>
      </c>
      <c r="U658" s="3">
        <v>0</v>
      </c>
      <c r="V658" s="4">
        <f t="shared" si="277"/>
        <v>0</v>
      </c>
      <c r="W658" s="3">
        <f t="shared" si="278"/>
        <v>0</v>
      </c>
      <c r="X658" s="3" t="e">
        <f t="shared" si="279"/>
        <v>#DIV/0!</v>
      </c>
      <c r="Y658" s="3" t="e">
        <f t="shared" si="280"/>
        <v>#DIV/0!</v>
      </c>
      <c r="Z658" s="3" t="e">
        <f t="shared" si="281"/>
        <v>#DIV/0!</v>
      </c>
      <c r="AA658" s="3"/>
      <c r="AB658" s="1">
        <v>1610000</v>
      </c>
      <c r="AC658" s="1">
        <v>1470000</v>
      </c>
      <c r="AD658" s="1">
        <v>1230000</v>
      </c>
      <c r="AE658" s="4">
        <f t="shared" si="282"/>
        <v>1436666.6666666667</v>
      </c>
      <c r="AF658" s="4">
        <f t="shared" si="283"/>
        <v>192180.47073866142</v>
      </c>
      <c r="AG658" s="1" t="e">
        <f t="shared" si="284"/>
        <v>#DIV/0!</v>
      </c>
      <c r="AH658" s="1">
        <f t="shared" si="285"/>
        <v>12.948140103117636</v>
      </c>
      <c r="AI658" s="1">
        <f t="shared" si="286"/>
        <v>10.816140103117636</v>
      </c>
      <c r="AJ658" s="1">
        <v>1740000</v>
      </c>
      <c r="AK658" s="1">
        <v>1470000</v>
      </c>
      <c r="AL658" s="1">
        <v>1400000</v>
      </c>
      <c r="AM658" s="4">
        <f t="shared" si="287"/>
        <v>1536666.6666666667</v>
      </c>
      <c r="AN658" s="4">
        <f t="shared" si="288"/>
        <v>179536.44012660309</v>
      </c>
      <c r="AO658" s="1">
        <f t="shared" si="289"/>
        <v>9.7078881340239953E-2</v>
      </c>
      <c r="AP658" s="1">
        <f t="shared" si="290"/>
        <v>0.65858555993814127</v>
      </c>
      <c r="AQ658" s="1">
        <f t="shared" si="291"/>
        <v>-1.473414440061859</v>
      </c>
      <c r="AS658" s="1">
        <v>1290000</v>
      </c>
      <c r="AT658" s="1">
        <v>1400000</v>
      </c>
      <c r="AU658" s="1">
        <v>1920000</v>
      </c>
      <c r="AV658" s="4">
        <f t="shared" si="292"/>
        <v>1536666.6666666667</v>
      </c>
      <c r="AW658" s="4">
        <f t="shared" si="293"/>
        <v>336501.60970392625</v>
      </c>
      <c r="AX658" s="1">
        <f t="shared" si="294"/>
        <v>9.7078881340239953E-2</v>
      </c>
      <c r="AY658" s="1">
        <f t="shared" si="295"/>
        <v>0.44696535035426815</v>
      </c>
      <c r="AZ658" s="1">
        <f t="shared" si="296"/>
        <v>-1.685034649645732</v>
      </c>
      <c r="BA658" s="2"/>
      <c r="BB658" s="2"/>
      <c r="BD658" s="3" t="s">
        <v>1142</v>
      </c>
      <c r="BE658" s="3" t="s">
        <v>980</v>
      </c>
      <c r="BF658" s="3" t="s">
        <v>1143</v>
      </c>
    </row>
    <row r="659" spans="1:68" x14ac:dyDescent="0.25">
      <c r="A659" s="1" t="s">
        <v>1374</v>
      </c>
      <c r="B659" s="1" t="s">
        <v>1364</v>
      </c>
      <c r="C659" s="1" t="s">
        <v>1375</v>
      </c>
      <c r="D659" s="3">
        <v>0</v>
      </c>
      <c r="E659" s="3">
        <v>0</v>
      </c>
      <c r="F659" s="3">
        <v>0</v>
      </c>
      <c r="G659" s="4">
        <f t="shared" si="270"/>
        <v>0</v>
      </c>
      <c r="H659" s="4">
        <f t="shared" si="271"/>
        <v>0</v>
      </c>
      <c r="I659" s="3"/>
      <c r="J659" s="3"/>
      <c r="K659" s="1">
        <v>403000</v>
      </c>
      <c r="L659" s="3">
        <v>0</v>
      </c>
      <c r="M659" s="3">
        <v>0</v>
      </c>
      <c r="N659" s="4">
        <f t="shared" si="272"/>
        <v>134333.33333333334</v>
      </c>
      <c r="O659" s="4">
        <f t="shared" si="273"/>
        <v>232672.15848341916</v>
      </c>
      <c r="P659" s="3" t="e">
        <f t="shared" si="274"/>
        <v>#DIV/0!</v>
      </c>
      <c r="Q659" s="3">
        <f t="shared" si="275"/>
        <v>1.0000000000000002</v>
      </c>
      <c r="R659" s="3">
        <f t="shared" si="276"/>
        <v>-1.1319999999999999</v>
      </c>
      <c r="S659" s="3">
        <v>0</v>
      </c>
      <c r="T659" s="1">
        <v>375000</v>
      </c>
      <c r="U659" s="3">
        <v>0</v>
      </c>
      <c r="V659" s="4">
        <f t="shared" si="277"/>
        <v>125000</v>
      </c>
      <c r="W659" s="3">
        <f t="shared" si="278"/>
        <v>216506.35094610965</v>
      </c>
      <c r="X659" s="3" t="e">
        <f t="shared" si="279"/>
        <v>#DIV/0!</v>
      </c>
      <c r="Y659" s="3">
        <f t="shared" si="280"/>
        <v>1</v>
      </c>
      <c r="Z659" s="3">
        <f t="shared" si="281"/>
        <v>-1.1320000000000001</v>
      </c>
      <c r="AA659" s="3"/>
      <c r="AB659" s="1">
        <v>742000</v>
      </c>
      <c r="AC659" s="3">
        <v>0</v>
      </c>
      <c r="AD659" s="3">
        <v>0</v>
      </c>
      <c r="AE659" s="4">
        <f t="shared" si="282"/>
        <v>247333.33333333334</v>
      </c>
      <c r="AF659" s="4">
        <f t="shared" si="283"/>
        <v>428393.89973870228</v>
      </c>
      <c r="AG659" s="1" t="e">
        <f t="shared" si="284"/>
        <v>#DIV/0!</v>
      </c>
      <c r="AH659" s="1">
        <f t="shared" si="285"/>
        <v>1.0000000000000002</v>
      </c>
      <c r="AI659" s="1">
        <f t="shared" si="286"/>
        <v>-1.1319999999999999</v>
      </c>
      <c r="AJ659" s="1">
        <v>594000</v>
      </c>
      <c r="AK659" s="1">
        <v>489000</v>
      </c>
      <c r="AL659" s="1">
        <v>462000</v>
      </c>
      <c r="AM659" s="4">
        <f t="shared" si="287"/>
        <v>515000</v>
      </c>
      <c r="AN659" s="4">
        <f t="shared" si="288"/>
        <v>69735.213486444569</v>
      </c>
      <c r="AO659" s="1">
        <f t="shared" si="289"/>
        <v>1.0581157461709336</v>
      </c>
      <c r="AP659" s="1">
        <f t="shared" si="290"/>
        <v>1.0681506930882045</v>
      </c>
      <c r="AQ659" s="1">
        <f t="shared" si="291"/>
        <v>-1.0638493069117956</v>
      </c>
      <c r="AS659" s="1">
        <v>784000</v>
      </c>
      <c r="AT659" s="3">
        <v>0</v>
      </c>
      <c r="AU659" s="3">
        <v>0</v>
      </c>
      <c r="AV659" s="4">
        <f t="shared" si="292"/>
        <v>261333.33333333334</v>
      </c>
      <c r="AW659" s="4">
        <f t="shared" si="293"/>
        <v>452642.61104466656</v>
      </c>
      <c r="AX659" s="1">
        <f t="shared" si="294"/>
        <v>7.9434467494404915E-2</v>
      </c>
      <c r="AY659" s="1">
        <f t="shared" si="295"/>
        <v>3.8908574989809062E-2</v>
      </c>
      <c r="AZ659" s="1">
        <f t="shared" si="296"/>
        <v>-2.0930914250101909</v>
      </c>
      <c r="BA659" s="2"/>
      <c r="BB659" s="2"/>
      <c r="BD659" s="3" t="s">
        <v>1144</v>
      </c>
      <c r="BE659" s="3" t="s">
        <v>980</v>
      </c>
      <c r="BF659" s="3" t="s">
        <v>1145</v>
      </c>
    </row>
    <row r="660" spans="1:68" x14ac:dyDescent="0.25">
      <c r="A660" s="1" t="s">
        <v>1376</v>
      </c>
      <c r="B660" s="1" t="s">
        <v>1364</v>
      </c>
      <c r="C660" s="1" t="s">
        <v>1377</v>
      </c>
      <c r="D660" s="1">
        <v>288000</v>
      </c>
      <c r="E660" s="1">
        <v>238000</v>
      </c>
      <c r="F660" s="1">
        <v>206000</v>
      </c>
      <c r="G660" s="4">
        <f t="shared" si="270"/>
        <v>244000</v>
      </c>
      <c r="H660" s="4">
        <f t="shared" si="271"/>
        <v>41327.956639543649</v>
      </c>
      <c r="K660" s="1">
        <v>322000</v>
      </c>
      <c r="L660" s="1">
        <v>184000</v>
      </c>
      <c r="M660" s="1">
        <v>412000</v>
      </c>
      <c r="N660" s="4">
        <f t="shared" si="272"/>
        <v>306000</v>
      </c>
      <c r="O660" s="4">
        <f t="shared" si="273"/>
        <v>114839.01775964475</v>
      </c>
      <c r="P660" s="3">
        <f t="shared" si="274"/>
        <v>0.32665050512976546</v>
      </c>
      <c r="Q660" s="3">
        <f t="shared" si="275"/>
        <v>0.87986792290749338</v>
      </c>
      <c r="R660" s="3">
        <f t="shared" si="276"/>
        <v>-1.2521320770925066</v>
      </c>
      <c r="S660" s="1">
        <v>448000</v>
      </c>
      <c r="T660" s="1">
        <v>327000</v>
      </c>
      <c r="U660" s="1">
        <v>171000</v>
      </c>
      <c r="V660" s="4">
        <f t="shared" si="277"/>
        <v>315333.33333333331</v>
      </c>
      <c r="W660" s="3">
        <f t="shared" si="278"/>
        <v>138868.04288004257</v>
      </c>
      <c r="X660" s="3">
        <f t="shared" si="279"/>
        <v>0.36999653505535268</v>
      </c>
      <c r="Y660" s="3">
        <f t="shared" si="280"/>
        <v>0.85275208329619434</v>
      </c>
      <c r="Z660" s="3">
        <f t="shared" si="281"/>
        <v>-1.2792479167038058</v>
      </c>
      <c r="AB660" s="3">
        <v>0</v>
      </c>
      <c r="AC660" s="3">
        <v>0</v>
      </c>
      <c r="AD660" s="3">
        <v>0</v>
      </c>
      <c r="AE660" s="4">
        <f t="shared" si="282"/>
        <v>0</v>
      </c>
      <c r="AF660" s="4">
        <f t="shared" si="283"/>
        <v>0</v>
      </c>
      <c r="AG660" s="1" t="e">
        <f t="shared" si="284"/>
        <v>#NUM!</v>
      </c>
      <c r="AH660" s="1">
        <f t="shared" si="285"/>
        <v>-10.22601723895616</v>
      </c>
      <c r="AI660" s="1">
        <f t="shared" si="286"/>
        <v>8.0940172389561607</v>
      </c>
      <c r="AJ660" s="1">
        <v>75200</v>
      </c>
      <c r="AK660" s="3">
        <v>0</v>
      </c>
      <c r="AL660" s="3">
        <v>0</v>
      </c>
      <c r="AM660" s="4">
        <f t="shared" si="287"/>
        <v>25066.666666666668</v>
      </c>
      <c r="AN660" s="4">
        <f t="shared" si="288"/>
        <v>43416.740243059859</v>
      </c>
      <c r="AO660" s="1" t="e">
        <f t="shared" si="289"/>
        <v>#DIV/0!</v>
      </c>
      <c r="AP660" s="1">
        <f t="shared" si="290"/>
        <v>1</v>
      </c>
      <c r="AQ660" s="1">
        <f t="shared" si="291"/>
        <v>-1.1320000000000001</v>
      </c>
      <c r="AR660" s="3"/>
      <c r="AS660" s="1">
        <v>44100</v>
      </c>
      <c r="AT660" s="3">
        <v>0</v>
      </c>
      <c r="AU660" s="3">
        <v>0</v>
      </c>
      <c r="AV660" s="4">
        <f t="shared" si="292"/>
        <v>14700</v>
      </c>
      <c r="AW660" s="4">
        <f t="shared" si="293"/>
        <v>25461.146871262496</v>
      </c>
      <c r="AX660" s="1" t="e">
        <f t="shared" si="294"/>
        <v>#DIV/0!</v>
      </c>
      <c r="AY660" s="1">
        <f t="shared" si="295"/>
        <v>1</v>
      </c>
      <c r="AZ660" s="1">
        <f t="shared" si="296"/>
        <v>-1.1320000000000001</v>
      </c>
      <c r="BA660" s="2"/>
      <c r="BB660" s="2"/>
      <c r="BD660" s="3" t="s">
        <v>1158</v>
      </c>
      <c r="BE660" s="3" t="s">
        <v>980</v>
      </c>
      <c r="BF660" s="3" t="s">
        <v>1159</v>
      </c>
      <c r="BH660" s="5">
        <v>-0.90725512860841118</v>
      </c>
      <c r="BL660" s="5">
        <v>0.24623538690324009</v>
      </c>
      <c r="BM660" s="3">
        <v>-0.28130269776279249</v>
      </c>
      <c r="BN660" s="5">
        <v>-1.8066943881580637</v>
      </c>
      <c r="BO660" s="3">
        <v>0.35405229794300164</v>
      </c>
      <c r="BP660" s="3">
        <v>-1.4924411096765187</v>
      </c>
    </row>
    <row r="661" spans="1:68" x14ac:dyDescent="0.25">
      <c r="A661" s="1" t="s">
        <v>1378</v>
      </c>
      <c r="B661" s="1" t="s">
        <v>1364</v>
      </c>
      <c r="C661" s="1" t="s">
        <v>1379</v>
      </c>
      <c r="D661" s="1">
        <v>207000</v>
      </c>
      <c r="E661" s="1">
        <v>208000</v>
      </c>
      <c r="F661" s="1">
        <v>177000</v>
      </c>
      <c r="G661" s="4">
        <f t="shared" si="270"/>
        <v>197333.33333333334</v>
      </c>
      <c r="H661" s="4">
        <f t="shared" si="271"/>
        <v>17616.280348965083</v>
      </c>
      <c r="K661" s="1">
        <v>196000</v>
      </c>
      <c r="L661" s="1">
        <v>206000</v>
      </c>
      <c r="M661" s="1">
        <v>114000</v>
      </c>
      <c r="N661" s="4">
        <f t="shared" si="272"/>
        <v>172000</v>
      </c>
      <c r="O661" s="4">
        <f t="shared" si="273"/>
        <v>50477.717856495852</v>
      </c>
      <c r="P661" s="3">
        <f t="shared" si="274"/>
        <v>-0.19822611020569572</v>
      </c>
      <c r="Q661" s="3">
        <f t="shared" si="275"/>
        <v>-0.82072285567717951</v>
      </c>
      <c r="R661" s="3">
        <f t="shared" si="276"/>
        <v>-1.3112771443228206</v>
      </c>
      <c r="S661" s="1">
        <v>193000</v>
      </c>
      <c r="T661" s="1">
        <v>119000</v>
      </c>
      <c r="U661" s="1">
        <v>132000</v>
      </c>
      <c r="V661" s="4">
        <f t="shared" si="277"/>
        <v>148000</v>
      </c>
      <c r="W661" s="3">
        <f t="shared" si="278"/>
        <v>39509.492530276824</v>
      </c>
      <c r="X661" s="3">
        <f t="shared" si="279"/>
        <v>-0.41503749927884381</v>
      </c>
      <c r="Y661" s="3">
        <f t="shared" si="280"/>
        <v>-1.975265649340592</v>
      </c>
      <c r="Z661" s="3">
        <f t="shared" si="281"/>
        <v>-0.15673435065940811</v>
      </c>
      <c r="AB661" s="1">
        <v>1190000</v>
      </c>
      <c r="AC661" s="1">
        <v>881000</v>
      </c>
      <c r="AD661" s="1">
        <v>1210000</v>
      </c>
      <c r="AE661" s="4">
        <f t="shared" si="282"/>
        <v>1093666.6666666667</v>
      </c>
      <c r="AF661" s="4">
        <f t="shared" si="283"/>
        <v>184446.01739623779</v>
      </c>
      <c r="AG661" s="1">
        <f t="shared" si="284"/>
        <v>2.4704665128894701</v>
      </c>
      <c r="AH661" s="1">
        <f t="shared" si="285"/>
        <v>8.3789395330936092</v>
      </c>
      <c r="AI661" s="1">
        <f t="shared" si="286"/>
        <v>6.2469395330936095</v>
      </c>
      <c r="AJ661" s="1">
        <v>1170000</v>
      </c>
      <c r="AK661" s="1">
        <v>804000</v>
      </c>
      <c r="AL661" s="1">
        <v>828000</v>
      </c>
      <c r="AM661" s="4">
        <f t="shared" si="287"/>
        <v>934000</v>
      </c>
      <c r="AN661" s="4">
        <f t="shared" si="288"/>
        <v>204733.97373176733</v>
      </c>
      <c r="AO661" s="1">
        <f t="shared" si="289"/>
        <v>-0.22767863808760186</v>
      </c>
      <c r="AP661" s="1">
        <f t="shared" si="290"/>
        <v>-1.003575555736006</v>
      </c>
      <c r="AQ661" s="1">
        <f t="shared" si="291"/>
        <v>-1.1284244442639941</v>
      </c>
      <c r="AS661" s="1">
        <v>1260000</v>
      </c>
      <c r="AT661" s="1">
        <v>784000</v>
      </c>
      <c r="AU661" s="1">
        <v>707000</v>
      </c>
      <c r="AV661" s="4">
        <f t="shared" si="292"/>
        <v>917000</v>
      </c>
      <c r="AW661" s="4">
        <f t="shared" si="293"/>
        <v>299531.30053468538</v>
      </c>
      <c r="AX661" s="1">
        <f t="shared" si="294"/>
        <v>-0.25417945420220933</v>
      </c>
      <c r="AY661" s="1">
        <f t="shared" si="295"/>
        <v>-0.86988402701318357</v>
      </c>
      <c r="AZ661" s="1">
        <f t="shared" si="296"/>
        <v>-1.2621159729868165</v>
      </c>
      <c r="BA661" s="2"/>
      <c r="BB661" s="2"/>
      <c r="BD661" s="3" t="s">
        <v>1175</v>
      </c>
      <c r="BE661" s="3" t="s">
        <v>1163</v>
      </c>
      <c r="BF661" s="3" t="s">
        <v>1176</v>
      </c>
    </row>
    <row r="662" spans="1:68" x14ac:dyDescent="0.25">
      <c r="A662" s="1" t="s">
        <v>1380</v>
      </c>
      <c r="B662" s="1" t="s">
        <v>1381</v>
      </c>
      <c r="C662" s="1" t="s">
        <v>1382</v>
      </c>
      <c r="D662" s="3">
        <v>0</v>
      </c>
      <c r="E662" s="3">
        <v>0</v>
      </c>
      <c r="F662" s="3">
        <v>0</v>
      </c>
      <c r="G662" s="4">
        <f t="shared" si="270"/>
        <v>0</v>
      </c>
      <c r="H662" s="4">
        <f t="shared" si="271"/>
        <v>0</v>
      </c>
      <c r="I662" s="3"/>
      <c r="J662" s="3"/>
      <c r="K662" s="3">
        <v>0</v>
      </c>
      <c r="L662" s="3">
        <v>0</v>
      </c>
      <c r="M662" s="3">
        <v>0</v>
      </c>
      <c r="N662" s="4">
        <f t="shared" si="272"/>
        <v>0</v>
      </c>
      <c r="O662" s="4">
        <f t="shared" si="273"/>
        <v>0</v>
      </c>
      <c r="P662" s="3" t="e">
        <f t="shared" si="274"/>
        <v>#DIV/0!</v>
      </c>
      <c r="Q662" s="3" t="e">
        <f t="shared" si="275"/>
        <v>#DIV/0!</v>
      </c>
      <c r="R662" s="3" t="e">
        <f t="shared" si="276"/>
        <v>#DIV/0!</v>
      </c>
      <c r="S662" s="3">
        <v>0</v>
      </c>
      <c r="T662" s="3">
        <v>0</v>
      </c>
      <c r="U662" s="3">
        <v>0</v>
      </c>
      <c r="V662" s="4">
        <f t="shared" si="277"/>
        <v>0</v>
      </c>
      <c r="W662" s="3">
        <f t="shared" si="278"/>
        <v>0</v>
      </c>
      <c r="X662" s="3" t="e">
        <f t="shared" si="279"/>
        <v>#DIV/0!</v>
      </c>
      <c r="Y662" s="3" t="e">
        <f t="shared" si="280"/>
        <v>#DIV/0!</v>
      </c>
      <c r="Z662" s="3" t="e">
        <f t="shared" si="281"/>
        <v>#DIV/0!</v>
      </c>
      <c r="AA662" s="3"/>
      <c r="AB662" s="3">
        <v>0</v>
      </c>
      <c r="AC662" s="3">
        <v>0</v>
      </c>
      <c r="AD662" s="3">
        <v>0</v>
      </c>
      <c r="AE662" s="4">
        <f t="shared" si="282"/>
        <v>0</v>
      </c>
      <c r="AF662" s="4">
        <f t="shared" si="283"/>
        <v>0</v>
      </c>
      <c r="AG662" s="1" t="e">
        <f t="shared" si="284"/>
        <v>#DIV/0!</v>
      </c>
      <c r="AH662" s="1" t="e">
        <f t="shared" si="285"/>
        <v>#DIV/0!</v>
      </c>
      <c r="AI662" s="1" t="e">
        <f t="shared" si="286"/>
        <v>#DIV/0!</v>
      </c>
      <c r="AJ662" s="3">
        <v>0</v>
      </c>
      <c r="AK662" s="3">
        <v>0</v>
      </c>
      <c r="AL662" s="3">
        <v>0</v>
      </c>
      <c r="AM662" s="4">
        <f t="shared" si="287"/>
        <v>0</v>
      </c>
      <c r="AN662" s="4">
        <f t="shared" si="288"/>
        <v>0</v>
      </c>
      <c r="AO662" s="1" t="e">
        <f t="shared" si="289"/>
        <v>#DIV/0!</v>
      </c>
      <c r="AP662" s="1" t="e">
        <f t="shared" si="290"/>
        <v>#DIV/0!</v>
      </c>
      <c r="AQ662" s="1" t="e">
        <f t="shared" si="291"/>
        <v>#DIV/0!</v>
      </c>
      <c r="AR662" s="3"/>
      <c r="AS662" s="3">
        <v>0</v>
      </c>
      <c r="AT662" s="3">
        <v>0</v>
      </c>
      <c r="AU662" s="3">
        <v>0</v>
      </c>
      <c r="AV662" s="4">
        <f t="shared" si="292"/>
        <v>0</v>
      </c>
      <c r="AW662" s="4">
        <f t="shared" si="293"/>
        <v>0</v>
      </c>
      <c r="AX662" s="1" t="e">
        <f t="shared" si="294"/>
        <v>#DIV/0!</v>
      </c>
      <c r="AY662" s="1" t="e">
        <f t="shared" si="295"/>
        <v>#DIV/0!</v>
      </c>
      <c r="AZ662" s="1" t="e">
        <f t="shared" si="296"/>
        <v>#DIV/0!</v>
      </c>
      <c r="BA662" s="2"/>
      <c r="BB662" s="2"/>
      <c r="BD662" s="3" t="s">
        <v>1189</v>
      </c>
      <c r="BE662" s="3" t="s">
        <v>1163</v>
      </c>
      <c r="BF662" s="3" t="s">
        <v>1190</v>
      </c>
    </row>
    <row r="663" spans="1:68" x14ac:dyDescent="0.25">
      <c r="A663" s="1" t="s">
        <v>1383</v>
      </c>
      <c r="B663" s="1" t="s">
        <v>1381</v>
      </c>
      <c r="C663" s="1" t="s">
        <v>1384</v>
      </c>
      <c r="D663" s="1">
        <v>134000</v>
      </c>
      <c r="E663" s="1">
        <v>26000</v>
      </c>
      <c r="F663" s="3">
        <v>0</v>
      </c>
      <c r="G663" s="4">
        <f t="shared" si="270"/>
        <v>53333.333333333336</v>
      </c>
      <c r="H663" s="4">
        <f t="shared" si="271"/>
        <v>71058.661212644118</v>
      </c>
      <c r="I663" s="3"/>
      <c r="J663" s="3"/>
      <c r="K663" s="3">
        <v>0</v>
      </c>
      <c r="L663" s="3">
        <v>0</v>
      </c>
      <c r="M663" s="3">
        <v>0</v>
      </c>
      <c r="N663" s="4">
        <f t="shared" si="272"/>
        <v>0</v>
      </c>
      <c r="O663" s="4">
        <f t="shared" si="273"/>
        <v>0</v>
      </c>
      <c r="P663" s="3" t="e">
        <f t="shared" si="274"/>
        <v>#NUM!</v>
      </c>
      <c r="Q663" s="3">
        <f t="shared" si="275"/>
        <v>-1.2999969531357116</v>
      </c>
      <c r="R663" s="3">
        <f t="shared" si="276"/>
        <v>-0.8320030468642885</v>
      </c>
      <c r="S663" s="1">
        <v>32100</v>
      </c>
      <c r="T663" s="3">
        <v>0</v>
      </c>
      <c r="U663" s="3">
        <v>0</v>
      </c>
      <c r="V663" s="4">
        <f t="shared" si="277"/>
        <v>10700</v>
      </c>
      <c r="W663" s="3">
        <f t="shared" si="278"/>
        <v>18532.943640986989</v>
      </c>
      <c r="X663" s="3">
        <f t="shared" si="279"/>
        <v>-2.3174267026524218</v>
      </c>
      <c r="Y663" s="3">
        <f t="shared" si="280"/>
        <v>-1.0055475815834634</v>
      </c>
      <c r="Z663" s="3">
        <f t="shared" si="281"/>
        <v>-1.1264524184165368</v>
      </c>
      <c r="AA663" s="3"/>
      <c r="AB663" s="3">
        <v>0</v>
      </c>
      <c r="AC663" s="3">
        <v>0</v>
      </c>
      <c r="AD663" s="3">
        <v>0</v>
      </c>
      <c r="AE663" s="4">
        <f t="shared" si="282"/>
        <v>0</v>
      </c>
      <c r="AF663" s="4">
        <f t="shared" si="283"/>
        <v>0</v>
      </c>
      <c r="AG663" s="1" t="e">
        <f t="shared" si="284"/>
        <v>#NUM!</v>
      </c>
      <c r="AH663" s="1">
        <f t="shared" si="285"/>
        <v>-1.2999969531357116</v>
      </c>
      <c r="AI663" s="1">
        <f t="shared" si="286"/>
        <v>-0.8320030468642885</v>
      </c>
      <c r="AJ663" s="3">
        <v>0</v>
      </c>
      <c r="AK663" s="3">
        <v>0</v>
      </c>
      <c r="AL663" s="3">
        <v>0</v>
      </c>
      <c r="AM663" s="4">
        <f t="shared" si="287"/>
        <v>0</v>
      </c>
      <c r="AN663" s="4">
        <f t="shared" si="288"/>
        <v>0</v>
      </c>
      <c r="AO663" s="1" t="e">
        <f t="shared" si="289"/>
        <v>#DIV/0!</v>
      </c>
      <c r="AP663" s="1" t="e">
        <f t="shared" si="290"/>
        <v>#DIV/0!</v>
      </c>
      <c r="AQ663" s="1" t="e">
        <f t="shared" si="291"/>
        <v>#DIV/0!</v>
      </c>
      <c r="AR663" s="3"/>
      <c r="AS663" s="3">
        <v>0</v>
      </c>
      <c r="AT663" s="3">
        <v>0</v>
      </c>
      <c r="AU663" s="3">
        <v>0</v>
      </c>
      <c r="AV663" s="4">
        <f t="shared" si="292"/>
        <v>0</v>
      </c>
      <c r="AW663" s="4">
        <f t="shared" si="293"/>
        <v>0</v>
      </c>
      <c r="AX663" s="1" t="e">
        <f t="shared" si="294"/>
        <v>#DIV/0!</v>
      </c>
      <c r="AY663" s="1" t="e">
        <f t="shared" si="295"/>
        <v>#DIV/0!</v>
      </c>
      <c r="AZ663" s="1" t="e">
        <f t="shared" si="296"/>
        <v>#DIV/0!</v>
      </c>
      <c r="BA663" s="2"/>
      <c r="BB663" s="2"/>
      <c r="BD663" s="3" t="s">
        <v>1215</v>
      </c>
      <c r="BE663" s="3" t="s">
        <v>1163</v>
      </c>
      <c r="BF663" s="3" t="s">
        <v>1216</v>
      </c>
      <c r="BH663" s="5">
        <v>-0.90725512860841095</v>
      </c>
      <c r="BI663" s="3">
        <v>2.0289922033397065</v>
      </c>
      <c r="BJ663" s="5">
        <v>-1.2339162446266516</v>
      </c>
      <c r="BL663" s="5">
        <v>-0.90725512860841095</v>
      </c>
      <c r="BP663" s="3">
        <v>-0.90725512860841118</v>
      </c>
    </row>
    <row r="664" spans="1:68" x14ac:dyDescent="0.25">
      <c r="A664" s="1" t="s">
        <v>1385</v>
      </c>
      <c r="B664" s="1" t="s">
        <v>1386</v>
      </c>
      <c r="C664" s="1" t="s">
        <v>1387</v>
      </c>
      <c r="D664" s="1">
        <v>33700</v>
      </c>
      <c r="E664" s="1">
        <v>25800</v>
      </c>
      <c r="F664" s="1">
        <v>25200</v>
      </c>
      <c r="G664" s="4">
        <f t="shared" si="270"/>
        <v>28233.333333333332</v>
      </c>
      <c r="H664" s="4">
        <f t="shared" si="271"/>
        <v>4743.7678414244992</v>
      </c>
      <c r="K664" s="1">
        <v>37000</v>
      </c>
      <c r="L664" s="1">
        <v>27000</v>
      </c>
      <c r="M664" s="1">
        <v>29300</v>
      </c>
      <c r="N664" s="4">
        <f t="shared" si="272"/>
        <v>31100</v>
      </c>
      <c r="O664" s="4">
        <f t="shared" si="273"/>
        <v>5237.3657500693989</v>
      </c>
      <c r="P664" s="3">
        <f t="shared" si="274"/>
        <v>0.1395151115195602</v>
      </c>
      <c r="Q664" s="3">
        <f t="shared" si="275"/>
        <v>0.70265565294969634</v>
      </c>
      <c r="R664" s="3">
        <f t="shared" si="276"/>
        <v>-1.4293443470503038</v>
      </c>
      <c r="S664" s="1">
        <v>34200</v>
      </c>
      <c r="T664" s="1">
        <v>24300</v>
      </c>
      <c r="U664" s="1">
        <v>29800</v>
      </c>
      <c r="V664" s="4">
        <f t="shared" si="277"/>
        <v>29433.333333333332</v>
      </c>
      <c r="W664" s="3">
        <f t="shared" si="278"/>
        <v>4960.1747281051757</v>
      </c>
      <c r="X664" s="3">
        <f t="shared" si="279"/>
        <v>6.0051468316267315E-2</v>
      </c>
      <c r="Y664" s="3">
        <f t="shared" si="280"/>
        <v>0.30283124803945077</v>
      </c>
      <c r="Z664" s="3">
        <f t="shared" si="281"/>
        <v>-1.8291687519605493</v>
      </c>
      <c r="AB664" s="1">
        <v>21700</v>
      </c>
      <c r="AC664" s="1">
        <v>21800</v>
      </c>
      <c r="AD664" s="1">
        <v>18300</v>
      </c>
      <c r="AE664" s="4">
        <f t="shared" si="282"/>
        <v>20600</v>
      </c>
      <c r="AF664" s="4">
        <f t="shared" si="283"/>
        <v>1992.4858845171275</v>
      </c>
      <c r="AG664" s="1">
        <f t="shared" si="284"/>
        <v>-0.45475513142782409</v>
      </c>
      <c r="AH664" s="1">
        <f t="shared" si="285"/>
        <v>-2.5696296866018344</v>
      </c>
      <c r="AI664" s="1">
        <f t="shared" si="286"/>
        <v>0.43762968660183432</v>
      </c>
      <c r="AJ664" s="1">
        <v>22100</v>
      </c>
      <c r="AK664" s="1">
        <v>22900</v>
      </c>
      <c r="AL664" s="1">
        <v>15000</v>
      </c>
      <c r="AM664" s="4">
        <f t="shared" si="287"/>
        <v>20000</v>
      </c>
      <c r="AN664" s="4">
        <f t="shared" si="288"/>
        <v>4348.5629810317796</v>
      </c>
      <c r="AO664" s="1">
        <f t="shared" si="289"/>
        <v>-4.2644337408493667E-2</v>
      </c>
      <c r="AP664" s="1">
        <f t="shared" si="290"/>
        <v>-0.21726204731337043</v>
      </c>
      <c r="AQ664" s="1">
        <f t="shared" si="291"/>
        <v>-1.9147379526866297</v>
      </c>
      <c r="AS664" s="1">
        <v>20900</v>
      </c>
      <c r="AT664" s="1">
        <v>18400</v>
      </c>
      <c r="AU664" s="1">
        <v>17900</v>
      </c>
      <c r="AV664" s="4">
        <f t="shared" si="292"/>
        <v>19066.666666666668</v>
      </c>
      <c r="AW664" s="4">
        <f t="shared" si="293"/>
        <v>1607.2751268321592</v>
      </c>
      <c r="AX664" s="1">
        <f t="shared" si="294"/>
        <v>-0.11159169112598498</v>
      </c>
      <c r="AY664" s="1">
        <f t="shared" si="295"/>
        <v>-1.0374473720856419</v>
      </c>
      <c r="AZ664" s="1">
        <f t="shared" si="296"/>
        <v>-1.0945526279143583</v>
      </c>
      <c r="BA664" s="2"/>
      <c r="BB664" s="2"/>
      <c r="BD664" s="3" t="s">
        <v>1217</v>
      </c>
      <c r="BE664" s="3" t="s">
        <v>1163</v>
      </c>
      <c r="BF664" s="3" t="s">
        <v>1218</v>
      </c>
    </row>
    <row r="665" spans="1:68" x14ac:dyDescent="0.25">
      <c r="A665" s="1" t="s">
        <v>1388</v>
      </c>
      <c r="B665" s="1" t="s">
        <v>1386</v>
      </c>
      <c r="C665" s="1" t="s">
        <v>1389</v>
      </c>
      <c r="D665" s="1">
        <v>1550000</v>
      </c>
      <c r="E665" s="1">
        <v>1850000</v>
      </c>
      <c r="F665" s="1">
        <v>1810000</v>
      </c>
      <c r="G665" s="4">
        <f t="shared" si="270"/>
        <v>1736666.6666666667</v>
      </c>
      <c r="H665" s="4">
        <f t="shared" si="271"/>
        <v>162890.55630494154</v>
      </c>
      <c r="K665" s="1">
        <v>2030000</v>
      </c>
      <c r="L665" s="1">
        <v>1820000</v>
      </c>
      <c r="M665" s="1">
        <v>1780000</v>
      </c>
      <c r="N665" s="4">
        <f t="shared" si="272"/>
        <v>1876666.6666666667</v>
      </c>
      <c r="O665" s="4">
        <f t="shared" si="273"/>
        <v>134288.24718989123</v>
      </c>
      <c r="P665" s="3">
        <f t="shared" si="274"/>
        <v>0.11185154980172138</v>
      </c>
      <c r="Q665" s="3">
        <f t="shared" si="275"/>
        <v>1.1486390763632812</v>
      </c>
      <c r="R665" s="3">
        <f t="shared" si="276"/>
        <v>-0.9833609236367189</v>
      </c>
      <c r="S665" s="1">
        <v>2000000</v>
      </c>
      <c r="T665" s="1">
        <v>1720000</v>
      </c>
      <c r="U665" s="1">
        <v>1770000</v>
      </c>
      <c r="V665" s="4">
        <f t="shared" si="277"/>
        <v>1830000</v>
      </c>
      <c r="W665" s="3">
        <f t="shared" si="278"/>
        <v>149331.84523068077</v>
      </c>
      <c r="X665" s="3">
        <f t="shared" si="279"/>
        <v>7.5522776726690333E-2</v>
      </c>
      <c r="Y665" s="3">
        <f t="shared" si="280"/>
        <v>0.73154192198242929</v>
      </c>
      <c r="Z665" s="3">
        <f t="shared" si="281"/>
        <v>-1.4004580780175708</v>
      </c>
      <c r="AB665" s="1">
        <v>1420000</v>
      </c>
      <c r="AC665" s="1">
        <v>1370000</v>
      </c>
      <c r="AD665" s="1">
        <v>1250000</v>
      </c>
      <c r="AE665" s="4">
        <f t="shared" si="282"/>
        <v>1346666.6666666667</v>
      </c>
      <c r="AF665" s="4">
        <f t="shared" si="283"/>
        <v>87368.94948054105</v>
      </c>
      <c r="AG665" s="1">
        <f t="shared" si="284"/>
        <v>-0.36692807952671352</v>
      </c>
      <c r="AH665" s="1">
        <f t="shared" si="285"/>
        <v>-3.6544660281933821</v>
      </c>
      <c r="AI665" s="1">
        <f t="shared" si="286"/>
        <v>1.5224660281933819</v>
      </c>
      <c r="AJ665" s="1">
        <v>1400000</v>
      </c>
      <c r="AK665" s="1">
        <v>1190000</v>
      </c>
      <c r="AL665" s="1">
        <v>1330000</v>
      </c>
      <c r="AM665" s="4">
        <f t="shared" si="287"/>
        <v>1306666.6666666667</v>
      </c>
      <c r="AN665" s="4">
        <f t="shared" si="288"/>
        <v>106926.76621563628</v>
      </c>
      <c r="AO665" s="1">
        <f t="shared" si="289"/>
        <v>-4.3501638636586563E-2</v>
      </c>
      <c r="AP665" s="1">
        <f t="shared" si="290"/>
        <v>-0.50174520600425432</v>
      </c>
      <c r="AQ665" s="1">
        <f t="shared" si="291"/>
        <v>-1.6302547939957459</v>
      </c>
      <c r="AS665" s="1">
        <v>1500000</v>
      </c>
      <c r="AT665" s="1">
        <v>1290000</v>
      </c>
      <c r="AU665" s="1">
        <v>1260000</v>
      </c>
      <c r="AV665" s="4">
        <f t="shared" si="292"/>
        <v>1350000</v>
      </c>
      <c r="AW665" s="4">
        <f t="shared" si="293"/>
        <v>130766.96830622021</v>
      </c>
      <c r="AX665" s="1">
        <f t="shared" si="294"/>
        <v>3.56661502019234E-3</v>
      </c>
      <c r="AY665" s="1">
        <f t="shared" si="295"/>
        <v>3.6711154910716762E-2</v>
      </c>
      <c r="AZ665" s="1">
        <f t="shared" si="296"/>
        <v>-2.0952888450892835</v>
      </c>
      <c r="BA665" s="2"/>
      <c r="BB665" s="2"/>
      <c r="BD665" s="3" t="s">
        <v>1232</v>
      </c>
      <c r="BE665" s="3" t="s">
        <v>1224</v>
      </c>
      <c r="BF665" s="3" t="s">
        <v>1233</v>
      </c>
      <c r="BL665" s="5">
        <v>3.4850462766520738</v>
      </c>
      <c r="BM665" s="3">
        <v>-0.2515387669959645</v>
      </c>
      <c r="BN665" s="5">
        <v>-1.4277862892265119</v>
      </c>
      <c r="BO665" s="3">
        <v>-0.6117553466077007</v>
      </c>
      <c r="BP665" s="3">
        <v>-0.2244006950742834</v>
      </c>
    </row>
    <row r="666" spans="1:68" x14ac:dyDescent="0.25">
      <c r="A666" s="1" t="s">
        <v>1390</v>
      </c>
      <c r="B666" s="1" t="s">
        <v>1391</v>
      </c>
      <c r="C666" s="1" t="s">
        <v>1392</v>
      </c>
      <c r="D666" s="1">
        <v>95000</v>
      </c>
      <c r="E666" s="1">
        <v>103000</v>
      </c>
      <c r="F666" s="1">
        <v>100000</v>
      </c>
      <c r="G666" s="4">
        <f t="shared" si="270"/>
        <v>99333.333333333328</v>
      </c>
      <c r="H666" s="4">
        <f t="shared" si="271"/>
        <v>4041.4518843273804</v>
      </c>
      <c r="K666" s="1">
        <v>105000</v>
      </c>
      <c r="L666" s="1">
        <v>103000</v>
      </c>
      <c r="M666" s="1">
        <v>108000</v>
      </c>
      <c r="N666" s="4">
        <f t="shared" si="272"/>
        <v>105333.33333333333</v>
      </c>
      <c r="O666" s="4">
        <f t="shared" si="273"/>
        <v>2516.6114784235833</v>
      </c>
      <c r="P666" s="3">
        <f t="shared" si="274"/>
        <v>8.4612227714941396E-2</v>
      </c>
      <c r="Q666" s="3">
        <f t="shared" si="275"/>
        <v>2.1828206253269968</v>
      </c>
      <c r="R666" s="3">
        <f t="shared" si="276"/>
        <v>5.0820625326996716E-2</v>
      </c>
      <c r="S666" s="1">
        <v>97600</v>
      </c>
      <c r="T666" s="1">
        <v>105000</v>
      </c>
      <c r="U666" s="1">
        <v>112000</v>
      </c>
      <c r="V666" s="4">
        <f t="shared" si="277"/>
        <v>104866.66666666667</v>
      </c>
      <c r="W666" s="3">
        <f t="shared" si="278"/>
        <v>7200.9258663961627</v>
      </c>
      <c r="X666" s="3">
        <f t="shared" si="279"/>
        <v>7.8206340066162755E-2</v>
      </c>
      <c r="Y666" s="3">
        <f t="shared" si="280"/>
        <v>1.160640525489899</v>
      </c>
      <c r="Z666" s="3">
        <f t="shared" si="281"/>
        <v>-0.97135947451010107</v>
      </c>
      <c r="AB666" s="1">
        <v>96300</v>
      </c>
      <c r="AC666" s="1">
        <v>93700</v>
      </c>
      <c r="AD666" s="1">
        <v>89600</v>
      </c>
      <c r="AE666" s="4">
        <f t="shared" si="282"/>
        <v>93200</v>
      </c>
      <c r="AF666" s="4">
        <f t="shared" si="283"/>
        <v>3377.8691508109073</v>
      </c>
      <c r="AG666" s="1">
        <f t="shared" si="284"/>
        <v>-9.1947969974087496E-2</v>
      </c>
      <c r="AH666" s="1">
        <f t="shared" si="285"/>
        <v>-2.0168698588143861</v>
      </c>
      <c r="AI666" s="1">
        <f t="shared" si="286"/>
        <v>-0.11513014118561404</v>
      </c>
      <c r="AJ666" s="1">
        <v>93200</v>
      </c>
      <c r="AK666" s="1">
        <v>88200</v>
      </c>
      <c r="AL666" s="1">
        <v>93200</v>
      </c>
      <c r="AM666" s="4">
        <f t="shared" si="287"/>
        <v>91533.333333333328</v>
      </c>
      <c r="AN666" s="4">
        <f t="shared" si="288"/>
        <v>2886.7513459481288</v>
      </c>
      <c r="AO666" s="1">
        <f t="shared" si="289"/>
        <v>-2.6032735228335942E-2</v>
      </c>
      <c r="AP666" s="1">
        <f t="shared" si="290"/>
        <v>-0.64967946225855855</v>
      </c>
      <c r="AQ666" s="1">
        <f t="shared" si="291"/>
        <v>-1.4823205377414417</v>
      </c>
      <c r="AS666" s="1">
        <v>93100</v>
      </c>
      <c r="AT666" s="1">
        <v>89000</v>
      </c>
      <c r="AU666" s="1">
        <v>99000</v>
      </c>
      <c r="AV666" s="4">
        <f t="shared" si="292"/>
        <v>93700</v>
      </c>
      <c r="AW666" s="4">
        <f t="shared" si="293"/>
        <v>5026.9274910227223</v>
      </c>
      <c r="AX666" s="1">
        <f t="shared" si="294"/>
        <v>7.7190930049065142E-3</v>
      </c>
      <c r="AY666" s="1">
        <f t="shared" si="295"/>
        <v>0.14299339195139973</v>
      </c>
      <c r="AZ666" s="1">
        <f t="shared" si="296"/>
        <v>-1.9890066080486004</v>
      </c>
      <c r="BA666" s="2"/>
      <c r="BB666" s="2"/>
      <c r="BD666" s="3" t="s">
        <v>1236</v>
      </c>
      <c r="BE666" s="3" t="s">
        <v>1224</v>
      </c>
      <c r="BF666" s="3" t="s">
        <v>1237</v>
      </c>
    </row>
    <row r="667" spans="1:68" x14ac:dyDescent="0.25">
      <c r="A667" s="1" t="s">
        <v>1393</v>
      </c>
      <c r="B667" s="1" t="s">
        <v>1391</v>
      </c>
      <c r="C667" s="1" t="s">
        <v>1394</v>
      </c>
      <c r="D667" s="1">
        <v>307000</v>
      </c>
      <c r="E667" s="1">
        <v>318000</v>
      </c>
      <c r="F667" s="1">
        <v>330000</v>
      </c>
      <c r="G667" s="4">
        <f t="shared" si="270"/>
        <v>318333.33333333331</v>
      </c>
      <c r="H667" s="4">
        <f t="shared" si="271"/>
        <v>11503.622617824931</v>
      </c>
      <c r="K667" s="1">
        <v>315000</v>
      </c>
      <c r="L667" s="1">
        <v>300000</v>
      </c>
      <c r="M667" s="1">
        <v>328000</v>
      </c>
      <c r="N667" s="4">
        <f t="shared" si="272"/>
        <v>314333.33333333331</v>
      </c>
      <c r="O667" s="4">
        <f t="shared" si="273"/>
        <v>14011.899704655802</v>
      </c>
      <c r="P667" s="3">
        <f t="shared" si="274"/>
        <v>-1.8242962248014395E-2</v>
      </c>
      <c r="Q667" s="3">
        <f t="shared" si="275"/>
        <v>-0.38215785317908924</v>
      </c>
      <c r="R667" s="3">
        <f t="shared" si="276"/>
        <v>-1.7498421468209109</v>
      </c>
      <c r="S667" s="1">
        <v>280000</v>
      </c>
      <c r="T667" s="1">
        <v>296000</v>
      </c>
      <c r="U667" s="1">
        <v>302000</v>
      </c>
      <c r="V667" s="4">
        <f t="shared" si="277"/>
        <v>292666.66666666669</v>
      </c>
      <c r="W667" s="3">
        <f t="shared" si="278"/>
        <v>11372.481406154653</v>
      </c>
      <c r="X667" s="3">
        <f t="shared" si="279"/>
        <v>-0.12127979338775262</v>
      </c>
      <c r="Y667" s="3">
        <f t="shared" si="280"/>
        <v>-2.748247849455757</v>
      </c>
      <c r="Z667" s="3">
        <f t="shared" si="281"/>
        <v>0.61624784945575684</v>
      </c>
      <c r="AB667" s="1">
        <v>259000</v>
      </c>
      <c r="AC667" s="1">
        <v>260000</v>
      </c>
      <c r="AD667" s="1">
        <v>300000</v>
      </c>
      <c r="AE667" s="4">
        <f t="shared" si="282"/>
        <v>273000</v>
      </c>
      <c r="AF667" s="4">
        <f t="shared" si="283"/>
        <v>23388.031127053</v>
      </c>
      <c r="AG667" s="1">
        <f t="shared" si="284"/>
        <v>-0.22163728128210233</v>
      </c>
      <c r="AH667" s="1">
        <f t="shared" si="285"/>
        <v>-3.0125677218453708</v>
      </c>
      <c r="AI667" s="1">
        <f t="shared" si="286"/>
        <v>0.88056772184537069</v>
      </c>
      <c r="AJ667" s="1">
        <v>257000</v>
      </c>
      <c r="AK667" s="1">
        <v>300000</v>
      </c>
      <c r="AL667" s="1">
        <v>312000</v>
      </c>
      <c r="AM667" s="4">
        <f t="shared" si="287"/>
        <v>289666.66666666669</v>
      </c>
      <c r="AN667" s="4">
        <f t="shared" si="288"/>
        <v>28919.428302325297</v>
      </c>
      <c r="AO667" s="1">
        <f t="shared" si="289"/>
        <v>8.5492725173391557E-2</v>
      </c>
      <c r="AP667" s="1">
        <f t="shared" si="290"/>
        <v>0.77615052570633369</v>
      </c>
      <c r="AQ667" s="1">
        <f t="shared" si="291"/>
        <v>-1.3558494742936664</v>
      </c>
      <c r="AS667" s="1">
        <v>301000</v>
      </c>
      <c r="AT667" s="1">
        <v>321000</v>
      </c>
      <c r="AU667" s="1">
        <v>319000</v>
      </c>
      <c r="AV667" s="4">
        <f t="shared" si="292"/>
        <v>313666.66666666669</v>
      </c>
      <c r="AW667" s="4">
        <f t="shared" si="293"/>
        <v>11015.141094572204</v>
      </c>
      <c r="AX667" s="1">
        <f t="shared" si="294"/>
        <v>0.20033127108752832</v>
      </c>
      <c r="AY667" s="1">
        <f t="shared" si="295"/>
        <v>2.7245993093496765</v>
      </c>
      <c r="AZ667" s="1">
        <f t="shared" si="296"/>
        <v>0.59259930934967642</v>
      </c>
      <c r="BA667" s="2"/>
      <c r="BB667" s="2"/>
      <c r="BD667" s="3" t="s">
        <v>1238</v>
      </c>
      <c r="BE667" s="3" t="s">
        <v>1224</v>
      </c>
      <c r="BF667" s="3" t="s">
        <v>1239</v>
      </c>
    </row>
    <row r="668" spans="1:68" x14ac:dyDescent="0.25">
      <c r="A668" s="1" t="s">
        <v>1395</v>
      </c>
      <c r="B668" s="1" t="s">
        <v>1391</v>
      </c>
      <c r="C668" s="1" t="s">
        <v>1396</v>
      </c>
      <c r="D668" s="1">
        <v>89800</v>
      </c>
      <c r="E668" s="1">
        <v>94100</v>
      </c>
      <c r="F668" s="1">
        <v>94800</v>
      </c>
      <c r="G668" s="4">
        <f t="shared" si="270"/>
        <v>92900</v>
      </c>
      <c r="H668" s="4">
        <f t="shared" si="271"/>
        <v>2707.3972741361767</v>
      </c>
      <c r="K668" s="1">
        <v>91000</v>
      </c>
      <c r="L668" s="1">
        <v>91900</v>
      </c>
      <c r="M668" s="1">
        <v>102000</v>
      </c>
      <c r="N668" s="4">
        <f t="shared" si="272"/>
        <v>94966.666666666672</v>
      </c>
      <c r="O668" s="4">
        <f t="shared" si="273"/>
        <v>6107.645481962204</v>
      </c>
      <c r="P668" s="3">
        <f t="shared" si="274"/>
        <v>3.1742619220042026E-2</v>
      </c>
      <c r="Q668" s="3">
        <f t="shared" si="275"/>
        <v>0.53579838594464124</v>
      </c>
      <c r="R668" s="3">
        <f t="shared" si="276"/>
        <v>-1.5962016140553588</v>
      </c>
      <c r="S668" s="1">
        <v>92300</v>
      </c>
      <c r="T668" s="1">
        <v>96500</v>
      </c>
      <c r="U668" s="1">
        <v>106000</v>
      </c>
      <c r="V668" s="4">
        <f t="shared" si="277"/>
        <v>98266.666666666672</v>
      </c>
      <c r="W668" s="3">
        <f t="shared" si="278"/>
        <v>7018.7843201891683</v>
      </c>
      <c r="X668" s="3">
        <f t="shared" si="279"/>
        <v>8.1023521991260547E-2</v>
      </c>
      <c r="Y668" s="3">
        <f t="shared" si="280"/>
        <v>1.2356134054347074</v>
      </c>
      <c r="Z668" s="3">
        <f t="shared" si="281"/>
        <v>-0.89638659456529268</v>
      </c>
      <c r="AB668" s="1">
        <v>87700</v>
      </c>
      <c r="AC668" s="1">
        <v>86300</v>
      </c>
      <c r="AD668" s="1">
        <v>81800</v>
      </c>
      <c r="AE668" s="4">
        <f t="shared" si="282"/>
        <v>85266.666666666672</v>
      </c>
      <c r="AF668" s="4">
        <f t="shared" si="283"/>
        <v>3082.7476921300799</v>
      </c>
      <c r="AG668" s="1">
        <f t="shared" si="284"/>
        <v>-0.123696738222172</v>
      </c>
      <c r="AH668" s="1">
        <f t="shared" si="285"/>
        <v>-3.2224767548647342</v>
      </c>
      <c r="AI668" s="1">
        <f t="shared" si="286"/>
        <v>1.0904767548647341</v>
      </c>
      <c r="AJ668" s="1">
        <v>83900</v>
      </c>
      <c r="AK668" s="1">
        <v>84800</v>
      </c>
      <c r="AL668" s="1">
        <v>86500</v>
      </c>
      <c r="AM668" s="4">
        <f t="shared" si="287"/>
        <v>85066.666666666672</v>
      </c>
      <c r="AN668" s="4">
        <f t="shared" si="288"/>
        <v>1320.3534880225573</v>
      </c>
      <c r="AO668" s="1">
        <f t="shared" si="289"/>
        <v>-3.3879351167676246E-3</v>
      </c>
      <c r="AP668" s="1">
        <f t="shared" si="290"/>
        <v>-0.10329485997480217</v>
      </c>
      <c r="AQ668" s="1">
        <f t="shared" si="291"/>
        <v>-2.0287051400251981</v>
      </c>
      <c r="AS668" s="1">
        <v>86700</v>
      </c>
      <c r="AT668" s="1">
        <v>82800</v>
      </c>
      <c r="AU668" s="1">
        <v>85500</v>
      </c>
      <c r="AV668" s="4">
        <f t="shared" si="292"/>
        <v>85000</v>
      </c>
      <c r="AW668" s="4">
        <f t="shared" si="293"/>
        <v>1997.498435543818</v>
      </c>
      <c r="AX668" s="1">
        <f t="shared" si="294"/>
        <v>-4.5190171354167735E-3</v>
      </c>
      <c r="AY668" s="1">
        <f t="shared" si="295"/>
        <v>-0.12573892269238859</v>
      </c>
      <c r="AZ668" s="1">
        <f t="shared" si="296"/>
        <v>-2.0062610773076117</v>
      </c>
      <c r="BA668" s="2"/>
      <c r="BB668" s="2"/>
      <c r="BD668" s="3" t="s">
        <v>1257</v>
      </c>
      <c r="BE668" s="3" t="s">
        <v>1253</v>
      </c>
      <c r="BF668" s="3" t="s">
        <v>1258</v>
      </c>
      <c r="BL668" s="5">
        <v>4.5070492785200162</v>
      </c>
      <c r="BM668" s="3">
        <v>8.7462841250339401E-2</v>
      </c>
      <c r="BN668" s="5">
        <v>-1.7460316120793764</v>
      </c>
      <c r="BO668" s="3">
        <v>-7.5948853233298461E-2</v>
      </c>
      <c r="BP668" s="3">
        <v>-1.8541973806236491</v>
      </c>
    </row>
    <row r="669" spans="1:68" x14ac:dyDescent="0.25">
      <c r="A669" s="1" t="s">
        <v>1397</v>
      </c>
      <c r="B669" s="1" t="s">
        <v>1391</v>
      </c>
      <c r="C669" s="1" t="s">
        <v>1398</v>
      </c>
      <c r="D669" s="1">
        <v>67200</v>
      </c>
      <c r="E669" s="1">
        <v>66800</v>
      </c>
      <c r="F669" s="1">
        <v>67100</v>
      </c>
      <c r="G669" s="4">
        <f t="shared" si="270"/>
        <v>67033.333333333328</v>
      </c>
      <c r="H669" s="4">
        <f t="shared" si="271"/>
        <v>208.16659994661327</v>
      </c>
      <c r="K669" s="1">
        <v>71000</v>
      </c>
      <c r="L669" s="1">
        <v>70000</v>
      </c>
      <c r="M669" s="1">
        <v>74800</v>
      </c>
      <c r="N669" s="4">
        <f t="shared" si="272"/>
        <v>71933.333333333328</v>
      </c>
      <c r="O669" s="4">
        <f t="shared" si="273"/>
        <v>2532.4559884296773</v>
      </c>
      <c r="P669" s="3">
        <f t="shared" si="274"/>
        <v>0.10178178318266501</v>
      </c>
      <c r="Q669" s="3">
        <f t="shared" si="275"/>
        <v>3.3400465869342404</v>
      </c>
      <c r="R669" s="3">
        <f t="shared" si="276"/>
        <v>1.2080465869342403</v>
      </c>
      <c r="S669" s="1">
        <v>69000</v>
      </c>
      <c r="T669" s="1">
        <v>67200</v>
      </c>
      <c r="U669" s="1">
        <v>77000</v>
      </c>
      <c r="V669" s="4">
        <f t="shared" si="277"/>
        <v>71066.666666666672</v>
      </c>
      <c r="W669" s="3">
        <f t="shared" si="278"/>
        <v>5216.6400425305692</v>
      </c>
      <c r="X669" s="3">
        <f t="shared" si="279"/>
        <v>8.4294356453824174E-2</v>
      </c>
      <c r="Y669" s="3">
        <f t="shared" si="280"/>
        <v>1.3380993860623969</v>
      </c>
      <c r="Z669" s="3">
        <f t="shared" si="281"/>
        <v>-0.79390061393760325</v>
      </c>
      <c r="AB669" s="1">
        <v>72000</v>
      </c>
      <c r="AC669" s="1">
        <v>71400</v>
      </c>
      <c r="AD669" s="1">
        <v>68600</v>
      </c>
      <c r="AE669" s="4">
        <f t="shared" si="282"/>
        <v>70666.666666666672</v>
      </c>
      <c r="AF669" s="4">
        <f t="shared" si="283"/>
        <v>1814.7543451754932</v>
      </c>
      <c r="AG669" s="1">
        <f t="shared" si="284"/>
        <v>7.6151183145209855E-2</v>
      </c>
      <c r="AH669" s="1">
        <f t="shared" si="285"/>
        <v>3.4451604997635354</v>
      </c>
      <c r="AI669" s="1">
        <f t="shared" si="286"/>
        <v>1.3131604997635353</v>
      </c>
      <c r="AJ669" s="1">
        <v>70800</v>
      </c>
      <c r="AK669" s="1">
        <v>66200</v>
      </c>
      <c r="AL669" s="1">
        <v>69400</v>
      </c>
      <c r="AM669" s="4">
        <f t="shared" si="287"/>
        <v>68800</v>
      </c>
      <c r="AN669" s="4">
        <f t="shared" si="288"/>
        <v>2357.9652245103193</v>
      </c>
      <c r="AO669" s="1">
        <f t="shared" si="289"/>
        <v>-3.8621294027307559E-2</v>
      </c>
      <c r="AP669" s="1">
        <f t="shared" si="290"/>
        <v>-1.0866107359888688</v>
      </c>
      <c r="AQ669" s="1">
        <f t="shared" si="291"/>
        <v>-1.0453892640111313</v>
      </c>
      <c r="AS669" s="1">
        <v>68200</v>
      </c>
      <c r="AT669" s="1">
        <v>76700</v>
      </c>
      <c r="AU669" s="1">
        <v>80700</v>
      </c>
      <c r="AV669" s="4">
        <f t="shared" si="292"/>
        <v>75200</v>
      </c>
      <c r="AW669" s="4">
        <f t="shared" si="293"/>
        <v>6383.5726674018524</v>
      </c>
      <c r="AX669" s="1">
        <f t="shared" si="294"/>
        <v>8.9702802948232005E-2</v>
      </c>
      <c r="AY669" s="1">
        <f t="shared" si="295"/>
        <v>1.183145594300739</v>
      </c>
      <c r="AZ669" s="1">
        <f t="shared" si="296"/>
        <v>-0.94885440569926116</v>
      </c>
      <c r="BA669" s="2"/>
      <c r="BB669" s="2"/>
      <c r="BD669" s="3" t="s">
        <v>1261</v>
      </c>
      <c r="BE669" s="3" t="s">
        <v>1253</v>
      </c>
      <c r="BF669" s="3" t="s">
        <v>1262</v>
      </c>
    </row>
    <row r="670" spans="1:68" x14ac:dyDescent="0.25">
      <c r="A670" s="1" t="s">
        <v>1399</v>
      </c>
      <c r="B670" s="1" t="s">
        <v>1391</v>
      </c>
      <c r="C670" s="1" t="s">
        <v>1400</v>
      </c>
      <c r="D670" s="1">
        <v>4080000</v>
      </c>
      <c r="E670" s="1">
        <v>3650000</v>
      </c>
      <c r="F670" s="1">
        <v>1940000</v>
      </c>
      <c r="G670" s="4">
        <f t="shared" si="270"/>
        <v>3223333.3333333335</v>
      </c>
      <c r="H670" s="4">
        <f t="shared" si="271"/>
        <v>1132004.122489549</v>
      </c>
      <c r="K670" s="1">
        <v>3390000</v>
      </c>
      <c r="L670" s="1">
        <v>1790000</v>
      </c>
      <c r="M670" s="1">
        <v>2890000</v>
      </c>
      <c r="N670" s="4">
        <f t="shared" si="272"/>
        <v>2690000</v>
      </c>
      <c r="O670" s="4">
        <f t="shared" si="273"/>
        <v>818535.27718724497</v>
      </c>
      <c r="P670" s="3">
        <f t="shared" si="274"/>
        <v>-0.26094721619906086</v>
      </c>
      <c r="Q670" s="3">
        <f t="shared" si="275"/>
        <v>-0.66127559620783971</v>
      </c>
      <c r="R670" s="3">
        <f t="shared" si="276"/>
        <v>-1.4707244037921603</v>
      </c>
      <c r="S670" s="1">
        <v>2180000</v>
      </c>
      <c r="T670" s="1">
        <v>2020000</v>
      </c>
      <c r="U670" s="1">
        <v>3610000</v>
      </c>
      <c r="V670" s="4">
        <f t="shared" si="277"/>
        <v>2603333.3333333335</v>
      </c>
      <c r="W670" s="3">
        <f t="shared" si="278"/>
        <v>875461.7829085025</v>
      </c>
      <c r="X670" s="3">
        <f t="shared" si="279"/>
        <v>-0.30819334133486193</v>
      </c>
      <c r="Y670" s="3">
        <f t="shared" si="280"/>
        <v>-0.7504149512953131</v>
      </c>
      <c r="Z670" s="3">
        <f t="shared" si="281"/>
        <v>-1.381585048704687</v>
      </c>
      <c r="AB670" s="1">
        <v>1920000</v>
      </c>
      <c r="AC670" s="1">
        <v>2070000</v>
      </c>
      <c r="AD670" s="1">
        <v>2820000</v>
      </c>
      <c r="AE670" s="4">
        <f t="shared" si="282"/>
        <v>2270000</v>
      </c>
      <c r="AF670" s="4">
        <f t="shared" si="283"/>
        <v>482182.53804964776</v>
      </c>
      <c r="AG670" s="1">
        <f t="shared" si="284"/>
        <v>-0.50586109146477021</v>
      </c>
      <c r="AH670" s="1">
        <f t="shared" si="285"/>
        <v>-1.3419984991859495</v>
      </c>
      <c r="AI670" s="1">
        <f t="shared" si="286"/>
        <v>-0.79000150081405063</v>
      </c>
      <c r="AJ670" s="1">
        <v>1880000</v>
      </c>
      <c r="AK670" s="1">
        <v>2630000</v>
      </c>
      <c r="AL670" s="1">
        <v>2100000</v>
      </c>
      <c r="AM670" s="4">
        <f t="shared" si="287"/>
        <v>2203333.3333333335</v>
      </c>
      <c r="AN670" s="4">
        <f t="shared" si="288"/>
        <v>385529.93831002672</v>
      </c>
      <c r="AO670" s="1">
        <f t="shared" si="289"/>
        <v>-4.3004526504379331E-2</v>
      </c>
      <c r="AP670" s="1">
        <f t="shared" si="290"/>
        <v>-0.18703845297993038</v>
      </c>
      <c r="AQ670" s="1">
        <f t="shared" si="291"/>
        <v>-1.9449615470200698</v>
      </c>
      <c r="AS670" s="1">
        <v>2020000</v>
      </c>
      <c r="AT670" s="1">
        <v>2460000</v>
      </c>
      <c r="AU670" s="1">
        <v>3340000</v>
      </c>
      <c r="AV670" s="4">
        <f t="shared" si="292"/>
        <v>2606666.6666666665</v>
      </c>
      <c r="AW670" s="4">
        <f t="shared" si="293"/>
        <v>672111.10192685702</v>
      </c>
      <c r="AX670" s="1">
        <f t="shared" si="294"/>
        <v>0.19951380929528117</v>
      </c>
      <c r="AY670" s="1">
        <f t="shared" si="295"/>
        <v>0.70495051577927847</v>
      </c>
      <c r="AZ670" s="1">
        <f t="shared" si="296"/>
        <v>-1.4270494842207215</v>
      </c>
      <c r="BA670" s="2"/>
      <c r="BB670" s="2"/>
      <c r="BD670" s="3" t="s">
        <v>1267</v>
      </c>
      <c r="BE670" s="3" t="s">
        <v>1253</v>
      </c>
      <c r="BF670" s="3" t="s">
        <v>1268</v>
      </c>
      <c r="BL670" s="5">
        <v>8.1892713303452052</v>
      </c>
      <c r="BM670" s="3">
        <v>-8.0378845691483819E-2</v>
      </c>
      <c r="BN670" s="5">
        <v>-1.9518225603709145</v>
      </c>
      <c r="BO670" s="3">
        <v>-0.37799051252352406</v>
      </c>
      <c r="BP670" s="3">
        <v>0.12036957560956374</v>
      </c>
    </row>
    <row r="671" spans="1:68" x14ac:dyDescent="0.25">
      <c r="A671" s="1" t="s">
        <v>1401</v>
      </c>
      <c r="B671" s="1" t="s">
        <v>1402</v>
      </c>
      <c r="C671" s="1" t="s">
        <v>1403</v>
      </c>
      <c r="D671" s="1">
        <v>2670000</v>
      </c>
      <c r="E671" s="1">
        <v>2630000</v>
      </c>
      <c r="F671" s="1">
        <v>2700000</v>
      </c>
      <c r="G671" s="4">
        <f t="shared" si="270"/>
        <v>2666666.6666666665</v>
      </c>
      <c r="H671" s="4">
        <f t="shared" si="271"/>
        <v>35118.845842842464</v>
      </c>
      <c r="K671" s="1">
        <v>2620000</v>
      </c>
      <c r="L671" s="1">
        <v>2520000</v>
      </c>
      <c r="M671" s="1">
        <v>2570000</v>
      </c>
      <c r="N671" s="4">
        <f t="shared" si="272"/>
        <v>2570000</v>
      </c>
      <c r="O671" s="4">
        <f t="shared" si="273"/>
        <v>50000</v>
      </c>
      <c r="P671" s="3">
        <f t="shared" si="274"/>
        <v>-5.326913985969025E-2</v>
      </c>
      <c r="Q671" s="3">
        <f t="shared" si="275"/>
        <v>-2.7402424293168934</v>
      </c>
      <c r="R671" s="3">
        <f t="shared" si="276"/>
        <v>0.60824242931689332</v>
      </c>
      <c r="S671" s="1">
        <v>2730000</v>
      </c>
      <c r="T671" s="1">
        <v>2570000</v>
      </c>
      <c r="U671" s="1">
        <v>2510000</v>
      </c>
      <c r="V671" s="4">
        <f t="shared" si="277"/>
        <v>2603333.3333333335</v>
      </c>
      <c r="W671" s="3">
        <f t="shared" si="278"/>
        <v>113724.81406154654</v>
      </c>
      <c r="X671" s="3">
        <f t="shared" si="279"/>
        <v>-3.4677451632745285E-2</v>
      </c>
      <c r="Y671" s="3">
        <f t="shared" si="280"/>
        <v>-0.92163537513806082</v>
      </c>
      <c r="Z671" s="3">
        <f t="shared" si="281"/>
        <v>-1.2103646248619393</v>
      </c>
      <c r="AB671" s="1">
        <v>2480000</v>
      </c>
      <c r="AC671" s="1">
        <v>2550000</v>
      </c>
      <c r="AD671" s="1">
        <v>2650000</v>
      </c>
      <c r="AE671" s="4">
        <f t="shared" si="282"/>
        <v>2560000</v>
      </c>
      <c r="AF671" s="4">
        <f t="shared" si="283"/>
        <v>85440.037453175319</v>
      </c>
      <c r="AG671" s="1">
        <f t="shared" si="284"/>
        <v>-5.8893689053568399E-2</v>
      </c>
      <c r="AH671" s="1">
        <f t="shared" si="285"/>
        <v>-1.9999999999999969</v>
      </c>
      <c r="AI671" s="1">
        <f t="shared" si="286"/>
        <v>-0.13200000000000323</v>
      </c>
      <c r="AJ671" s="1">
        <v>2650000</v>
      </c>
      <c r="AK671" s="1">
        <v>2780000</v>
      </c>
      <c r="AL671" s="1">
        <v>2760000</v>
      </c>
      <c r="AM671" s="4">
        <f t="shared" si="287"/>
        <v>2730000</v>
      </c>
      <c r="AN671" s="4">
        <f t="shared" si="288"/>
        <v>70000</v>
      </c>
      <c r="AO671" s="1">
        <f t="shared" si="289"/>
        <v>9.2757140919852446E-2</v>
      </c>
      <c r="AP671" s="1">
        <f t="shared" si="290"/>
        <v>2.6658127047955151</v>
      </c>
      <c r="AQ671" s="1">
        <f t="shared" si="291"/>
        <v>0.53381270479551501</v>
      </c>
      <c r="AS671" s="1">
        <v>2850000</v>
      </c>
      <c r="AT671" s="1">
        <v>2770000</v>
      </c>
      <c r="AU671" s="1">
        <v>2680000</v>
      </c>
      <c r="AV671" s="4">
        <f t="shared" si="292"/>
        <v>2766666.6666666665</v>
      </c>
      <c r="AW671" s="4">
        <f t="shared" si="293"/>
        <v>85049.005481153828</v>
      </c>
      <c r="AX671" s="1">
        <f t="shared" si="294"/>
        <v>0.11200502551313073</v>
      </c>
      <c r="AY671" s="1">
        <f t="shared" si="295"/>
        <v>2.9692614841855671</v>
      </c>
      <c r="AZ671" s="1">
        <f t="shared" si="296"/>
        <v>0.83726148418556701</v>
      </c>
      <c r="BA671" s="2"/>
      <c r="BB671" s="2"/>
      <c r="BD671" s="3" t="s">
        <v>1281</v>
      </c>
      <c r="BE671" s="3" t="s">
        <v>1253</v>
      </c>
      <c r="BF671" s="3" t="s">
        <v>1282</v>
      </c>
    </row>
    <row r="672" spans="1:68" x14ac:dyDescent="0.25">
      <c r="A672" s="1" t="s">
        <v>1404</v>
      </c>
      <c r="B672" s="1" t="s">
        <v>1402</v>
      </c>
      <c r="C672" s="1" t="s">
        <v>1405</v>
      </c>
      <c r="D672" s="1">
        <v>2110000</v>
      </c>
      <c r="E672" s="1">
        <v>2130000</v>
      </c>
      <c r="F672" s="1">
        <v>1960000</v>
      </c>
      <c r="G672" s="4">
        <f t="shared" si="270"/>
        <v>2066666.6666666667</v>
      </c>
      <c r="H672" s="4">
        <f t="shared" si="271"/>
        <v>92915.732431775687</v>
      </c>
      <c r="K672" s="1">
        <v>1910000</v>
      </c>
      <c r="L672" s="1">
        <v>1860000</v>
      </c>
      <c r="M672" s="1">
        <v>1960000</v>
      </c>
      <c r="N672" s="4">
        <f t="shared" si="272"/>
        <v>1910000</v>
      </c>
      <c r="O672" s="4">
        <f t="shared" si="273"/>
        <v>50000</v>
      </c>
      <c r="P672" s="3">
        <f t="shared" si="274"/>
        <v>-0.11373307651733269</v>
      </c>
      <c r="Q672" s="3">
        <f t="shared" si="275"/>
        <v>-2.5717255792735405</v>
      </c>
      <c r="R672" s="3">
        <f t="shared" si="276"/>
        <v>0.43972557927354039</v>
      </c>
      <c r="S672" s="1">
        <v>1790000</v>
      </c>
      <c r="T672" s="1">
        <v>1910000</v>
      </c>
      <c r="U672" s="1">
        <v>2010000</v>
      </c>
      <c r="V672" s="4">
        <f t="shared" si="277"/>
        <v>1903333.3333333333</v>
      </c>
      <c r="W672" s="3">
        <f t="shared" si="278"/>
        <v>110151.41094572203</v>
      </c>
      <c r="X672" s="3">
        <f t="shared" si="279"/>
        <v>-0.11877746991139489</v>
      </c>
      <c r="Y672" s="3">
        <f t="shared" si="280"/>
        <v>-1.9631435465267615</v>
      </c>
      <c r="Z672" s="3">
        <f t="shared" si="281"/>
        <v>-0.16885645347323863</v>
      </c>
      <c r="AB672" s="1">
        <v>1910000</v>
      </c>
      <c r="AC672" s="1">
        <v>1970000</v>
      </c>
      <c r="AD672" s="1">
        <v>1960000</v>
      </c>
      <c r="AE672" s="4">
        <f t="shared" si="282"/>
        <v>1946666.6666666667</v>
      </c>
      <c r="AF672" s="4">
        <f t="shared" si="283"/>
        <v>32145.502536643184</v>
      </c>
      <c r="AG672" s="1">
        <f t="shared" si="284"/>
        <v>-8.6299846394220378E-2</v>
      </c>
      <c r="AH672" s="1">
        <f t="shared" si="285"/>
        <v>-2.1139927902529325</v>
      </c>
      <c r="AI672" s="1">
        <f t="shared" si="286"/>
        <v>-1.8007209747067598E-2</v>
      </c>
      <c r="AJ672" s="1">
        <v>1940000</v>
      </c>
      <c r="AK672" s="1">
        <v>1890000</v>
      </c>
      <c r="AL672" s="1">
        <v>1960000</v>
      </c>
      <c r="AM672" s="4">
        <f t="shared" si="287"/>
        <v>1930000</v>
      </c>
      <c r="AN672" s="4">
        <f t="shared" si="288"/>
        <v>36055.512754639894</v>
      </c>
      <c r="AO672" s="1">
        <f t="shared" si="289"/>
        <v>-1.2405020890780759E-2</v>
      </c>
      <c r="AP672" s="1">
        <f t="shared" si="290"/>
        <v>-0.59761430466719956</v>
      </c>
      <c r="AQ672" s="1">
        <f t="shared" si="291"/>
        <v>-1.5343856953328006</v>
      </c>
      <c r="AS672" s="1">
        <v>1960000</v>
      </c>
      <c r="AT672" s="1">
        <v>1910000</v>
      </c>
      <c r="AU672" s="1">
        <v>2000000</v>
      </c>
      <c r="AV672" s="4">
        <f t="shared" si="292"/>
        <v>1956666.6666666667</v>
      </c>
      <c r="AW672" s="4">
        <f t="shared" si="293"/>
        <v>45092.497528228945</v>
      </c>
      <c r="AX672" s="1">
        <f t="shared" si="294"/>
        <v>7.3921342300350638E-3</v>
      </c>
      <c r="AY672" s="1">
        <f t="shared" si="295"/>
        <v>0.31277162108561213</v>
      </c>
      <c r="AZ672" s="1">
        <f t="shared" si="296"/>
        <v>-1.8192283789143879</v>
      </c>
      <c r="BA672" s="2"/>
      <c r="BB672" s="2"/>
      <c r="BD672" s="3" t="s">
        <v>1283</v>
      </c>
      <c r="BE672" s="3" t="s">
        <v>1253</v>
      </c>
      <c r="BF672" s="3" t="s">
        <v>1284</v>
      </c>
    </row>
    <row r="673" spans="1:68" x14ac:dyDescent="0.25">
      <c r="A673" s="1" t="s">
        <v>1406</v>
      </c>
      <c r="B673" s="1" t="s">
        <v>1402</v>
      </c>
      <c r="C673" s="1" t="s">
        <v>1407</v>
      </c>
      <c r="D673" s="1">
        <v>76000</v>
      </c>
      <c r="E673" s="1">
        <v>89500</v>
      </c>
      <c r="F673" s="1">
        <v>90900</v>
      </c>
      <c r="G673" s="4">
        <f t="shared" si="270"/>
        <v>85466.666666666672</v>
      </c>
      <c r="H673" s="4">
        <f t="shared" si="271"/>
        <v>8228.2035301354408</v>
      </c>
      <c r="K673" s="1">
        <v>95000</v>
      </c>
      <c r="L673" s="1">
        <v>84300</v>
      </c>
      <c r="M673" s="1">
        <v>44100</v>
      </c>
      <c r="N673" s="4">
        <f t="shared" si="272"/>
        <v>74466.666666666672</v>
      </c>
      <c r="O673" s="4">
        <f t="shared" si="273"/>
        <v>26836.976978291223</v>
      </c>
      <c r="P673" s="3">
        <f t="shared" si="274"/>
        <v>-0.19876707613542621</v>
      </c>
      <c r="Q673" s="3">
        <f t="shared" si="275"/>
        <v>-0.67875089147467083</v>
      </c>
      <c r="R673" s="3">
        <f t="shared" si="276"/>
        <v>-1.4532491085253292</v>
      </c>
      <c r="S673" s="1">
        <v>51000</v>
      </c>
      <c r="T673" s="1">
        <v>154000</v>
      </c>
      <c r="U673" s="1">
        <v>107000</v>
      </c>
      <c r="V673" s="4">
        <f t="shared" si="277"/>
        <v>104000</v>
      </c>
      <c r="W673" s="3">
        <f t="shared" si="278"/>
        <v>51565.492337414951</v>
      </c>
      <c r="X673" s="3">
        <f t="shared" si="279"/>
        <v>0.28314976713086948</v>
      </c>
      <c r="Y673" s="3">
        <f t="shared" si="280"/>
        <v>0.61474530374154301</v>
      </c>
      <c r="Z673" s="3">
        <f t="shared" si="281"/>
        <v>-1.517254696258457</v>
      </c>
      <c r="AB673" s="3">
        <v>0</v>
      </c>
      <c r="AC673" s="3">
        <v>0</v>
      </c>
      <c r="AD673" s="3">
        <v>0</v>
      </c>
      <c r="AE673" s="4">
        <f t="shared" si="282"/>
        <v>0</v>
      </c>
      <c r="AF673" s="4">
        <f t="shared" si="283"/>
        <v>0</v>
      </c>
      <c r="AG673" s="1" t="e">
        <f t="shared" si="284"/>
        <v>#NUM!</v>
      </c>
      <c r="AH673" s="1">
        <f t="shared" si="285"/>
        <v>-17.990878382876286</v>
      </c>
      <c r="AI673" s="1">
        <f t="shared" si="286"/>
        <v>15.858878382876286</v>
      </c>
      <c r="AJ673" s="3">
        <v>0</v>
      </c>
      <c r="AK673" s="3">
        <v>0</v>
      </c>
      <c r="AL673" s="3">
        <v>0</v>
      </c>
      <c r="AM673" s="4">
        <f t="shared" si="287"/>
        <v>0</v>
      </c>
      <c r="AN673" s="4">
        <f t="shared" si="288"/>
        <v>0</v>
      </c>
      <c r="AO673" s="1" t="e">
        <f t="shared" si="289"/>
        <v>#DIV/0!</v>
      </c>
      <c r="AP673" s="1" t="e">
        <f t="shared" si="290"/>
        <v>#DIV/0!</v>
      </c>
      <c r="AQ673" s="1" t="e">
        <f t="shared" si="291"/>
        <v>#DIV/0!</v>
      </c>
      <c r="AR673" s="3"/>
      <c r="AS673" s="3">
        <v>0</v>
      </c>
      <c r="AT673" s="3">
        <v>0</v>
      </c>
      <c r="AU673" s="3">
        <v>0</v>
      </c>
      <c r="AV673" s="4">
        <f t="shared" si="292"/>
        <v>0</v>
      </c>
      <c r="AW673" s="4">
        <f t="shared" si="293"/>
        <v>0</v>
      </c>
      <c r="AX673" s="1" t="e">
        <f t="shared" si="294"/>
        <v>#DIV/0!</v>
      </c>
      <c r="AY673" s="1" t="e">
        <f t="shared" si="295"/>
        <v>#DIV/0!</v>
      </c>
      <c r="AZ673" s="1" t="e">
        <f t="shared" si="296"/>
        <v>#DIV/0!</v>
      </c>
      <c r="BA673" s="2"/>
      <c r="BB673" s="2"/>
      <c r="BD673" s="3" t="s">
        <v>1289</v>
      </c>
      <c r="BE673" s="3" t="s">
        <v>1253</v>
      </c>
      <c r="BF673" s="3" t="s">
        <v>1290</v>
      </c>
    </row>
    <row r="674" spans="1:68" x14ac:dyDescent="0.25">
      <c r="A674" s="1" t="s">
        <v>1408</v>
      </c>
      <c r="B674" s="1" t="s">
        <v>1402</v>
      </c>
      <c r="C674" s="1" t="s">
        <v>1409</v>
      </c>
      <c r="D674" s="1">
        <v>1580000</v>
      </c>
      <c r="E674" s="1">
        <v>1720000</v>
      </c>
      <c r="F674" s="1">
        <v>1420000</v>
      </c>
      <c r="G674" s="4">
        <f t="shared" si="270"/>
        <v>1573333.3333333333</v>
      </c>
      <c r="H674" s="4">
        <f t="shared" si="271"/>
        <v>150111.06998930272</v>
      </c>
      <c r="K674" s="1">
        <v>1610000</v>
      </c>
      <c r="L674" s="1">
        <v>1080000</v>
      </c>
      <c r="M674" s="1">
        <v>717000</v>
      </c>
      <c r="N674" s="4">
        <f t="shared" si="272"/>
        <v>1135666.6666666667</v>
      </c>
      <c r="O674" s="4">
        <f t="shared" si="273"/>
        <v>449095.01593018515</v>
      </c>
      <c r="P674" s="3">
        <f t="shared" si="274"/>
        <v>-0.47028491215285706</v>
      </c>
      <c r="Q674" s="3">
        <f t="shared" si="275"/>
        <v>-1.6009112164748547</v>
      </c>
      <c r="R674" s="3">
        <f t="shared" si="276"/>
        <v>-0.53108878352514544</v>
      </c>
      <c r="S674" s="1">
        <v>1430000</v>
      </c>
      <c r="T674" s="1">
        <v>3780000</v>
      </c>
      <c r="U674" s="1">
        <v>1770000</v>
      </c>
      <c r="V674" s="4">
        <f t="shared" si="277"/>
        <v>2326666.6666666665</v>
      </c>
      <c r="W674" s="3">
        <f t="shared" si="278"/>
        <v>1270052.4923534985</v>
      </c>
      <c r="X674" s="3">
        <f t="shared" si="279"/>
        <v>0.564440176847811</v>
      </c>
      <c r="Y674" s="3">
        <f t="shared" si="280"/>
        <v>1.0202666393281625</v>
      </c>
      <c r="Z674" s="3">
        <f t="shared" si="281"/>
        <v>-1.1117333606718376</v>
      </c>
      <c r="AB674" s="1">
        <v>869000</v>
      </c>
      <c r="AC674" s="1">
        <v>939000</v>
      </c>
      <c r="AD674" s="1">
        <v>1030000</v>
      </c>
      <c r="AE674" s="4">
        <f t="shared" si="282"/>
        <v>946000</v>
      </c>
      <c r="AF674" s="4">
        <f t="shared" si="283"/>
        <v>80727.938162695573</v>
      </c>
      <c r="AG674" s="1">
        <f t="shared" si="284"/>
        <v>-0.73391227018865213</v>
      </c>
      <c r="AH674" s="1">
        <f t="shared" si="285"/>
        <v>-6.3750475986371606</v>
      </c>
      <c r="AI674" s="1">
        <f t="shared" si="286"/>
        <v>4.2430475986371601</v>
      </c>
      <c r="AJ674" s="1">
        <v>1290000</v>
      </c>
      <c r="AK674" s="1">
        <v>1060000</v>
      </c>
      <c r="AL674" s="1">
        <v>915000</v>
      </c>
      <c r="AM674" s="4">
        <f t="shared" si="287"/>
        <v>1088333.3333333333</v>
      </c>
      <c r="AN674" s="4">
        <f t="shared" si="288"/>
        <v>189098.73963972699</v>
      </c>
      <c r="AO674" s="1">
        <f t="shared" si="289"/>
        <v>0.20220840237324172</v>
      </c>
      <c r="AP674" s="1">
        <f t="shared" si="290"/>
        <v>1.1990125458512653</v>
      </c>
      <c r="AQ674" s="1">
        <f t="shared" si="291"/>
        <v>-0.93298745414873485</v>
      </c>
      <c r="AS674" s="1">
        <v>1920000</v>
      </c>
      <c r="AT674" s="1">
        <v>1070000</v>
      </c>
      <c r="AU674" s="1">
        <v>1170000</v>
      </c>
      <c r="AV674" s="4">
        <f t="shared" si="292"/>
        <v>1386666.6666666667</v>
      </c>
      <c r="AW674" s="4">
        <f t="shared" si="293"/>
        <v>464578.66215887864</v>
      </c>
      <c r="AX674" s="1">
        <f t="shared" si="294"/>
        <v>0.55170893896790318</v>
      </c>
      <c r="AY674" s="1">
        <f t="shared" si="295"/>
        <v>1.6186462124346586</v>
      </c>
      <c r="AZ674" s="1">
        <f t="shared" si="296"/>
        <v>-0.51335378756534156</v>
      </c>
      <c r="BA674" s="2"/>
      <c r="BB674" s="2"/>
      <c r="BD674" s="3" t="s">
        <v>1293</v>
      </c>
      <c r="BE674" s="3" t="s">
        <v>1253</v>
      </c>
      <c r="BF674" s="3" t="s">
        <v>1294</v>
      </c>
    </row>
    <row r="675" spans="1:68" x14ac:dyDescent="0.25">
      <c r="A675" s="1" t="s">
        <v>1410</v>
      </c>
      <c r="B675" s="1" t="s">
        <v>1402</v>
      </c>
      <c r="C675" s="1" t="s">
        <v>1411</v>
      </c>
      <c r="D675" s="3">
        <v>0</v>
      </c>
      <c r="E675" s="3">
        <v>0</v>
      </c>
      <c r="F675" s="3">
        <v>0</v>
      </c>
      <c r="G675" s="4">
        <f t="shared" si="270"/>
        <v>0</v>
      </c>
      <c r="H675" s="4">
        <f t="shared" si="271"/>
        <v>0</v>
      </c>
      <c r="I675" s="3"/>
      <c r="J675" s="3"/>
      <c r="K675" s="3">
        <v>0</v>
      </c>
      <c r="L675" s="3">
        <v>0</v>
      </c>
      <c r="M675" s="3">
        <v>0</v>
      </c>
      <c r="N675" s="4">
        <f t="shared" si="272"/>
        <v>0</v>
      </c>
      <c r="O675" s="4">
        <f t="shared" si="273"/>
        <v>0</v>
      </c>
      <c r="P675" s="3" t="e">
        <f t="shared" si="274"/>
        <v>#DIV/0!</v>
      </c>
      <c r="Q675" s="3" t="e">
        <f t="shared" si="275"/>
        <v>#DIV/0!</v>
      </c>
      <c r="R675" s="3" t="e">
        <f t="shared" si="276"/>
        <v>#DIV/0!</v>
      </c>
      <c r="S675" s="3">
        <v>0</v>
      </c>
      <c r="T675" s="3">
        <v>0</v>
      </c>
      <c r="U675" s="3">
        <v>0</v>
      </c>
      <c r="V675" s="4">
        <f t="shared" si="277"/>
        <v>0</v>
      </c>
      <c r="W675" s="3">
        <f t="shared" si="278"/>
        <v>0</v>
      </c>
      <c r="X675" s="3" t="e">
        <f t="shared" si="279"/>
        <v>#DIV/0!</v>
      </c>
      <c r="Y675" s="3" t="e">
        <f t="shared" si="280"/>
        <v>#DIV/0!</v>
      </c>
      <c r="Z675" s="3" t="e">
        <f t="shared" si="281"/>
        <v>#DIV/0!</v>
      </c>
      <c r="AA675" s="3"/>
      <c r="AB675" s="3">
        <v>0</v>
      </c>
      <c r="AC675" s="3">
        <v>0</v>
      </c>
      <c r="AD675" s="3">
        <v>0</v>
      </c>
      <c r="AE675" s="4">
        <f t="shared" si="282"/>
        <v>0</v>
      </c>
      <c r="AF675" s="4">
        <f t="shared" si="283"/>
        <v>0</v>
      </c>
      <c r="AG675" s="1" t="e">
        <f t="shared" si="284"/>
        <v>#DIV/0!</v>
      </c>
      <c r="AH675" s="1" t="e">
        <f t="shared" si="285"/>
        <v>#DIV/0!</v>
      </c>
      <c r="AI675" s="1" t="e">
        <f t="shared" si="286"/>
        <v>#DIV/0!</v>
      </c>
      <c r="AJ675" s="3">
        <v>0</v>
      </c>
      <c r="AK675" s="3">
        <v>0</v>
      </c>
      <c r="AL675" s="3">
        <v>0</v>
      </c>
      <c r="AM675" s="4">
        <f t="shared" si="287"/>
        <v>0</v>
      </c>
      <c r="AN675" s="4">
        <f t="shared" si="288"/>
        <v>0</v>
      </c>
      <c r="AO675" s="1" t="e">
        <f t="shared" si="289"/>
        <v>#DIV/0!</v>
      </c>
      <c r="AP675" s="1" t="e">
        <f t="shared" si="290"/>
        <v>#DIV/0!</v>
      </c>
      <c r="AQ675" s="1" t="e">
        <f t="shared" si="291"/>
        <v>#DIV/0!</v>
      </c>
      <c r="AR675" s="3"/>
      <c r="AS675" s="3">
        <v>0</v>
      </c>
      <c r="AT675" s="3">
        <v>0</v>
      </c>
      <c r="AU675" s="3">
        <v>0</v>
      </c>
      <c r="AV675" s="4">
        <f t="shared" si="292"/>
        <v>0</v>
      </c>
      <c r="AW675" s="4">
        <f t="shared" si="293"/>
        <v>0</v>
      </c>
      <c r="AX675" s="1" t="e">
        <f t="shared" si="294"/>
        <v>#DIV/0!</v>
      </c>
      <c r="AY675" s="1" t="e">
        <f t="shared" si="295"/>
        <v>#DIV/0!</v>
      </c>
      <c r="AZ675" s="1" t="e">
        <f t="shared" si="296"/>
        <v>#DIV/0!</v>
      </c>
      <c r="BA675" s="2"/>
      <c r="BB675" s="2"/>
      <c r="BD675" s="3" t="s">
        <v>1295</v>
      </c>
      <c r="BE675" s="3" t="s">
        <v>1253</v>
      </c>
      <c r="BF675" s="3" t="s">
        <v>1296</v>
      </c>
      <c r="BL675" s="5">
        <v>7.7810831248921755</v>
      </c>
      <c r="BM675" s="3">
        <v>-0.12103790105947845</v>
      </c>
      <c r="BN675" s="5">
        <v>-1.6340504943851746</v>
      </c>
      <c r="BO675" s="3">
        <v>-2.3591765364038082E-2</v>
      </c>
      <c r="BP675" s="3">
        <v>-2.0407575126159121</v>
      </c>
    </row>
    <row r="676" spans="1:68" x14ac:dyDescent="0.25">
      <c r="A676" s="1" t="s">
        <v>1412</v>
      </c>
      <c r="B676" s="1" t="s">
        <v>1402</v>
      </c>
      <c r="C676" s="1" t="s">
        <v>1413</v>
      </c>
      <c r="D676" s="1">
        <v>64200</v>
      </c>
      <c r="E676" s="1">
        <v>64800</v>
      </c>
      <c r="F676" s="1">
        <v>53300</v>
      </c>
      <c r="G676" s="4">
        <f t="shared" si="270"/>
        <v>60766.666666666664</v>
      </c>
      <c r="H676" s="4">
        <f t="shared" si="271"/>
        <v>6473.2784069073787</v>
      </c>
      <c r="K676" s="1">
        <v>47100</v>
      </c>
      <c r="L676" s="1">
        <v>70400</v>
      </c>
      <c r="M676" s="1">
        <v>37400</v>
      </c>
      <c r="N676" s="4">
        <f t="shared" si="272"/>
        <v>51633.333333333336</v>
      </c>
      <c r="O676" s="4">
        <f t="shared" si="273"/>
        <v>16960.640711168122</v>
      </c>
      <c r="P676" s="3">
        <f t="shared" si="274"/>
        <v>-0.2349774172495657</v>
      </c>
      <c r="Q676" s="3">
        <f t="shared" si="275"/>
        <v>-0.8714014850771129</v>
      </c>
      <c r="R676" s="3">
        <f t="shared" si="276"/>
        <v>-1.2605985149228873</v>
      </c>
      <c r="S676" s="1">
        <v>48700</v>
      </c>
      <c r="T676" s="1">
        <v>62200</v>
      </c>
      <c r="U676" s="1">
        <v>51500</v>
      </c>
      <c r="V676" s="4">
        <f t="shared" si="277"/>
        <v>54133.333333333336</v>
      </c>
      <c r="W676" s="3">
        <f t="shared" si="278"/>
        <v>7124.8391794715626</v>
      </c>
      <c r="X676" s="3">
        <f t="shared" si="279"/>
        <v>-0.16676292885395799</v>
      </c>
      <c r="Y676" s="3">
        <f t="shared" si="280"/>
        <v>-1.1935226863690949</v>
      </c>
      <c r="Z676" s="3">
        <f t="shared" si="281"/>
        <v>-0.93847731363090525</v>
      </c>
      <c r="AB676" s="1">
        <v>136000</v>
      </c>
      <c r="AC676" s="1">
        <v>192000</v>
      </c>
      <c r="AD676" s="1">
        <v>145000</v>
      </c>
      <c r="AE676" s="4">
        <f t="shared" si="282"/>
        <v>157666.66666666666</v>
      </c>
      <c r="AF676" s="4">
        <f t="shared" si="283"/>
        <v>30072.135496724139</v>
      </c>
      <c r="AG676" s="1">
        <f t="shared" si="284"/>
        <v>1.3755256221876233</v>
      </c>
      <c r="AH676" s="1">
        <f t="shared" si="285"/>
        <v>5.456127593968743</v>
      </c>
      <c r="AI676" s="1">
        <f t="shared" si="286"/>
        <v>3.3241275939687429</v>
      </c>
      <c r="AJ676" s="1">
        <v>182000</v>
      </c>
      <c r="AK676" s="1">
        <v>149000</v>
      </c>
      <c r="AL676" s="1">
        <v>120000</v>
      </c>
      <c r="AM676" s="4">
        <f t="shared" si="287"/>
        <v>150333.33333333334</v>
      </c>
      <c r="AN676" s="4">
        <f t="shared" si="288"/>
        <v>31021.49792213993</v>
      </c>
      <c r="AO676" s="1">
        <f t="shared" si="289"/>
        <v>-6.8712750084014035E-2</v>
      </c>
      <c r="AP676" s="1">
        <f t="shared" si="290"/>
        <v>-0.29398736610366594</v>
      </c>
      <c r="AQ676" s="1">
        <f t="shared" si="291"/>
        <v>-1.8380126338963341</v>
      </c>
      <c r="AS676" s="1">
        <v>183000</v>
      </c>
      <c r="AT676" s="1">
        <v>141000</v>
      </c>
      <c r="AU676" s="1">
        <v>141000</v>
      </c>
      <c r="AV676" s="4">
        <f t="shared" si="292"/>
        <v>155000</v>
      </c>
      <c r="AW676" s="4">
        <f t="shared" si="293"/>
        <v>24248.711305964283</v>
      </c>
      <c r="AX676" s="1">
        <f t="shared" si="294"/>
        <v>-2.4609467344001414E-2</v>
      </c>
      <c r="AY676" s="1">
        <f t="shared" si="295"/>
        <v>-0.11956289985844112</v>
      </c>
      <c r="AZ676" s="1">
        <f t="shared" si="296"/>
        <v>-2.0124371001415589</v>
      </c>
      <c r="BA676" s="2"/>
      <c r="BB676" s="2"/>
      <c r="BD676" s="3" t="s">
        <v>1299</v>
      </c>
      <c r="BE676" s="3" t="s">
        <v>1253</v>
      </c>
      <c r="BF676" s="3" t="s">
        <v>1300</v>
      </c>
      <c r="BL676" s="5">
        <v>9.5735313526231547E-2</v>
      </c>
      <c r="BN676" s="5">
        <v>9.5735313526231547E-2</v>
      </c>
      <c r="BO676" s="3">
        <v>-0.8426436720607432</v>
      </c>
      <c r="BP676" s="3">
        <v>-1.4401005544136263</v>
      </c>
    </row>
    <row r="677" spans="1:68" x14ac:dyDescent="0.25">
      <c r="A677" s="1" t="s">
        <v>1414</v>
      </c>
      <c r="B677" s="1" t="s">
        <v>1402</v>
      </c>
      <c r="C677" s="1" t="s">
        <v>1415</v>
      </c>
      <c r="D677" s="3">
        <v>0</v>
      </c>
      <c r="E677" s="3">
        <v>0</v>
      </c>
      <c r="F677" s="3">
        <v>0</v>
      </c>
      <c r="G677" s="4">
        <f t="shared" si="270"/>
        <v>0</v>
      </c>
      <c r="H677" s="4">
        <f t="shared" si="271"/>
        <v>0</v>
      </c>
      <c r="I677" s="3"/>
      <c r="J677" s="3"/>
      <c r="K677" s="3">
        <v>0</v>
      </c>
      <c r="L677" s="3">
        <v>0</v>
      </c>
      <c r="M677" s="3">
        <v>0</v>
      </c>
      <c r="N677" s="4">
        <f t="shared" si="272"/>
        <v>0</v>
      </c>
      <c r="O677" s="4">
        <f t="shared" si="273"/>
        <v>0</v>
      </c>
      <c r="P677" s="3" t="e">
        <f t="shared" si="274"/>
        <v>#DIV/0!</v>
      </c>
      <c r="Q677" s="3" t="e">
        <f t="shared" si="275"/>
        <v>#DIV/0!</v>
      </c>
      <c r="R677" s="3" t="e">
        <f t="shared" si="276"/>
        <v>#DIV/0!</v>
      </c>
      <c r="S677" s="3">
        <v>0</v>
      </c>
      <c r="T677" s="3">
        <v>0</v>
      </c>
      <c r="U677" s="3">
        <v>0</v>
      </c>
      <c r="V677" s="4">
        <f t="shared" si="277"/>
        <v>0</v>
      </c>
      <c r="W677" s="3">
        <f t="shared" si="278"/>
        <v>0</v>
      </c>
      <c r="X677" s="3" t="e">
        <f t="shared" si="279"/>
        <v>#DIV/0!</v>
      </c>
      <c r="Y677" s="3" t="e">
        <f t="shared" si="280"/>
        <v>#DIV/0!</v>
      </c>
      <c r="Z677" s="3" t="e">
        <f t="shared" si="281"/>
        <v>#DIV/0!</v>
      </c>
      <c r="AA677" s="3"/>
      <c r="AB677" s="3">
        <v>0</v>
      </c>
      <c r="AC677" s="3">
        <v>0</v>
      </c>
      <c r="AD677" s="3">
        <v>0</v>
      </c>
      <c r="AE677" s="4">
        <f t="shared" si="282"/>
        <v>0</v>
      </c>
      <c r="AF677" s="4">
        <f t="shared" si="283"/>
        <v>0</v>
      </c>
      <c r="AG677" s="1" t="e">
        <f t="shared" si="284"/>
        <v>#DIV/0!</v>
      </c>
      <c r="AH677" s="1" t="e">
        <f t="shared" si="285"/>
        <v>#DIV/0!</v>
      </c>
      <c r="AI677" s="1" t="e">
        <f t="shared" si="286"/>
        <v>#DIV/0!</v>
      </c>
      <c r="AJ677" s="3">
        <v>0</v>
      </c>
      <c r="AK677" s="3">
        <v>0</v>
      </c>
      <c r="AL677" s="3">
        <v>0</v>
      </c>
      <c r="AM677" s="4">
        <f t="shared" si="287"/>
        <v>0</v>
      </c>
      <c r="AN677" s="4">
        <f t="shared" si="288"/>
        <v>0</v>
      </c>
      <c r="AO677" s="1" t="e">
        <f t="shared" si="289"/>
        <v>#DIV/0!</v>
      </c>
      <c r="AP677" s="1" t="e">
        <f t="shared" si="290"/>
        <v>#DIV/0!</v>
      </c>
      <c r="AQ677" s="1" t="e">
        <f t="shared" si="291"/>
        <v>#DIV/0!</v>
      </c>
      <c r="AR677" s="3"/>
      <c r="AS677" s="3">
        <v>0</v>
      </c>
      <c r="AT677" s="3">
        <v>0</v>
      </c>
      <c r="AU677" s="3">
        <v>0</v>
      </c>
      <c r="AV677" s="4">
        <f t="shared" si="292"/>
        <v>0</v>
      </c>
      <c r="AW677" s="4">
        <f t="shared" si="293"/>
        <v>0</v>
      </c>
      <c r="AX677" s="1" t="e">
        <f t="shared" si="294"/>
        <v>#DIV/0!</v>
      </c>
      <c r="AY677" s="1" t="e">
        <f t="shared" si="295"/>
        <v>#DIV/0!</v>
      </c>
      <c r="AZ677" s="1" t="e">
        <f t="shared" si="296"/>
        <v>#DIV/0!</v>
      </c>
      <c r="BA677" s="2"/>
      <c r="BB677" s="2"/>
      <c r="BD677" s="3" t="s">
        <v>1301</v>
      </c>
      <c r="BE677" s="3" t="s">
        <v>1253</v>
      </c>
      <c r="BF677" s="3" t="s">
        <v>1302</v>
      </c>
      <c r="BH677" s="5">
        <v>-0.90725512860841095</v>
      </c>
      <c r="BJ677" s="5">
        <v>-0.90725512860841095</v>
      </c>
      <c r="BL677" s="5">
        <v>-0.90725512860841095</v>
      </c>
    </row>
    <row r="678" spans="1:68" x14ac:dyDescent="0.25">
      <c r="A678" s="1" t="s">
        <v>1416</v>
      </c>
      <c r="B678" s="1" t="s">
        <v>1402</v>
      </c>
      <c r="C678" s="1" t="s">
        <v>1417</v>
      </c>
      <c r="D678" s="1">
        <v>20100</v>
      </c>
      <c r="E678" s="1">
        <v>22300</v>
      </c>
      <c r="F678" s="1">
        <v>19300</v>
      </c>
      <c r="G678" s="4">
        <f t="shared" si="270"/>
        <v>20566.666666666668</v>
      </c>
      <c r="H678" s="4">
        <f t="shared" si="271"/>
        <v>1553.4906930308059</v>
      </c>
      <c r="K678" s="1">
        <v>12200</v>
      </c>
      <c r="L678" s="1">
        <v>17700</v>
      </c>
      <c r="M678" s="1">
        <v>12900</v>
      </c>
      <c r="N678" s="4">
        <f t="shared" si="272"/>
        <v>14266.666666666666</v>
      </c>
      <c r="O678" s="4">
        <f t="shared" si="273"/>
        <v>2993.8826518975848</v>
      </c>
      <c r="P678" s="3">
        <f t="shared" si="274"/>
        <v>-0.52765969274827096</v>
      </c>
      <c r="Q678" s="3">
        <f t="shared" si="275"/>
        <v>-3.2351443251531733</v>
      </c>
      <c r="R678" s="3">
        <f t="shared" si="276"/>
        <v>1.1031443251531732</v>
      </c>
      <c r="S678" s="1">
        <v>16100</v>
      </c>
      <c r="T678" s="1">
        <v>11800</v>
      </c>
      <c r="U678" s="1">
        <v>18500</v>
      </c>
      <c r="V678" s="4">
        <f t="shared" si="277"/>
        <v>15466.666666666666</v>
      </c>
      <c r="W678" s="3">
        <f t="shared" si="278"/>
        <v>3394.6035605550928</v>
      </c>
      <c r="X678" s="3">
        <f t="shared" si="279"/>
        <v>-0.41114568402184587</v>
      </c>
      <c r="Y678" s="3">
        <f t="shared" si="280"/>
        <v>-2.366199438918982</v>
      </c>
      <c r="Z678" s="3">
        <f t="shared" si="281"/>
        <v>0.23419943891898187</v>
      </c>
      <c r="AB678" s="1">
        <v>25800</v>
      </c>
      <c r="AC678" s="1">
        <v>22600</v>
      </c>
      <c r="AD678" s="1">
        <v>39600</v>
      </c>
      <c r="AE678" s="4">
        <f t="shared" si="282"/>
        <v>29333.333333333332</v>
      </c>
      <c r="AF678" s="4">
        <f t="shared" si="283"/>
        <v>9034.0098147684821</v>
      </c>
      <c r="AG678" s="1">
        <f t="shared" si="284"/>
        <v>0.5122330343752417</v>
      </c>
      <c r="AH678" s="1">
        <f t="shared" si="285"/>
        <v>1.6564813606722302</v>
      </c>
      <c r="AI678" s="1">
        <f t="shared" si="286"/>
        <v>-0.47551863932776994</v>
      </c>
      <c r="AJ678" s="1">
        <v>17000</v>
      </c>
      <c r="AK678" s="1">
        <v>10500</v>
      </c>
      <c r="AL678" s="1">
        <v>21000</v>
      </c>
      <c r="AM678" s="4">
        <f t="shared" si="287"/>
        <v>16166.666666666666</v>
      </c>
      <c r="AN678" s="4">
        <f t="shared" si="288"/>
        <v>5299.3710318615467</v>
      </c>
      <c r="AO678" s="1">
        <f t="shared" si="289"/>
        <v>-0.85951877645016961</v>
      </c>
      <c r="AP678" s="1">
        <f t="shared" si="290"/>
        <v>-2.1774076920030581</v>
      </c>
      <c r="AQ678" s="1">
        <f t="shared" si="291"/>
        <v>4.5407692003057942E-2</v>
      </c>
      <c r="AS678" s="1">
        <v>21500</v>
      </c>
      <c r="AT678" s="1">
        <v>16400</v>
      </c>
      <c r="AU678" s="1">
        <v>20500</v>
      </c>
      <c r="AV678" s="4">
        <f t="shared" si="292"/>
        <v>19466.666666666668</v>
      </c>
      <c r="AW678" s="4">
        <f t="shared" si="293"/>
        <v>2702.4680078279139</v>
      </c>
      <c r="AX678" s="1">
        <f t="shared" si="294"/>
        <v>-0.59153515464464224</v>
      </c>
      <c r="AY678" s="1">
        <f t="shared" si="295"/>
        <v>-1.8123392537709757</v>
      </c>
      <c r="AZ678" s="1">
        <f t="shared" si="296"/>
        <v>-0.31966074622902441</v>
      </c>
      <c r="BA678" s="2"/>
      <c r="BB678" s="2"/>
      <c r="BD678" s="3" t="s">
        <v>1303</v>
      </c>
      <c r="BE678" s="3" t="s">
        <v>1253</v>
      </c>
      <c r="BF678" s="3" t="s">
        <v>1304</v>
      </c>
    </row>
    <row r="679" spans="1:68" x14ac:dyDescent="0.25">
      <c r="A679" s="1" t="s">
        <v>1418</v>
      </c>
      <c r="B679" s="1" t="s">
        <v>1402</v>
      </c>
      <c r="C679" s="1" t="s">
        <v>1419</v>
      </c>
      <c r="D679" s="1">
        <v>190000</v>
      </c>
      <c r="E679" s="1">
        <v>183000</v>
      </c>
      <c r="F679" s="1">
        <v>179000</v>
      </c>
      <c r="G679" s="4">
        <f t="shared" si="270"/>
        <v>184000</v>
      </c>
      <c r="H679" s="4">
        <f t="shared" si="271"/>
        <v>5567.764362830022</v>
      </c>
      <c r="K679" s="1">
        <v>176000</v>
      </c>
      <c r="L679" s="1">
        <v>154000</v>
      </c>
      <c r="M679" s="1">
        <v>133000</v>
      </c>
      <c r="N679" s="4">
        <f t="shared" si="272"/>
        <v>154333.33333333334</v>
      </c>
      <c r="O679" s="4">
        <f t="shared" si="273"/>
        <v>21501.937897160242</v>
      </c>
      <c r="P679" s="3">
        <f t="shared" si="274"/>
        <v>-0.25365607351793257</v>
      </c>
      <c r="Q679" s="3">
        <f t="shared" si="275"/>
        <v>-2.3134448398496552</v>
      </c>
      <c r="R679" s="3">
        <f t="shared" si="276"/>
        <v>0.18144483984965509</v>
      </c>
      <c r="S679" s="1">
        <v>210000</v>
      </c>
      <c r="T679" s="1">
        <v>248000</v>
      </c>
      <c r="U679" s="1">
        <v>243000</v>
      </c>
      <c r="V679" s="4">
        <f t="shared" si="277"/>
        <v>233666.66666666666</v>
      </c>
      <c r="W679" s="3">
        <f t="shared" si="278"/>
        <v>20647.840887931437</v>
      </c>
      <c r="X679" s="3">
        <f t="shared" si="279"/>
        <v>0.3447461772324541</v>
      </c>
      <c r="Y679" s="3">
        <f t="shared" si="280"/>
        <v>4.0226218913124887</v>
      </c>
      <c r="Z679" s="3">
        <f t="shared" si="281"/>
        <v>1.8906218913124886</v>
      </c>
      <c r="AB679" s="1">
        <v>438000</v>
      </c>
      <c r="AC679" s="1">
        <v>404000</v>
      </c>
      <c r="AD679" s="1">
        <v>408000</v>
      </c>
      <c r="AE679" s="4">
        <f t="shared" si="282"/>
        <v>416666.66666666669</v>
      </c>
      <c r="AF679" s="4">
        <f t="shared" si="283"/>
        <v>18583.146486355137</v>
      </c>
      <c r="AG679" s="1">
        <f t="shared" si="284"/>
        <v>1.1791879227712805</v>
      </c>
      <c r="AH679" s="1">
        <f t="shared" si="285"/>
        <v>20.773441516838243</v>
      </c>
      <c r="AI679" s="1">
        <f t="shared" si="286"/>
        <v>18.641441516838242</v>
      </c>
      <c r="AJ679" s="1">
        <v>464000</v>
      </c>
      <c r="AK679" s="1">
        <v>320000</v>
      </c>
      <c r="AL679" s="1">
        <v>313000</v>
      </c>
      <c r="AM679" s="4">
        <f t="shared" si="287"/>
        <v>365666.66666666669</v>
      </c>
      <c r="AN679" s="4">
        <f t="shared" si="288"/>
        <v>85231.058501777065</v>
      </c>
      <c r="AO679" s="1">
        <f t="shared" si="289"/>
        <v>-0.18836456914625643</v>
      </c>
      <c r="AP679" s="1">
        <f t="shared" si="290"/>
        <v>-1.0126234648101315</v>
      </c>
      <c r="AQ679" s="1">
        <f t="shared" si="291"/>
        <v>-1.1193765351898686</v>
      </c>
      <c r="AS679" s="1">
        <v>430000</v>
      </c>
      <c r="AT679" s="1">
        <v>378000</v>
      </c>
      <c r="AU679" s="1">
        <v>263000</v>
      </c>
      <c r="AV679" s="4">
        <f t="shared" si="292"/>
        <v>357000</v>
      </c>
      <c r="AW679" s="4">
        <f t="shared" si="293"/>
        <v>85457.591821908951</v>
      </c>
      <c r="AX679" s="1">
        <f t="shared" si="294"/>
        <v>-0.22296961479919353</v>
      </c>
      <c r="AY679" s="1">
        <f t="shared" si="295"/>
        <v>-1.1817048009773281</v>
      </c>
      <c r="AZ679" s="1">
        <f t="shared" si="296"/>
        <v>-0.95029519902267201</v>
      </c>
      <c r="BA679" s="2"/>
      <c r="BB679" s="2"/>
      <c r="BD679" s="3" t="s">
        <v>1305</v>
      </c>
      <c r="BE679" s="3" t="s">
        <v>1253</v>
      </c>
      <c r="BF679" s="3" t="s">
        <v>1306</v>
      </c>
    </row>
    <row r="680" spans="1:68" x14ac:dyDescent="0.25">
      <c r="A680" s="1" t="s">
        <v>1420</v>
      </c>
      <c r="B680" s="1" t="s">
        <v>1402</v>
      </c>
      <c r="C680" s="1" t="s">
        <v>1421</v>
      </c>
      <c r="D680" s="3">
        <v>0</v>
      </c>
      <c r="E680" s="3">
        <v>0</v>
      </c>
      <c r="F680" s="3">
        <v>0</v>
      </c>
      <c r="G680" s="4">
        <f t="shared" si="270"/>
        <v>0</v>
      </c>
      <c r="H680" s="4">
        <f t="shared" si="271"/>
        <v>0</v>
      </c>
      <c r="I680" s="3"/>
      <c r="J680" s="3"/>
      <c r="K680" s="3">
        <v>0</v>
      </c>
      <c r="L680" s="3">
        <v>0</v>
      </c>
      <c r="M680" s="3">
        <v>0</v>
      </c>
      <c r="N680" s="4">
        <f t="shared" si="272"/>
        <v>0</v>
      </c>
      <c r="O680" s="4">
        <f t="shared" si="273"/>
        <v>0</v>
      </c>
      <c r="P680" s="3" t="e">
        <f t="shared" si="274"/>
        <v>#DIV/0!</v>
      </c>
      <c r="Q680" s="3" t="e">
        <f t="shared" si="275"/>
        <v>#DIV/0!</v>
      </c>
      <c r="R680" s="3" t="e">
        <f t="shared" si="276"/>
        <v>#DIV/0!</v>
      </c>
      <c r="S680" s="3">
        <v>0</v>
      </c>
      <c r="T680" s="3">
        <v>0</v>
      </c>
      <c r="U680" s="3">
        <v>0</v>
      </c>
      <c r="V680" s="4">
        <f t="shared" si="277"/>
        <v>0</v>
      </c>
      <c r="W680" s="3">
        <f t="shared" si="278"/>
        <v>0</v>
      </c>
      <c r="X680" s="3" t="e">
        <f t="shared" si="279"/>
        <v>#DIV/0!</v>
      </c>
      <c r="Y680" s="3" t="e">
        <f t="shared" si="280"/>
        <v>#DIV/0!</v>
      </c>
      <c r="Z680" s="3" t="e">
        <f t="shared" si="281"/>
        <v>#DIV/0!</v>
      </c>
      <c r="AA680" s="3"/>
      <c r="AB680" s="3">
        <v>0</v>
      </c>
      <c r="AC680" s="3">
        <v>0</v>
      </c>
      <c r="AD680" s="3">
        <v>0</v>
      </c>
      <c r="AE680" s="4">
        <f t="shared" si="282"/>
        <v>0</v>
      </c>
      <c r="AF680" s="4">
        <f t="shared" si="283"/>
        <v>0</v>
      </c>
      <c r="AG680" s="1" t="e">
        <f t="shared" si="284"/>
        <v>#DIV/0!</v>
      </c>
      <c r="AH680" s="1" t="e">
        <f t="shared" si="285"/>
        <v>#DIV/0!</v>
      </c>
      <c r="AI680" s="1" t="e">
        <f t="shared" si="286"/>
        <v>#DIV/0!</v>
      </c>
      <c r="AJ680" s="3">
        <v>0</v>
      </c>
      <c r="AK680" s="3">
        <v>0</v>
      </c>
      <c r="AL680" s="3">
        <v>0</v>
      </c>
      <c r="AM680" s="4">
        <f t="shared" si="287"/>
        <v>0</v>
      </c>
      <c r="AN680" s="4">
        <f t="shared" si="288"/>
        <v>0</v>
      </c>
      <c r="AO680" s="1" t="e">
        <f t="shared" si="289"/>
        <v>#DIV/0!</v>
      </c>
      <c r="AP680" s="1" t="e">
        <f t="shared" si="290"/>
        <v>#DIV/0!</v>
      </c>
      <c r="AQ680" s="1" t="e">
        <f t="shared" si="291"/>
        <v>#DIV/0!</v>
      </c>
      <c r="AR680" s="3"/>
      <c r="AS680" s="3">
        <v>0</v>
      </c>
      <c r="AT680" s="3">
        <v>0</v>
      </c>
      <c r="AU680" s="3">
        <v>0</v>
      </c>
      <c r="AV680" s="4">
        <f t="shared" si="292"/>
        <v>0</v>
      </c>
      <c r="AW680" s="4">
        <f t="shared" si="293"/>
        <v>0</v>
      </c>
      <c r="AX680" s="1" t="e">
        <f t="shared" si="294"/>
        <v>#DIV/0!</v>
      </c>
      <c r="AY680" s="1" t="e">
        <f t="shared" si="295"/>
        <v>#DIV/0!</v>
      </c>
      <c r="AZ680" s="1" t="e">
        <f t="shared" si="296"/>
        <v>#DIV/0!</v>
      </c>
      <c r="BA680" s="2"/>
      <c r="BB680" s="2"/>
      <c r="BD680" s="3" t="s">
        <v>1309</v>
      </c>
      <c r="BE680" s="3" t="s">
        <v>1253</v>
      </c>
      <c r="BF680" s="3" t="s">
        <v>1310</v>
      </c>
    </row>
    <row r="681" spans="1:68" x14ac:dyDescent="0.25">
      <c r="A681" s="1" t="s">
        <v>1422</v>
      </c>
      <c r="B681" s="1" t="s">
        <v>1402</v>
      </c>
      <c r="C681" s="1" t="s">
        <v>1423</v>
      </c>
      <c r="D681" s="1">
        <v>2560000</v>
      </c>
      <c r="E681" s="1">
        <v>3190000</v>
      </c>
      <c r="F681" s="1">
        <v>2800000</v>
      </c>
      <c r="G681" s="4">
        <f t="shared" si="270"/>
        <v>2850000</v>
      </c>
      <c r="H681" s="4">
        <f t="shared" si="271"/>
        <v>317962.26191169291</v>
      </c>
      <c r="K681" s="1">
        <v>3670000</v>
      </c>
      <c r="L681" s="1">
        <v>2530000</v>
      </c>
      <c r="M681" s="1">
        <v>1480000</v>
      </c>
      <c r="N681" s="4">
        <f t="shared" si="272"/>
        <v>2560000</v>
      </c>
      <c r="O681" s="4">
        <f t="shared" si="273"/>
        <v>1095308.175811721</v>
      </c>
      <c r="P681" s="3">
        <f t="shared" si="274"/>
        <v>-0.154818109052104</v>
      </c>
      <c r="Q681" s="3">
        <f t="shared" si="275"/>
        <v>-0.44040613594232059</v>
      </c>
      <c r="R681" s="3">
        <f t="shared" si="276"/>
        <v>-1.6915938640576795</v>
      </c>
      <c r="S681" s="1">
        <v>2870000</v>
      </c>
      <c r="T681" s="1">
        <v>6740000</v>
      </c>
      <c r="U681" s="1">
        <v>2400000</v>
      </c>
      <c r="V681" s="4">
        <f t="shared" si="277"/>
        <v>4003333.3333333335</v>
      </c>
      <c r="W681" s="3">
        <f t="shared" si="278"/>
        <v>2381645.0897086519</v>
      </c>
      <c r="X681" s="3">
        <f t="shared" si="279"/>
        <v>0.49023982593237392</v>
      </c>
      <c r="Y681" s="3">
        <f t="shared" si="280"/>
        <v>0.83138494320472822</v>
      </c>
      <c r="Z681" s="3">
        <f t="shared" si="281"/>
        <v>-1.3006150567952719</v>
      </c>
      <c r="AB681" s="1">
        <v>8390000</v>
      </c>
      <c r="AC681" s="1">
        <v>9970000</v>
      </c>
      <c r="AD681" s="1">
        <v>8800000</v>
      </c>
      <c r="AE681" s="4">
        <f t="shared" si="282"/>
        <v>9053333.333333334</v>
      </c>
      <c r="AF681" s="4">
        <f t="shared" si="283"/>
        <v>819898.36768549145</v>
      </c>
      <c r="AG681" s="1">
        <f t="shared" si="284"/>
        <v>1.667487154471472</v>
      </c>
      <c r="AH681" s="1">
        <f t="shared" si="285"/>
        <v>12.218063577597185</v>
      </c>
      <c r="AI681" s="1">
        <f t="shared" si="286"/>
        <v>10.086063577597185</v>
      </c>
      <c r="AJ681" s="1">
        <v>7140000</v>
      </c>
      <c r="AK681" s="1">
        <v>5700000</v>
      </c>
      <c r="AL681" s="1">
        <v>7640000</v>
      </c>
      <c r="AM681" s="4">
        <f t="shared" si="287"/>
        <v>6826666.666666667</v>
      </c>
      <c r="AN681" s="4">
        <f t="shared" si="288"/>
        <v>1007240.4545754385</v>
      </c>
      <c r="AO681" s="1">
        <f t="shared" si="289"/>
        <v>-0.40726776424473182</v>
      </c>
      <c r="AP681" s="1">
        <f t="shared" si="290"/>
        <v>-2.9695341911239548</v>
      </c>
      <c r="AQ681" s="1">
        <f t="shared" si="291"/>
        <v>0.83753419112395466</v>
      </c>
      <c r="AS681" s="1">
        <v>9310000</v>
      </c>
      <c r="AT681" s="1">
        <v>8320000</v>
      </c>
      <c r="AU681" s="1">
        <v>6080000</v>
      </c>
      <c r="AV681" s="4">
        <f t="shared" si="292"/>
        <v>7903333.333333333</v>
      </c>
      <c r="AW681" s="4">
        <f t="shared" si="293"/>
        <v>1654821.2390869679</v>
      </c>
      <c r="AX681" s="1">
        <f t="shared" si="294"/>
        <v>-0.19598781676272406</v>
      </c>
      <c r="AY681" s="1">
        <f t="shared" si="295"/>
        <v>-1.0785463895021192</v>
      </c>
      <c r="AZ681" s="1">
        <f t="shared" si="296"/>
        <v>-1.0534536104978809</v>
      </c>
      <c r="BA681" s="2"/>
      <c r="BB681" s="2"/>
      <c r="BD681" s="3" t="s">
        <v>1313</v>
      </c>
      <c r="BE681" s="3" t="s">
        <v>1253</v>
      </c>
      <c r="BF681" s="3" t="s">
        <v>1314</v>
      </c>
    </row>
    <row r="682" spans="1:68" x14ac:dyDescent="0.25">
      <c r="A682" s="1" t="s">
        <v>1424</v>
      </c>
      <c r="B682" s="1" t="s">
        <v>1402</v>
      </c>
      <c r="C682" s="1" t="s">
        <v>1425</v>
      </c>
      <c r="D682" s="1">
        <v>129000</v>
      </c>
      <c r="E682" s="1">
        <v>82800</v>
      </c>
      <c r="F682" s="1">
        <v>99500</v>
      </c>
      <c r="G682" s="4">
        <f t="shared" si="270"/>
        <v>103766.66666666667</v>
      </c>
      <c r="H682" s="4">
        <f t="shared" si="271"/>
        <v>23393.660109810393</v>
      </c>
      <c r="K682" s="1">
        <v>117000</v>
      </c>
      <c r="L682" s="1">
        <v>86800</v>
      </c>
      <c r="M682" s="1">
        <v>118000</v>
      </c>
      <c r="N682" s="4">
        <f t="shared" si="272"/>
        <v>107266.66666666667</v>
      </c>
      <c r="O682" s="4">
        <f t="shared" si="273"/>
        <v>17731.704185817336</v>
      </c>
      <c r="P682" s="3">
        <f t="shared" si="274"/>
        <v>4.7858749254266586E-2</v>
      </c>
      <c r="Q682" s="3">
        <f t="shared" si="275"/>
        <v>0.20651733177649129</v>
      </c>
      <c r="R682" s="3">
        <f t="shared" si="276"/>
        <v>-1.9254826682235089</v>
      </c>
      <c r="S682" s="1">
        <v>256000</v>
      </c>
      <c r="T682" s="1">
        <v>89700</v>
      </c>
      <c r="U682" s="1">
        <v>107000</v>
      </c>
      <c r="V682" s="4">
        <f t="shared" si="277"/>
        <v>150900</v>
      </c>
      <c r="W682" s="3">
        <f t="shared" si="278"/>
        <v>91429.371648283792</v>
      </c>
      <c r="X682" s="3">
        <f t="shared" si="279"/>
        <v>0.54024972977865993</v>
      </c>
      <c r="Y682" s="3">
        <f t="shared" si="280"/>
        <v>0.86503358727935575</v>
      </c>
      <c r="Z682" s="3">
        <f t="shared" si="281"/>
        <v>-1.2669664127206444</v>
      </c>
      <c r="AB682" s="3">
        <v>0</v>
      </c>
      <c r="AC682" s="1">
        <v>24400</v>
      </c>
      <c r="AD682" s="3">
        <v>0</v>
      </c>
      <c r="AE682" s="4">
        <f t="shared" si="282"/>
        <v>8133.333333333333</v>
      </c>
      <c r="AF682" s="4">
        <f t="shared" si="283"/>
        <v>14087.346568226869</v>
      </c>
      <c r="AG682" s="1">
        <f t="shared" si="284"/>
        <v>-3.6733525239062939</v>
      </c>
      <c r="AH682" s="1">
        <f t="shared" si="285"/>
        <v>-6.0657288986521802</v>
      </c>
      <c r="AI682" s="1">
        <f t="shared" si="286"/>
        <v>3.9337288986521801</v>
      </c>
      <c r="AJ682" s="1">
        <v>75900</v>
      </c>
      <c r="AK682" s="3">
        <v>0</v>
      </c>
      <c r="AL682" s="3">
        <v>0</v>
      </c>
      <c r="AM682" s="4">
        <f t="shared" si="287"/>
        <v>25300</v>
      </c>
      <c r="AN682" s="4">
        <f t="shared" si="288"/>
        <v>43820.885431492592</v>
      </c>
      <c r="AO682" s="1">
        <f t="shared" si="289"/>
        <v>1.63721873785258</v>
      </c>
      <c r="AP682" s="1">
        <f t="shared" si="290"/>
        <v>0.64596572804392249</v>
      </c>
      <c r="AQ682" s="1">
        <f t="shared" si="291"/>
        <v>-1.4860342719560777</v>
      </c>
      <c r="AR682" s="3"/>
      <c r="AS682" s="3">
        <v>0</v>
      </c>
      <c r="AT682" s="3">
        <v>0</v>
      </c>
      <c r="AU682" s="3">
        <v>0</v>
      </c>
      <c r="AV682" s="4">
        <f t="shared" si="292"/>
        <v>0</v>
      </c>
      <c r="AW682" s="4">
        <f t="shared" si="293"/>
        <v>0</v>
      </c>
      <c r="AX682" s="1" t="e">
        <f t="shared" si="294"/>
        <v>#NUM!</v>
      </c>
      <c r="AY682" s="1">
        <f t="shared" si="295"/>
        <v>-1</v>
      </c>
      <c r="AZ682" s="1">
        <f t="shared" si="296"/>
        <v>-1.1320000000000001</v>
      </c>
      <c r="BA682" s="2"/>
      <c r="BB682" s="2"/>
      <c r="BD682" s="3" t="s">
        <v>1317</v>
      </c>
      <c r="BE682" s="3" t="s">
        <v>1253</v>
      </c>
      <c r="BF682" s="3" t="s">
        <v>1318</v>
      </c>
      <c r="BH682" s="5">
        <v>-0.90725512860841118</v>
      </c>
      <c r="BJ682" s="5">
        <v>0.18102502457170422</v>
      </c>
    </row>
    <row r="683" spans="1:68" x14ac:dyDescent="0.25">
      <c r="A683" s="1" t="s">
        <v>1426</v>
      </c>
      <c r="B683" s="1" t="s">
        <v>1402</v>
      </c>
      <c r="C683" s="1" t="s">
        <v>1427</v>
      </c>
      <c r="D683" s="3">
        <v>0</v>
      </c>
      <c r="E683" s="3">
        <v>0</v>
      </c>
      <c r="F683" s="3">
        <v>0</v>
      </c>
      <c r="G683" s="4">
        <f t="shared" si="270"/>
        <v>0</v>
      </c>
      <c r="H683" s="4">
        <f t="shared" si="271"/>
        <v>0</v>
      </c>
      <c r="I683" s="3"/>
      <c r="J683" s="3"/>
      <c r="K683" s="3">
        <v>0</v>
      </c>
      <c r="L683" s="3">
        <v>0</v>
      </c>
      <c r="M683" s="3">
        <v>0</v>
      </c>
      <c r="N683" s="4">
        <f t="shared" si="272"/>
        <v>0</v>
      </c>
      <c r="O683" s="4">
        <f t="shared" si="273"/>
        <v>0</v>
      </c>
      <c r="P683" s="3" t="e">
        <f t="shared" si="274"/>
        <v>#DIV/0!</v>
      </c>
      <c r="Q683" s="3" t="e">
        <f t="shared" si="275"/>
        <v>#DIV/0!</v>
      </c>
      <c r="R683" s="3" t="e">
        <f t="shared" si="276"/>
        <v>#DIV/0!</v>
      </c>
      <c r="S683" s="3">
        <v>0</v>
      </c>
      <c r="T683" s="3">
        <v>0</v>
      </c>
      <c r="U683" s="3">
        <v>0</v>
      </c>
      <c r="V683" s="4">
        <f t="shared" si="277"/>
        <v>0</v>
      </c>
      <c r="W683" s="3">
        <f t="shared" si="278"/>
        <v>0</v>
      </c>
      <c r="X683" s="3" t="e">
        <f t="shared" si="279"/>
        <v>#DIV/0!</v>
      </c>
      <c r="Y683" s="3" t="e">
        <f t="shared" si="280"/>
        <v>#DIV/0!</v>
      </c>
      <c r="Z683" s="3" t="e">
        <f t="shared" si="281"/>
        <v>#DIV/0!</v>
      </c>
      <c r="AA683" s="3"/>
      <c r="AB683" s="3">
        <v>0</v>
      </c>
      <c r="AC683" s="3">
        <v>0</v>
      </c>
      <c r="AD683" s="3">
        <v>0</v>
      </c>
      <c r="AE683" s="4">
        <f t="shared" si="282"/>
        <v>0</v>
      </c>
      <c r="AF683" s="4">
        <f t="shared" si="283"/>
        <v>0</v>
      </c>
      <c r="AG683" s="1" t="e">
        <f t="shared" si="284"/>
        <v>#DIV/0!</v>
      </c>
      <c r="AH683" s="1" t="e">
        <f t="shared" si="285"/>
        <v>#DIV/0!</v>
      </c>
      <c r="AI683" s="1" t="e">
        <f t="shared" si="286"/>
        <v>#DIV/0!</v>
      </c>
      <c r="AJ683" s="3">
        <v>0</v>
      </c>
      <c r="AK683" s="3">
        <v>0</v>
      </c>
      <c r="AL683" s="3">
        <v>0</v>
      </c>
      <c r="AM683" s="4">
        <f t="shared" si="287"/>
        <v>0</v>
      </c>
      <c r="AN683" s="4">
        <f t="shared" si="288"/>
        <v>0</v>
      </c>
      <c r="AO683" s="1" t="e">
        <f t="shared" si="289"/>
        <v>#DIV/0!</v>
      </c>
      <c r="AP683" s="1" t="e">
        <f t="shared" si="290"/>
        <v>#DIV/0!</v>
      </c>
      <c r="AQ683" s="1" t="e">
        <f t="shared" si="291"/>
        <v>#DIV/0!</v>
      </c>
      <c r="AR683" s="3"/>
      <c r="AS683" s="3">
        <v>0</v>
      </c>
      <c r="AT683" s="3">
        <v>0</v>
      </c>
      <c r="AU683" s="3">
        <v>0</v>
      </c>
      <c r="AV683" s="4">
        <f t="shared" si="292"/>
        <v>0</v>
      </c>
      <c r="AW683" s="4">
        <f t="shared" si="293"/>
        <v>0</v>
      </c>
      <c r="AX683" s="1" t="e">
        <f t="shared" si="294"/>
        <v>#DIV/0!</v>
      </c>
      <c r="AY683" s="1" t="e">
        <f t="shared" si="295"/>
        <v>#DIV/0!</v>
      </c>
      <c r="AZ683" s="1" t="e">
        <f t="shared" si="296"/>
        <v>#DIV/0!</v>
      </c>
      <c r="BA683" s="2"/>
      <c r="BB683" s="2"/>
      <c r="BD683" s="3" t="s">
        <v>1325</v>
      </c>
      <c r="BE683" s="3" t="s">
        <v>1253</v>
      </c>
      <c r="BF683" s="3" t="s">
        <v>1326</v>
      </c>
    </row>
    <row r="684" spans="1:68" x14ac:dyDescent="0.25">
      <c r="A684" s="1" t="s">
        <v>1428</v>
      </c>
      <c r="B684" s="1" t="s">
        <v>1402</v>
      </c>
      <c r="C684" s="1" t="s">
        <v>1429</v>
      </c>
      <c r="D684" s="3">
        <v>0</v>
      </c>
      <c r="E684" s="3">
        <v>0</v>
      </c>
      <c r="F684" s="3">
        <v>0</v>
      </c>
      <c r="G684" s="4">
        <f t="shared" si="270"/>
        <v>0</v>
      </c>
      <c r="H684" s="4">
        <f t="shared" si="271"/>
        <v>0</v>
      </c>
      <c r="I684" s="3"/>
      <c r="J684" s="3"/>
      <c r="K684" s="3">
        <v>0</v>
      </c>
      <c r="L684" s="3">
        <v>0</v>
      </c>
      <c r="M684" s="3">
        <v>0</v>
      </c>
      <c r="N684" s="4">
        <f t="shared" si="272"/>
        <v>0</v>
      </c>
      <c r="O684" s="4">
        <f t="shared" si="273"/>
        <v>0</v>
      </c>
      <c r="P684" s="3" t="e">
        <f t="shared" si="274"/>
        <v>#DIV/0!</v>
      </c>
      <c r="Q684" s="3" t="e">
        <f t="shared" si="275"/>
        <v>#DIV/0!</v>
      </c>
      <c r="R684" s="3" t="e">
        <f t="shared" si="276"/>
        <v>#DIV/0!</v>
      </c>
      <c r="S684" s="1">
        <v>41300</v>
      </c>
      <c r="T684" s="1">
        <v>71700</v>
      </c>
      <c r="U684" s="3">
        <v>0</v>
      </c>
      <c r="V684" s="4">
        <f t="shared" si="277"/>
        <v>37666.666666666664</v>
      </c>
      <c r="W684" s="3">
        <f t="shared" si="278"/>
        <v>35987.822014305522</v>
      </c>
      <c r="X684" s="3" t="e">
        <f t="shared" si="279"/>
        <v>#DIV/0!</v>
      </c>
      <c r="Y684" s="3">
        <f t="shared" si="280"/>
        <v>1.8128515916438044</v>
      </c>
      <c r="Z684" s="3">
        <f t="shared" si="281"/>
        <v>-0.31914840835619573</v>
      </c>
      <c r="AA684" s="3"/>
      <c r="AB684" s="3">
        <v>0</v>
      </c>
      <c r="AC684" s="3">
        <v>0</v>
      </c>
      <c r="AD684" s="3">
        <v>0</v>
      </c>
      <c r="AE684" s="4">
        <f t="shared" si="282"/>
        <v>0</v>
      </c>
      <c r="AF684" s="4">
        <f t="shared" si="283"/>
        <v>0</v>
      </c>
      <c r="AG684" s="1" t="e">
        <f t="shared" si="284"/>
        <v>#DIV/0!</v>
      </c>
      <c r="AH684" s="1" t="e">
        <f t="shared" si="285"/>
        <v>#DIV/0!</v>
      </c>
      <c r="AI684" s="1" t="e">
        <f t="shared" si="286"/>
        <v>#DIV/0!</v>
      </c>
      <c r="AJ684" s="3">
        <v>0</v>
      </c>
      <c r="AK684" s="3">
        <v>0</v>
      </c>
      <c r="AL684" s="3">
        <v>0</v>
      </c>
      <c r="AM684" s="4">
        <f t="shared" si="287"/>
        <v>0</v>
      </c>
      <c r="AN684" s="4">
        <f t="shared" si="288"/>
        <v>0</v>
      </c>
      <c r="AO684" s="1" t="e">
        <f t="shared" si="289"/>
        <v>#DIV/0!</v>
      </c>
      <c r="AP684" s="1" t="e">
        <f t="shared" si="290"/>
        <v>#DIV/0!</v>
      </c>
      <c r="AQ684" s="1" t="e">
        <f t="shared" si="291"/>
        <v>#DIV/0!</v>
      </c>
      <c r="AR684" s="3"/>
      <c r="AS684" s="3">
        <v>0</v>
      </c>
      <c r="AT684" s="3">
        <v>0</v>
      </c>
      <c r="AU684" s="3">
        <v>0</v>
      </c>
      <c r="AV684" s="4">
        <f t="shared" si="292"/>
        <v>0</v>
      </c>
      <c r="AW684" s="4">
        <f t="shared" si="293"/>
        <v>0</v>
      </c>
      <c r="AX684" s="1" t="e">
        <f t="shared" si="294"/>
        <v>#DIV/0!</v>
      </c>
      <c r="AY684" s="1" t="e">
        <f t="shared" si="295"/>
        <v>#DIV/0!</v>
      </c>
      <c r="AZ684" s="1" t="e">
        <f t="shared" si="296"/>
        <v>#DIV/0!</v>
      </c>
      <c r="BA684" s="2"/>
      <c r="BB684" s="2"/>
      <c r="BD684" s="3" t="s">
        <v>1333</v>
      </c>
      <c r="BE684" s="3" t="s">
        <v>1253</v>
      </c>
      <c r="BF684" s="3" t="s">
        <v>1334</v>
      </c>
      <c r="BH684" s="5">
        <v>-0.90725512860841073</v>
      </c>
      <c r="BJ684" s="5">
        <v>0.21640084530588632</v>
      </c>
      <c r="BL684" s="5">
        <v>1.960319991010635</v>
      </c>
      <c r="BM684" s="3">
        <v>-6.1400544664143256E-2</v>
      </c>
      <c r="BN684" s="5">
        <v>-1.9954603648481748</v>
      </c>
      <c r="BO684" s="3">
        <v>-2.0916967528020407E-2</v>
      </c>
      <c r="BP684" s="3">
        <v>-2.0846080882715654</v>
      </c>
    </row>
    <row r="685" spans="1:68" x14ac:dyDescent="0.25">
      <c r="A685" s="1" t="s">
        <v>1430</v>
      </c>
      <c r="B685" s="1" t="s">
        <v>1402</v>
      </c>
      <c r="C685" s="1" t="s">
        <v>1431</v>
      </c>
      <c r="D685" s="1">
        <v>149000000</v>
      </c>
      <c r="E685" s="1">
        <v>142000000</v>
      </c>
      <c r="F685" s="1">
        <v>132000000</v>
      </c>
      <c r="G685" s="4">
        <f t="shared" si="270"/>
        <v>141000000</v>
      </c>
      <c r="H685" s="4">
        <f t="shared" si="271"/>
        <v>8544003.7453175317</v>
      </c>
      <c r="K685" s="1">
        <v>128000000</v>
      </c>
      <c r="L685" s="1">
        <v>127000000</v>
      </c>
      <c r="M685" s="1">
        <v>124000000</v>
      </c>
      <c r="N685" s="4">
        <f t="shared" si="272"/>
        <v>126333333.33333333</v>
      </c>
      <c r="O685" s="4">
        <f t="shared" si="273"/>
        <v>2081665.9994661326</v>
      </c>
      <c r="P685" s="3">
        <f t="shared" si="274"/>
        <v>-0.15845981494885811</v>
      </c>
      <c r="Q685" s="3">
        <f t="shared" si="275"/>
        <v>-2.8887415229138971</v>
      </c>
      <c r="R685" s="3">
        <f t="shared" si="276"/>
        <v>0.75674152291389696</v>
      </c>
      <c r="S685" s="1">
        <v>120000000</v>
      </c>
      <c r="T685" s="1">
        <v>118000000</v>
      </c>
      <c r="U685" s="1">
        <v>121000000</v>
      </c>
      <c r="V685" s="4">
        <f t="shared" si="277"/>
        <v>119666666.66666667</v>
      </c>
      <c r="W685" s="3">
        <f t="shared" si="278"/>
        <v>1527525.2316519467</v>
      </c>
      <c r="X685" s="3">
        <f t="shared" si="279"/>
        <v>-0.2366738192968984</v>
      </c>
      <c r="Y685" s="3">
        <f t="shared" si="280"/>
        <v>-4.2572166735215298</v>
      </c>
      <c r="Z685" s="3">
        <f t="shared" si="281"/>
        <v>2.1252166735215297</v>
      </c>
      <c r="AB685" s="1">
        <v>119000000</v>
      </c>
      <c r="AC685" s="1">
        <v>115000000</v>
      </c>
      <c r="AD685" s="1">
        <v>109000000</v>
      </c>
      <c r="AE685" s="4">
        <f t="shared" si="282"/>
        <v>114333333.33333333</v>
      </c>
      <c r="AF685" s="4">
        <f t="shared" si="283"/>
        <v>5033222.9568471666</v>
      </c>
      <c r="AG685" s="1">
        <f t="shared" si="284"/>
        <v>-0.30244908694713751</v>
      </c>
      <c r="AH685" s="1">
        <f t="shared" si="285"/>
        <v>-4.657780077916656</v>
      </c>
      <c r="AI685" s="1">
        <f t="shared" si="286"/>
        <v>2.5257800779166559</v>
      </c>
      <c r="AJ685" s="1">
        <v>123000000</v>
      </c>
      <c r="AK685" s="1">
        <v>114000000</v>
      </c>
      <c r="AL685" s="1">
        <v>112000000</v>
      </c>
      <c r="AM685" s="4">
        <f t="shared" si="287"/>
        <v>116333333.33333333</v>
      </c>
      <c r="AN685" s="4">
        <f t="shared" si="288"/>
        <v>5859465.2770823147</v>
      </c>
      <c r="AO685" s="1">
        <f t="shared" si="289"/>
        <v>2.5018460036839801E-2</v>
      </c>
      <c r="AP685" s="1">
        <f t="shared" si="290"/>
        <v>0.44846105565116157</v>
      </c>
      <c r="AQ685" s="1">
        <f>ABS(AP685)-2.132</f>
        <v>-1.6835389443488387</v>
      </c>
      <c r="AS685" s="1">
        <v>109000000</v>
      </c>
      <c r="AT685" s="1">
        <v>104000000</v>
      </c>
      <c r="AU685" s="1">
        <v>105000000</v>
      </c>
      <c r="AV685" s="4">
        <f t="shared" si="292"/>
        <v>106000000</v>
      </c>
      <c r="AW685" s="4">
        <f t="shared" si="293"/>
        <v>2645751.3110645907</v>
      </c>
      <c r="AX685" s="1">
        <f t="shared" si="294"/>
        <v>-0.10918181088845683</v>
      </c>
      <c r="AY685" s="1">
        <f t="shared" si="295"/>
        <v>-2.5383654128340458</v>
      </c>
      <c r="AZ685" s="1">
        <f t="shared" si="296"/>
        <v>0.4063654128340457</v>
      </c>
      <c r="BA685" s="2"/>
      <c r="BB685" s="2"/>
      <c r="BD685" s="3" t="s">
        <v>1337</v>
      </c>
      <c r="BE685" s="3" t="s">
        <v>1253</v>
      </c>
      <c r="BF685" s="3" t="s">
        <v>1338</v>
      </c>
      <c r="BH685" s="5">
        <v>-0.90725512860841118</v>
      </c>
      <c r="BL685" s="5">
        <v>36.025014112054436</v>
      </c>
      <c r="BM685" s="3">
        <v>0.38917866637414722</v>
      </c>
      <c r="BN685" s="5">
        <v>-0.99739097353320383</v>
      </c>
      <c r="BO685" s="3">
        <v>0.20839427529544832</v>
      </c>
      <c r="BP685" s="3">
        <v>-1.6320765660202194</v>
      </c>
    </row>
    <row r="686" spans="1:68" x14ac:dyDescent="0.25">
      <c r="A686" s="1" t="s">
        <v>1432</v>
      </c>
      <c r="B686" s="1" t="s">
        <v>1433</v>
      </c>
      <c r="C686" s="1" t="s">
        <v>1434</v>
      </c>
      <c r="D686" s="1">
        <v>55500</v>
      </c>
      <c r="E686" s="3">
        <v>0</v>
      </c>
      <c r="F686" s="3">
        <v>0</v>
      </c>
      <c r="G686" s="4">
        <f t="shared" si="270"/>
        <v>18500</v>
      </c>
      <c r="H686" s="4">
        <f t="shared" si="271"/>
        <v>32042.939940024229</v>
      </c>
      <c r="I686" s="3"/>
      <c r="J686" s="3"/>
      <c r="K686" s="1">
        <v>96400</v>
      </c>
      <c r="L686" s="3">
        <v>0</v>
      </c>
      <c r="M686" s="3">
        <v>0</v>
      </c>
      <c r="N686" s="4">
        <f t="shared" si="272"/>
        <v>32133.333333333332</v>
      </c>
      <c r="O686" s="4">
        <f t="shared" si="273"/>
        <v>55656.565949879921</v>
      </c>
      <c r="P686" s="3">
        <f t="shared" si="274"/>
        <v>0.79654537499249345</v>
      </c>
      <c r="Q686" s="3">
        <f t="shared" si="275"/>
        <v>0.36769025183916049</v>
      </c>
      <c r="R686" s="3">
        <f t="shared" si="276"/>
        <v>-1.7643097481608396</v>
      </c>
      <c r="S686" s="3">
        <v>0</v>
      </c>
      <c r="T686" s="3">
        <v>0</v>
      </c>
      <c r="U686" s="3">
        <v>0</v>
      </c>
      <c r="V686" s="4">
        <f t="shared" si="277"/>
        <v>0</v>
      </c>
      <c r="W686" s="3">
        <f t="shared" si="278"/>
        <v>0</v>
      </c>
      <c r="X686" s="3" t="e">
        <f t="shared" si="279"/>
        <v>#NUM!</v>
      </c>
      <c r="Y686" s="3">
        <f t="shared" si="280"/>
        <v>-1</v>
      </c>
      <c r="Z686" s="3">
        <f t="shared" si="281"/>
        <v>-1.1320000000000001</v>
      </c>
      <c r="AA686" s="3"/>
      <c r="AB686" s="3">
        <v>0</v>
      </c>
      <c r="AC686" s="3">
        <v>0</v>
      </c>
      <c r="AD686" s="3">
        <v>0</v>
      </c>
      <c r="AE686" s="4">
        <f t="shared" si="282"/>
        <v>0</v>
      </c>
      <c r="AF686" s="4">
        <f t="shared" si="283"/>
        <v>0</v>
      </c>
      <c r="AG686" s="1" t="e">
        <f t="shared" si="284"/>
        <v>#NUM!</v>
      </c>
      <c r="AH686" s="1">
        <f t="shared" si="285"/>
        <v>-1</v>
      </c>
      <c r="AI686" s="1">
        <f t="shared" si="286"/>
        <v>-1.1320000000000001</v>
      </c>
      <c r="AJ686" s="3">
        <v>0</v>
      </c>
      <c r="AK686" s="3">
        <v>0</v>
      </c>
      <c r="AL686" s="3">
        <v>0</v>
      </c>
      <c r="AM686" s="4">
        <f t="shared" si="287"/>
        <v>0</v>
      </c>
      <c r="AN686" s="4">
        <f t="shared" si="288"/>
        <v>0</v>
      </c>
      <c r="AO686" s="1" t="e">
        <f t="shared" si="289"/>
        <v>#DIV/0!</v>
      </c>
      <c r="AP686" s="1" t="e">
        <f t="shared" si="290"/>
        <v>#DIV/0!</v>
      </c>
      <c r="AQ686" s="1" t="e">
        <f t="shared" si="291"/>
        <v>#DIV/0!</v>
      </c>
      <c r="AR686" s="3"/>
      <c r="AS686" s="3">
        <v>0</v>
      </c>
      <c r="AT686" s="3">
        <v>0</v>
      </c>
      <c r="AU686" s="3">
        <v>0</v>
      </c>
      <c r="AV686" s="4">
        <f t="shared" si="292"/>
        <v>0</v>
      </c>
      <c r="AW686" s="4">
        <f t="shared" si="293"/>
        <v>0</v>
      </c>
      <c r="AX686" s="1" t="e">
        <f t="shared" si="294"/>
        <v>#DIV/0!</v>
      </c>
      <c r="AY686" s="1" t="e">
        <f t="shared" si="295"/>
        <v>#DIV/0!</v>
      </c>
      <c r="AZ686" s="1" t="e">
        <f>ABS(AY686)-2.132</f>
        <v>#DIV/0!</v>
      </c>
      <c r="BA686" s="2"/>
      <c r="BB686" s="2"/>
      <c r="BD686" s="3" t="s">
        <v>1349</v>
      </c>
      <c r="BE686" s="3" t="s">
        <v>1253</v>
      </c>
      <c r="BF686" s="3" t="s">
        <v>1350</v>
      </c>
    </row>
    <row r="687" spans="1:68" x14ac:dyDescent="0.25">
      <c r="A687" s="1" t="s">
        <v>1435</v>
      </c>
      <c r="B687" s="1" t="s">
        <v>1433</v>
      </c>
      <c r="C687" s="1" t="s">
        <v>1436</v>
      </c>
      <c r="D687" s="1">
        <v>824000</v>
      </c>
      <c r="E687" s="1">
        <v>367000</v>
      </c>
      <c r="F687" s="1">
        <v>572000</v>
      </c>
      <c r="G687" s="4">
        <f t="shared" si="270"/>
        <v>587666.66666666663</v>
      </c>
      <c r="H687" s="4">
        <f t="shared" si="271"/>
        <v>228902.45375122852</v>
      </c>
      <c r="K687" s="1">
        <v>498000</v>
      </c>
      <c r="L687" s="1">
        <v>501000</v>
      </c>
      <c r="M687" s="1">
        <v>396000</v>
      </c>
      <c r="N687" s="4">
        <f t="shared" si="272"/>
        <v>465000</v>
      </c>
      <c r="O687" s="4">
        <f t="shared" si="273"/>
        <v>59774.576535513828</v>
      </c>
      <c r="P687" s="3">
        <f t="shared" si="274"/>
        <v>-0.33776735260363161</v>
      </c>
      <c r="Q687" s="3">
        <f t="shared" si="275"/>
        <v>-0.89807400200175236</v>
      </c>
      <c r="R687" s="3">
        <f t="shared" si="276"/>
        <v>-1.2339259979982478</v>
      </c>
      <c r="S687" s="1">
        <v>339000</v>
      </c>
      <c r="T687" s="1">
        <v>1140000</v>
      </c>
      <c r="U687" s="1">
        <v>907000</v>
      </c>
      <c r="V687" s="4">
        <f t="shared" si="277"/>
        <v>795333.33333333337</v>
      </c>
      <c r="W687" s="3">
        <f t="shared" si="278"/>
        <v>412010.11314448749</v>
      </c>
      <c r="X687" s="3">
        <f t="shared" si="279"/>
        <v>0.4365615683750465</v>
      </c>
      <c r="Y687" s="3">
        <f t="shared" si="280"/>
        <v>0.76314236539149272</v>
      </c>
      <c r="Z687" s="3">
        <f t="shared" si="281"/>
        <v>-1.3688576346085073</v>
      </c>
      <c r="AB687" s="1">
        <v>1100000</v>
      </c>
      <c r="AC687" s="1">
        <v>2780000</v>
      </c>
      <c r="AD687" s="1">
        <v>2020000</v>
      </c>
      <c r="AE687" s="4">
        <f t="shared" si="282"/>
        <v>1966666.6666666667</v>
      </c>
      <c r="AF687" s="4">
        <f t="shared" si="283"/>
        <v>841268.88289852545</v>
      </c>
      <c r="AG687" s="1">
        <f t="shared" si="284"/>
        <v>1.7426824798163847</v>
      </c>
      <c r="AH687" s="1">
        <f t="shared" si="285"/>
        <v>2.7395614867366702</v>
      </c>
      <c r="AI687" s="1">
        <f t="shared" si="286"/>
        <v>0.6075614867366701</v>
      </c>
      <c r="AJ687" s="1">
        <v>978000</v>
      </c>
      <c r="AK687" s="1">
        <v>1510000</v>
      </c>
      <c r="AL687" s="1">
        <v>1380000</v>
      </c>
      <c r="AM687" s="4">
        <f t="shared" si="287"/>
        <v>1289333.3333333333</v>
      </c>
      <c r="AN687" s="4">
        <f t="shared" si="288"/>
        <v>277346.95479369065</v>
      </c>
      <c r="AO687" s="1">
        <f t="shared" si="289"/>
        <v>-0.60912715965972486</v>
      </c>
      <c r="AP687" s="1">
        <f t="shared" si="290"/>
        <v>-1.3244140986093866</v>
      </c>
      <c r="AQ687" s="1">
        <f t="shared" si="291"/>
        <v>-0.80758590139061348</v>
      </c>
      <c r="AS687" s="1">
        <v>1420000</v>
      </c>
      <c r="AT687" s="1">
        <v>1180000</v>
      </c>
      <c r="AU687" s="1">
        <v>2460000</v>
      </c>
      <c r="AV687" s="4">
        <f t="shared" si="292"/>
        <v>1686666.6666666667</v>
      </c>
      <c r="AW687" s="4">
        <f t="shared" si="293"/>
        <v>680392.04384923074</v>
      </c>
      <c r="AX687" s="1">
        <f t="shared" si="294"/>
        <v>-0.22157756955489344</v>
      </c>
      <c r="AY687" s="1">
        <f t="shared" si="295"/>
        <v>-0.44823114765844568</v>
      </c>
      <c r="AZ687" s="1">
        <f t="shared" si="296"/>
        <v>-1.6837688523415544</v>
      </c>
      <c r="BA687" s="2"/>
      <c r="BB687" s="2"/>
      <c r="BD687" s="3" t="s">
        <v>1355</v>
      </c>
      <c r="BE687" s="3" t="s">
        <v>1253</v>
      </c>
      <c r="BF687" s="3" t="s">
        <v>1356</v>
      </c>
      <c r="BL687" s="5">
        <v>14.265200461394896</v>
      </c>
      <c r="BM687" s="3">
        <v>-0.14365998519064452</v>
      </c>
      <c r="BN687" s="5">
        <v>-0.68816725494454101</v>
      </c>
      <c r="BO687" s="3">
        <v>-0.12193223955723526</v>
      </c>
      <c r="BP687" s="3">
        <v>-1.5207131666250857</v>
      </c>
    </row>
    <row r="688" spans="1:68" x14ac:dyDescent="0.25">
      <c r="A688" s="1" t="s">
        <v>1437</v>
      </c>
      <c r="B688" s="1" t="s">
        <v>1433</v>
      </c>
      <c r="C688" s="1" t="s">
        <v>1438</v>
      </c>
      <c r="D688" s="1">
        <v>1970000</v>
      </c>
      <c r="E688" s="1">
        <v>2420000</v>
      </c>
      <c r="F688" s="1">
        <v>1890000</v>
      </c>
      <c r="G688" s="4">
        <f t="shared" si="270"/>
        <v>2093333.3333333333</v>
      </c>
      <c r="H688" s="4">
        <f t="shared" si="271"/>
        <v>285715.47618799546</v>
      </c>
      <c r="K688" s="1">
        <v>2420000</v>
      </c>
      <c r="L688" s="1">
        <v>1930000</v>
      </c>
      <c r="M688" s="1">
        <v>1620000</v>
      </c>
      <c r="N688" s="4">
        <f t="shared" si="272"/>
        <v>1990000</v>
      </c>
      <c r="O688" s="4">
        <f t="shared" si="273"/>
        <v>403360.88060197409</v>
      </c>
      <c r="P688" s="3">
        <f t="shared" si="274"/>
        <v>-7.303362762682189E-2</v>
      </c>
      <c r="Q688" s="3">
        <f t="shared" si="275"/>
        <v>-0.36208431027728444</v>
      </c>
      <c r="R688" s="3">
        <f t="shared" si="276"/>
        <v>-1.7699156897227157</v>
      </c>
      <c r="S688" s="1">
        <v>2270000</v>
      </c>
      <c r="T688" s="1">
        <v>3560000</v>
      </c>
      <c r="U688" s="1">
        <v>1890000</v>
      </c>
      <c r="V688" s="4">
        <f t="shared" si="277"/>
        <v>2573333.3333333335</v>
      </c>
      <c r="W688" s="3">
        <f t="shared" si="278"/>
        <v>875347.55002417986</v>
      </c>
      <c r="X688" s="3">
        <f t="shared" si="279"/>
        <v>0.2978362883764536</v>
      </c>
      <c r="Y688" s="3">
        <f t="shared" si="280"/>
        <v>0.9028967378742907</v>
      </c>
      <c r="Z688" s="3">
        <f t="shared" si="281"/>
        <v>-1.2291032621257094</v>
      </c>
      <c r="AB688" s="1">
        <v>3840000</v>
      </c>
      <c r="AC688" s="1">
        <v>3520000</v>
      </c>
      <c r="AD688" s="1">
        <v>4110000</v>
      </c>
      <c r="AE688" s="4">
        <f t="shared" si="282"/>
        <v>3823333.3333333335</v>
      </c>
      <c r="AF688" s="4">
        <f t="shared" si="283"/>
        <v>295352.89626704756</v>
      </c>
      <c r="AG688" s="1">
        <f t="shared" si="284"/>
        <v>0.86902892712419821</v>
      </c>
      <c r="AH688" s="1">
        <f t="shared" si="285"/>
        <v>7.2918002826477233</v>
      </c>
      <c r="AI688" s="1">
        <f t="shared" si="286"/>
        <v>5.1598002826477227</v>
      </c>
      <c r="AJ688" s="1">
        <v>4220000</v>
      </c>
      <c r="AK688" s="1">
        <v>2190000</v>
      </c>
      <c r="AL688" s="1">
        <v>3670000</v>
      </c>
      <c r="AM688" s="4">
        <f t="shared" si="287"/>
        <v>3360000</v>
      </c>
      <c r="AN688" s="4">
        <f t="shared" si="288"/>
        <v>1049904.7575851821</v>
      </c>
      <c r="AO688" s="1">
        <f t="shared" si="289"/>
        <v>-0.18636975251590865</v>
      </c>
      <c r="AP688" s="1">
        <f t="shared" si="290"/>
        <v>-0.73581030307224526</v>
      </c>
      <c r="AQ688" s="1">
        <f t="shared" si="291"/>
        <v>-1.3961896969277547</v>
      </c>
      <c r="AS688" s="1">
        <v>4800000</v>
      </c>
      <c r="AT688" s="1">
        <v>3420000</v>
      </c>
      <c r="AU688" s="1">
        <v>2020000</v>
      </c>
      <c r="AV688" s="4">
        <f t="shared" si="292"/>
        <v>3413333.3333333335</v>
      </c>
      <c r="AW688" s="4">
        <f t="shared" si="293"/>
        <v>1390011.9903559587</v>
      </c>
      <c r="AX688" s="1">
        <f t="shared" si="294"/>
        <v>-0.16364967601582495</v>
      </c>
      <c r="AY688" s="1">
        <f t="shared" si="295"/>
        <v>-0.49973169209531715</v>
      </c>
      <c r="AZ688" s="1">
        <f t="shared" si="296"/>
        <v>-1.6322683079046829</v>
      </c>
      <c r="BA688" s="2"/>
      <c r="BB688" s="2"/>
      <c r="BD688" s="3" t="s">
        <v>1366</v>
      </c>
      <c r="BE688" s="3" t="s">
        <v>1364</v>
      </c>
      <c r="BF688" s="3" t="s">
        <v>1367</v>
      </c>
      <c r="BH688" s="5">
        <v>-0.18483110730386709</v>
      </c>
      <c r="BJ688" s="5">
        <v>0.30895335471683838</v>
      </c>
      <c r="BL688" s="5">
        <v>-0.90725512860841095</v>
      </c>
      <c r="BN688" s="5">
        <v>-0.90725512860841095</v>
      </c>
      <c r="BP688" s="3">
        <v>-0.90725512860841095</v>
      </c>
    </row>
    <row r="689" spans="1:68" x14ac:dyDescent="0.25">
      <c r="A689" s="1" t="s">
        <v>1439</v>
      </c>
      <c r="B689" s="1" t="s">
        <v>1433</v>
      </c>
      <c r="C689" s="1" t="s">
        <v>1440</v>
      </c>
      <c r="D689" s="1">
        <v>5700000</v>
      </c>
      <c r="E689" s="1">
        <v>8060000</v>
      </c>
      <c r="F689" s="1">
        <v>5790000</v>
      </c>
      <c r="G689" s="4">
        <f t="shared" si="270"/>
        <v>6516666.666666667</v>
      </c>
      <c r="H689" s="4">
        <f t="shared" si="271"/>
        <v>1337323.1970370275</v>
      </c>
      <c r="K689" s="1">
        <v>5430000</v>
      </c>
      <c r="L689" s="1">
        <v>4820000</v>
      </c>
      <c r="M689" s="1">
        <v>5140000</v>
      </c>
      <c r="N689" s="4">
        <f t="shared" si="272"/>
        <v>5130000</v>
      </c>
      <c r="O689" s="4">
        <f t="shared" si="273"/>
        <v>305122.92604784714</v>
      </c>
      <c r="P689" s="3">
        <f t="shared" si="274"/>
        <v>-0.34517537586650454</v>
      </c>
      <c r="Q689" s="3">
        <f t="shared" si="275"/>
        <v>-1.7509620965266641</v>
      </c>
      <c r="R689" s="3">
        <f t="shared" si="276"/>
        <v>-0.38103790347333599</v>
      </c>
      <c r="S689" s="1">
        <v>8850000</v>
      </c>
      <c r="T689" s="1">
        <v>6240000</v>
      </c>
      <c r="U689" s="1">
        <v>4830000</v>
      </c>
      <c r="V689" s="4">
        <f t="shared" si="277"/>
        <v>6640000</v>
      </c>
      <c r="W689" s="3">
        <f t="shared" si="278"/>
        <v>2039632.3198066852</v>
      </c>
      <c r="X689" s="3">
        <f t="shared" si="279"/>
        <v>2.7049039873366175E-2</v>
      </c>
      <c r="Y689" s="3">
        <f t="shared" si="280"/>
        <v>8.75862932558885E-2</v>
      </c>
      <c r="Z689" s="3">
        <f t="shared" si="281"/>
        <v>-2.0444137067441117</v>
      </c>
      <c r="AB689" s="1">
        <v>18300000</v>
      </c>
      <c r="AC689" s="1">
        <v>20800000</v>
      </c>
      <c r="AD689" s="1">
        <v>21000000</v>
      </c>
      <c r="AE689" s="4">
        <f t="shared" si="282"/>
        <v>20033333.333333332</v>
      </c>
      <c r="AF689" s="4">
        <f t="shared" si="283"/>
        <v>1504437.8795195678</v>
      </c>
      <c r="AG689" s="1">
        <f t="shared" si="284"/>
        <v>1.6201963834038331</v>
      </c>
      <c r="AH689" s="1">
        <f t="shared" si="285"/>
        <v>11.630757948291116</v>
      </c>
      <c r="AI689" s="1">
        <f t="shared" si="286"/>
        <v>9.4987579482911162</v>
      </c>
      <c r="AJ689" s="1">
        <v>21000000</v>
      </c>
      <c r="AK689" s="1">
        <v>21300000</v>
      </c>
      <c r="AL689" s="1">
        <v>18900000</v>
      </c>
      <c r="AM689" s="4">
        <f t="shared" si="287"/>
        <v>20400000</v>
      </c>
      <c r="AN689" s="4">
        <f t="shared" si="288"/>
        <v>1307669.6830622021</v>
      </c>
      <c r="AO689" s="1">
        <f t="shared" si="289"/>
        <v>2.6166661981466312E-2</v>
      </c>
      <c r="AP689" s="1">
        <f t="shared" si="290"/>
        <v>0.31860644549992179</v>
      </c>
      <c r="AQ689" s="1">
        <f t="shared" si="291"/>
        <v>-1.8133935545000783</v>
      </c>
      <c r="AS689" s="1">
        <v>20800000</v>
      </c>
      <c r="AT689" s="1">
        <v>17900000</v>
      </c>
      <c r="AU689" s="1">
        <v>18200000</v>
      </c>
      <c r="AV689" s="4">
        <f t="shared" si="292"/>
        <v>18966666.666666668</v>
      </c>
      <c r="AW689" s="4">
        <f t="shared" si="293"/>
        <v>1594783.1618540913</v>
      </c>
      <c r="AX689" s="1">
        <f t="shared" si="294"/>
        <v>-7.8936338404603276E-2</v>
      </c>
      <c r="AY689" s="1">
        <f t="shared" si="295"/>
        <v>-0.84268904503955544</v>
      </c>
      <c r="AZ689" s="1">
        <f t="shared" si="296"/>
        <v>-1.2893109549604447</v>
      </c>
      <c r="BA689" s="2"/>
      <c r="BB689" s="2"/>
      <c r="BD689" s="3" t="s">
        <v>1368</v>
      </c>
      <c r="BE689" s="3" t="s">
        <v>1364</v>
      </c>
      <c r="BF689" s="3" t="s">
        <v>1369</v>
      </c>
      <c r="BH689" s="5">
        <v>-0.32335729346994313</v>
      </c>
      <c r="BJ689" s="5">
        <v>-0.13253821428439361</v>
      </c>
      <c r="BL689" s="5">
        <v>-0.90725512860841118</v>
      </c>
      <c r="BN689" s="5">
        <v>-0.90725512860841118</v>
      </c>
      <c r="BP689" s="3">
        <v>-0.90725512860841118</v>
      </c>
    </row>
    <row r="690" spans="1:68" x14ac:dyDescent="0.25">
      <c r="A690" s="1" t="s">
        <v>1441</v>
      </c>
      <c r="B690" s="1" t="s">
        <v>1433</v>
      </c>
      <c r="C690" s="1" t="s">
        <v>1442</v>
      </c>
      <c r="D690" s="1">
        <v>304000</v>
      </c>
      <c r="E690" s="1">
        <v>495000</v>
      </c>
      <c r="F690" s="1">
        <v>321000</v>
      </c>
      <c r="G690" s="4">
        <f t="shared" si="270"/>
        <v>373333.33333333331</v>
      </c>
      <c r="H690" s="4">
        <f t="shared" si="271"/>
        <v>105708.71928716828</v>
      </c>
      <c r="K690" s="1">
        <v>223000</v>
      </c>
      <c r="L690" s="1">
        <v>377000</v>
      </c>
      <c r="M690" s="1">
        <v>349000</v>
      </c>
      <c r="N690" s="4">
        <f t="shared" si="272"/>
        <v>316333.33333333331</v>
      </c>
      <c r="O690" s="4">
        <f t="shared" si="273"/>
        <v>82032.513879152481</v>
      </c>
      <c r="P690" s="3">
        <f t="shared" si="274"/>
        <v>-0.23901873992385708</v>
      </c>
      <c r="Q690" s="3">
        <f t="shared" si="275"/>
        <v>-0.73784390018890011</v>
      </c>
      <c r="R690" s="3">
        <f t="shared" si="276"/>
        <v>-1.3941560998111</v>
      </c>
      <c r="S690" s="1">
        <v>344000</v>
      </c>
      <c r="T690" s="1">
        <v>563000</v>
      </c>
      <c r="U690" s="1">
        <v>376000</v>
      </c>
      <c r="V690" s="4">
        <f t="shared" si="277"/>
        <v>427666.66666666669</v>
      </c>
      <c r="W690" s="3">
        <f t="shared" si="278"/>
        <v>118289.19364562996</v>
      </c>
      <c r="X690" s="3">
        <f t="shared" si="279"/>
        <v>0.19602243814471609</v>
      </c>
      <c r="Y690" s="3">
        <f t="shared" si="280"/>
        <v>0.59321773807617395</v>
      </c>
      <c r="Z690" s="3">
        <f t="shared" si="281"/>
        <v>-1.5387822619238261</v>
      </c>
      <c r="AB690" s="1">
        <v>428000</v>
      </c>
      <c r="AC690" s="1">
        <v>229000</v>
      </c>
      <c r="AD690" s="1">
        <v>481000</v>
      </c>
      <c r="AE690" s="4">
        <f t="shared" si="282"/>
        <v>379333.33333333331</v>
      </c>
      <c r="AF690" s="4">
        <f t="shared" si="283"/>
        <v>132862.08388149473</v>
      </c>
      <c r="AG690" s="1">
        <f t="shared" si="284"/>
        <v>2.3001825361615384E-2</v>
      </c>
      <c r="AH690" s="1">
        <f t="shared" si="285"/>
        <v>6.1208912666573606E-2</v>
      </c>
      <c r="AI690" s="1">
        <f t="shared" si="286"/>
        <v>-2.0707910873334265</v>
      </c>
      <c r="AJ690" s="1">
        <v>545000</v>
      </c>
      <c r="AK690" s="1">
        <v>607000</v>
      </c>
      <c r="AL690" s="1">
        <v>378000</v>
      </c>
      <c r="AM690" s="4">
        <f t="shared" si="287"/>
        <v>510000</v>
      </c>
      <c r="AN690" s="4">
        <f t="shared" si="288"/>
        <v>118444.07963254221</v>
      </c>
      <c r="AO690" s="1">
        <f t="shared" si="289"/>
        <v>0.42703109527343242</v>
      </c>
      <c r="AP690" s="1">
        <f t="shared" si="290"/>
        <v>1.2715215181376505</v>
      </c>
      <c r="AQ690" s="1">
        <f t="shared" si="291"/>
        <v>-0.86047848186234965</v>
      </c>
      <c r="AS690" s="1">
        <v>543000</v>
      </c>
      <c r="AT690" s="1">
        <v>353000</v>
      </c>
      <c r="AU690" s="1">
        <v>396000</v>
      </c>
      <c r="AV690" s="4">
        <f t="shared" si="292"/>
        <v>430666.66666666669</v>
      </c>
      <c r="AW690" s="4">
        <f t="shared" si="293"/>
        <v>99630.985809301885</v>
      </c>
      <c r="AX690" s="1">
        <f t="shared" si="294"/>
        <v>0.18310551238734302</v>
      </c>
      <c r="AY690" s="1">
        <f t="shared" si="295"/>
        <v>0.53539395161582082</v>
      </c>
      <c r="AZ690" s="1">
        <f t="shared" si="296"/>
        <v>-1.5966060483841793</v>
      </c>
      <c r="BA690" s="2"/>
      <c r="BB690" s="2"/>
      <c r="BD690" s="3" t="s">
        <v>1370</v>
      </c>
      <c r="BE690" s="3" t="s">
        <v>1364</v>
      </c>
      <c r="BF690" s="3" t="s">
        <v>1371</v>
      </c>
    </row>
    <row r="691" spans="1:68" x14ac:dyDescent="0.25">
      <c r="A691" s="1" t="s">
        <v>1443</v>
      </c>
      <c r="B691" s="1" t="s">
        <v>1433</v>
      </c>
      <c r="C691" s="1" t="s">
        <v>1444</v>
      </c>
      <c r="D691" s="1">
        <v>8500000</v>
      </c>
      <c r="E691" s="1">
        <v>9970000</v>
      </c>
      <c r="F691" s="1">
        <v>9010000</v>
      </c>
      <c r="G691" s="4">
        <f t="shared" si="270"/>
        <v>9160000</v>
      </c>
      <c r="H691" s="4">
        <f t="shared" si="271"/>
        <v>746391.31827748369</v>
      </c>
      <c r="K691" s="1">
        <v>9530000</v>
      </c>
      <c r="L691" s="1">
        <v>6980000</v>
      </c>
      <c r="M691" s="1">
        <v>6950000</v>
      </c>
      <c r="N691" s="4">
        <f t="shared" si="272"/>
        <v>7820000</v>
      </c>
      <c r="O691" s="4">
        <f t="shared" si="273"/>
        <v>1480979.405663698</v>
      </c>
      <c r="P691" s="3">
        <f t="shared" si="274"/>
        <v>-0.22817899078959158</v>
      </c>
      <c r="Q691" s="3">
        <f t="shared" si="275"/>
        <v>-1.3994825770335955</v>
      </c>
      <c r="R691" s="3">
        <f t="shared" si="276"/>
        <v>-0.73251742296640465</v>
      </c>
      <c r="S691" s="1">
        <v>9050000</v>
      </c>
      <c r="T691" s="1">
        <v>8820000</v>
      </c>
      <c r="U691" s="1">
        <v>7530000</v>
      </c>
      <c r="V691" s="4">
        <f t="shared" si="277"/>
        <v>8466666.666666666</v>
      </c>
      <c r="W691" s="3">
        <f t="shared" si="278"/>
        <v>819288.30904226459</v>
      </c>
      <c r="X691" s="3">
        <f t="shared" si="279"/>
        <v>-0.11355350715857208</v>
      </c>
      <c r="Y691" s="3">
        <f t="shared" si="280"/>
        <v>-1.0835391030268975</v>
      </c>
      <c r="Z691" s="3">
        <f t="shared" si="281"/>
        <v>-1.0484608969731026</v>
      </c>
      <c r="AB691" s="1">
        <v>14700000</v>
      </c>
      <c r="AC691" s="1">
        <v>19200000</v>
      </c>
      <c r="AD691" s="1">
        <v>17600000</v>
      </c>
      <c r="AE691" s="4">
        <f t="shared" si="282"/>
        <v>17166666.666666668</v>
      </c>
      <c r="AF691" s="4">
        <f t="shared" si="283"/>
        <v>2281081.6147900787</v>
      </c>
      <c r="AG691" s="1">
        <f t="shared" si="284"/>
        <v>0.90619042813984307</v>
      </c>
      <c r="AH691" s="1">
        <f t="shared" si="285"/>
        <v>5.7780966008434911</v>
      </c>
      <c r="AI691" s="1">
        <f t="shared" si="286"/>
        <v>3.646096600843491</v>
      </c>
      <c r="AJ691" s="1">
        <v>11800000</v>
      </c>
      <c r="AK691" s="1">
        <v>14200000</v>
      </c>
      <c r="AL691" s="1">
        <v>16900000</v>
      </c>
      <c r="AM691" s="4">
        <f t="shared" si="287"/>
        <v>14300000</v>
      </c>
      <c r="AN691" s="4">
        <f t="shared" si="288"/>
        <v>2551470.1644346146</v>
      </c>
      <c r="AO691" s="1">
        <f t="shared" si="289"/>
        <v>-0.26359478457103519</v>
      </c>
      <c r="AP691" s="1">
        <f t="shared" si="290"/>
        <v>-1.4507666805167785</v>
      </c>
      <c r="AQ691" s="1">
        <f t="shared" si="291"/>
        <v>-0.68123331948322163</v>
      </c>
      <c r="AS691" s="1">
        <v>19500000</v>
      </c>
      <c r="AT691" s="1">
        <v>15300000</v>
      </c>
      <c r="AU691" s="1">
        <v>13700000</v>
      </c>
      <c r="AV691" s="4">
        <f t="shared" si="292"/>
        <v>16166666.666666666</v>
      </c>
      <c r="AW691" s="4">
        <f t="shared" si="293"/>
        <v>2995552.2584881261</v>
      </c>
      <c r="AX691" s="1">
        <f t="shared" si="294"/>
        <v>-8.6587684996090833E-2</v>
      </c>
      <c r="AY691" s="1">
        <f t="shared" si="295"/>
        <v>-0.46001666312759248</v>
      </c>
      <c r="AZ691" s="1">
        <f t="shared" si="296"/>
        <v>-1.6719833368724077</v>
      </c>
      <c r="BA691" s="2"/>
      <c r="BB691" s="2"/>
      <c r="BD691" s="3" t="s">
        <v>1372</v>
      </c>
      <c r="BE691" s="3" t="s">
        <v>1364</v>
      </c>
      <c r="BF691" s="3" t="s">
        <v>1373</v>
      </c>
      <c r="BL691" s="5">
        <v>13.726168185353085</v>
      </c>
      <c r="BM691" s="3">
        <v>9.7078881340239953E-2</v>
      </c>
      <c r="BN691" s="5">
        <v>-1.3254007130932037</v>
      </c>
      <c r="BO691" s="3">
        <v>9.7078881340239953E-2</v>
      </c>
      <c r="BP691" s="3">
        <v>-1.5845814794638655</v>
      </c>
    </row>
    <row r="692" spans="1:68" x14ac:dyDescent="0.25">
      <c r="A692" s="1" t="s">
        <v>1445</v>
      </c>
      <c r="B692" s="1" t="s">
        <v>1433</v>
      </c>
      <c r="C692" s="1" t="s">
        <v>1446</v>
      </c>
      <c r="D692" s="1">
        <v>630000</v>
      </c>
      <c r="E692" s="1">
        <v>970000</v>
      </c>
      <c r="F692" s="1">
        <v>827000</v>
      </c>
      <c r="G692" s="4">
        <f t="shared" si="270"/>
        <v>809000</v>
      </c>
      <c r="H692" s="4">
        <f t="shared" si="271"/>
        <v>170713.20979935912</v>
      </c>
      <c r="K692" s="1">
        <v>674000</v>
      </c>
      <c r="L692" s="1">
        <v>439000</v>
      </c>
      <c r="M692" s="1">
        <v>716000</v>
      </c>
      <c r="N692" s="4">
        <f t="shared" si="272"/>
        <v>609666.66666666663</v>
      </c>
      <c r="O692" s="4">
        <f t="shared" si="273"/>
        <v>149286.07883300228</v>
      </c>
      <c r="P692" s="3">
        <f t="shared" si="274"/>
        <v>-0.4081190334024174</v>
      </c>
      <c r="Q692" s="3">
        <f t="shared" si="275"/>
        <v>-1.5224222037200312</v>
      </c>
      <c r="R692" s="3">
        <f t="shared" si="276"/>
        <v>-0.60957779627996889</v>
      </c>
      <c r="S692" s="1">
        <v>693000</v>
      </c>
      <c r="T692" s="1">
        <v>543000</v>
      </c>
      <c r="U692" s="1">
        <v>863000</v>
      </c>
      <c r="V692" s="4">
        <f t="shared" si="277"/>
        <v>699666.66666666663</v>
      </c>
      <c r="W692" s="3">
        <f t="shared" si="278"/>
        <v>160104.1327803045</v>
      </c>
      <c r="X692" s="3">
        <f t="shared" si="279"/>
        <v>-0.20947194185897955</v>
      </c>
      <c r="Y692" s="3">
        <f t="shared" si="280"/>
        <v>-0.80912708194624594</v>
      </c>
      <c r="Z692" s="3">
        <f t="shared" si="281"/>
        <v>-1.3228729180537542</v>
      </c>
      <c r="AB692" s="1">
        <v>1090000</v>
      </c>
      <c r="AC692" s="1">
        <v>1620000</v>
      </c>
      <c r="AD692" s="1">
        <v>1340000</v>
      </c>
      <c r="AE692" s="4">
        <f t="shared" si="282"/>
        <v>1350000</v>
      </c>
      <c r="AF692" s="4">
        <f t="shared" si="283"/>
        <v>265141.47167125705</v>
      </c>
      <c r="AG692" s="1">
        <f t="shared" si="284"/>
        <v>0.73874779950821567</v>
      </c>
      <c r="AH692" s="1">
        <f t="shared" si="285"/>
        <v>2.971466125147018</v>
      </c>
      <c r="AI692" s="1">
        <f t="shared" si="286"/>
        <v>0.83946612514701791</v>
      </c>
      <c r="AJ692" s="1">
        <v>1030000</v>
      </c>
      <c r="AK692" s="1">
        <v>1280000</v>
      </c>
      <c r="AL692" s="1">
        <v>1770000</v>
      </c>
      <c r="AM692" s="4">
        <f t="shared" si="287"/>
        <v>1360000</v>
      </c>
      <c r="AN692" s="4">
        <f t="shared" si="288"/>
        <v>376430.60449437425</v>
      </c>
      <c r="AO692" s="1">
        <f t="shared" si="289"/>
        <v>1.0647244199508372E-2</v>
      </c>
      <c r="AP692" s="1">
        <f t="shared" si="290"/>
        <v>3.7617739693163933E-2</v>
      </c>
      <c r="AQ692" s="1">
        <f t="shared" si="291"/>
        <v>-2.0943822603068361</v>
      </c>
      <c r="AS692" s="1">
        <v>1450000</v>
      </c>
      <c r="AT692" s="1">
        <v>1570000</v>
      </c>
      <c r="AU692" s="1">
        <v>1580000</v>
      </c>
      <c r="AV692" s="4">
        <f t="shared" si="292"/>
        <v>1533333.3333333333</v>
      </c>
      <c r="AW692" s="4">
        <f t="shared" si="293"/>
        <v>72341.781380702349</v>
      </c>
      <c r="AX692" s="1">
        <f t="shared" si="294"/>
        <v>0.18371195317238806</v>
      </c>
      <c r="AY692" s="1">
        <f t="shared" si="295"/>
        <v>1.1554009937293108</v>
      </c>
      <c r="AZ692" s="1">
        <f t="shared" si="296"/>
        <v>-0.9765990062706893</v>
      </c>
      <c r="BA692" s="2"/>
      <c r="BB692" s="2"/>
      <c r="BD692" s="3" t="s">
        <v>1374</v>
      </c>
      <c r="BE692" s="3" t="s">
        <v>1364</v>
      </c>
      <c r="BF692" s="3" t="s">
        <v>1375</v>
      </c>
      <c r="BH692" s="5">
        <v>-0.90725512860841073</v>
      </c>
      <c r="BJ692" s="5">
        <v>-0.90725512860841095</v>
      </c>
      <c r="BL692" s="5">
        <v>-0.90725512860841095</v>
      </c>
      <c r="BM692" s="3">
        <v>1.0581157461709336</v>
      </c>
      <c r="BN692" s="5">
        <v>-0.82378791676685026</v>
      </c>
      <c r="BO692" s="3">
        <v>7.9434467494404915E-2</v>
      </c>
      <c r="BP692" s="3">
        <v>-2.0843469223280766</v>
      </c>
    </row>
    <row r="693" spans="1:68" x14ac:dyDescent="0.25">
      <c r="A693" s="1" t="s">
        <v>1447</v>
      </c>
      <c r="B693" s="1" t="s">
        <v>1433</v>
      </c>
      <c r="C693" s="1" t="s">
        <v>1448</v>
      </c>
      <c r="D693" s="1">
        <v>5180000</v>
      </c>
      <c r="E693" s="1">
        <v>5730000</v>
      </c>
      <c r="F693" s="1">
        <v>8260000</v>
      </c>
      <c r="G693" s="4">
        <f t="shared" si="270"/>
        <v>6390000</v>
      </c>
      <c r="H693" s="4">
        <f t="shared" si="271"/>
        <v>1642650.2975374886</v>
      </c>
      <c r="K693" s="1">
        <v>5030000</v>
      </c>
      <c r="L693" s="1">
        <v>5870000</v>
      </c>
      <c r="M693" s="1">
        <v>7090000</v>
      </c>
      <c r="N693" s="4">
        <f t="shared" si="272"/>
        <v>5996666.666666667</v>
      </c>
      <c r="O693" s="4">
        <f t="shared" si="273"/>
        <v>1035824.9530366296</v>
      </c>
      <c r="P693" s="3">
        <f t="shared" si="274"/>
        <v>-9.1655150416668274E-2</v>
      </c>
      <c r="Q693" s="3">
        <f t="shared" si="275"/>
        <v>-0.35081623069437134</v>
      </c>
      <c r="R693" s="3">
        <f t="shared" si="276"/>
        <v>-1.7811837693056287</v>
      </c>
      <c r="S693" s="1">
        <v>5080000</v>
      </c>
      <c r="T693" s="1">
        <v>5410000</v>
      </c>
      <c r="U693" s="1">
        <v>6490000</v>
      </c>
      <c r="V693" s="4">
        <f t="shared" si="277"/>
        <v>5660000</v>
      </c>
      <c r="W693" s="3">
        <f t="shared" si="278"/>
        <v>737495.7626996917</v>
      </c>
      <c r="X693" s="3">
        <f t="shared" si="279"/>
        <v>-0.17501387811511207</v>
      </c>
      <c r="Y693" s="3">
        <f t="shared" si="280"/>
        <v>-0.70220446521937607</v>
      </c>
      <c r="Z693" s="3">
        <f t="shared" si="281"/>
        <v>-1.4297955347806242</v>
      </c>
      <c r="AB693" s="1">
        <v>13800000</v>
      </c>
      <c r="AC693" s="1">
        <v>10200000</v>
      </c>
      <c r="AD693" s="1">
        <v>17800000</v>
      </c>
      <c r="AE693" s="4">
        <f t="shared" si="282"/>
        <v>13933333.333333334</v>
      </c>
      <c r="AF693" s="4">
        <f t="shared" si="283"/>
        <v>3801753.9811688648</v>
      </c>
      <c r="AG693" s="1">
        <f t="shared" si="284"/>
        <v>1.1246526053000945</v>
      </c>
      <c r="AH693" s="1">
        <f t="shared" si="285"/>
        <v>3.154795296775704</v>
      </c>
      <c r="AI693" s="1">
        <f t="shared" si="286"/>
        <v>1.0227952967757039</v>
      </c>
      <c r="AJ693" s="1">
        <v>14600000</v>
      </c>
      <c r="AK693" s="1">
        <v>16000000</v>
      </c>
      <c r="AL693" s="1">
        <v>11500000</v>
      </c>
      <c r="AM693" s="4">
        <f t="shared" si="287"/>
        <v>14033333.333333334</v>
      </c>
      <c r="AN693" s="4">
        <f t="shared" si="288"/>
        <v>2302896.7265887787</v>
      </c>
      <c r="AO693" s="1">
        <f t="shared" si="289"/>
        <v>1.0317290985513304E-2</v>
      </c>
      <c r="AP693" s="1">
        <f t="shared" si="290"/>
        <v>3.8967611890476074E-2</v>
      </c>
      <c r="AQ693" s="1">
        <f t="shared" si="291"/>
        <v>-2.0930323881095241</v>
      </c>
      <c r="AS693" s="1">
        <v>11000000</v>
      </c>
      <c r="AT693" s="1">
        <v>11300000</v>
      </c>
      <c r="AU693" s="1">
        <v>12300000</v>
      </c>
      <c r="AV693" s="4">
        <f t="shared" si="292"/>
        <v>11533333.333333334</v>
      </c>
      <c r="AW693" s="4">
        <f t="shared" si="293"/>
        <v>680685.92855540465</v>
      </c>
      <c r="AX693" s="1">
        <f t="shared" si="294"/>
        <v>-0.27273090444415815</v>
      </c>
      <c r="AY693" s="1">
        <f t="shared" si="295"/>
        <v>-1.0763065335627882</v>
      </c>
      <c r="AZ693" s="1">
        <f t="shared" si="296"/>
        <v>-1.055693466437212</v>
      </c>
      <c r="BA693" s="2"/>
      <c r="BB693" s="2"/>
      <c r="BD693" s="3" t="s">
        <v>1380</v>
      </c>
      <c r="BE693" s="3" t="s">
        <v>1381</v>
      </c>
      <c r="BF693" s="3" t="s">
        <v>1382</v>
      </c>
    </row>
    <row r="694" spans="1:68" x14ac:dyDescent="0.25">
      <c r="A694" s="1" t="s">
        <v>1449</v>
      </c>
      <c r="B694" s="1" t="s">
        <v>1433</v>
      </c>
      <c r="C694" s="1" t="s">
        <v>1450</v>
      </c>
      <c r="D694" s="1">
        <v>701000</v>
      </c>
      <c r="E694" s="1">
        <v>794000</v>
      </c>
      <c r="F694" s="1">
        <v>845000</v>
      </c>
      <c r="G694" s="4">
        <f t="shared" si="270"/>
        <v>780000</v>
      </c>
      <c r="H694" s="4">
        <f t="shared" si="271"/>
        <v>73013.697345087247</v>
      </c>
      <c r="K694" s="1">
        <v>856000</v>
      </c>
      <c r="L694" s="1">
        <v>911000</v>
      </c>
      <c r="M694" s="1">
        <v>697000</v>
      </c>
      <c r="N694" s="4">
        <f t="shared" si="272"/>
        <v>821333.33333333337</v>
      </c>
      <c r="O694" s="4">
        <f t="shared" si="273"/>
        <v>111132.05358191386</v>
      </c>
      <c r="P694" s="3">
        <f t="shared" si="274"/>
        <v>7.449372622413454E-2</v>
      </c>
      <c r="Q694" s="3">
        <f t="shared" si="275"/>
        <v>0.53839814136990727</v>
      </c>
      <c r="R694" s="3">
        <f t="shared" si="276"/>
        <v>-1.5936018586300928</v>
      </c>
      <c r="S694" s="1">
        <v>614000</v>
      </c>
      <c r="T694" s="1">
        <v>976000</v>
      </c>
      <c r="U694" s="1">
        <v>925000</v>
      </c>
      <c r="V694" s="4">
        <f t="shared" si="277"/>
        <v>838333.33333333337</v>
      </c>
      <c r="W694" s="3">
        <f t="shared" si="278"/>
        <v>195944.72009557535</v>
      </c>
      <c r="X694" s="3">
        <f t="shared" si="279"/>
        <v>0.10404987022212252</v>
      </c>
      <c r="Y694" s="3">
        <f t="shared" si="280"/>
        <v>0.4831821220854583</v>
      </c>
      <c r="Z694" s="3">
        <f t="shared" si="281"/>
        <v>-1.6488178779145417</v>
      </c>
      <c r="AB694" s="1">
        <v>616000</v>
      </c>
      <c r="AC694" s="1">
        <v>885000</v>
      </c>
      <c r="AD694" s="1">
        <v>648000</v>
      </c>
      <c r="AE694" s="4">
        <f t="shared" si="282"/>
        <v>716333.33333333337</v>
      </c>
      <c r="AF694" s="4">
        <f t="shared" si="283"/>
        <v>146943.29972248946</v>
      </c>
      <c r="AG694" s="1">
        <f t="shared" si="284"/>
        <v>-0.12284304704298327</v>
      </c>
      <c r="AH694" s="1">
        <f t="shared" si="285"/>
        <v>-0.67206043049414643</v>
      </c>
      <c r="AI694" s="1">
        <f t="shared" si="286"/>
        <v>-1.4599395695058537</v>
      </c>
      <c r="AJ694" s="1">
        <v>686000</v>
      </c>
      <c r="AK694" s="1">
        <v>813000</v>
      </c>
      <c r="AL694" s="1">
        <v>558000</v>
      </c>
      <c r="AM694" s="4">
        <f t="shared" si="287"/>
        <v>685666.66666666663</v>
      </c>
      <c r="AN694" s="4">
        <f t="shared" si="288"/>
        <v>127500.32679696697</v>
      </c>
      <c r="AO694" s="1">
        <f t="shared" si="289"/>
        <v>-6.3123688902849792E-2</v>
      </c>
      <c r="AP694" s="1">
        <f t="shared" si="290"/>
        <v>-0.27302468052734025</v>
      </c>
      <c r="AQ694" s="1">
        <f t="shared" si="291"/>
        <v>-1.8589753194726599</v>
      </c>
      <c r="AS694" s="1">
        <v>755000</v>
      </c>
      <c r="AT694" s="1">
        <v>635000</v>
      </c>
      <c r="AU694" s="1">
        <v>686000</v>
      </c>
      <c r="AV694" s="4">
        <f t="shared" si="292"/>
        <v>692000</v>
      </c>
      <c r="AW694" s="4">
        <f t="shared" si="293"/>
        <v>60224.57969965419</v>
      </c>
      <c r="AX694" s="1">
        <f t="shared" si="294"/>
        <v>-4.9859039069902779E-2</v>
      </c>
      <c r="AY694" s="1">
        <f t="shared" si="295"/>
        <v>-0.26539664704705457</v>
      </c>
      <c r="AZ694" s="1">
        <f t="shared" si="296"/>
        <v>-1.8666033529529455</v>
      </c>
      <c r="BA694" s="2"/>
      <c r="BB694" s="2"/>
      <c r="BD694" s="3" t="s">
        <v>1383</v>
      </c>
      <c r="BE694" s="3" t="s">
        <v>1381</v>
      </c>
      <c r="BF694" s="3" t="s">
        <v>1384</v>
      </c>
      <c r="BH694" s="5">
        <v>-0.53983539882234521</v>
      </c>
      <c r="BI694" s="3">
        <v>-2.3174267026524218</v>
      </c>
      <c r="BJ694" s="5">
        <v>-0.90046075651543789</v>
      </c>
      <c r="BL694" s="5">
        <v>-0.53983539882234521</v>
      </c>
    </row>
    <row r="695" spans="1:68" x14ac:dyDescent="0.25">
      <c r="A695" s="1" t="s">
        <v>1451</v>
      </c>
      <c r="B695" s="1" t="s">
        <v>1433</v>
      </c>
      <c r="C695" s="1" t="s">
        <v>1452</v>
      </c>
      <c r="D695" s="1">
        <v>650000</v>
      </c>
      <c r="E695" s="1">
        <v>559000</v>
      </c>
      <c r="F695" s="1">
        <v>551000</v>
      </c>
      <c r="G695" s="4">
        <f t="shared" si="270"/>
        <v>586666.66666666663</v>
      </c>
      <c r="H695" s="4">
        <f t="shared" si="271"/>
        <v>54993.939059984899</v>
      </c>
      <c r="K695" s="1">
        <v>600000</v>
      </c>
      <c r="L695" s="1">
        <v>717000</v>
      </c>
      <c r="M695" s="1">
        <v>532000</v>
      </c>
      <c r="N695" s="4">
        <f t="shared" si="272"/>
        <v>616333.33333333337</v>
      </c>
      <c r="O695" s="4">
        <f t="shared" si="273"/>
        <v>93575.281636409592</v>
      </c>
      <c r="P695" s="3">
        <f t="shared" si="274"/>
        <v>7.1169795879536549E-2</v>
      </c>
      <c r="Q695" s="3">
        <f t="shared" si="275"/>
        <v>0.47341765007773784</v>
      </c>
      <c r="R695" s="3">
        <f t="shared" si="276"/>
        <v>-1.6585823499222623</v>
      </c>
      <c r="S695" s="1">
        <v>360000</v>
      </c>
      <c r="T695" s="1">
        <v>772000</v>
      </c>
      <c r="U695" s="1">
        <v>451000</v>
      </c>
      <c r="V695" s="4">
        <f t="shared" si="277"/>
        <v>527666.66666666663</v>
      </c>
      <c r="W695" s="3">
        <f t="shared" si="278"/>
        <v>216435.51772602691</v>
      </c>
      <c r="X695" s="3">
        <f t="shared" si="279"/>
        <v>-0.15291417338747848</v>
      </c>
      <c r="Y695" s="3">
        <f t="shared" si="280"/>
        <v>-0.45761342899771662</v>
      </c>
      <c r="Z695" s="3">
        <f t="shared" si="281"/>
        <v>-1.6743865710022834</v>
      </c>
      <c r="AB695" s="1">
        <v>1070000</v>
      </c>
      <c r="AC695" s="1">
        <v>1180000</v>
      </c>
      <c r="AD695" s="1">
        <v>1140000</v>
      </c>
      <c r="AE695" s="4">
        <f t="shared" si="282"/>
        <v>1130000</v>
      </c>
      <c r="AF695" s="4">
        <f t="shared" si="283"/>
        <v>55677.643628300219</v>
      </c>
      <c r="AG695" s="1">
        <f t="shared" si="284"/>
        <v>0.94570984449904683</v>
      </c>
      <c r="AH695" s="1">
        <f t="shared" si="285"/>
        <v>12.025345609468337</v>
      </c>
      <c r="AI695" s="1">
        <f t="shared" si="286"/>
        <v>9.8933456094683372</v>
      </c>
      <c r="AJ695" s="1">
        <v>1270000</v>
      </c>
      <c r="AK695" s="1">
        <v>1050000</v>
      </c>
      <c r="AL695" s="1">
        <v>935000</v>
      </c>
      <c r="AM695" s="4">
        <f t="shared" si="287"/>
        <v>1085000</v>
      </c>
      <c r="AN695" s="4">
        <f t="shared" si="288"/>
        <v>170220.44530549203</v>
      </c>
      <c r="AO695" s="1">
        <f t="shared" si="289"/>
        <v>-5.8627729970708316E-2</v>
      </c>
      <c r="AP695" s="1">
        <f t="shared" si="290"/>
        <v>-0.43520092384478531</v>
      </c>
      <c r="AQ695" s="1">
        <f t="shared" si="291"/>
        <v>-1.6967990761552147</v>
      </c>
      <c r="AS695" s="1">
        <v>1080000</v>
      </c>
      <c r="AT695" s="1">
        <v>697000</v>
      </c>
      <c r="AU695" s="1">
        <v>754000</v>
      </c>
      <c r="AV695" s="4">
        <f t="shared" si="292"/>
        <v>843666.66666666663</v>
      </c>
      <c r="AW695" s="4">
        <f t="shared" si="293"/>
        <v>206645.4290163065</v>
      </c>
      <c r="AX695" s="1">
        <f t="shared" si="294"/>
        <v>-0.42157776591302215</v>
      </c>
      <c r="AY695" s="1">
        <f t="shared" si="295"/>
        <v>-2.317334540389969</v>
      </c>
      <c r="AZ695" s="1">
        <f t="shared" si="296"/>
        <v>0.18533454038996888</v>
      </c>
      <c r="BA695" s="2"/>
      <c r="BB695" s="2"/>
      <c r="BD695" s="3" t="s">
        <v>1410</v>
      </c>
      <c r="BE695" s="3" t="s">
        <v>1402</v>
      </c>
      <c r="BF695" s="3" t="s">
        <v>1411</v>
      </c>
    </row>
    <row r="696" spans="1:68" x14ac:dyDescent="0.25">
      <c r="A696" s="1" t="s">
        <v>1453</v>
      </c>
      <c r="B696" s="1" t="s">
        <v>1433</v>
      </c>
      <c r="C696" s="1" t="s">
        <v>1454</v>
      </c>
      <c r="D696" s="1">
        <v>1300000</v>
      </c>
      <c r="E696" s="1">
        <v>1050000</v>
      </c>
      <c r="F696" s="1">
        <v>1220000</v>
      </c>
      <c r="G696" s="4">
        <f t="shared" si="270"/>
        <v>1190000</v>
      </c>
      <c r="H696" s="4">
        <f t="shared" si="271"/>
        <v>127671.45334803704</v>
      </c>
      <c r="K696" s="1">
        <v>1290000</v>
      </c>
      <c r="L696" s="1">
        <v>1570000</v>
      </c>
      <c r="M696" s="1">
        <v>1140000</v>
      </c>
      <c r="N696" s="4">
        <f t="shared" si="272"/>
        <v>1333333.3333333333</v>
      </c>
      <c r="O696" s="4">
        <f t="shared" si="273"/>
        <v>218250.62046494507</v>
      </c>
      <c r="P696" s="3">
        <f t="shared" si="274"/>
        <v>0.16407592574562502</v>
      </c>
      <c r="Q696" s="3">
        <f t="shared" si="275"/>
        <v>0.98184776114671579</v>
      </c>
      <c r="R696" s="3">
        <f t="shared" si="276"/>
        <v>-1.1501522388532843</v>
      </c>
      <c r="S696" s="1">
        <v>863000</v>
      </c>
      <c r="T696" s="1">
        <v>2070000</v>
      </c>
      <c r="U696" s="1">
        <v>1440000</v>
      </c>
      <c r="V696" s="4">
        <f t="shared" si="277"/>
        <v>1457666.6666666667</v>
      </c>
      <c r="W696" s="3">
        <f t="shared" si="278"/>
        <v>603693.90698708687</v>
      </c>
      <c r="X696" s="3">
        <f t="shared" si="279"/>
        <v>0.29269927416474567</v>
      </c>
      <c r="Y696" s="3">
        <f t="shared" si="280"/>
        <v>0.7513409386425971</v>
      </c>
      <c r="Z696" s="3">
        <f t="shared" si="281"/>
        <v>-1.380659061357403</v>
      </c>
      <c r="AB696" s="1">
        <v>969000</v>
      </c>
      <c r="AC696" s="1">
        <v>724000</v>
      </c>
      <c r="AD696" s="1">
        <v>1080000</v>
      </c>
      <c r="AE696" s="4">
        <f t="shared" si="282"/>
        <v>924333.33333333337</v>
      </c>
      <c r="AF696" s="4">
        <f t="shared" si="283"/>
        <v>182154.6961605252</v>
      </c>
      <c r="AG696" s="1">
        <f t="shared" si="284"/>
        <v>-0.36447645787698341</v>
      </c>
      <c r="AH696" s="1">
        <f t="shared" si="285"/>
        <v>-2.0686231744247667</v>
      </c>
      <c r="AI696" s="1">
        <f t="shared" si="286"/>
        <v>-6.3376825575233386E-2</v>
      </c>
      <c r="AJ696" s="1">
        <v>1240000</v>
      </c>
      <c r="AK696" s="1">
        <v>1110000</v>
      </c>
      <c r="AL696" s="1">
        <v>888000</v>
      </c>
      <c r="AM696" s="4">
        <f t="shared" si="287"/>
        <v>1079333.3333333333</v>
      </c>
      <c r="AN696" s="4">
        <f t="shared" si="288"/>
        <v>177992.50920567766</v>
      </c>
      <c r="AO696" s="1">
        <f t="shared" si="289"/>
        <v>0.22365536926308704</v>
      </c>
      <c r="AP696" s="1">
        <f t="shared" si="290"/>
        <v>1.0541399522253259</v>
      </c>
      <c r="AQ696" s="1">
        <f t="shared" si="291"/>
        <v>-1.0778600477746743</v>
      </c>
      <c r="AS696" s="1">
        <v>1210000</v>
      </c>
      <c r="AT696" s="1">
        <v>810000</v>
      </c>
      <c r="AU696" s="1">
        <v>618000</v>
      </c>
      <c r="AV696" s="4">
        <f t="shared" si="292"/>
        <v>879333.33333333337</v>
      </c>
      <c r="AW696" s="4">
        <f t="shared" si="293"/>
        <v>302028.69620837894</v>
      </c>
      <c r="AX696" s="1">
        <f t="shared" si="294"/>
        <v>-7.2003051787933925E-2</v>
      </c>
      <c r="AY696" s="1">
        <f t="shared" si="295"/>
        <v>-0.22098359868456743</v>
      </c>
      <c r="AZ696" s="1">
        <f t="shared" si="296"/>
        <v>-1.9110164013154327</v>
      </c>
      <c r="BA696" s="2"/>
      <c r="BB696" s="2"/>
      <c r="BD696" s="3" t="s">
        <v>1414</v>
      </c>
      <c r="BE696" s="3" t="s">
        <v>1402</v>
      </c>
      <c r="BF696" s="3" t="s">
        <v>1415</v>
      </c>
    </row>
    <row r="697" spans="1:68" x14ac:dyDescent="0.25">
      <c r="A697" s="1" t="s">
        <v>1455</v>
      </c>
      <c r="B697" s="1" t="s">
        <v>1433</v>
      </c>
      <c r="C697" s="1" t="s">
        <v>1456</v>
      </c>
      <c r="D697" s="1">
        <v>10800000</v>
      </c>
      <c r="E697" s="1">
        <v>10800000</v>
      </c>
      <c r="F697" s="1">
        <v>11500000</v>
      </c>
      <c r="G697" s="4">
        <f t="shared" si="270"/>
        <v>11033333.333333334</v>
      </c>
      <c r="H697" s="4">
        <f t="shared" si="271"/>
        <v>404145.18843273801</v>
      </c>
      <c r="K697" s="1">
        <v>8560000</v>
      </c>
      <c r="L697" s="1">
        <v>11500000</v>
      </c>
      <c r="M697" s="1">
        <v>10600000</v>
      </c>
      <c r="N697" s="4">
        <f t="shared" si="272"/>
        <v>10220000</v>
      </c>
      <c r="O697" s="4">
        <f t="shared" si="273"/>
        <v>1506386.4046120436</v>
      </c>
      <c r="P697" s="3">
        <f t="shared" si="274"/>
        <v>-0.11047352003580266</v>
      </c>
      <c r="Q697" s="3">
        <f t="shared" si="275"/>
        <v>-0.90323300530505291</v>
      </c>
      <c r="R697" s="3">
        <f t="shared" si="276"/>
        <v>-1.2287669946949471</v>
      </c>
      <c r="S697" s="1">
        <v>10300000</v>
      </c>
      <c r="T697" s="1">
        <v>9530000</v>
      </c>
      <c r="U697" s="1">
        <v>10600000</v>
      </c>
      <c r="V697" s="4">
        <f t="shared" si="277"/>
        <v>10143333.333333334</v>
      </c>
      <c r="W697" s="3">
        <f t="shared" si="278"/>
        <v>551935.9866264686</v>
      </c>
      <c r="X697" s="3">
        <f t="shared" si="279"/>
        <v>-0.12133688317998423</v>
      </c>
      <c r="Y697" s="3">
        <f t="shared" si="280"/>
        <v>-2.253425343380457</v>
      </c>
      <c r="Z697" s="3">
        <f t="shared" si="281"/>
        <v>0.12142534338045685</v>
      </c>
      <c r="AB697" s="1">
        <v>3120000</v>
      </c>
      <c r="AC697" s="1">
        <v>4280000</v>
      </c>
      <c r="AD697" s="1">
        <v>4160000</v>
      </c>
      <c r="AE697" s="4">
        <f t="shared" si="282"/>
        <v>3853333.3333333335</v>
      </c>
      <c r="AF697" s="4">
        <f t="shared" si="283"/>
        <v>637913.26474163553</v>
      </c>
      <c r="AG697" s="1">
        <f t="shared" si="284"/>
        <v>-1.5176898191939014</v>
      </c>
      <c r="AH697" s="1">
        <f t="shared" si="285"/>
        <v>-16.468197932309231</v>
      </c>
      <c r="AI697" s="1">
        <f t="shared" si="286"/>
        <v>14.336197932309231</v>
      </c>
      <c r="AJ697" s="1">
        <v>3940000</v>
      </c>
      <c r="AK697" s="1">
        <v>2920000</v>
      </c>
      <c r="AL697" s="1">
        <v>3660000</v>
      </c>
      <c r="AM697" s="4">
        <f t="shared" si="287"/>
        <v>3506666.6666666665</v>
      </c>
      <c r="AN697" s="4">
        <f t="shared" si="288"/>
        <v>527004.11130591005</v>
      </c>
      <c r="AO697" s="1">
        <f t="shared" si="289"/>
        <v>-0.13600669320837655</v>
      </c>
      <c r="AP697" s="1">
        <f t="shared" si="290"/>
        <v>-0.72565989174062506</v>
      </c>
      <c r="AQ697" s="1">
        <f t="shared" si="291"/>
        <v>-1.4063401082593749</v>
      </c>
      <c r="AS697" s="1">
        <v>4790000</v>
      </c>
      <c r="AT697" s="1">
        <v>2970000</v>
      </c>
      <c r="AU697" s="1">
        <v>4140000</v>
      </c>
      <c r="AV697" s="4">
        <f t="shared" si="292"/>
        <v>3966666.6666666665</v>
      </c>
      <c r="AW697" s="4">
        <f t="shared" si="293"/>
        <v>922297.85499768564</v>
      </c>
      <c r="AX697" s="1">
        <f t="shared" si="294"/>
        <v>4.1820175694626899E-2</v>
      </c>
      <c r="AY697" s="1">
        <f t="shared" si="295"/>
        <v>0.17504623777152806</v>
      </c>
      <c r="AZ697" s="1">
        <f t="shared" si="296"/>
        <v>-1.9569537622284721</v>
      </c>
      <c r="BA697" s="2"/>
      <c r="BB697" s="2"/>
      <c r="BD697" s="3" t="s">
        <v>1420</v>
      </c>
      <c r="BE697" s="3" t="s">
        <v>1402</v>
      </c>
      <c r="BF697" s="3" t="s">
        <v>1421</v>
      </c>
    </row>
    <row r="698" spans="1:68" x14ac:dyDescent="0.25">
      <c r="A698" s="1" t="s">
        <v>1457</v>
      </c>
      <c r="B698" s="1" t="s">
        <v>1433</v>
      </c>
      <c r="C698" s="1" t="s">
        <v>1458</v>
      </c>
      <c r="D698" s="1">
        <v>36400</v>
      </c>
      <c r="E698" s="1">
        <v>43100</v>
      </c>
      <c r="F698" s="1">
        <v>51800</v>
      </c>
      <c r="G698" s="4">
        <f t="shared" si="270"/>
        <v>43766.666666666664</v>
      </c>
      <c r="H698" s="4">
        <f t="shared" si="271"/>
        <v>7721.6146843347142</v>
      </c>
      <c r="K698" s="1">
        <v>36300</v>
      </c>
      <c r="L698" s="1">
        <v>32400</v>
      </c>
      <c r="M698" s="1">
        <v>40600</v>
      </c>
      <c r="N698" s="4">
        <f t="shared" si="272"/>
        <v>36433.333333333336</v>
      </c>
      <c r="O698" s="4">
        <f t="shared" si="273"/>
        <v>4101.6256939576206</v>
      </c>
      <c r="P698" s="3">
        <f t="shared" si="274"/>
        <v>-0.26457351522098199</v>
      </c>
      <c r="Q698" s="3">
        <f t="shared" si="275"/>
        <v>-1.452722880432582</v>
      </c>
      <c r="R698" s="3">
        <f t="shared" si="276"/>
        <v>-0.6792771195674181</v>
      </c>
      <c r="S698" s="1">
        <v>50000</v>
      </c>
      <c r="T698" s="1">
        <v>59800</v>
      </c>
      <c r="U698" s="1">
        <v>31400</v>
      </c>
      <c r="V698" s="4">
        <f t="shared" si="277"/>
        <v>47066.666666666664</v>
      </c>
      <c r="W698" s="3">
        <f t="shared" si="278"/>
        <v>14425.440490097122</v>
      </c>
      <c r="X698" s="3">
        <f t="shared" si="279"/>
        <v>0.10487317237829342</v>
      </c>
      <c r="Y698" s="3">
        <f t="shared" si="280"/>
        <v>0.34933078736910939</v>
      </c>
      <c r="Z698" s="3">
        <f t="shared" si="281"/>
        <v>-1.7826692126308907</v>
      </c>
      <c r="AB698" s="1">
        <v>42800</v>
      </c>
      <c r="AC698" s="1">
        <v>39300</v>
      </c>
      <c r="AD698" s="1">
        <v>58400</v>
      </c>
      <c r="AE698" s="4">
        <f t="shared" si="282"/>
        <v>46833.333333333336</v>
      </c>
      <c r="AF698" s="4">
        <f t="shared" si="283"/>
        <v>10168.742957383351</v>
      </c>
      <c r="AG698" s="1">
        <f t="shared" si="284"/>
        <v>9.7703214215401582E-2</v>
      </c>
      <c r="AH698" s="1">
        <f t="shared" si="285"/>
        <v>0.41600435352013576</v>
      </c>
      <c r="AI698" s="1">
        <f t="shared" si="286"/>
        <v>-1.7159956464798642</v>
      </c>
      <c r="AJ698" s="1">
        <v>44400</v>
      </c>
      <c r="AK698" s="1">
        <v>66100</v>
      </c>
      <c r="AL698" s="1">
        <v>26700</v>
      </c>
      <c r="AM698" s="4">
        <f t="shared" si="287"/>
        <v>45733.333333333336</v>
      </c>
      <c r="AN698" s="4">
        <f t="shared" si="288"/>
        <v>19733.811931133161</v>
      </c>
      <c r="AO698" s="1">
        <f t="shared" si="289"/>
        <v>-3.428964893547605E-2</v>
      </c>
      <c r="AP698" s="1">
        <f t="shared" si="290"/>
        <v>-8.5823498257764932E-2</v>
      </c>
      <c r="AQ698" s="1">
        <f t="shared" si="291"/>
        <v>-2.0461765017422353</v>
      </c>
      <c r="AS698" s="1">
        <v>64500</v>
      </c>
      <c r="AT698" s="1">
        <v>49800</v>
      </c>
      <c r="AU698" s="1">
        <v>66300</v>
      </c>
      <c r="AV698" s="4">
        <f t="shared" si="292"/>
        <v>60200</v>
      </c>
      <c r="AW698" s="4">
        <f t="shared" si="293"/>
        <v>9051.5192095028997</v>
      </c>
      <c r="AX698" s="1">
        <f t="shared" si="294"/>
        <v>0.36222776237256965</v>
      </c>
      <c r="AY698" s="1">
        <f t="shared" si="295"/>
        <v>1.7006188040083408</v>
      </c>
      <c r="AZ698" s="1">
        <f t="shared" si="296"/>
        <v>-0.43138119599165936</v>
      </c>
      <c r="BA698" s="2"/>
      <c r="BB698" s="2"/>
      <c r="BD698" s="3" t="s">
        <v>1426</v>
      </c>
      <c r="BE698" s="3" t="s">
        <v>1402</v>
      </c>
      <c r="BF698" s="3" t="s">
        <v>1427</v>
      </c>
    </row>
    <row r="699" spans="1:68" x14ac:dyDescent="0.25">
      <c r="A699" s="1" t="s">
        <v>1459</v>
      </c>
      <c r="B699" s="1" t="s">
        <v>1433</v>
      </c>
      <c r="C699" s="1" t="s">
        <v>1460</v>
      </c>
      <c r="D699" s="1">
        <v>1110000</v>
      </c>
      <c r="E699" s="1">
        <v>1590000</v>
      </c>
      <c r="F699" s="1">
        <v>1290000</v>
      </c>
      <c r="G699" s="4">
        <f t="shared" si="270"/>
        <v>1330000</v>
      </c>
      <c r="H699" s="4">
        <f t="shared" si="271"/>
        <v>242487.11305964281</v>
      </c>
      <c r="K699" s="1">
        <v>1100000</v>
      </c>
      <c r="L699" s="1">
        <v>1580000</v>
      </c>
      <c r="M699" s="1">
        <v>1440000</v>
      </c>
      <c r="N699" s="4">
        <f t="shared" si="272"/>
        <v>1373333.3333333333</v>
      </c>
      <c r="O699" s="4">
        <f t="shared" si="273"/>
        <v>246846.78108764856</v>
      </c>
      <c r="P699" s="3">
        <f t="shared" si="274"/>
        <v>4.625559096087252E-2</v>
      </c>
      <c r="Q699" s="3">
        <f t="shared" si="275"/>
        <v>0.21690780938644943</v>
      </c>
      <c r="R699" s="3">
        <f t="shared" si="276"/>
        <v>-1.9150921906135507</v>
      </c>
      <c r="S699" s="1">
        <v>858000</v>
      </c>
      <c r="T699" s="1">
        <v>1060000</v>
      </c>
      <c r="U699" s="1">
        <v>1200000</v>
      </c>
      <c r="V699" s="4">
        <f t="shared" si="277"/>
        <v>1039333.3333333334</v>
      </c>
      <c r="W699" s="3">
        <f t="shared" si="278"/>
        <v>171934.09590111338</v>
      </c>
      <c r="X699" s="3">
        <f t="shared" si="279"/>
        <v>-0.35576781841192334</v>
      </c>
      <c r="Y699" s="3">
        <f t="shared" si="280"/>
        <v>-1.6936541370165195</v>
      </c>
      <c r="Z699" s="3">
        <f t="shared" si="281"/>
        <v>-0.43834586298348066</v>
      </c>
      <c r="AB699" s="1">
        <v>783000</v>
      </c>
      <c r="AC699" s="1">
        <v>708000</v>
      </c>
      <c r="AD699" s="1">
        <v>1060000</v>
      </c>
      <c r="AE699" s="4">
        <f t="shared" si="282"/>
        <v>850333.33333333337</v>
      </c>
      <c r="AF699" s="4">
        <f t="shared" si="283"/>
        <v>185408.55787512445</v>
      </c>
      <c r="AG699" s="1">
        <f t="shared" si="284"/>
        <v>-0.64532584750723576</v>
      </c>
      <c r="AH699" s="1">
        <f t="shared" si="285"/>
        <v>-2.7217445283531965</v>
      </c>
      <c r="AI699" s="1">
        <f t="shared" si="286"/>
        <v>0.58974452835319635</v>
      </c>
      <c r="AJ699" s="1">
        <v>954000</v>
      </c>
      <c r="AK699" s="1">
        <v>946000</v>
      </c>
      <c r="AL699" s="1">
        <v>820000</v>
      </c>
      <c r="AM699" s="4">
        <f t="shared" si="287"/>
        <v>906666.66666666663</v>
      </c>
      <c r="AN699" s="4">
        <f t="shared" si="288"/>
        <v>75162.047160341055</v>
      </c>
      <c r="AO699" s="1">
        <f t="shared" si="289"/>
        <v>9.2543752535229382E-2</v>
      </c>
      <c r="AP699" s="1">
        <f t="shared" si="290"/>
        <v>0.48770453068761649</v>
      </c>
      <c r="AQ699" s="1">
        <f t="shared" si="291"/>
        <v>-1.6442954693123837</v>
      </c>
      <c r="AS699" s="1">
        <v>1580000</v>
      </c>
      <c r="AT699" s="1">
        <v>817000</v>
      </c>
      <c r="AU699" s="1">
        <v>903000</v>
      </c>
      <c r="AV699" s="4">
        <f t="shared" si="292"/>
        <v>1100000</v>
      </c>
      <c r="AW699" s="4">
        <f t="shared" si="293"/>
        <v>417910.27745199087</v>
      </c>
      <c r="AX699" s="1">
        <f t="shared" si="294"/>
        <v>0.37140312553070587</v>
      </c>
      <c r="AY699" s="1">
        <f t="shared" si="295"/>
        <v>0.9458488235452629</v>
      </c>
      <c r="AZ699" s="1">
        <f t="shared" si="296"/>
        <v>-1.1861511764547372</v>
      </c>
      <c r="BA699" s="2"/>
      <c r="BB699" s="2"/>
      <c r="BD699" s="3" t="s">
        <v>1428</v>
      </c>
      <c r="BE699" s="3" t="s">
        <v>1402</v>
      </c>
      <c r="BF699" s="3" t="s">
        <v>1429</v>
      </c>
      <c r="BJ699" s="5">
        <v>8.828068945982892E-2</v>
      </c>
    </row>
    <row r="700" spans="1:68" x14ac:dyDescent="0.25">
      <c r="A700" s="1" t="s">
        <v>1461</v>
      </c>
      <c r="B700" s="1" t="s">
        <v>1433</v>
      </c>
      <c r="C700" s="1" t="s">
        <v>1462</v>
      </c>
      <c r="D700" s="1">
        <v>2010000</v>
      </c>
      <c r="E700" s="1">
        <v>3460000</v>
      </c>
      <c r="F700" s="1">
        <v>3660000</v>
      </c>
      <c r="G700" s="4">
        <f t="shared" si="270"/>
        <v>3043333.3333333335</v>
      </c>
      <c r="H700" s="4">
        <f t="shared" si="271"/>
        <v>900462.84394934028</v>
      </c>
      <c r="K700" s="1">
        <v>1280000</v>
      </c>
      <c r="L700" s="1">
        <v>2720000</v>
      </c>
      <c r="M700" s="1">
        <v>4430000</v>
      </c>
      <c r="N700" s="4">
        <f t="shared" si="272"/>
        <v>2810000</v>
      </c>
      <c r="O700" s="4">
        <f t="shared" si="273"/>
        <v>1576927.3921141708</v>
      </c>
      <c r="P700" s="3">
        <f t="shared" si="274"/>
        <v>-0.1150822290421398</v>
      </c>
      <c r="Q700" s="3">
        <f t="shared" si="275"/>
        <v>-0.22255779787339366</v>
      </c>
      <c r="R700" s="3">
        <f t="shared" si="276"/>
        <v>-1.9094422021266064</v>
      </c>
      <c r="S700" s="1">
        <v>2440000</v>
      </c>
      <c r="T700" s="1">
        <v>1510000</v>
      </c>
      <c r="U700" s="1">
        <v>2820000</v>
      </c>
      <c r="V700" s="4">
        <f t="shared" si="277"/>
        <v>2256666.6666666665</v>
      </c>
      <c r="W700" s="3">
        <f t="shared" si="278"/>
        <v>673968.34742688993</v>
      </c>
      <c r="X700" s="3">
        <f t="shared" si="279"/>
        <v>-0.43145902640922545</v>
      </c>
      <c r="Y700" s="3">
        <f t="shared" si="280"/>
        <v>-1.2114198044709437</v>
      </c>
      <c r="Z700" s="3">
        <f t="shared" si="281"/>
        <v>-0.92058019552905646</v>
      </c>
      <c r="AB700" s="3">
        <v>0</v>
      </c>
      <c r="AC700" s="3">
        <v>0</v>
      </c>
      <c r="AD700" s="3">
        <v>0</v>
      </c>
      <c r="AE700" s="4">
        <f t="shared" si="282"/>
        <v>0</v>
      </c>
      <c r="AF700" s="4">
        <f t="shared" si="283"/>
        <v>0</v>
      </c>
      <c r="AG700" s="1" t="e">
        <f t="shared" si="284"/>
        <v>#NUM!</v>
      </c>
      <c r="AH700" s="1">
        <f t="shared" si="285"/>
        <v>-5.8538872460103857</v>
      </c>
      <c r="AI700" s="1">
        <f t="shared" si="286"/>
        <v>3.7218872460103856</v>
      </c>
      <c r="AJ700" s="3">
        <v>0</v>
      </c>
      <c r="AK700" s="3">
        <v>0</v>
      </c>
      <c r="AL700" s="3">
        <v>0</v>
      </c>
      <c r="AM700" s="4">
        <f t="shared" si="287"/>
        <v>0</v>
      </c>
      <c r="AN700" s="4">
        <f t="shared" si="288"/>
        <v>0</v>
      </c>
      <c r="AO700" s="1" t="e">
        <f t="shared" si="289"/>
        <v>#DIV/0!</v>
      </c>
      <c r="AP700" s="1" t="e">
        <f t="shared" si="290"/>
        <v>#DIV/0!</v>
      </c>
      <c r="AQ700" s="1" t="e">
        <f t="shared" si="291"/>
        <v>#DIV/0!</v>
      </c>
      <c r="AR700" s="3"/>
      <c r="AS700" s="1">
        <v>226000</v>
      </c>
      <c r="AT700" s="3">
        <v>0</v>
      </c>
      <c r="AU700" s="3">
        <v>0</v>
      </c>
      <c r="AV700" s="4">
        <f t="shared" si="292"/>
        <v>75333.333333333328</v>
      </c>
      <c r="AW700" s="4">
        <f t="shared" si="293"/>
        <v>130481.16083685542</v>
      </c>
      <c r="AX700" s="1" t="e">
        <f t="shared" si="294"/>
        <v>#DIV/0!</v>
      </c>
      <c r="AY700" s="1">
        <f t="shared" si="295"/>
        <v>1</v>
      </c>
      <c r="AZ700" s="1">
        <f t="shared" si="296"/>
        <v>-1.1320000000000001</v>
      </c>
      <c r="BA700" s="2"/>
      <c r="BB700" s="2"/>
      <c r="BD700" s="3" t="s">
        <v>1467</v>
      </c>
      <c r="BE700" s="3" t="s">
        <v>1433</v>
      </c>
      <c r="BF700" s="3" t="s">
        <v>1468</v>
      </c>
    </row>
    <row r="701" spans="1:68" x14ac:dyDescent="0.25">
      <c r="A701" s="1" t="s">
        <v>1463</v>
      </c>
      <c r="B701" s="1" t="s">
        <v>1433</v>
      </c>
      <c r="C701" s="1" t="s">
        <v>1464</v>
      </c>
      <c r="D701" s="1">
        <v>1430000</v>
      </c>
      <c r="E701" s="1">
        <v>1400000</v>
      </c>
      <c r="F701" s="1">
        <v>1670000</v>
      </c>
      <c r="G701" s="4">
        <f t="shared" si="270"/>
        <v>1500000</v>
      </c>
      <c r="H701" s="4">
        <f t="shared" si="271"/>
        <v>147986.48586948743</v>
      </c>
      <c r="K701" s="1">
        <v>1490000</v>
      </c>
      <c r="L701" s="1">
        <v>1190000</v>
      </c>
      <c r="M701" s="1">
        <v>1570000</v>
      </c>
      <c r="N701" s="4">
        <f t="shared" si="272"/>
        <v>1416666.6666666667</v>
      </c>
      <c r="O701" s="4">
        <f t="shared" si="273"/>
        <v>200333.05601755666</v>
      </c>
      <c r="P701" s="3">
        <f t="shared" si="274"/>
        <v>-8.2462160191972819E-2</v>
      </c>
      <c r="Q701" s="3">
        <f t="shared" si="275"/>
        <v>-0.57951785626337837</v>
      </c>
      <c r="R701" s="3">
        <f t="shared" si="276"/>
        <v>-1.5524821437366216</v>
      </c>
      <c r="S701" s="1">
        <v>1630000</v>
      </c>
      <c r="T701" s="1">
        <v>1190000</v>
      </c>
      <c r="U701" s="1">
        <v>1340000</v>
      </c>
      <c r="V701" s="4">
        <f t="shared" si="277"/>
        <v>1386666.6666666667</v>
      </c>
      <c r="W701" s="3">
        <f t="shared" si="278"/>
        <v>223681.32093076859</v>
      </c>
      <c r="X701" s="3">
        <f t="shared" si="279"/>
        <v>-0.11334147307594479</v>
      </c>
      <c r="Y701" s="3">
        <f t="shared" si="280"/>
        <v>-0.73190244314634856</v>
      </c>
      <c r="Z701" s="3">
        <f t="shared" si="281"/>
        <v>-1.4000975568536516</v>
      </c>
      <c r="AB701" s="1">
        <v>939000</v>
      </c>
      <c r="AC701" s="1">
        <v>995000</v>
      </c>
      <c r="AD701" s="1">
        <v>731000</v>
      </c>
      <c r="AE701" s="4">
        <f t="shared" si="282"/>
        <v>888333.33333333337</v>
      </c>
      <c r="AF701" s="4">
        <f t="shared" si="283"/>
        <v>139101.88112794611</v>
      </c>
      <c r="AG701" s="1">
        <f t="shared" si="284"/>
        <v>-0.75578946845786121</v>
      </c>
      <c r="AH701" s="1">
        <f t="shared" si="285"/>
        <v>-5.2163530126851647</v>
      </c>
      <c r="AI701" s="1">
        <f t="shared" si="286"/>
        <v>3.0843530126851646</v>
      </c>
      <c r="AJ701" s="1">
        <v>1020000</v>
      </c>
      <c r="AK701" s="1">
        <v>673000</v>
      </c>
      <c r="AL701" s="1">
        <v>797000</v>
      </c>
      <c r="AM701" s="4">
        <f t="shared" si="287"/>
        <v>830000</v>
      </c>
      <c r="AN701" s="4">
        <f t="shared" si="288"/>
        <v>175837.99361912659</v>
      </c>
      <c r="AO701" s="1">
        <f t="shared" si="289"/>
        <v>-9.7989790691095022E-2</v>
      </c>
      <c r="AP701" s="1">
        <f t="shared" si="290"/>
        <v>-0.45064045652860579</v>
      </c>
      <c r="AQ701" s="1">
        <f t="shared" si="291"/>
        <v>-1.6813595434713944</v>
      </c>
      <c r="AS701" s="1">
        <v>968000</v>
      </c>
      <c r="AT701" s="1">
        <v>719000</v>
      </c>
      <c r="AU701" s="1">
        <v>762000</v>
      </c>
      <c r="AV701" s="4">
        <f t="shared" si="292"/>
        <v>816333.33333333337</v>
      </c>
      <c r="AW701" s="4">
        <f t="shared" si="293"/>
        <v>133095.20402078121</v>
      </c>
      <c r="AX701" s="1">
        <f t="shared" si="294"/>
        <v>-0.12194275908256011</v>
      </c>
      <c r="AY701" s="1">
        <f t="shared" si="295"/>
        <v>-0.64776716954630242</v>
      </c>
      <c r="AZ701" s="1">
        <f t="shared" si="296"/>
        <v>-1.4842328304536978</v>
      </c>
      <c r="BA701" s="2"/>
      <c r="BB701" s="2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</row>
    <row r="702" spans="1:68" x14ac:dyDescent="0.25">
      <c r="A702" s="1" t="s">
        <v>1465</v>
      </c>
      <c r="B702" s="1" t="s">
        <v>1433</v>
      </c>
      <c r="C702" s="1" t="s">
        <v>1466</v>
      </c>
      <c r="D702" s="1">
        <v>852000</v>
      </c>
      <c r="E702" s="1">
        <v>1030000</v>
      </c>
      <c r="F702" s="1">
        <v>1180000</v>
      </c>
      <c r="G702" s="4">
        <f t="shared" si="270"/>
        <v>1020666.6666666666</v>
      </c>
      <c r="H702" s="4">
        <f t="shared" si="271"/>
        <v>164199.06617680032</v>
      </c>
      <c r="K702" s="1">
        <v>548000</v>
      </c>
      <c r="L702" s="1">
        <v>684000</v>
      </c>
      <c r="M702" s="1">
        <v>1060000</v>
      </c>
      <c r="N702" s="4">
        <f t="shared" si="272"/>
        <v>764000</v>
      </c>
      <c r="O702" s="4">
        <f t="shared" si="273"/>
        <v>265209.35126801243</v>
      </c>
      <c r="P702" s="3">
        <f t="shared" si="274"/>
        <v>-0.41786723874288301</v>
      </c>
      <c r="Q702" s="3">
        <f t="shared" si="275"/>
        <v>-1.4252125207048265</v>
      </c>
      <c r="R702" s="3">
        <f t="shared" si="276"/>
        <v>-0.7067874792951736</v>
      </c>
      <c r="S702" s="1">
        <v>1080000</v>
      </c>
      <c r="T702" s="1">
        <v>430000</v>
      </c>
      <c r="U702" s="1">
        <v>890000</v>
      </c>
      <c r="V702" s="4">
        <f t="shared" si="277"/>
        <v>800000</v>
      </c>
      <c r="W702" s="3">
        <f t="shared" si="278"/>
        <v>334215.49934136809</v>
      </c>
      <c r="X702" s="3">
        <f t="shared" si="279"/>
        <v>-0.35143987700390689</v>
      </c>
      <c r="Y702" s="3">
        <f t="shared" si="280"/>
        <v>-1.0264071675148734</v>
      </c>
      <c r="Z702" s="3">
        <f t="shared" si="281"/>
        <v>-1.1055928324851267</v>
      </c>
      <c r="AB702" s="1">
        <v>627000</v>
      </c>
      <c r="AC702" s="1">
        <v>1440000</v>
      </c>
      <c r="AD702" s="1">
        <v>925000</v>
      </c>
      <c r="AE702" s="4">
        <f t="shared" si="282"/>
        <v>997333.33333333337</v>
      </c>
      <c r="AF702" s="4">
        <f t="shared" si="283"/>
        <v>411298.35075445322</v>
      </c>
      <c r="AG702" s="1">
        <f t="shared" si="284"/>
        <v>-3.3364107612151035E-2</v>
      </c>
      <c r="AH702" s="1">
        <f t="shared" si="285"/>
        <v>-9.1257377028296643E-2</v>
      </c>
      <c r="AI702" s="1">
        <f t="shared" si="286"/>
        <v>-2.0407426229717034</v>
      </c>
      <c r="AJ702" s="1">
        <v>908000</v>
      </c>
      <c r="AK702" s="1">
        <v>1180000</v>
      </c>
      <c r="AL702" s="1">
        <v>1390000</v>
      </c>
      <c r="AM702" s="4">
        <f t="shared" si="287"/>
        <v>1159333.3333333333</v>
      </c>
      <c r="AN702" s="4">
        <f t="shared" si="288"/>
        <v>241663.67814244085</v>
      </c>
      <c r="AO702" s="1">
        <f t="shared" si="289"/>
        <v>0.2171477574189504</v>
      </c>
      <c r="AP702" s="1">
        <f t="shared" si="290"/>
        <v>0.58819369329814075</v>
      </c>
      <c r="AQ702" s="1">
        <f t="shared" si="291"/>
        <v>-1.5438063067018595</v>
      </c>
      <c r="AS702" s="1">
        <v>1020000</v>
      </c>
      <c r="AT702" s="1">
        <v>1540000</v>
      </c>
      <c r="AU702" s="1">
        <v>1360000</v>
      </c>
      <c r="AV702" s="4">
        <f t="shared" si="292"/>
        <v>1306666.6666666667</v>
      </c>
      <c r="AW702" s="4">
        <f t="shared" si="293"/>
        <v>264070.69760451175</v>
      </c>
      <c r="AX702" s="1">
        <f t="shared" si="294"/>
        <v>0.38974347911493407</v>
      </c>
      <c r="AY702" s="1">
        <f t="shared" si="295"/>
        <v>1.0961742021220484</v>
      </c>
      <c r="AZ702" s="1">
        <f t="shared" si="296"/>
        <v>-1.0358257978779517</v>
      </c>
      <c r="BA702" s="2"/>
      <c r="BB702" s="2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</row>
    <row r="703" spans="1:68" x14ac:dyDescent="0.25">
      <c r="A703" s="1" t="s">
        <v>1467</v>
      </c>
      <c r="B703" s="1" t="s">
        <v>1433</v>
      </c>
      <c r="C703" s="1" t="s">
        <v>1468</v>
      </c>
      <c r="D703" s="3">
        <v>0</v>
      </c>
      <c r="E703" s="3">
        <v>0</v>
      </c>
      <c r="F703" s="3">
        <v>0</v>
      </c>
      <c r="G703" s="4">
        <f t="shared" si="270"/>
        <v>0</v>
      </c>
      <c r="H703" s="4">
        <f t="shared" si="271"/>
        <v>0</v>
      </c>
      <c r="I703" s="3"/>
      <c r="J703" s="3"/>
      <c r="K703" s="3">
        <v>0</v>
      </c>
      <c r="L703" s="3">
        <v>0</v>
      </c>
      <c r="M703" s="3">
        <v>0</v>
      </c>
      <c r="N703" s="4">
        <f t="shared" si="272"/>
        <v>0</v>
      </c>
      <c r="O703" s="4">
        <f t="shared" si="273"/>
        <v>0</v>
      </c>
      <c r="P703" s="3" t="e">
        <f t="shared" si="274"/>
        <v>#DIV/0!</v>
      </c>
      <c r="Q703" s="3" t="e">
        <f t="shared" si="275"/>
        <v>#DIV/0!</v>
      </c>
      <c r="R703" s="3" t="e">
        <f t="shared" si="276"/>
        <v>#DIV/0!</v>
      </c>
      <c r="S703" s="3">
        <v>0</v>
      </c>
      <c r="T703" s="3">
        <v>0</v>
      </c>
      <c r="U703" s="3">
        <v>0</v>
      </c>
      <c r="V703" s="4">
        <f t="shared" si="277"/>
        <v>0</v>
      </c>
      <c r="W703" s="3">
        <f t="shared" si="278"/>
        <v>0</v>
      </c>
      <c r="X703" s="3" t="e">
        <f t="shared" si="279"/>
        <v>#DIV/0!</v>
      </c>
      <c r="Y703" s="3" t="e">
        <f t="shared" si="280"/>
        <v>#DIV/0!</v>
      </c>
      <c r="Z703" s="3" t="e">
        <f t="shared" si="281"/>
        <v>#DIV/0!</v>
      </c>
      <c r="AA703" s="3"/>
      <c r="AB703" s="3">
        <v>0</v>
      </c>
      <c r="AC703" s="3">
        <v>0</v>
      </c>
      <c r="AD703" s="3">
        <v>0</v>
      </c>
      <c r="AE703" s="4">
        <f t="shared" si="282"/>
        <v>0</v>
      </c>
      <c r="AF703" s="4">
        <f t="shared" si="283"/>
        <v>0</v>
      </c>
      <c r="AG703" s="1" t="e">
        <f t="shared" si="284"/>
        <v>#DIV/0!</v>
      </c>
      <c r="AH703" s="1" t="e">
        <f t="shared" si="285"/>
        <v>#DIV/0!</v>
      </c>
      <c r="AI703" s="1" t="e">
        <f t="shared" si="286"/>
        <v>#DIV/0!</v>
      </c>
      <c r="AJ703" s="3">
        <v>0</v>
      </c>
      <c r="AK703" s="3">
        <v>0</v>
      </c>
      <c r="AL703" s="3">
        <v>0</v>
      </c>
      <c r="AM703" s="4">
        <f t="shared" si="287"/>
        <v>0</v>
      </c>
      <c r="AN703" s="4">
        <f t="shared" si="288"/>
        <v>0</v>
      </c>
      <c r="AO703" s="1" t="e">
        <f t="shared" si="289"/>
        <v>#DIV/0!</v>
      </c>
      <c r="AP703" s="1" t="e">
        <f t="shared" si="290"/>
        <v>#DIV/0!</v>
      </c>
      <c r="AQ703" s="1" t="e">
        <f t="shared" si="291"/>
        <v>#DIV/0!</v>
      </c>
      <c r="AR703" s="3"/>
      <c r="AS703" s="3">
        <v>0</v>
      </c>
      <c r="AT703" s="3">
        <v>0</v>
      </c>
      <c r="AU703" s="3">
        <v>0</v>
      </c>
      <c r="AV703" s="4">
        <f t="shared" si="292"/>
        <v>0</v>
      </c>
      <c r="AW703" s="4">
        <f t="shared" si="293"/>
        <v>0</v>
      </c>
      <c r="AX703" s="1" t="e">
        <f t="shared" si="294"/>
        <v>#DIV/0!</v>
      </c>
      <c r="AY703" s="1" t="e">
        <f t="shared" si="295"/>
        <v>#DIV/0!</v>
      </c>
      <c r="AZ703" s="1" t="e">
        <f t="shared" si="296"/>
        <v>#DIV/0!</v>
      </c>
      <c r="BA703" s="2"/>
      <c r="BB703" s="2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</row>
  </sheetData>
  <sortState xmlns:xlrd2="http://schemas.microsoft.com/office/spreadsheetml/2017/richdata2" ref="BD2:BP700">
    <sortCondition descending="1" ref="BG2:BG700"/>
  </sortState>
  <phoneticPr fontId="2" type="noConversion"/>
  <conditionalFormatting sqref="R6:R703 BE704:BE1048576 BE1:BE700">
    <cfRule type="cellIs" dxfId="10" priority="11" operator="greaterThan">
      <formula>0</formula>
    </cfRule>
  </conditionalFormatting>
  <conditionalFormatting sqref="Z6:Z703">
    <cfRule type="cellIs" dxfId="9" priority="10" operator="greaterThan">
      <formula>0</formula>
    </cfRule>
  </conditionalFormatting>
  <conditionalFormatting sqref="AI6:AI703">
    <cfRule type="cellIs" dxfId="8" priority="9" operator="greaterThan">
      <formula>0</formula>
    </cfRule>
  </conditionalFormatting>
  <conditionalFormatting sqref="AZ6:AZ703">
    <cfRule type="cellIs" dxfId="7" priority="7" operator="greaterThan">
      <formula>0</formula>
    </cfRule>
  </conditionalFormatting>
  <conditionalFormatting sqref="AQ6:AQ703">
    <cfRule type="cellIs" dxfId="6" priority="8" operator="greaterThan">
      <formula>0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A5A1F-8BA9-4D8B-9970-F1CC7A3FE7DC}">
  <dimension ref="A1:BZ703"/>
  <sheetViews>
    <sheetView workbookViewId="0">
      <selection activeCell="D40" sqref="D40"/>
    </sheetView>
  </sheetViews>
  <sheetFormatPr defaultColWidth="9" defaultRowHeight="13.2" x14ac:dyDescent="0.25"/>
  <cols>
    <col min="1" max="1" width="29.88671875" style="1" customWidth="1"/>
    <col min="2" max="2" width="16.33203125" style="1" customWidth="1"/>
    <col min="3" max="3" width="9.6640625" style="1" customWidth="1"/>
    <col min="4" max="41" width="8.6640625" style="1" customWidth="1"/>
    <col min="42" max="16384" width="9" style="1"/>
  </cols>
  <sheetData>
    <row r="1" spans="1:78" x14ac:dyDescent="0.25">
      <c r="A1" s="1" t="s">
        <v>0</v>
      </c>
    </row>
    <row r="2" spans="1:78" x14ac:dyDescent="0.25">
      <c r="A2" s="1" t="s">
        <v>1</v>
      </c>
      <c r="D2" s="1" t="s">
        <v>2</v>
      </c>
      <c r="E2" s="1" t="s">
        <v>2</v>
      </c>
      <c r="F2" s="1" t="s">
        <v>2</v>
      </c>
      <c r="I2" s="1" t="s">
        <v>2</v>
      </c>
      <c r="J2" s="1" t="s">
        <v>2</v>
      </c>
      <c r="K2" s="1" t="s">
        <v>2</v>
      </c>
      <c r="L2" s="1" t="s">
        <v>2</v>
      </c>
      <c r="M2" s="1" t="s">
        <v>2</v>
      </c>
      <c r="N2" s="1" t="s">
        <v>2</v>
      </c>
      <c r="O2" s="1" t="s">
        <v>2</v>
      </c>
      <c r="P2" s="1" t="s">
        <v>2</v>
      </c>
      <c r="Q2" s="1" t="s">
        <v>2</v>
      </c>
      <c r="R2" s="1" t="s">
        <v>2</v>
      </c>
      <c r="S2" s="1" t="s">
        <v>2</v>
      </c>
      <c r="T2" s="1" t="s">
        <v>2</v>
      </c>
      <c r="U2" s="1" t="s">
        <v>2</v>
      </c>
      <c r="V2" s="1" t="s">
        <v>2</v>
      </c>
      <c r="W2" s="1" t="s">
        <v>2</v>
      </c>
      <c r="X2" s="1" t="s">
        <v>3</v>
      </c>
      <c r="Y2" s="1" t="s">
        <v>3</v>
      </c>
      <c r="Z2" s="1" t="s">
        <v>3</v>
      </c>
      <c r="AA2" s="1" t="s">
        <v>3</v>
      </c>
      <c r="AB2" s="1" t="s">
        <v>3</v>
      </c>
      <c r="AC2" s="1" t="s">
        <v>3</v>
      </c>
      <c r="AD2" s="1" t="s">
        <v>3</v>
      </c>
      <c r="AE2" s="1" t="s">
        <v>3</v>
      </c>
      <c r="AF2" s="1" t="s">
        <v>3</v>
      </c>
      <c r="AG2" s="1" t="s">
        <v>3</v>
      </c>
      <c r="AH2" s="1" t="s">
        <v>3</v>
      </c>
      <c r="AI2" s="1" t="s">
        <v>3</v>
      </c>
      <c r="AJ2" s="1" t="s">
        <v>3</v>
      </c>
      <c r="AK2" s="1" t="s">
        <v>3</v>
      </c>
      <c r="AL2" s="1" t="s">
        <v>3</v>
      </c>
      <c r="AM2" s="1" t="s">
        <v>3</v>
      </c>
      <c r="AN2" s="1" t="s">
        <v>3</v>
      </c>
      <c r="AO2" s="1" t="s">
        <v>3</v>
      </c>
    </row>
    <row r="3" spans="1:78" x14ac:dyDescent="0.25">
      <c r="A3" s="1" t="s">
        <v>4</v>
      </c>
      <c r="D3" s="1" t="s">
        <v>5</v>
      </c>
      <c r="E3" s="1" t="s">
        <v>5</v>
      </c>
      <c r="F3" s="1" t="s">
        <v>5</v>
      </c>
      <c r="I3" s="1" t="s">
        <v>5</v>
      </c>
      <c r="J3" s="1" t="s">
        <v>5</v>
      </c>
      <c r="K3" s="1" t="s">
        <v>5</v>
      </c>
      <c r="L3" s="1" t="s">
        <v>5</v>
      </c>
      <c r="M3" s="1" t="s">
        <v>5</v>
      </c>
      <c r="N3" s="1" t="s">
        <v>5</v>
      </c>
      <c r="O3" s="1" t="s">
        <v>6</v>
      </c>
      <c r="P3" s="1" t="s">
        <v>6</v>
      </c>
      <c r="Q3" s="1" t="s">
        <v>6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5</v>
      </c>
      <c r="Y3" s="1" t="s">
        <v>5</v>
      </c>
      <c r="Z3" s="1" t="s">
        <v>5</v>
      </c>
      <c r="AA3" s="1" t="s">
        <v>5</v>
      </c>
      <c r="AB3" s="1" t="s">
        <v>5</v>
      </c>
      <c r="AC3" s="1" t="s">
        <v>5</v>
      </c>
      <c r="AD3" s="1" t="s">
        <v>5</v>
      </c>
      <c r="AE3" s="1" t="s">
        <v>5</v>
      </c>
      <c r="AF3" s="1" t="s">
        <v>5</v>
      </c>
      <c r="AG3" s="1" t="s">
        <v>6</v>
      </c>
      <c r="AH3" s="1" t="s">
        <v>6</v>
      </c>
      <c r="AI3" s="1" t="s">
        <v>6</v>
      </c>
      <c r="AJ3" s="1" t="s">
        <v>6</v>
      </c>
      <c r="AK3" s="1" t="s">
        <v>6</v>
      </c>
      <c r="AL3" s="1" t="s">
        <v>6</v>
      </c>
      <c r="AM3" s="1" t="s">
        <v>6</v>
      </c>
      <c r="AN3" s="1" t="s">
        <v>6</v>
      </c>
      <c r="AO3" s="1" t="s">
        <v>6</v>
      </c>
    </row>
    <row r="4" spans="1:78" x14ac:dyDescent="0.25">
      <c r="A4" s="1" t="s">
        <v>7</v>
      </c>
      <c r="D4" s="1" t="s">
        <v>8</v>
      </c>
      <c r="E4" s="1" t="s">
        <v>8</v>
      </c>
      <c r="F4" s="1" t="s">
        <v>8</v>
      </c>
      <c r="I4" s="1" t="s">
        <v>9</v>
      </c>
      <c r="J4" s="1" t="s">
        <v>9</v>
      </c>
      <c r="K4" s="1" t="s">
        <v>9</v>
      </c>
      <c r="L4" s="1" t="s">
        <v>10</v>
      </c>
      <c r="M4" s="1" t="s">
        <v>10</v>
      </c>
      <c r="N4" s="1" t="s">
        <v>10</v>
      </c>
      <c r="O4" s="1" t="s">
        <v>8</v>
      </c>
      <c r="P4" s="1" t="s">
        <v>8</v>
      </c>
      <c r="Q4" s="1" t="s">
        <v>8</v>
      </c>
      <c r="R4" s="1" t="s">
        <v>9</v>
      </c>
      <c r="S4" s="1" t="s">
        <v>9</v>
      </c>
      <c r="T4" s="1" t="s">
        <v>9</v>
      </c>
      <c r="U4" s="1" t="s">
        <v>10</v>
      </c>
      <c r="V4" s="1" t="s">
        <v>10</v>
      </c>
      <c r="W4" s="1" t="s">
        <v>10</v>
      </c>
      <c r="X4" s="1" t="s">
        <v>8</v>
      </c>
      <c r="Y4" s="1" t="s">
        <v>8</v>
      </c>
      <c r="Z4" s="1" t="s">
        <v>8</v>
      </c>
      <c r="AA4" s="1" t="s">
        <v>9</v>
      </c>
      <c r="AB4" s="1" t="s">
        <v>9</v>
      </c>
      <c r="AC4" s="1" t="s">
        <v>9</v>
      </c>
      <c r="AD4" s="1" t="s">
        <v>10</v>
      </c>
      <c r="AE4" s="1" t="s">
        <v>10</v>
      </c>
      <c r="AF4" s="1" t="s">
        <v>10</v>
      </c>
      <c r="AG4" s="1" t="s">
        <v>8</v>
      </c>
      <c r="AH4" s="1" t="s">
        <v>8</v>
      </c>
      <c r="AI4" s="1" t="s">
        <v>8</v>
      </c>
      <c r="AJ4" s="1" t="s">
        <v>9</v>
      </c>
      <c r="AK4" s="1" t="s">
        <v>9</v>
      </c>
      <c r="AL4" s="1" t="s">
        <v>9</v>
      </c>
      <c r="AM4" s="1" t="s">
        <v>10</v>
      </c>
      <c r="AN4" s="1" t="s">
        <v>10</v>
      </c>
      <c r="AO4" s="1" t="s">
        <v>10</v>
      </c>
    </row>
    <row r="5" spans="1:78" x14ac:dyDescent="0.25">
      <c r="A5" s="1" t="s">
        <v>11</v>
      </c>
      <c r="B5" s="1" t="s">
        <v>12</v>
      </c>
      <c r="C5" s="1" t="s">
        <v>13</v>
      </c>
      <c r="D5" s="1" t="s">
        <v>14</v>
      </c>
      <c r="E5" s="1" t="s">
        <v>15</v>
      </c>
      <c r="F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  <c r="S5" s="1" t="s">
        <v>27</v>
      </c>
      <c r="T5" s="1" t="s">
        <v>28</v>
      </c>
      <c r="U5" s="1" t="s">
        <v>29</v>
      </c>
      <c r="V5" s="1" t="s">
        <v>30</v>
      </c>
      <c r="W5" s="1" t="s">
        <v>31</v>
      </c>
      <c r="X5" s="1" t="s">
        <v>32</v>
      </c>
      <c r="Y5" s="1" t="s">
        <v>33</v>
      </c>
      <c r="Z5" s="1" t="s">
        <v>34</v>
      </c>
      <c r="AA5" s="1" t="s">
        <v>35</v>
      </c>
      <c r="AB5" s="1" t="s">
        <v>36</v>
      </c>
      <c r="AC5" s="1" t="s">
        <v>37</v>
      </c>
      <c r="AD5" s="1" t="s">
        <v>38</v>
      </c>
      <c r="AE5" s="1" t="s">
        <v>39</v>
      </c>
      <c r="AF5" s="1" t="s">
        <v>40</v>
      </c>
      <c r="AG5" s="1" t="s">
        <v>41</v>
      </c>
      <c r="AH5" s="1" t="s">
        <v>42</v>
      </c>
      <c r="AI5" s="1" t="s">
        <v>43</v>
      </c>
      <c r="AJ5" s="1" t="s">
        <v>44</v>
      </c>
      <c r="AK5" s="1" t="s">
        <v>45</v>
      </c>
      <c r="AL5" s="1" t="s">
        <v>46</v>
      </c>
      <c r="AM5" s="1" t="s">
        <v>47</v>
      </c>
      <c r="AN5" s="1" t="s">
        <v>48</v>
      </c>
      <c r="AO5" s="1" t="s">
        <v>49</v>
      </c>
    </row>
    <row r="6" spans="1:78" x14ac:dyDescent="0.25">
      <c r="A6" s="1" t="s">
        <v>50</v>
      </c>
      <c r="B6" s="1" t="s">
        <v>51</v>
      </c>
      <c r="C6" s="1" t="s">
        <v>52</v>
      </c>
      <c r="D6" s="1">
        <v>775000</v>
      </c>
      <c r="E6" s="1">
        <v>395000</v>
      </c>
      <c r="F6" s="1">
        <v>582000</v>
      </c>
      <c r="I6" s="1">
        <v>594000</v>
      </c>
      <c r="J6" s="1">
        <v>611000</v>
      </c>
      <c r="K6" s="1">
        <v>482000</v>
      </c>
      <c r="L6" s="1">
        <v>526000</v>
      </c>
      <c r="M6" s="1">
        <v>885000</v>
      </c>
      <c r="N6" s="1">
        <v>664000</v>
      </c>
      <c r="O6" s="1">
        <v>41900</v>
      </c>
      <c r="P6" s="1">
        <v>53300</v>
      </c>
      <c r="Q6" s="1">
        <v>46700</v>
      </c>
      <c r="R6" s="1">
        <v>43800</v>
      </c>
      <c r="S6" s="1">
        <v>56200</v>
      </c>
      <c r="T6" s="1">
        <v>61800</v>
      </c>
      <c r="U6" s="1">
        <v>50200</v>
      </c>
      <c r="V6" s="1">
        <v>41300</v>
      </c>
      <c r="W6" s="1">
        <v>36600</v>
      </c>
      <c r="X6" s="1">
        <v>356000</v>
      </c>
      <c r="Y6" s="1">
        <v>444000</v>
      </c>
      <c r="Z6" s="1">
        <v>370000</v>
      </c>
      <c r="AA6" s="1">
        <v>286000</v>
      </c>
      <c r="AB6" s="1">
        <v>338000</v>
      </c>
      <c r="AC6" s="1">
        <v>448000</v>
      </c>
      <c r="AD6" s="1">
        <v>381000</v>
      </c>
      <c r="AE6" s="1">
        <v>419000</v>
      </c>
      <c r="AF6" s="1">
        <v>518000</v>
      </c>
      <c r="AG6" s="1">
        <v>32800</v>
      </c>
      <c r="AH6" s="1">
        <v>33600</v>
      </c>
      <c r="AI6" s="1">
        <v>48500</v>
      </c>
      <c r="AJ6" s="1">
        <v>22400</v>
      </c>
      <c r="AK6" s="1">
        <v>34500</v>
      </c>
      <c r="AL6" s="1">
        <v>31400</v>
      </c>
      <c r="AM6" s="1">
        <v>23600</v>
      </c>
      <c r="AN6" s="1">
        <v>42400</v>
      </c>
      <c r="AO6" s="1">
        <v>49200</v>
      </c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</row>
    <row r="7" spans="1:78" x14ac:dyDescent="0.25">
      <c r="A7" s="1" t="s">
        <v>53</v>
      </c>
      <c r="B7" s="1" t="s">
        <v>51</v>
      </c>
      <c r="C7" s="1" t="s">
        <v>54</v>
      </c>
      <c r="D7" s="1">
        <v>345000</v>
      </c>
      <c r="E7" s="1">
        <v>322000</v>
      </c>
      <c r="F7" s="1">
        <v>202000</v>
      </c>
      <c r="I7" s="1">
        <v>235000</v>
      </c>
      <c r="J7" s="1">
        <v>244000</v>
      </c>
      <c r="K7" s="1">
        <v>335000</v>
      </c>
      <c r="L7" s="1">
        <v>217000</v>
      </c>
      <c r="M7" s="1">
        <v>198000</v>
      </c>
      <c r="N7" s="1">
        <v>280000</v>
      </c>
      <c r="O7" s="1">
        <v>756000</v>
      </c>
      <c r="P7" s="1">
        <v>423000</v>
      </c>
      <c r="Q7" s="1">
        <v>348000</v>
      </c>
      <c r="R7" s="1">
        <v>408000</v>
      </c>
      <c r="S7" s="1">
        <v>416000</v>
      </c>
      <c r="T7" s="1">
        <v>345000</v>
      </c>
      <c r="U7" s="1">
        <v>250000</v>
      </c>
      <c r="V7" s="1">
        <v>472000</v>
      </c>
      <c r="W7" s="1">
        <v>326000</v>
      </c>
      <c r="X7" s="1">
        <v>403000</v>
      </c>
      <c r="Y7" s="1">
        <v>239000</v>
      </c>
      <c r="Z7" s="1">
        <v>446000</v>
      </c>
      <c r="AA7" s="1">
        <v>210000</v>
      </c>
      <c r="AB7" s="1">
        <v>244000</v>
      </c>
      <c r="AC7" s="1">
        <v>281000</v>
      </c>
      <c r="AD7" s="1">
        <v>287000</v>
      </c>
      <c r="AE7" s="1">
        <v>211000</v>
      </c>
      <c r="AF7" s="1">
        <v>246000</v>
      </c>
      <c r="AG7" s="1">
        <v>1030000</v>
      </c>
      <c r="AH7" s="1">
        <v>835000</v>
      </c>
      <c r="AI7" s="1">
        <v>809000</v>
      </c>
      <c r="AJ7" s="1">
        <v>436000</v>
      </c>
      <c r="AK7" s="1">
        <v>565000</v>
      </c>
      <c r="AL7" s="1">
        <v>550000</v>
      </c>
      <c r="AM7" s="1">
        <v>545000</v>
      </c>
      <c r="AN7" s="1">
        <v>400000</v>
      </c>
      <c r="AO7" s="1">
        <v>520000</v>
      </c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</row>
    <row r="8" spans="1:78" x14ac:dyDescent="0.25">
      <c r="A8" s="1" t="s">
        <v>55</v>
      </c>
      <c r="B8" s="1" t="s">
        <v>51</v>
      </c>
      <c r="C8" s="1" t="s">
        <v>56</v>
      </c>
      <c r="D8" s="1">
        <v>28200000</v>
      </c>
      <c r="E8" s="1">
        <v>29400000</v>
      </c>
      <c r="F8" s="1">
        <v>33000000</v>
      </c>
      <c r="I8" s="1">
        <v>32100000</v>
      </c>
      <c r="J8" s="1">
        <v>28400000</v>
      </c>
      <c r="K8" s="1">
        <v>39400000</v>
      </c>
      <c r="L8" s="1">
        <v>33000000</v>
      </c>
      <c r="M8" s="1">
        <v>29200000</v>
      </c>
      <c r="N8" s="1">
        <v>33700000</v>
      </c>
      <c r="O8" s="1">
        <v>18100000</v>
      </c>
      <c r="P8" s="1">
        <v>21200000</v>
      </c>
      <c r="Q8" s="1">
        <v>18300000</v>
      </c>
      <c r="R8" s="1">
        <v>21300000</v>
      </c>
      <c r="S8" s="1">
        <v>20100000</v>
      </c>
      <c r="T8" s="1">
        <v>14500000</v>
      </c>
      <c r="U8" s="1">
        <v>16900000</v>
      </c>
      <c r="V8" s="1">
        <v>30700000</v>
      </c>
      <c r="W8" s="1">
        <v>24400000</v>
      </c>
      <c r="X8" s="1">
        <v>16900000</v>
      </c>
      <c r="Y8" s="1">
        <v>28500000</v>
      </c>
      <c r="Z8" s="1">
        <v>25200000</v>
      </c>
      <c r="AA8" s="1">
        <v>21000000</v>
      </c>
      <c r="AB8" s="1">
        <v>19700000</v>
      </c>
      <c r="AC8" s="1">
        <v>29000000</v>
      </c>
      <c r="AD8" s="1">
        <v>24100000</v>
      </c>
      <c r="AE8" s="1">
        <v>23400000</v>
      </c>
      <c r="AF8" s="1">
        <v>27300000</v>
      </c>
      <c r="AG8" s="1">
        <v>33300000</v>
      </c>
      <c r="AH8" s="1">
        <v>34100000</v>
      </c>
      <c r="AI8" s="1">
        <v>32500000</v>
      </c>
      <c r="AJ8" s="1">
        <v>34100000</v>
      </c>
      <c r="AK8" s="1">
        <v>35400000</v>
      </c>
      <c r="AL8" s="1">
        <v>26700000</v>
      </c>
      <c r="AM8" s="1">
        <v>41700000</v>
      </c>
      <c r="AN8" s="1">
        <v>27000000</v>
      </c>
      <c r="AO8" s="1">
        <v>25600000</v>
      </c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</row>
    <row r="9" spans="1:78" x14ac:dyDescent="0.25">
      <c r="A9" s="1" t="s">
        <v>57</v>
      </c>
      <c r="B9" s="1" t="s">
        <v>51</v>
      </c>
      <c r="C9" s="1" t="s">
        <v>58</v>
      </c>
      <c r="D9" s="1">
        <v>27900000</v>
      </c>
      <c r="E9" s="1">
        <v>30800000</v>
      </c>
      <c r="F9" s="1">
        <v>33100000</v>
      </c>
      <c r="I9" s="1">
        <v>33100000</v>
      </c>
      <c r="J9" s="1">
        <v>29200000</v>
      </c>
      <c r="K9" s="1">
        <v>39100000</v>
      </c>
      <c r="L9" s="1">
        <v>33200000</v>
      </c>
      <c r="M9" s="1">
        <v>29100000</v>
      </c>
      <c r="N9" s="1">
        <v>37500000</v>
      </c>
      <c r="O9" s="1">
        <v>18000000</v>
      </c>
      <c r="P9" s="1">
        <v>21500000</v>
      </c>
      <c r="Q9" s="1">
        <v>18500000</v>
      </c>
      <c r="R9" s="1">
        <v>21900000</v>
      </c>
      <c r="S9" s="1">
        <v>20100000</v>
      </c>
      <c r="T9" s="1">
        <v>14800000</v>
      </c>
      <c r="U9" s="1">
        <v>17900000</v>
      </c>
      <c r="V9" s="1">
        <v>31100000</v>
      </c>
      <c r="W9" s="1">
        <v>25000000</v>
      </c>
      <c r="X9" s="1">
        <v>17900000</v>
      </c>
      <c r="Y9" s="1">
        <v>28900000</v>
      </c>
      <c r="Z9" s="1">
        <v>25600000</v>
      </c>
      <c r="AA9" s="1">
        <v>21300000</v>
      </c>
      <c r="AB9" s="1">
        <v>24800000</v>
      </c>
      <c r="AC9" s="1">
        <v>29100000</v>
      </c>
      <c r="AD9" s="1">
        <v>24300000</v>
      </c>
      <c r="AE9" s="1">
        <v>23300000</v>
      </c>
      <c r="AF9" s="1">
        <v>27200000</v>
      </c>
      <c r="AG9" s="1">
        <v>33800000</v>
      </c>
      <c r="AH9" s="1">
        <v>33800000</v>
      </c>
      <c r="AI9" s="1">
        <v>32800000</v>
      </c>
      <c r="AJ9" s="1">
        <v>34200000</v>
      </c>
      <c r="AK9" s="1">
        <v>35800000</v>
      </c>
      <c r="AL9" s="1">
        <v>27000000</v>
      </c>
      <c r="AM9" s="1">
        <v>41100000</v>
      </c>
      <c r="AN9" s="1">
        <v>26700000</v>
      </c>
      <c r="AO9" s="1">
        <v>25800000</v>
      </c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</row>
    <row r="10" spans="1:78" x14ac:dyDescent="0.25">
      <c r="A10" s="1" t="s">
        <v>59</v>
      </c>
      <c r="B10" s="1" t="s">
        <v>51</v>
      </c>
      <c r="C10" s="1" t="s">
        <v>60</v>
      </c>
      <c r="D10" s="1">
        <v>32300000</v>
      </c>
      <c r="E10" s="1">
        <v>23500000</v>
      </c>
      <c r="F10" s="1">
        <v>27100000</v>
      </c>
      <c r="I10" s="1">
        <v>35600000</v>
      </c>
      <c r="J10" s="1">
        <v>19700000</v>
      </c>
      <c r="K10" s="1">
        <v>24100000</v>
      </c>
      <c r="L10" s="1">
        <v>19800000</v>
      </c>
      <c r="M10" s="1">
        <v>29100000</v>
      </c>
      <c r="N10" s="1">
        <v>25600000</v>
      </c>
      <c r="O10" s="1">
        <v>2710000</v>
      </c>
      <c r="P10" s="1">
        <v>1640000</v>
      </c>
      <c r="Q10" s="1">
        <v>2060000</v>
      </c>
      <c r="R10" s="1">
        <v>2330000</v>
      </c>
      <c r="S10" s="1">
        <v>1290000</v>
      </c>
      <c r="T10" s="1">
        <v>2120000</v>
      </c>
      <c r="U10" s="1">
        <v>2110000</v>
      </c>
      <c r="V10" s="1">
        <v>1820000</v>
      </c>
      <c r="W10" s="1">
        <v>1800000</v>
      </c>
      <c r="X10" s="1">
        <v>12900000</v>
      </c>
      <c r="Y10" s="1">
        <v>11800000</v>
      </c>
      <c r="Z10" s="1">
        <v>11500000</v>
      </c>
      <c r="AA10" s="1">
        <v>21700000</v>
      </c>
      <c r="AB10" s="1">
        <v>9270000</v>
      </c>
      <c r="AC10" s="1">
        <v>10300000</v>
      </c>
      <c r="AD10" s="1">
        <v>9740000</v>
      </c>
      <c r="AE10" s="1">
        <v>12400000</v>
      </c>
      <c r="AF10" s="1">
        <v>11900000</v>
      </c>
      <c r="AG10" s="1">
        <v>1480000</v>
      </c>
      <c r="AH10" s="1">
        <v>1120000</v>
      </c>
      <c r="AI10" s="1">
        <v>1290000</v>
      </c>
      <c r="AJ10" s="1">
        <v>1710000</v>
      </c>
      <c r="AK10" s="1">
        <v>1250000</v>
      </c>
      <c r="AL10" s="1">
        <v>1320000</v>
      </c>
      <c r="AM10" s="1">
        <v>1350000</v>
      </c>
      <c r="AN10" s="1">
        <v>1170000</v>
      </c>
      <c r="AO10" s="1">
        <v>1470000</v>
      </c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</row>
    <row r="11" spans="1:78" x14ac:dyDescent="0.25">
      <c r="A11" s="1" t="s">
        <v>61</v>
      </c>
      <c r="B11" s="1" t="s">
        <v>51</v>
      </c>
      <c r="C11" s="1" t="s">
        <v>62</v>
      </c>
      <c r="D11" s="1">
        <v>999000</v>
      </c>
      <c r="E11" s="1">
        <v>1170000</v>
      </c>
      <c r="F11" s="1">
        <v>994000</v>
      </c>
      <c r="I11" s="1">
        <v>1600000</v>
      </c>
      <c r="J11" s="1">
        <v>1210000</v>
      </c>
      <c r="K11" s="1">
        <v>1030000</v>
      </c>
      <c r="L11" s="1">
        <v>1130000</v>
      </c>
      <c r="M11" s="1">
        <v>1200000</v>
      </c>
      <c r="N11" s="1">
        <v>903000</v>
      </c>
      <c r="O11" s="1">
        <v>226000</v>
      </c>
      <c r="P11" s="1">
        <v>451000</v>
      </c>
      <c r="Q11" s="1">
        <v>360000</v>
      </c>
      <c r="R11" s="1">
        <v>500000</v>
      </c>
      <c r="S11" s="1">
        <v>403000</v>
      </c>
      <c r="T11" s="1">
        <v>384000</v>
      </c>
      <c r="U11" s="1">
        <v>275000</v>
      </c>
      <c r="V11" s="1">
        <v>651000</v>
      </c>
      <c r="W11" s="1">
        <v>293000</v>
      </c>
      <c r="X11" s="1">
        <v>1830000</v>
      </c>
      <c r="Y11" s="1">
        <v>1990000</v>
      </c>
      <c r="Z11" s="1">
        <v>1760000</v>
      </c>
      <c r="AA11" s="1">
        <v>1960000</v>
      </c>
      <c r="AB11" s="1">
        <v>1660000</v>
      </c>
      <c r="AC11" s="1">
        <v>1850000</v>
      </c>
      <c r="AD11" s="1">
        <v>1980000</v>
      </c>
      <c r="AE11" s="1">
        <v>1410000</v>
      </c>
      <c r="AF11" s="1">
        <v>1510000</v>
      </c>
      <c r="AG11" s="1">
        <v>370000</v>
      </c>
      <c r="AH11" s="1">
        <v>486000</v>
      </c>
      <c r="AI11" s="1">
        <v>513000</v>
      </c>
      <c r="AJ11" s="1">
        <v>474000</v>
      </c>
      <c r="AK11" s="1">
        <v>310000</v>
      </c>
      <c r="AL11" s="1">
        <v>472000</v>
      </c>
      <c r="AM11" s="1">
        <v>622000</v>
      </c>
      <c r="AN11" s="1">
        <v>554000</v>
      </c>
      <c r="AO11" s="1">
        <v>377000</v>
      </c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</row>
    <row r="12" spans="1:78" x14ac:dyDescent="0.25">
      <c r="A12" s="1" t="s">
        <v>63</v>
      </c>
      <c r="B12" s="1" t="s">
        <v>51</v>
      </c>
      <c r="C12" s="1" t="s">
        <v>64</v>
      </c>
      <c r="D12" s="1">
        <v>96200000</v>
      </c>
      <c r="E12" s="1">
        <v>71400000</v>
      </c>
      <c r="F12" s="1">
        <v>88500000</v>
      </c>
      <c r="I12" s="1">
        <v>80000000</v>
      </c>
      <c r="J12" s="1">
        <v>52600000</v>
      </c>
      <c r="K12" s="1">
        <v>69100000</v>
      </c>
      <c r="L12" s="1">
        <v>68000000</v>
      </c>
      <c r="M12" s="1">
        <v>78900000</v>
      </c>
      <c r="N12" s="1">
        <v>71300000</v>
      </c>
      <c r="O12" s="1">
        <v>19400000</v>
      </c>
      <c r="P12" s="1">
        <v>19800000</v>
      </c>
      <c r="Q12" s="1">
        <v>16800000</v>
      </c>
      <c r="R12" s="1">
        <v>17300000</v>
      </c>
      <c r="S12" s="1">
        <v>15100000</v>
      </c>
      <c r="T12" s="1">
        <v>17300000</v>
      </c>
      <c r="U12" s="1">
        <v>16900000</v>
      </c>
      <c r="V12" s="1">
        <v>7240000</v>
      </c>
      <c r="W12" s="1">
        <v>15100000</v>
      </c>
      <c r="X12" s="1">
        <v>1870000</v>
      </c>
      <c r="Y12" s="1">
        <v>2330000</v>
      </c>
      <c r="Z12" s="1">
        <v>2520000</v>
      </c>
      <c r="AA12" s="1">
        <v>1530000</v>
      </c>
      <c r="AB12" s="1">
        <v>1140000</v>
      </c>
      <c r="AC12" s="1">
        <v>3030000</v>
      </c>
      <c r="AD12" s="1">
        <v>1890000</v>
      </c>
      <c r="AE12" s="1">
        <v>2700000</v>
      </c>
      <c r="AF12" s="1">
        <v>3660000</v>
      </c>
      <c r="AG12" s="1">
        <v>1020000</v>
      </c>
      <c r="AH12" s="1">
        <v>1070000</v>
      </c>
      <c r="AI12" s="1">
        <v>1320000</v>
      </c>
      <c r="AJ12" s="1">
        <v>843000</v>
      </c>
      <c r="AK12" s="1">
        <v>565000</v>
      </c>
      <c r="AL12" s="1">
        <v>918000</v>
      </c>
      <c r="AM12" s="1">
        <v>4620000</v>
      </c>
      <c r="AN12" s="1">
        <v>568000</v>
      </c>
      <c r="AO12" s="1">
        <v>593000</v>
      </c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</row>
    <row r="13" spans="1:78" x14ac:dyDescent="0.25">
      <c r="A13" s="1" t="s">
        <v>65</v>
      </c>
      <c r="B13" s="1" t="s">
        <v>51</v>
      </c>
      <c r="C13" s="1" t="s">
        <v>66</v>
      </c>
      <c r="D13" s="1">
        <v>276000</v>
      </c>
      <c r="E13" s="1">
        <v>134000</v>
      </c>
      <c r="F13" s="1">
        <v>155000</v>
      </c>
      <c r="I13" s="1">
        <v>163000</v>
      </c>
      <c r="J13" s="1">
        <v>221000</v>
      </c>
      <c r="K13" s="1">
        <v>114000</v>
      </c>
      <c r="L13" s="1">
        <v>105000</v>
      </c>
      <c r="M13" s="1">
        <v>308000</v>
      </c>
      <c r="N13" s="1">
        <v>249000</v>
      </c>
      <c r="O13" s="1">
        <v>10200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1">
        <v>36300</v>
      </c>
      <c r="W13" s="3">
        <v>0</v>
      </c>
      <c r="X13" s="1">
        <v>78100</v>
      </c>
      <c r="Y13" s="1">
        <v>63900</v>
      </c>
      <c r="Z13" s="1">
        <v>55400</v>
      </c>
      <c r="AA13" s="1">
        <v>53100</v>
      </c>
      <c r="AB13" s="1">
        <v>46400</v>
      </c>
      <c r="AC13" s="1">
        <v>108000</v>
      </c>
      <c r="AD13" s="1">
        <v>62100</v>
      </c>
      <c r="AE13" s="1">
        <v>67600</v>
      </c>
      <c r="AF13" s="1">
        <v>80200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</row>
    <row r="14" spans="1:78" x14ac:dyDescent="0.25">
      <c r="A14" s="1" t="s">
        <v>67</v>
      </c>
      <c r="B14" s="1" t="s">
        <v>51</v>
      </c>
      <c r="C14" s="1" t="s">
        <v>68</v>
      </c>
      <c r="D14" s="1">
        <v>3000000</v>
      </c>
      <c r="E14" s="1">
        <v>4370000</v>
      </c>
      <c r="F14" s="1">
        <v>2980000</v>
      </c>
      <c r="I14" s="1">
        <v>4830000</v>
      </c>
      <c r="J14" s="1">
        <v>4060000</v>
      </c>
      <c r="K14" s="1">
        <v>6850000</v>
      </c>
      <c r="L14" s="1">
        <v>6340000</v>
      </c>
      <c r="M14" s="1">
        <v>1930000</v>
      </c>
      <c r="N14" s="1">
        <v>2630000</v>
      </c>
      <c r="O14" s="3">
        <v>0</v>
      </c>
      <c r="P14" s="3">
        <v>0</v>
      </c>
      <c r="Q14" s="3">
        <v>0</v>
      </c>
      <c r="R14" s="1">
        <v>1130000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1">
        <v>6130000</v>
      </c>
      <c r="Y14" s="1">
        <v>7230000</v>
      </c>
      <c r="Z14" s="1">
        <v>6440000</v>
      </c>
      <c r="AA14" s="1">
        <v>4380000</v>
      </c>
      <c r="AB14" s="1">
        <v>10100000</v>
      </c>
      <c r="AC14" s="1">
        <v>7440000</v>
      </c>
      <c r="AD14" s="1">
        <v>9330000</v>
      </c>
      <c r="AE14" s="1">
        <v>8310000</v>
      </c>
      <c r="AF14" s="1">
        <v>8160000</v>
      </c>
      <c r="AG14" s="1">
        <v>2630000</v>
      </c>
      <c r="AH14" s="1">
        <v>823000</v>
      </c>
      <c r="AI14" s="1">
        <v>647000</v>
      </c>
      <c r="AJ14" s="1">
        <v>1640000</v>
      </c>
      <c r="AK14" s="1">
        <v>1080000</v>
      </c>
      <c r="AL14" s="3">
        <v>0</v>
      </c>
      <c r="AM14" s="1">
        <v>1340000</v>
      </c>
      <c r="AN14" s="1">
        <v>882000</v>
      </c>
      <c r="AO14" s="3">
        <v>0</v>
      </c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</row>
    <row r="15" spans="1:78" x14ac:dyDescent="0.25">
      <c r="A15" s="1" t="s">
        <v>69</v>
      </c>
      <c r="B15" s="1" t="s">
        <v>51</v>
      </c>
      <c r="C15" s="1" t="s">
        <v>70</v>
      </c>
      <c r="D15" s="1">
        <v>19400</v>
      </c>
      <c r="E15" s="1">
        <v>20800</v>
      </c>
      <c r="F15" s="1">
        <v>20400</v>
      </c>
      <c r="I15" s="1">
        <v>30000</v>
      </c>
      <c r="J15" s="1">
        <v>26600</v>
      </c>
      <c r="K15" s="1">
        <v>33300</v>
      </c>
      <c r="L15" s="1">
        <v>24500</v>
      </c>
      <c r="M15" s="1">
        <v>31200</v>
      </c>
      <c r="N15" s="1">
        <v>32400</v>
      </c>
      <c r="O15" s="1">
        <v>22500</v>
      </c>
      <c r="P15" s="1">
        <v>36100</v>
      </c>
      <c r="Q15" s="1">
        <v>31700</v>
      </c>
      <c r="R15" s="1">
        <v>29300</v>
      </c>
      <c r="S15" s="1">
        <v>22900</v>
      </c>
      <c r="T15" s="1">
        <v>31000</v>
      </c>
      <c r="U15" s="1">
        <v>29500</v>
      </c>
      <c r="V15" s="1">
        <v>38800</v>
      </c>
      <c r="W15" s="1">
        <v>36300</v>
      </c>
      <c r="X15" s="1">
        <v>43500</v>
      </c>
      <c r="Y15" s="1">
        <v>33300</v>
      </c>
      <c r="Z15" s="1">
        <v>37500</v>
      </c>
      <c r="AA15" s="1">
        <v>34200</v>
      </c>
      <c r="AB15" s="1">
        <v>36700</v>
      </c>
      <c r="AC15" s="1">
        <v>67600</v>
      </c>
      <c r="AD15" s="1">
        <v>30900</v>
      </c>
      <c r="AE15" s="1">
        <v>31800</v>
      </c>
      <c r="AF15" s="1">
        <v>33800</v>
      </c>
      <c r="AG15" s="1">
        <v>31800</v>
      </c>
      <c r="AH15" s="1">
        <v>35900</v>
      </c>
      <c r="AI15" s="1">
        <v>61500</v>
      </c>
      <c r="AJ15" s="1">
        <v>58300</v>
      </c>
      <c r="AK15" s="1">
        <v>30700</v>
      </c>
      <c r="AL15" s="1">
        <v>28700</v>
      </c>
      <c r="AM15" s="1">
        <v>48800</v>
      </c>
      <c r="AN15" s="1">
        <v>39400</v>
      </c>
      <c r="AO15" s="1">
        <v>60800</v>
      </c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</row>
    <row r="16" spans="1:78" x14ac:dyDescent="0.25">
      <c r="A16" s="1" t="s">
        <v>71</v>
      </c>
      <c r="B16" s="1" t="s">
        <v>51</v>
      </c>
      <c r="C16" s="1" t="s">
        <v>72</v>
      </c>
      <c r="D16" s="3">
        <v>0</v>
      </c>
      <c r="E16" s="1">
        <v>135000</v>
      </c>
      <c r="F16" s="1">
        <v>137000</v>
      </c>
      <c r="I16" s="3">
        <v>0</v>
      </c>
      <c r="J16" s="1">
        <v>276000</v>
      </c>
      <c r="K16" s="3">
        <v>0</v>
      </c>
      <c r="L16" s="3">
        <v>0</v>
      </c>
      <c r="M16" s="1">
        <v>359000</v>
      </c>
      <c r="N16" s="1">
        <v>181000</v>
      </c>
      <c r="O16" s="1">
        <v>853000</v>
      </c>
      <c r="P16" s="1">
        <v>900000</v>
      </c>
      <c r="Q16" s="1">
        <v>943000</v>
      </c>
      <c r="R16" s="1">
        <v>711000</v>
      </c>
      <c r="S16" s="1">
        <v>1070000</v>
      </c>
      <c r="T16" s="1">
        <v>462000</v>
      </c>
      <c r="U16" s="1">
        <v>496000</v>
      </c>
      <c r="V16" s="1">
        <v>2120000</v>
      </c>
      <c r="W16" s="1">
        <v>1330000</v>
      </c>
      <c r="X16" s="3">
        <v>0</v>
      </c>
      <c r="Y16" s="3">
        <v>0</v>
      </c>
      <c r="Z16" s="1">
        <v>150000</v>
      </c>
      <c r="AA16" s="1">
        <v>79400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1">
        <v>1210000</v>
      </c>
      <c r="AH16" s="1">
        <v>2100000</v>
      </c>
      <c r="AI16" s="1">
        <v>1990000</v>
      </c>
      <c r="AJ16" s="1">
        <v>1750000</v>
      </c>
      <c r="AK16" s="1">
        <v>2020000</v>
      </c>
      <c r="AL16" s="1">
        <v>1780000</v>
      </c>
      <c r="AM16" s="1">
        <v>1320000</v>
      </c>
      <c r="AN16" s="1">
        <v>1690000</v>
      </c>
      <c r="AO16" s="1">
        <v>1710000</v>
      </c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</row>
    <row r="17" spans="1:78" x14ac:dyDescent="0.25">
      <c r="A17" s="1" t="s">
        <v>73</v>
      </c>
      <c r="B17" s="1" t="s">
        <v>51</v>
      </c>
      <c r="C17" s="1" t="s">
        <v>74</v>
      </c>
      <c r="D17" s="1">
        <v>2550000</v>
      </c>
      <c r="E17" s="1">
        <v>2160000</v>
      </c>
      <c r="F17" s="1">
        <v>2260000</v>
      </c>
      <c r="I17" s="1">
        <v>2010000</v>
      </c>
      <c r="J17" s="1">
        <v>2780000</v>
      </c>
      <c r="K17" s="1">
        <v>2260000</v>
      </c>
      <c r="L17" s="1">
        <v>2540000</v>
      </c>
      <c r="M17" s="1">
        <v>2860000</v>
      </c>
      <c r="N17" s="1">
        <v>3010000</v>
      </c>
      <c r="O17" s="1">
        <v>4060000</v>
      </c>
      <c r="P17" s="1">
        <v>3790000</v>
      </c>
      <c r="Q17" s="1">
        <v>3850000</v>
      </c>
      <c r="R17" s="1">
        <v>3410000</v>
      </c>
      <c r="S17" s="1">
        <v>4130000</v>
      </c>
      <c r="T17" s="1">
        <v>4090000</v>
      </c>
      <c r="U17" s="1">
        <v>3920000</v>
      </c>
      <c r="V17" s="1">
        <v>4360000</v>
      </c>
      <c r="W17" s="1">
        <v>4130000</v>
      </c>
      <c r="X17" s="1">
        <v>3110000</v>
      </c>
      <c r="Y17" s="1">
        <v>3090000</v>
      </c>
      <c r="Z17" s="1">
        <v>3670000</v>
      </c>
      <c r="AA17" s="1">
        <v>2950000</v>
      </c>
      <c r="AB17" s="1">
        <v>4390000</v>
      </c>
      <c r="AC17" s="1">
        <v>2620000</v>
      </c>
      <c r="AD17" s="1">
        <v>3020000</v>
      </c>
      <c r="AE17" s="1">
        <v>2670000</v>
      </c>
      <c r="AF17" s="1">
        <v>3250000</v>
      </c>
      <c r="AG17" s="1">
        <v>4230000</v>
      </c>
      <c r="AH17" s="1">
        <v>4000000</v>
      </c>
      <c r="AI17" s="1">
        <v>4350000</v>
      </c>
      <c r="AJ17" s="1">
        <v>3620000</v>
      </c>
      <c r="AK17" s="1">
        <v>3920000</v>
      </c>
      <c r="AL17" s="1">
        <v>3930000</v>
      </c>
      <c r="AM17" s="1">
        <v>4810000</v>
      </c>
      <c r="AN17" s="1">
        <v>3980000</v>
      </c>
      <c r="AO17" s="1">
        <v>4290000</v>
      </c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</row>
    <row r="18" spans="1:78" x14ac:dyDescent="0.25">
      <c r="A18" s="1" t="s">
        <v>75</v>
      </c>
      <c r="B18" s="1" t="s">
        <v>51</v>
      </c>
      <c r="C18" s="1" t="s">
        <v>76</v>
      </c>
      <c r="D18" s="1">
        <v>48600000</v>
      </c>
      <c r="E18" s="1">
        <v>63300000</v>
      </c>
      <c r="F18" s="1">
        <v>76000000</v>
      </c>
      <c r="I18" s="1">
        <v>60200000</v>
      </c>
      <c r="J18" s="1">
        <v>57800000</v>
      </c>
      <c r="K18" s="1">
        <v>87400000</v>
      </c>
      <c r="L18" s="1">
        <v>90500000</v>
      </c>
      <c r="M18" s="1">
        <v>61500000</v>
      </c>
      <c r="N18" s="1">
        <v>50600000</v>
      </c>
      <c r="O18" s="1">
        <v>115000000</v>
      </c>
      <c r="P18" s="1">
        <v>112000000</v>
      </c>
      <c r="Q18" s="1">
        <v>80300000</v>
      </c>
      <c r="R18" s="1">
        <v>94500000</v>
      </c>
      <c r="S18" s="1">
        <v>75400000</v>
      </c>
      <c r="T18" s="1">
        <v>97200000</v>
      </c>
      <c r="U18" s="1">
        <v>135000000</v>
      </c>
      <c r="V18" s="1">
        <v>103000000</v>
      </c>
      <c r="W18" s="1">
        <v>149000000</v>
      </c>
      <c r="X18" s="1">
        <v>56000000</v>
      </c>
      <c r="Y18" s="1">
        <v>75900000</v>
      </c>
      <c r="Z18" s="1">
        <v>96300000</v>
      </c>
      <c r="AA18" s="1">
        <v>130000000</v>
      </c>
      <c r="AB18" s="1">
        <v>95200000</v>
      </c>
      <c r="AC18" s="1">
        <v>49900000</v>
      </c>
      <c r="AD18" s="1">
        <v>51300000</v>
      </c>
      <c r="AE18" s="1">
        <v>112000000</v>
      </c>
      <c r="AF18" s="1">
        <v>103000000</v>
      </c>
      <c r="AG18" s="1">
        <v>103000000</v>
      </c>
      <c r="AH18" s="1">
        <v>77200000</v>
      </c>
      <c r="AI18" s="1">
        <v>118000000</v>
      </c>
      <c r="AJ18" s="1">
        <v>97500000</v>
      </c>
      <c r="AK18" s="1">
        <v>73400000</v>
      </c>
      <c r="AL18" s="1">
        <v>76900000</v>
      </c>
      <c r="AM18" s="1">
        <v>60300000</v>
      </c>
      <c r="AN18" s="1">
        <v>115000000</v>
      </c>
      <c r="AO18" s="1">
        <v>145000000</v>
      </c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</row>
    <row r="19" spans="1:78" x14ac:dyDescent="0.25">
      <c r="A19" s="1" t="s">
        <v>77</v>
      </c>
      <c r="B19" s="1" t="s">
        <v>51</v>
      </c>
      <c r="C19" s="1" t="s">
        <v>78</v>
      </c>
      <c r="D19" s="1">
        <v>1340000</v>
      </c>
      <c r="E19" s="1">
        <v>1150000</v>
      </c>
      <c r="F19" s="1">
        <v>1330000</v>
      </c>
      <c r="I19" s="1">
        <v>1190000</v>
      </c>
      <c r="J19" s="1">
        <v>1180000</v>
      </c>
      <c r="K19" s="1">
        <v>1170000</v>
      </c>
      <c r="L19" s="1">
        <v>1230000</v>
      </c>
      <c r="M19" s="1">
        <v>1440000</v>
      </c>
      <c r="N19" s="1">
        <v>1460000</v>
      </c>
      <c r="O19" s="1">
        <v>899000</v>
      </c>
      <c r="P19" s="1">
        <v>700000</v>
      </c>
      <c r="Q19" s="1">
        <v>813000</v>
      </c>
      <c r="R19" s="1">
        <v>1040000</v>
      </c>
      <c r="S19" s="1">
        <v>1030000</v>
      </c>
      <c r="T19" s="1">
        <v>1060000</v>
      </c>
      <c r="U19" s="1">
        <v>834000</v>
      </c>
      <c r="V19" s="1">
        <v>958000</v>
      </c>
      <c r="W19" s="1">
        <v>935000</v>
      </c>
      <c r="X19" s="1">
        <v>609000</v>
      </c>
      <c r="Y19" s="1">
        <v>565000</v>
      </c>
      <c r="Z19" s="1">
        <v>763000</v>
      </c>
      <c r="AA19" s="1">
        <v>599000</v>
      </c>
      <c r="AB19" s="1">
        <v>724000</v>
      </c>
      <c r="AC19" s="1">
        <v>584000</v>
      </c>
      <c r="AD19" s="1">
        <v>669000</v>
      </c>
      <c r="AE19" s="1">
        <v>582000</v>
      </c>
      <c r="AF19" s="1">
        <v>657000</v>
      </c>
      <c r="AG19" s="1">
        <v>149000</v>
      </c>
      <c r="AH19" s="1">
        <v>172000</v>
      </c>
      <c r="AI19" s="1">
        <v>164000</v>
      </c>
      <c r="AJ19" s="1">
        <v>150000</v>
      </c>
      <c r="AK19" s="1">
        <v>183000</v>
      </c>
      <c r="AL19" s="1">
        <v>155000</v>
      </c>
      <c r="AM19" s="1">
        <v>202000</v>
      </c>
      <c r="AN19" s="1">
        <v>171000</v>
      </c>
      <c r="AO19" s="1">
        <v>167000</v>
      </c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</row>
    <row r="20" spans="1:78" x14ac:dyDescent="0.25">
      <c r="A20" s="1" t="s">
        <v>79</v>
      </c>
      <c r="B20" s="1" t="s">
        <v>51</v>
      </c>
      <c r="C20" s="1" t="s">
        <v>80</v>
      </c>
      <c r="D20" s="1">
        <v>54500</v>
      </c>
      <c r="E20" s="1">
        <v>35000</v>
      </c>
      <c r="F20" s="1">
        <v>35800</v>
      </c>
      <c r="I20" s="1">
        <v>24900</v>
      </c>
      <c r="J20" s="1">
        <v>41600</v>
      </c>
      <c r="K20" s="1">
        <v>41000</v>
      </c>
      <c r="L20" s="1">
        <v>43000</v>
      </c>
      <c r="M20" s="1">
        <v>34000</v>
      </c>
      <c r="N20" s="1">
        <v>37100</v>
      </c>
      <c r="O20" s="1">
        <v>26500</v>
      </c>
      <c r="P20" s="1">
        <v>63600</v>
      </c>
      <c r="Q20" s="1">
        <v>62600</v>
      </c>
      <c r="R20" s="3">
        <v>0</v>
      </c>
      <c r="S20" s="1">
        <v>30700</v>
      </c>
      <c r="T20" s="1">
        <v>48300</v>
      </c>
      <c r="U20" s="3">
        <v>0</v>
      </c>
      <c r="V20" s="1">
        <v>58000</v>
      </c>
      <c r="W20" s="1">
        <v>375000</v>
      </c>
      <c r="X20" s="1">
        <v>132000</v>
      </c>
      <c r="Y20" s="3">
        <v>0</v>
      </c>
      <c r="Z20" s="1">
        <v>88400</v>
      </c>
      <c r="AA20" s="3">
        <v>0</v>
      </c>
      <c r="AB20" s="1">
        <v>15800</v>
      </c>
      <c r="AC20" s="1">
        <v>47800</v>
      </c>
      <c r="AD20" s="1">
        <v>45500</v>
      </c>
      <c r="AE20" s="1">
        <v>26800</v>
      </c>
      <c r="AF20" s="1">
        <v>48500</v>
      </c>
      <c r="AG20" s="1">
        <v>42400</v>
      </c>
      <c r="AH20" s="1">
        <v>107000</v>
      </c>
      <c r="AI20" s="1">
        <v>1070000</v>
      </c>
      <c r="AJ20" s="1">
        <v>22800</v>
      </c>
      <c r="AK20" s="1">
        <v>37400</v>
      </c>
      <c r="AL20" s="1">
        <v>383000</v>
      </c>
      <c r="AM20" s="1">
        <v>23100</v>
      </c>
      <c r="AN20" s="1">
        <v>39700</v>
      </c>
      <c r="AO20" s="1">
        <v>281000</v>
      </c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</row>
    <row r="21" spans="1:78" x14ac:dyDescent="0.25">
      <c r="A21" s="1" t="s">
        <v>81</v>
      </c>
      <c r="B21" s="1" t="s">
        <v>51</v>
      </c>
      <c r="C21" s="1" t="s">
        <v>82</v>
      </c>
      <c r="D21" s="1">
        <v>254000</v>
      </c>
      <c r="E21" s="1">
        <v>99400</v>
      </c>
      <c r="F21" s="1">
        <v>133000</v>
      </c>
      <c r="I21" s="1">
        <v>160000</v>
      </c>
      <c r="J21" s="1">
        <v>201000</v>
      </c>
      <c r="K21" s="1">
        <v>126000</v>
      </c>
      <c r="L21" s="1">
        <v>70500</v>
      </c>
      <c r="M21" s="1">
        <v>303000</v>
      </c>
      <c r="N21" s="1">
        <v>233000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1">
        <v>55000</v>
      </c>
      <c r="W21" s="1">
        <v>9190</v>
      </c>
      <c r="X21" s="1">
        <v>70400</v>
      </c>
      <c r="Y21" s="1">
        <v>58900</v>
      </c>
      <c r="Z21" s="1">
        <v>61800</v>
      </c>
      <c r="AA21" s="1">
        <v>40100</v>
      </c>
      <c r="AB21" s="1">
        <v>44400</v>
      </c>
      <c r="AC21" s="1">
        <v>49500</v>
      </c>
      <c r="AD21" s="1">
        <v>60100</v>
      </c>
      <c r="AE21" s="1">
        <v>46500</v>
      </c>
      <c r="AF21" s="1">
        <v>48200</v>
      </c>
      <c r="AG21" s="3">
        <v>0</v>
      </c>
      <c r="AH21" s="1">
        <v>8750</v>
      </c>
      <c r="AI21" s="1">
        <v>8810</v>
      </c>
      <c r="AJ21" s="1">
        <v>12700</v>
      </c>
      <c r="AK21" s="1">
        <v>12600</v>
      </c>
      <c r="AL21" s="3">
        <v>0</v>
      </c>
      <c r="AM21" s="1">
        <v>12700</v>
      </c>
      <c r="AN21" s="1">
        <v>5830</v>
      </c>
      <c r="AO21" s="3">
        <v>0</v>
      </c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</row>
    <row r="22" spans="1:78" x14ac:dyDescent="0.25">
      <c r="A22" s="1" t="s">
        <v>83</v>
      </c>
      <c r="B22" s="1" t="s">
        <v>84</v>
      </c>
      <c r="C22" s="1" t="s">
        <v>85</v>
      </c>
      <c r="D22" s="1">
        <v>3790000</v>
      </c>
      <c r="E22" s="1">
        <v>3380000</v>
      </c>
      <c r="F22" s="1">
        <v>4730000</v>
      </c>
      <c r="I22" s="1">
        <v>3200000</v>
      </c>
      <c r="J22" s="1">
        <v>4320000</v>
      </c>
      <c r="K22" s="1">
        <v>3480000</v>
      </c>
      <c r="L22" s="1">
        <v>1970000</v>
      </c>
      <c r="M22" s="1">
        <v>3640000</v>
      </c>
      <c r="N22" s="1">
        <v>3460000</v>
      </c>
      <c r="O22" s="1">
        <v>645000</v>
      </c>
      <c r="P22" s="1">
        <v>1150000</v>
      </c>
      <c r="Q22" s="1">
        <v>1060000</v>
      </c>
      <c r="R22" s="1">
        <v>540000</v>
      </c>
      <c r="S22" s="1">
        <v>703000</v>
      </c>
      <c r="T22" s="1">
        <v>870000</v>
      </c>
      <c r="U22" s="1">
        <v>543000</v>
      </c>
      <c r="V22" s="1">
        <v>577000</v>
      </c>
      <c r="W22" s="3">
        <v>0</v>
      </c>
      <c r="X22" s="1">
        <v>2410000</v>
      </c>
      <c r="Y22" s="1">
        <v>3770000</v>
      </c>
      <c r="Z22" s="1">
        <v>4230000</v>
      </c>
      <c r="AA22" s="1">
        <v>4460000</v>
      </c>
      <c r="AB22" s="1">
        <v>2790000</v>
      </c>
      <c r="AC22" s="1">
        <v>4320000</v>
      </c>
      <c r="AD22" s="1">
        <v>2820000</v>
      </c>
      <c r="AE22" s="1">
        <v>4590000</v>
      </c>
      <c r="AF22" s="1">
        <v>4470000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</row>
    <row r="23" spans="1:78" x14ac:dyDescent="0.25">
      <c r="A23" s="1" t="s">
        <v>86</v>
      </c>
      <c r="B23" s="1" t="s">
        <v>84</v>
      </c>
      <c r="C23" s="1" t="s">
        <v>87</v>
      </c>
      <c r="D23" s="3">
        <v>0</v>
      </c>
      <c r="E23" s="3">
        <v>0</v>
      </c>
      <c r="F23" s="3">
        <v>0</v>
      </c>
      <c r="G23" s="3"/>
      <c r="H23" s="3"/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1">
        <v>121000</v>
      </c>
      <c r="P23" s="1">
        <v>168000</v>
      </c>
      <c r="Q23" s="1">
        <v>220000</v>
      </c>
      <c r="R23" s="1">
        <v>210000</v>
      </c>
      <c r="S23" s="1">
        <v>192000</v>
      </c>
      <c r="T23" s="1">
        <v>128000</v>
      </c>
      <c r="U23" s="1">
        <v>222000</v>
      </c>
      <c r="V23" s="1">
        <v>188000</v>
      </c>
      <c r="W23" s="1">
        <v>243000</v>
      </c>
      <c r="X23" s="1">
        <v>195000</v>
      </c>
      <c r="Y23" s="1">
        <v>169000</v>
      </c>
      <c r="Z23" s="1">
        <v>286000</v>
      </c>
      <c r="AA23" s="1">
        <v>238000</v>
      </c>
      <c r="AB23" s="1">
        <v>259000</v>
      </c>
      <c r="AC23" s="1">
        <v>250000</v>
      </c>
      <c r="AD23" s="1">
        <v>231000</v>
      </c>
      <c r="AE23" s="1">
        <v>268000</v>
      </c>
      <c r="AF23" s="1">
        <v>273000</v>
      </c>
      <c r="AG23" s="1">
        <v>4460000</v>
      </c>
      <c r="AH23" s="1">
        <v>4620000</v>
      </c>
      <c r="AI23" s="1">
        <v>4290000</v>
      </c>
      <c r="AJ23" s="1">
        <v>4630000</v>
      </c>
      <c r="AK23" s="1">
        <v>4150000</v>
      </c>
      <c r="AL23" s="1">
        <v>4490000</v>
      </c>
      <c r="AM23" s="1">
        <v>4050000</v>
      </c>
      <c r="AN23" s="1">
        <v>4680000</v>
      </c>
      <c r="AO23" s="1">
        <v>5250000</v>
      </c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</row>
    <row r="24" spans="1:78" x14ac:dyDescent="0.25">
      <c r="A24" s="1" t="s">
        <v>88</v>
      </c>
      <c r="B24" s="1" t="s">
        <v>84</v>
      </c>
      <c r="C24" s="1" t="s">
        <v>89</v>
      </c>
      <c r="D24" s="1">
        <v>275000</v>
      </c>
      <c r="E24" s="1">
        <v>306000</v>
      </c>
      <c r="F24" s="1">
        <v>363000</v>
      </c>
      <c r="I24" s="3">
        <v>0</v>
      </c>
      <c r="J24" s="1">
        <v>396000</v>
      </c>
      <c r="K24" s="1">
        <v>406000</v>
      </c>
      <c r="L24" s="1">
        <v>379000</v>
      </c>
      <c r="M24" s="1">
        <v>375000</v>
      </c>
      <c r="N24" s="1">
        <v>494000</v>
      </c>
      <c r="O24" s="1">
        <v>458000</v>
      </c>
      <c r="P24" s="1">
        <v>512000</v>
      </c>
      <c r="Q24" s="1">
        <v>487000</v>
      </c>
      <c r="R24" s="3">
        <v>0</v>
      </c>
      <c r="S24" s="3">
        <v>0</v>
      </c>
      <c r="T24" s="1">
        <v>473000</v>
      </c>
      <c r="U24" s="1">
        <v>454000</v>
      </c>
      <c r="V24" s="1">
        <v>443000</v>
      </c>
      <c r="W24" s="3">
        <v>0</v>
      </c>
      <c r="X24" s="1">
        <v>555000</v>
      </c>
      <c r="Y24" s="1">
        <v>450000</v>
      </c>
      <c r="Z24" s="3">
        <v>0</v>
      </c>
      <c r="AA24" s="1">
        <v>443000</v>
      </c>
      <c r="AB24" s="1">
        <v>430000</v>
      </c>
      <c r="AC24" s="3">
        <v>0</v>
      </c>
      <c r="AD24" s="1">
        <v>470000</v>
      </c>
      <c r="AE24" s="1">
        <v>525000</v>
      </c>
      <c r="AF24" s="1">
        <v>593000</v>
      </c>
      <c r="AG24" s="3">
        <v>0</v>
      </c>
      <c r="AH24" s="3">
        <v>0</v>
      </c>
      <c r="AI24" s="1">
        <v>575000</v>
      </c>
      <c r="AJ24" s="3">
        <v>0</v>
      </c>
      <c r="AK24" s="1">
        <v>589000</v>
      </c>
      <c r="AL24" s="1">
        <v>801000</v>
      </c>
      <c r="AM24" s="1">
        <v>792000</v>
      </c>
      <c r="AN24" s="3">
        <v>0</v>
      </c>
      <c r="AO24" s="3">
        <v>0</v>
      </c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</row>
    <row r="25" spans="1:78" x14ac:dyDescent="0.25">
      <c r="A25" s="1" t="s">
        <v>90</v>
      </c>
      <c r="B25" s="1" t="s">
        <v>84</v>
      </c>
      <c r="C25" s="1" t="s">
        <v>91</v>
      </c>
      <c r="D25" s="1">
        <v>390000</v>
      </c>
      <c r="E25" s="1">
        <v>288000</v>
      </c>
      <c r="F25" s="1">
        <v>312000</v>
      </c>
      <c r="I25" s="1">
        <v>363000</v>
      </c>
      <c r="J25" s="1">
        <v>248000</v>
      </c>
      <c r="K25" s="1">
        <v>320000</v>
      </c>
      <c r="L25" s="1">
        <v>469000</v>
      </c>
      <c r="M25" s="1">
        <v>386000</v>
      </c>
      <c r="N25" s="1">
        <v>451000</v>
      </c>
      <c r="O25" s="3">
        <v>0</v>
      </c>
      <c r="P25" s="1">
        <v>112000</v>
      </c>
      <c r="Q25" s="3">
        <v>0</v>
      </c>
      <c r="R25" s="3">
        <v>0</v>
      </c>
      <c r="S25" s="3">
        <v>0</v>
      </c>
      <c r="T25" s="3">
        <v>0</v>
      </c>
      <c r="U25" s="1">
        <v>109000</v>
      </c>
      <c r="V25" s="3">
        <v>0</v>
      </c>
      <c r="W25" s="3">
        <v>0</v>
      </c>
      <c r="X25" s="1">
        <v>551000</v>
      </c>
      <c r="Y25" s="1">
        <v>561000</v>
      </c>
      <c r="Z25" s="1">
        <v>862000</v>
      </c>
      <c r="AA25" s="1">
        <v>397000</v>
      </c>
      <c r="AB25" s="1">
        <v>334000</v>
      </c>
      <c r="AC25" s="1">
        <v>696000</v>
      </c>
      <c r="AD25" s="1">
        <v>400000</v>
      </c>
      <c r="AE25" s="1">
        <v>663000</v>
      </c>
      <c r="AF25" s="1">
        <v>1060000</v>
      </c>
      <c r="AG25" s="1">
        <v>694000</v>
      </c>
      <c r="AH25" s="1">
        <v>612000</v>
      </c>
      <c r="AI25" s="1">
        <v>748000</v>
      </c>
      <c r="AJ25" s="1">
        <v>492000</v>
      </c>
      <c r="AK25" s="1">
        <v>321000</v>
      </c>
      <c r="AL25" s="1">
        <v>433000</v>
      </c>
      <c r="AM25" s="1">
        <v>1180000</v>
      </c>
      <c r="AN25" s="1">
        <v>214000</v>
      </c>
      <c r="AO25" s="1">
        <v>297000</v>
      </c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</row>
    <row r="26" spans="1:78" x14ac:dyDescent="0.25">
      <c r="A26" s="1" t="s">
        <v>92</v>
      </c>
      <c r="B26" s="1" t="s">
        <v>84</v>
      </c>
      <c r="C26" s="1" t="s">
        <v>93</v>
      </c>
      <c r="D26" s="1">
        <v>2880000</v>
      </c>
      <c r="E26" s="1">
        <v>1580000</v>
      </c>
      <c r="F26" s="1">
        <v>1740000</v>
      </c>
      <c r="I26" s="1">
        <v>2370000</v>
      </c>
      <c r="J26" s="1">
        <v>2000000</v>
      </c>
      <c r="K26" s="1">
        <v>1740000</v>
      </c>
      <c r="L26" s="1">
        <v>1400000</v>
      </c>
      <c r="M26" s="1">
        <v>2660000</v>
      </c>
      <c r="N26" s="1">
        <v>2400000</v>
      </c>
      <c r="O26" s="1">
        <v>226000</v>
      </c>
      <c r="P26" s="3">
        <v>0</v>
      </c>
      <c r="Q26" s="1">
        <v>249000</v>
      </c>
      <c r="R26" s="1">
        <v>321000</v>
      </c>
      <c r="S26" s="1">
        <v>253000</v>
      </c>
      <c r="T26" s="3">
        <v>0</v>
      </c>
      <c r="U26" s="1">
        <v>289000</v>
      </c>
      <c r="V26" s="1">
        <v>245000</v>
      </c>
      <c r="W26" s="3">
        <v>0</v>
      </c>
      <c r="X26" s="1">
        <v>7200000</v>
      </c>
      <c r="Y26" s="1">
        <v>5620000</v>
      </c>
      <c r="Z26" s="1">
        <v>6950000</v>
      </c>
      <c r="AA26" s="1">
        <v>6260000</v>
      </c>
      <c r="AB26" s="1">
        <v>6500000</v>
      </c>
      <c r="AC26" s="1">
        <v>6720000</v>
      </c>
      <c r="AD26" s="1">
        <v>6280000</v>
      </c>
      <c r="AE26" s="1">
        <v>6080000</v>
      </c>
      <c r="AF26" s="1">
        <v>6380000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</row>
    <row r="27" spans="1:78" x14ac:dyDescent="0.25">
      <c r="A27" s="1" t="s">
        <v>94</v>
      </c>
      <c r="B27" s="1" t="s">
        <v>84</v>
      </c>
      <c r="C27" s="1" t="s">
        <v>95</v>
      </c>
      <c r="D27" s="1">
        <v>52400</v>
      </c>
      <c r="E27" s="1">
        <v>51900</v>
      </c>
      <c r="F27" s="1">
        <v>44000</v>
      </c>
      <c r="I27" s="1">
        <v>44100</v>
      </c>
      <c r="J27" s="1">
        <v>43300</v>
      </c>
      <c r="K27" s="1">
        <v>23700</v>
      </c>
      <c r="L27" s="1">
        <v>23300</v>
      </c>
      <c r="M27" s="1">
        <v>77100</v>
      </c>
      <c r="N27" s="1">
        <v>30900</v>
      </c>
      <c r="O27" s="1">
        <v>2810000</v>
      </c>
      <c r="P27" s="1">
        <v>2570000</v>
      </c>
      <c r="Q27" s="1">
        <v>2310000</v>
      </c>
      <c r="R27" s="1">
        <v>1910000</v>
      </c>
      <c r="S27" s="1">
        <v>3080000</v>
      </c>
      <c r="T27" s="1">
        <v>1000000</v>
      </c>
      <c r="U27" s="1">
        <v>1230000</v>
      </c>
      <c r="V27" s="1">
        <v>6820000</v>
      </c>
      <c r="W27" s="1">
        <v>3900000</v>
      </c>
      <c r="X27" s="1">
        <v>188000</v>
      </c>
      <c r="Y27" s="1">
        <v>164000</v>
      </c>
      <c r="Z27" s="1">
        <v>248000</v>
      </c>
      <c r="AA27" s="1">
        <v>114000</v>
      </c>
      <c r="AB27" s="1">
        <v>204000</v>
      </c>
      <c r="AC27" s="1">
        <v>98900</v>
      </c>
      <c r="AD27" s="1">
        <v>107000</v>
      </c>
      <c r="AE27" s="1">
        <v>214000</v>
      </c>
      <c r="AF27" s="1">
        <v>240000</v>
      </c>
      <c r="AG27" s="1">
        <v>29100</v>
      </c>
      <c r="AH27" s="1">
        <v>39500</v>
      </c>
      <c r="AI27" s="1">
        <v>35100</v>
      </c>
      <c r="AJ27" s="1">
        <v>55200</v>
      </c>
      <c r="AK27" s="1">
        <v>11900</v>
      </c>
      <c r="AL27" s="1">
        <v>31200</v>
      </c>
      <c r="AM27" s="1">
        <v>405000</v>
      </c>
      <c r="AN27" s="1">
        <v>88800</v>
      </c>
      <c r="AO27" s="1">
        <v>81500</v>
      </c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</row>
    <row r="28" spans="1:78" x14ac:dyDescent="0.25">
      <c r="A28" s="1" t="s">
        <v>96</v>
      </c>
      <c r="B28" s="1" t="s">
        <v>84</v>
      </c>
      <c r="C28" s="1" t="s">
        <v>97</v>
      </c>
      <c r="D28" s="1">
        <v>3070000</v>
      </c>
      <c r="E28" s="1">
        <v>4360000</v>
      </c>
      <c r="F28" s="1">
        <v>4060000</v>
      </c>
      <c r="I28" s="1">
        <v>4510000</v>
      </c>
      <c r="J28" s="1">
        <v>3290000</v>
      </c>
      <c r="K28" s="1">
        <v>4870000</v>
      </c>
      <c r="L28" s="1">
        <v>4490000</v>
      </c>
      <c r="M28" s="1">
        <v>4150000</v>
      </c>
      <c r="N28" s="1">
        <v>5500000</v>
      </c>
      <c r="O28" s="1">
        <v>3650000</v>
      </c>
      <c r="P28" s="1">
        <v>3740000</v>
      </c>
      <c r="Q28" s="1">
        <v>3870000</v>
      </c>
      <c r="R28" s="1">
        <v>3410000</v>
      </c>
      <c r="S28" s="1">
        <v>3640000</v>
      </c>
      <c r="T28" s="1">
        <v>3460000</v>
      </c>
      <c r="U28" s="1">
        <v>3650000</v>
      </c>
      <c r="V28" s="1">
        <v>3210000</v>
      </c>
      <c r="W28" s="1">
        <v>4100000</v>
      </c>
      <c r="X28" s="1">
        <v>3110000</v>
      </c>
      <c r="Y28" s="1">
        <v>4110000</v>
      </c>
      <c r="Z28" s="1">
        <v>4130000</v>
      </c>
      <c r="AA28" s="1">
        <v>2490000</v>
      </c>
      <c r="AB28" s="1">
        <v>3820000</v>
      </c>
      <c r="AC28" s="1">
        <v>4420000</v>
      </c>
      <c r="AD28" s="1">
        <v>4170000</v>
      </c>
      <c r="AE28" s="1">
        <v>4720000</v>
      </c>
      <c r="AF28" s="1">
        <v>5460000</v>
      </c>
      <c r="AG28" s="1">
        <v>3080000</v>
      </c>
      <c r="AH28" s="1">
        <v>3110000</v>
      </c>
      <c r="AI28" s="1">
        <v>3160000</v>
      </c>
      <c r="AJ28" s="1">
        <v>2660000</v>
      </c>
      <c r="AK28" s="1">
        <v>3100000</v>
      </c>
      <c r="AL28" s="1">
        <v>3400000</v>
      </c>
      <c r="AM28" s="1">
        <v>3090000</v>
      </c>
      <c r="AN28" s="1">
        <v>2900000</v>
      </c>
      <c r="AO28" s="1">
        <v>4290000</v>
      </c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</row>
    <row r="29" spans="1:78" x14ac:dyDescent="0.25">
      <c r="A29" s="1" t="s">
        <v>98</v>
      </c>
      <c r="B29" s="1" t="s">
        <v>84</v>
      </c>
      <c r="C29" s="1" t="s">
        <v>99</v>
      </c>
      <c r="D29" s="1">
        <v>26100</v>
      </c>
      <c r="E29" s="1">
        <v>26000</v>
      </c>
      <c r="F29" s="1">
        <v>107000</v>
      </c>
      <c r="I29" s="1">
        <v>14700</v>
      </c>
      <c r="J29" s="1">
        <v>55500</v>
      </c>
      <c r="K29" s="1">
        <v>68200</v>
      </c>
      <c r="L29" s="1">
        <v>16500</v>
      </c>
      <c r="M29" s="3">
        <v>0</v>
      </c>
      <c r="N29" s="1">
        <v>43600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1">
        <v>18300</v>
      </c>
      <c r="Y29" s="3">
        <v>0</v>
      </c>
      <c r="Z29" s="1">
        <v>24600</v>
      </c>
      <c r="AA29" s="1">
        <v>36100</v>
      </c>
      <c r="AB29" s="1">
        <v>39800</v>
      </c>
      <c r="AC29" s="1">
        <v>28100</v>
      </c>
      <c r="AD29" s="1">
        <v>84500</v>
      </c>
      <c r="AE29" s="1">
        <v>37500</v>
      </c>
      <c r="AF29" s="1">
        <v>20000</v>
      </c>
      <c r="AG29" s="1">
        <v>29400</v>
      </c>
      <c r="AH29" s="1">
        <v>23200</v>
      </c>
      <c r="AI29" s="1">
        <v>19000</v>
      </c>
      <c r="AJ29" s="3">
        <v>0</v>
      </c>
      <c r="AK29" s="1">
        <v>11300</v>
      </c>
      <c r="AL29" s="1">
        <v>12800</v>
      </c>
      <c r="AM29" s="1">
        <v>24100</v>
      </c>
      <c r="AN29" s="1">
        <v>18000</v>
      </c>
      <c r="AO29" s="1">
        <v>11900</v>
      </c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</row>
    <row r="30" spans="1:78" x14ac:dyDescent="0.25">
      <c r="A30" s="1" t="s">
        <v>100</v>
      </c>
      <c r="B30" s="1" t="s">
        <v>84</v>
      </c>
      <c r="C30" s="1" t="s">
        <v>101</v>
      </c>
      <c r="D30" s="1">
        <v>3610000</v>
      </c>
      <c r="E30" s="1">
        <v>5350000</v>
      </c>
      <c r="F30" s="1">
        <v>7090000</v>
      </c>
      <c r="I30" s="1">
        <v>3410000</v>
      </c>
      <c r="J30" s="1">
        <v>3300000</v>
      </c>
      <c r="K30" s="1">
        <v>5870000</v>
      </c>
      <c r="L30" s="1">
        <v>5970000</v>
      </c>
      <c r="M30" s="1">
        <v>5000000</v>
      </c>
      <c r="N30" s="1">
        <v>4950000</v>
      </c>
      <c r="O30" s="1">
        <v>9040000</v>
      </c>
      <c r="P30" s="1">
        <v>9380000</v>
      </c>
      <c r="Q30" s="1">
        <v>10300000</v>
      </c>
      <c r="R30" s="1">
        <v>6740000</v>
      </c>
      <c r="S30" s="1">
        <v>10400000</v>
      </c>
      <c r="T30" s="1">
        <v>12700000</v>
      </c>
      <c r="U30" s="1">
        <v>8340000</v>
      </c>
      <c r="V30" s="1">
        <v>5490000</v>
      </c>
      <c r="W30" s="1">
        <v>9330000</v>
      </c>
      <c r="X30" s="1">
        <v>6970000</v>
      </c>
      <c r="Y30" s="1">
        <v>6340000</v>
      </c>
      <c r="Z30" s="1">
        <v>8230000</v>
      </c>
      <c r="AA30" s="1">
        <v>6480000</v>
      </c>
      <c r="AB30" s="1">
        <v>9220000</v>
      </c>
      <c r="AC30" s="1">
        <v>6630000</v>
      </c>
      <c r="AD30" s="1">
        <v>9060000</v>
      </c>
      <c r="AE30" s="1">
        <v>8450000</v>
      </c>
      <c r="AF30" s="1">
        <v>8970000</v>
      </c>
      <c r="AG30" s="1">
        <v>3130000</v>
      </c>
      <c r="AH30" s="1">
        <v>3450000</v>
      </c>
      <c r="AI30" s="1">
        <v>4370000</v>
      </c>
      <c r="AJ30" s="1">
        <v>3640000</v>
      </c>
      <c r="AK30" s="1">
        <v>4690000</v>
      </c>
      <c r="AL30" s="1">
        <v>4070000</v>
      </c>
      <c r="AM30" s="1">
        <v>3750000</v>
      </c>
      <c r="AN30" s="1">
        <v>3390000</v>
      </c>
      <c r="AO30" s="1">
        <v>5280000</v>
      </c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</row>
    <row r="31" spans="1:78" x14ac:dyDescent="0.25">
      <c r="A31" s="1" t="s">
        <v>102</v>
      </c>
      <c r="B31" s="1" t="s">
        <v>84</v>
      </c>
      <c r="C31" s="1" t="s">
        <v>103</v>
      </c>
      <c r="D31" s="1">
        <v>729000</v>
      </c>
      <c r="E31" s="3">
        <v>0</v>
      </c>
      <c r="F31" s="1">
        <v>71900</v>
      </c>
      <c r="I31" s="3">
        <v>0</v>
      </c>
      <c r="J31" s="3">
        <v>0</v>
      </c>
      <c r="K31" s="3">
        <v>0</v>
      </c>
      <c r="L31" s="1">
        <v>26100</v>
      </c>
      <c r="M31" s="3">
        <v>0</v>
      </c>
      <c r="N31" s="3">
        <v>0</v>
      </c>
      <c r="O31" s="3">
        <v>0</v>
      </c>
      <c r="P31" s="1">
        <v>61800</v>
      </c>
      <c r="Q31" s="1">
        <v>74500</v>
      </c>
      <c r="R31" s="3">
        <v>0</v>
      </c>
      <c r="S31" s="1">
        <v>54800</v>
      </c>
      <c r="T31" s="3">
        <v>0</v>
      </c>
      <c r="U31" s="3">
        <v>0</v>
      </c>
      <c r="V31" s="1">
        <v>922000</v>
      </c>
      <c r="W31" s="3">
        <v>0</v>
      </c>
      <c r="X31" s="1">
        <v>170000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1">
        <v>224000</v>
      </c>
      <c r="AE31" s="3">
        <v>0</v>
      </c>
      <c r="AF31" s="3">
        <v>0</v>
      </c>
      <c r="AG31" s="1">
        <v>48100</v>
      </c>
      <c r="AH31" s="1">
        <v>124000</v>
      </c>
      <c r="AI31" s="1">
        <v>55800</v>
      </c>
      <c r="AJ31" s="1">
        <v>112000</v>
      </c>
      <c r="AK31" s="1">
        <v>85100</v>
      </c>
      <c r="AL31" s="1">
        <v>164000</v>
      </c>
      <c r="AM31" s="1">
        <v>82400</v>
      </c>
      <c r="AN31" s="1">
        <v>58200</v>
      </c>
      <c r="AO31" s="1">
        <v>67900</v>
      </c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</row>
    <row r="32" spans="1:78" x14ac:dyDescent="0.25">
      <c r="A32" s="1" t="s">
        <v>104</v>
      </c>
      <c r="B32" s="1" t="s">
        <v>84</v>
      </c>
      <c r="C32" s="1" t="s">
        <v>105</v>
      </c>
      <c r="D32" s="1">
        <v>7040000</v>
      </c>
      <c r="E32" s="1">
        <v>6250000</v>
      </c>
      <c r="F32" s="1">
        <v>12400000</v>
      </c>
      <c r="I32" s="1">
        <v>7090000</v>
      </c>
      <c r="J32" s="1">
        <v>8070000</v>
      </c>
      <c r="K32" s="1">
        <v>3540000</v>
      </c>
      <c r="L32" s="1">
        <v>5270000</v>
      </c>
      <c r="M32" s="1">
        <v>13800000</v>
      </c>
      <c r="N32" s="1">
        <v>7550000</v>
      </c>
      <c r="O32" s="1">
        <v>227000</v>
      </c>
      <c r="P32" s="1">
        <v>24100</v>
      </c>
      <c r="Q32" s="1">
        <v>42000</v>
      </c>
      <c r="R32" s="1">
        <v>30200</v>
      </c>
      <c r="S32" s="1">
        <v>24000</v>
      </c>
      <c r="T32" s="1">
        <v>138000</v>
      </c>
      <c r="U32" s="1">
        <v>19300</v>
      </c>
      <c r="V32" s="1">
        <v>85800</v>
      </c>
      <c r="W32" s="1">
        <v>24700</v>
      </c>
      <c r="X32" s="1">
        <v>17000000</v>
      </c>
      <c r="Y32" s="1">
        <v>15500000</v>
      </c>
      <c r="Z32" s="1">
        <v>12200000</v>
      </c>
      <c r="AA32" s="1">
        <v>12100000</v>
      </c>
      <c r="AB32" s="1">
        <v>9810000</v>
      </c>
      <c r="AC32" s="1">
        <v>13400000</v>
      </c>
      <c r="AD32" s="1">
        <v>16100000</v>
      </c>
      <c r="AE32" s="1">
        <v>13500000</v>
      </c>
      <c r="AF32" s="1">
        <v>11300000</v>
      </c>
      <c r="AG32" s="1">
        <v>89800</v>
      </c>
      <c r="AH32" s="1">
        <v>43700</v>
      </c>
      <c r="AI32" s="1">
        <v>42200</v>
      </c>
      <c r="AJ32" s="1">
        <v>292000</v>
      </c>
      <c r="AK32" s="1">
        <v>59800</v>
      </c>
      <c r="AL32" s="1">
        <v>48500</v>
      </c>
      <c r="AM32" s="1">
        <v>64400</v>
      </c>
      <c r="AN32" s="1">
        <v>33700</v>
      </c>
      <c r="AO32" s="1">
        <v>49100</v>
      </c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</row>
    <row r="33" spans="1:78" x14ac:dyDescent="0.25">
      <c r="A33" s="1" t="s">
        <v>106</v>
      </c>
      <c r="B33" s="1" t="s">
        <v>84</v>
      </c>
      <c r="C33" s="1" t="s">
        <v>107</v>
      </c>
      <c r="D33" s="1">
        <v>81100</v>
      </c>
      <c r="E33" s="1">
        <v>186000</v>
      </c>
      <c r="F33" s="1">
        <v>110000</v>
      </c>
      <c r="I33" s="1">
        <v>87200</v>
      </c>
      <c r="J33" s="1">
        <v>165000</v>
      </c>
      <c r="K33" s="1">
        <v>98600</v>
      </c>
      <c r="L33" s="1">
        <v>155000</v>
      </c>
      <c r="M33" s="1">
        <v>126000</v>
      </c>
      <c r="N33" s="1">
        <v>101000</v>
      </c>
      <c r="O33" s="1">
        <v>22200</v>
      </c>
      <c r="P33" s="1">
        <v>43000</v>
      </c>
      <c r="Q33" s="1">
        <v>153000</v>
      </c>
      <c r="R33" s="1">
        <v>53500</v>
      </c>
      <c r="S33" s="1">
        <v>27400</v>
      </c>
      <c r="T33" s="1">
        <v>41800</v>
      </c>
      <c r="U33" s="1">
        <v>34800</v>
      </c>
      <c r="V33" s="1">
        <v>82400</v>
      </c>
      <c r="W33" s="1">
        <v>56600</v>
      </c>
      <c r="X33" s="1">
        <v>255000</v>
      </c>
      <c r="Y33" s="1">
        <v>138000</v>
      </c>
      <c r="Z33" s="1">
        <v>85200</v>
      </c>
      <c r="AA33" s="1">
        <v>163000</v>
      </c>
      <c r="AB33" s="1">
        <v>62600</v>
      </c>
      <c r="AC33" s="1">
        <v>128000</v>
      </c>
      <c r="AD33" s="1">
        <v>82100</v>
      </c>
      <c r="AE33" s="1">
        <v>146000</v>
      </c>
      <c r="AF33" s="1">
        <v>122000</v>
      </c>
      <c r="AG33" s="1">
        <v>162000</v>
      </c>
      <c r="AH33" s="1">
        <v>225000</v>
      </c>
      <c r="AI33" s="1">
        <v>133000</v>
      </c>
      <c r="AJ33" s="1">
        <v>240000</v>
      </c>
      <c r="AK33" s="1">
        <v>337000</v>
      </c>
      <c r="AL33" s="1">
        <v>228000</v>
      </c>
      <c r="AM33" s="1">
        <v>174000</v>
      </c>
      <c r="AN33" s="1">
        <v>139000</v>
      </c>
      <c r="AO33" s="1">
        <v>146000</v>
      </c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</row>
    <row r="34" spans="1:78" x14ac:dyDescent="0.25">
      <c r="A34" s="1" t="s">
        <v>108</v>
      </c>
      <c r="B34" s="1" t="s">
        <v>84</v>
      </c>
      <c r="C34" s="1" t="s">
        <v>109</v>
      </c>
      <c r="D34" s="1">
        <v>3490000</v>
      </c>
      <c r="E34" s="1">
        <v>3330000</v>
      </c>
      <c r="F34" s="1">
        <v>3720000</v>
      </c>
      <c r="I34" s="1">
        <v>4730000</v>
      </c>
      <c r="J34" s="1">
        <v>6130000</v>
      </c>
      <c r="K34" s="1">
        <v>3340000</v>
      </c>
      <c r="L34" s="1">
        <v>2810000</v>
      </c>
      <c r="M34" s="1">
        <v>5980000</v>
      </c>
      <c r="N34" s="1">
        <v>3990000</v>
      </c>
      <c r="O34" s="1">
        <v>4170000</v>
      </c>
      <c r="P34" s="1">
        <v>4210000</v>
      </c>
      <c r="Q34" s="1">
        <v>4030000</v>
      </c>
      <c r="R34" s="1">
        <v>4190000</v>
      </c>
      <c r="S34" s="1">
        <v>4590000</v>
      </c>
      <c r="T34" s="1">
        <v>3510000</v>
      </c>
      <c r="U34" s="1">
        <v>3180000</v>
      </c>
      <c r="V34" s="1">
        <v>6070000</v>
      </c>
      <c r="W34" s="1">
        <v>4240000</v>
      </c>
      <c r="X34" s="1">
        <v>5850000</v>
      </c>
      <c r="Y34" s="1">
        <v>5660000</v>
      </c>
      <c r="Z34" s="1">
        <v>6110000</v>
      </c>
      <c r="AA34" s="1">
        <v>5860000</v>
      </c>
      <c r="AB34" s="1">
        <v>5970000</v>
      </c>
      <c r="AC34" s="1">
        <v>5570000</v>
      </c>
      <c r="AD34" s="1">
        <v>5310000</v>
      </c>
      <c r="AE34" s="1">
        <v>5580000</v>
      </c>
      <c r="AF34" s="1">
        <v>5760000</v>
      </c>
      <c r="AG34" s="1">
        <v>4600000</v>
      </c>
      <c r="AH34" s="1">
        <v>5620000</v>
      </c>
      <c r="AI34" s="1">
        <v>4960000</v>
      </c>
      <c r="AJ34" s="1">
        <v>4670000</v>
      </c>
      <c r="AK34" s="1">
        <v>4970000</v>
      </c>
      <c r="AL34" s="1">
        <v>5780000</v>
      </c>
      <c r="AM34" s="1">
        <v>4590000</v>
      </c>
      <c r="AN34" s="1">
        <v>5900000</v>
      </c>
      <c r="AO34" s="1">
        <v>5480000</v>
      </c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</row>
    <row r="35" spans="1:78" x14ac:dyDescent="0.25">
      <c r="A35" s="1" t="s">
        <v>110</v>
      </c>
      <c r="B35" s="1" t="s">
        <v>84</v>
      </c>
      <c r="C35" s="1" t="s">
        <v>111</v>
      </c>
      <c r="D35" s="1">
        <v>32700000</v>
      </c>
      <c r="E35" s="1">
        <v>11900000</v>
      </c>
      <c r="F35" s="1">
        <v>14100000</v>
      </c>
      <c r="I35" s="1">
        <v>12900000</v>
      </c>
      <c r="J35" s="1">
        <v>9280000</v>
      </c>
      <c r="K35" s="1">
        <v>40100000</v>
      </c>
      <c r="L35" s="1">
        <v>15900000</v>
      </c>
      <c r="M35" s="1">
        <v>11400000</v>
      </c>
      <c r="N35" s="1">
        <v>21500000</v>
      </c>
      <c r="O35" s="1">
        <v>12000000</v>
      </c>
      <c r="P35" s="1">
        <v>12900000</v>
      </c>
      <c r="Q35" s="1">
        <v>14700000</v>
      </c>
      <c r="R35" s="1">
        <v>4700000</v>
      </c>
      <c r="S35" s="1">
        <v>6010000</v>
      </c>
      <c r="T35" s="1">
        <v>7770000</v>
      </c>
      <c r="U35" s="1">
        <v>4900000</v>
      </c>
      <c r="V35" s="1">
        <v>11700000</v>
      </c>
      <c r="W35" s="1">
        <v>11100000</v>
      </c>
      <c r="X35" s="1">
        <v>15200000</v>
      </c>
      <c r="Y35" s="1">
        <v>5640000</v>
      </c>
      <c r="Z35" s="1">
        <v>11700000</v>
      </c>
      <c r="AA35" s="1">
        <v>7460000</v>
      </c>
      <c r="AB35" s="1">
        <v>5550000</v>
      </c>
      <c r="AC35" s="1">
        <v>7190000</v>
      </c>
      <c r="AD35" s="1">
        <v>13800000</v>
      </c>
      <c r="AE35" s="1">
        <v>7390000</v>
      </c>
      <c r="AF35" s="1">
        <v>7250000</v>
      </c>
      <c r="AG35" s="1">
        <v>16200000</v>
      </c>
      <c r="AH35" s="1">
        <v>44400000</v>
      </c>
      <c r="AI35" s="1">
        <v>53200000</v>
      </c>
      <c r="AJ35" s="1">
        <v>12800000</v>
      </c>
      <c r="AK35" s="1">
        <v>15400000</v>
      </c>
      <c r="AL35" s="1">
        <v>31200000</v>
      </c>
      <c r="AM35" s="1">
        <v>14700000</v>
      </c>
      <c r="AN35" s="1">
        <v>13600000</v>
      </c>
      <c r="AO35" s="1">
        <v>28500000</v>
      </c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</row>
    <row r="36" spans="1:78" x14ac:dyDescent="0.25">
      <c r="A36" s="1" t="s">
        <v>112</v>
      </c>
      <c r="B36" s="1" t="s">
        <v>84</v>
      </c>
      <c r="C36" s="1" t="s">
        <v>113</v>
      </c>
      <c r="D36" s="1">
        <v>364000</v>
      </c>
      <c r="E36" s="1">
        <v>867000</v>
      </c>
      <c r="F36" s="1">
        <v>681000</v>
      </c>
      <c r="I36" s="1">
        <v>742000</v>
      </c>
      <c r="J36" s="1">
        <v>435000</v>
      </c>
      <c r="K36" s="1">
        <v>474000</v>
      </c>
      <c r="L36" s="1">
        <v>654000</v>
      </c>
      <c r="M36" s="1">
        <v>759000</v>
      </c>
      <c r="N36" s="1">
        <v>657000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</row>
    <row r="37" spans="1:78" x14ac:dyDescent="0.25">
      <c r="A37" s="1" t="s">
        <v>114</v>
      </c>
      <c r="B37" s="1" t="s">
        <v>84</v>
      </c>
      <c r="C37" s="1" t="s">
        <v>115</v>
      </c>
      <c r="D37" s="1">
        <v>514000</v>
      </c>
      <c r="E37" s="1">
        <v>822000</v>
      </c>
      <c r="F37" s="1">
        <v>944000</v>
      </c>
      <c r="I37" s="1">
        <v>958000</v>
      </c>
      <c r="J37" s="1">
        <v>702000</v>
      </c>
      <c r="K37" s="1">
        <v>830000</v>
      </c>
      <c r="L37" s="1">
        <v>660000</v>
      </c>
      <c r="M37" s="1">
        <v>873000</v>
      </c>
      <c r="N37" s="1">
        <v>959000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1">
        <v>102000</v>
      </c>
      <c r="Y37" s="1">
        <v>73900</v>
      </c>
      <c r="Z37" s="1">
        <v>147000</v>
      </c>
      <c r="AA37" s="1">
        <v>86600</v>
      </c>
      <c r="AB37" s="1">
        <v>100000</v>
      </c>
      <c r="AC37" s="1">
        <v>128000</v>
      </c>
      <c r="AD37" s="1">
        <v>81500</v>
      </c>
      <c r="AE37" s="1">
        <v>96400</v>
      </c>
      <c r="AF37" s="1">
        <v>162000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</row>
    <row r="38" spans="1:78" x14ac:dyDescent="0.25">
      <c r="A38" s="1" t="s">
        <v>116</v>
      </c>
      <c r="B38" s="1" t="s">
        <v>84</v>
      </c>
      <c r="C38" s="1" t="s">
        <v>117</v>
      </c>
      <c r="D38" s="1">
        <v>17300</v>
      </c>
      <c r="E38" s="1">
        <v>4470</v>
      </c>
      <c r="F38" s="1">
        <v>12600</v>
      </c>
      <c r="I38" s="1">
        <v>4190</v>
      </c>
      <c r="J38" s="1">
        <v>3070</v>
      </c>
      <c r="K38" s="1">
        <v>1320</v>
      </c>
      <c r="L38" s="3">
        <v>0</v>
      </c>
      <c r="M38" s="1">
        <v>2440</v>
      </c>
      <c r="N38" s="1">
        <v>7920</v>
      </c>
      <c r="O38" s="3">
        <v>0</v>
      </c>
      <c r="P38" s="3">
        <v>0</v>
      </c>
      <c r="Q38" s="1">
        <v>871</v>
      </c>
      <c r="R38" s="1">
        <v>5480</v>
      </c>
      <c r="S38" s="3">
        <v>0</v>
      </c>
      <c r="T38" s="3">
        <v>0</v>
      </c>
      <c r="U38" s="3">
        <v>0</v>
      </c>
      <c r="V38" s="1">
        <v>1610</v>
      </c>
      <c r="W38" s="1">
        <v>5460</v>
      </c>
      <c r="X38" s="1">
        <v>11300</v>
      </c>
      <c r="Y38" s="3">
        <v>0</v>
      </c>
      <c r="Z38" s="1">
        <v>14400</v>
      </c>
      <c r="AA38" s="1">
        <v>6350</v>
      </c>
      <c r="AB38" s="1">
        <v>7920</v>
      </c>
      <c r="AC38" s="1">
        <v>4080</v>
      </c>
      <c r="AD38" s="1">
        <v>8710</v>
      </c>
      <c r="AE38" s="1">
        <v>16000</v>
      </c>
      <c r="AF38" s="1">
        <v>7420</v>
      </c>
      <c r="AG38" s="1">
        <v>7430</v>
      </c>
      <c r="AH38" s="1">
        <v>10400</v>
      </c>
      <c r="AI38" s="1">
        <v>18500</v>
      </c>
      <c r="AJ38" s="1">
        <v>8770</v>
      </c>
      <c r="AK38" s="1">
        <v>2730</v>
      </c>
      <c r="AL38" s="1">
        <v>11400</v>
      </c>
      <c r="AM38" s="1">
        <v>16000</v>
      </c>
      <c r="AN38" s="1">
        <v>10400</v>
      </c>
      <c r="AO38" s="1">
        <v>10500</v>
      </c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</row>
    <row r="39" spans="1:78" x14ac:dyDescent="0.25">
      <c r="A39" s="1" t="s">
        <v>118</v>
      </c>
      <c r="B39" s="1" t="s">
        <v>84</v>
      </c>
      <c r="C39" s="1" t="s">
        <v>119</v>
      </c>
      <c r="D39" s="1">
        <v>15100</v>
      </c>
      <c r="E39" s="1">
        <v>42200</v>
      </c>
      <c r="F39" s="1">
        <v>30300</v>
      </c>
      <c r="I39" s="1">
        <v>17900</v>
      </c>
      <c r="J39" s="1">
        <v>42400</v>
      </c>
      <c r="K39" s="1">
        <v>36500</v>
      </c>
      <c r="L39" s="1">
        <v>25400</v>
      </c>
      <c r="M39" s="1">
        <v>39700</v>
      </c>
      <c r="N39" s="1">
        <v>30200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1">
        <v>22800</v>
      </c>
      <c r="Y39" s="1">
        <v>72300</v>
      </c>
      <c r="Z39" s="1">
        <v>61400</v>
      </c>
      <c r="AA39" s="3">
        <v>0</v>
      </c>
      <c r="AB39" s="1">
        <v>61300</v>
      </c>
      <c r="AC39" s="1">
        <v>55400</v>
      </c>
      <c r="AD39" s="1">
        <v>13600</v>
      </c>
      <c r="AE39" s="1">
        <v>54000</v>
      </c>
      <c r="AF39" s="1">
        <v>63300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</row>
    <row r="40" spans="1:78" x14ac:dyDescent="0.25">
      <c r="A40" s="1" t="s">
        <v>120</v>
      </c>
      <c r="B40" s="1" t="s">
        <v>84</v>
      </c>
      <c r="C40" s="1" t="s">
        <v>121</v>
      </c>
      <c r="D40" s="1">
        <v>163000</v>
      </c>
      <c r="E40" s="1">
        <v>448000</v>
      </c>
      <c r="F40" s="1">
        <v>273000</v>
      </c>
      <c r="I40" s="1">
        <v>212000</v>
      </c>
      <c r="J40" s="1">
        <v>210000</v>
      </c>
      <c r="K40" s="1">
        <v>207000</v>
      </c>
      <c r="L40" s="1">
        <v>125000</v>
      </c>
      <c r="M40" s="1">
        <v>365000</v>
      </c>
      <c r="N40" s="1">
        <v>374000</v>
      </c>
      <c r="O40" s="1">
        <v>4810000</v>
      </c>
      <c r="P40" s="1">
        <v>6830000</v>
      </c>
      <c r="Q40" s="1">
        <v>7170000</v>
      </c>
      <c r="R40" s="1">
        <v>9360000</v>
      </c>
      <c r="S40" s="1">
        <v>10300000</v>
      </c>
      <c r="T40" s="1">
        <v>3040000</v>
      </c>
      <c r="U40" s="1">
        <v>4880000</v>
      </c>
      <c r="V40" s="1">
        <v>17500000</v>
      </c>
      <c r="W40" s="1">
        <v>8330000</v>
      </c>
      <c r="X40" s="1">
        <v>973000</v>
      </c>
      <c r="Y40" s="1">
        <v>521000</v>
      </c>
      <c r="Z40" s="1">
        <v>663000</v>
      </c>
      <c r="AA40" s="1">
        <v>413000</v>
      </c>
      <c r="AB40" s="1">
        <v>400000</v>
      </c>
      <c r="AC40" s="1">
        <v>301000</v>
      </c>
      <c r="AD40" s="1">
        <v>186000</v>
      </c>
      <c r="AE40" s="1">
        <v>4020000</v>
      </c>
      <c r="AF40" s="1">
        <v>5240000</v>
      </c>
      <c r="AG40" s="1">
        <v>28800000</v>
      </c>
      <c r="AH40" s="1">
        <v>41800000</v>
      </c>
      <c r="AI40" s="1">
        <v>37600000</v>
      </c>
      <c r="AJ40" s="1">
        <v>41000000</v>
      </c>
      <c r="AK40" s="1">
        <v>31200000</v>
      </c>
      <c r="AL40" s="1">
        <v>37400000</v>
      </c>
      <c r="AM40" s="1">
        <v>39600000</v>
      </c>
      <c r="AN40" s="1">
        <v>41800000</v>
      </c>
      <c r="AO40" s="1">
        <v>31600000</v>
      </c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</row>
    <row r="41" spans="1:78" x14ac:dyDescent="0.25">
      <c r="A41" s="1" t="s">
        <v>122</v>
      </c>
      <c r="B41" s="1" t="s">
        <v>84</v>
      </c>
      <c r="C41" s="1" t="s">
        <v>123</v>
      </c>
      <c r="D41" s="1">
        <v>156000</v>
      </c>
      <c r="E41" s="1">
        <v>140000</v>
      </c>
      <c r="F41" s="1">
        <v>160000</v>
      </c>
      <c r="I41" s="1">
        <v>131000</v>
      </c>
      <c r="J41" s="1">
        <v>163000</v>
      </c>
      <c r="K41" s="1">
        <v>157000</v>
      </c>
      <c r="L41" s="1">
        <v>125000</v>
      </c>
      <c r="M41" s="1">
        <v>96800</v>
      </c>
      <c r="N41" s="1">
        <v>139000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">
        <v>110000</v>
      </c>
      <c r="Y41" s="1">
        <v>112000</v>
      </c>
      <c r="Z41" s="1">
        <v>125000</v>
      </c>
      <c r="AA41" s="1">
        <v>99200</v>
      </c>
      <c r="AB41" s="1">
        <v>138000</v>
      </c>
      <c r="AC41" s="1">
        <v>135000</v>
      </c>
      <c r="AD41" s="1">
        <v>112000</v>
      </c>
      <c r="AE41" s="1">
        <v>110000</v>
      </c>
      <c r="AF41" s="1">
        <v>106000</v>
      </c>
      <c r="AG41" s="1">
        <v>196000</v>
      </c>
      <c r="AH41" s="1">
        <v>113000</v>
      </c>
      <c r="AI41" s="1">
        <v>103000</v>
      </c>
      <c r="AJ41" s="1">
        <v>99400</v>
      </c>
      <c r="AK41" s="1">
        <v>98600</v>
      </c>
      <c r="AL41" s="1">
        <v>108000</v>
      </c>
      <c r="AM41" s="1">
        <v>188000</v>
      </c>
      <c r="AN41" s="1">
        <v>76800</v>
      </c>
      <c r="AO41" s="1">
        <v>83000</v>
      </c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</row>
    <row r="42" spans="1:78" x14ac:dyDescent="0.25">
      <c r="A42" s="1" t="s">
        <v>124</v>
      </c>
      <c r="B42" s="1" t="s">
        <v>84</v>
      </c>
      <c r="C42" s="1" t="s">
        <v>125</v>
      </c>
      <c r="D42" s="1">
        <v>116000</v>
      </c>
      <c r="E42" s="1">
        <v>155000</v>
      </c>
      <c r="F42" s="1">
        <v>146000</v>
      </c>
      <c r="I42" s="1">
        <v>128000</v>
      </c>
      <c r="J42" s="1">
        <v>183000</v>
      </c>
      <c r="K42" s="1">
        <v>138000</v>
      </c>
      <c r="L42" s="1">
        <v>159000</v>
      </c>
      <c r="M42" s="1">
        <v>133000</v>
      </c>
      <c r="N42" s="1">
        <v>142000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1">
        <v>101000</v>
      </c>
      <c r="Y42" s="1">
        <v>113000</v>
      </c>
      <c r="Z42" s="1">
        <v>114000</v>
      </c>
      <c r="AA42" s="1">
        <v>119000</v>
      </c>
      <c r="AB42" s="1">
        <v>112000</v>
      </c>
      <c r="AC42" s="1">
        <v>137000</v>
      </c>
      <c r="AD42" s="1">
        <v>125000</v>
      </c>
      <c r="AE42" s="1">
        <v>96900</v>
      </c>
      <c r="AF42" s="1">
        <v>118000</v>
      </c>
      <c r="AG42" s="1">
        <v>168000</v>
      </c>
      <c r="AH42" s="1">
        <v>129000</v>
      </c>
      <c r="AI42" s="1">
        <v>118000</v>
      </c>
      <c r="AJ42" s="1">
        <v>113000</v>
      </c>
      <c r="AK42" s="1">
        <v>113000</v>
      </c>
      <c r="AL42" s="1">
        <v>120000</v>
      </c>
      <c r="AM42" s="1">
        <v>192000</v>
      </c>
      <c r="AN42" s="1">
        <v>80700</v>
      </c>
      <c r="AO42" s="1">
        <v>101000</v>
      </c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</row>
    <row r="43" spans="1:78" x14ac:dyDescent="0.25">
      <c r="A43" s="1" t="s">
        <v>126</v>
      </c>
      <c r="B43" s="1" t="s">
        <v>84</v>
      </c>
      <c r="C43" s="1" t="s">
        <v>127</v>
      </c>
      <c r="D43" s="3">
        <v>0</v>
      </c>
      <c r="E43" s="3">
        <v>0</v>
      </c>
      <c r="F43" s="3">
        <v>0</v>
      </c>
      <c r="G43" s="3"/>
      <c r="H43" s="3"/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1">
        <v>141000</v>
      </c>
      <c r="Y43" s="1">
        <v>181000</v>
      </c>
      <c r="Z43" s="1">
        <v>129000</v>
      </c>
      <c r="AA43" s="1">
        <v>154000</v>
      </c>
      <c r="AB43" s="1">
        <v>161000</v>
      </c>
      <c r="AC43" s="1">
        <v>118000</v>
      </c>
      <c r="AD43" s="1">
        <v>101000</v>
      </c>
      <c r="AE43" s="1">
        <v>86700</v>
      </c>
      <c r="AF43" s="1">
        <v>164000</v>
      </c>
      <c r="AG43" s="1">
        <v>238000</v>
      </c>
      <c r="AH43" s="1">
        <v>157000</v>
      </c>
      <c r="AI43" s="1">
        <v>189000</v>
      </c>
      <c r="AJ43" s="1">
        <v>173000</v>
      </c>
      <c r="AK43" s="1">
        <v>182000</v>
      </c>
      <c r="AL43" s="1">
        <v>191000</v>
      </c>
      <c r="AM43" s="1">
        <v>128000</v>
      </c>
      <c r="AN43" s="1">
        <v>191000</v>
      </c>
      <c r="AO43" s="1">
        <v>202000</v>
      </c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</row>
    <row r="44" spans="1:78" x14ac:dyDescent="0.25">
      <c r="A44" s="1" t="s">
        <v>128</v>
      </c>
      <c r="B44" s="1" t="s">
        <v>84</v>
      </c>
      <c r="C44" s="1" t="s">
        <v>129</v>
      </c>
      <c r="D44" s="3">
        <v>0</v>
      </c>
      <c r="E44" s="3">
        <v>0</v>
      </c>
      <c r="F44" s="3">
        <v>0</v>
      </c>
      <c r="G44" s="3"/>
      <c r="H44" s="3"/>
      <c r="I44" s="3">
        <v>0</v>
      </c>
      <c r="J44" s="1">
        <v>18300</v>
      </c>
      <c r="K44" s="1">
        <v>17500</v>
      </c>
      <c r="L44" s="1">
        <v>17900</v>
      </c>
      <c r="M44" s="3">
        <v>0</v>
      </c>
      <c r="N44" s="1">
        <v>12000</v>
      </c>
      <c r="O44" s="1">
        <v>75200</v>
      </c>
      <c r="P44" s="1">
        <v>147000</v>
      </c>
      <c r="Q44" s="1">
        <v>123000</v>
      </c>
      <c r="R44" s="1">
        <v>82800</v>
      </c>
      <c r="S44" s="1">
        <v>116000</v>
      </c>
      <c r="T44" s="1">
        <v>74300</v>
      </c>
      <c r="U44" s="1">
        <v>86000</v>
      </c>
      <c r="V44" s="1">
        <v>98700</v>
      </c>
      <c r="W44" s="1">
        <v>130000</v>
      </c>
      <c r="X44" s="1">
        <v>31500</v>
      </c>
      <c r="Y44" s="1">
        <v>23800</v>
      </c>
      <c r="Z44" s="3">
        <v>0</v>
      </c>
      <c r="AA44" s="1">
        <v>31500</v>
      </c>
      <c r="AB44" s="3">
        <v>0</v>
      </c>
      <c r="AC44" s="3">
        <v>0</v>
      </c>
      <c r="AD44" s="1">
        <v>22800</v>
      </c>
      <c r="AE44" s="1">
        <v>14000</v>
      </c>
      <c r="AF44" s="1">
        <v>25300</v>
      </c>
      <c r="AG44" s="1">
        <v>90500</v>
      </c>
      <c r="AH44" s="1">
        <v>58500</v>
      </c>
      <c r="AI44" s="1">
        <v>34700</v>
      </c>
      <c r="AJ44" s="1">
        <v>61700</v>
      </c>
      <c r="AK44" s="1">
        <v>89600</v>
      </c>
      <c r="AL44" s="1">
        <v>62600</v>
      </c>
      <c r="AM44" s="1">
        <v>64800</v>
      </c>
      <c r="AN44" s="1">
        <v>74400</v>
      </c>
      <c r="AO44" s="1">
        <v>91200</v>
      </c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</row>
    <row r="45" spans="1:78" x14ac:dyDescent="0.25">
      <c r="A45" s="1" t="s">
        <v>130</v>
      </c>
      <c r="B45" s="1" t="s">
        <v>84</v>
      </c>
      <c r="C45" s="1" t="s">
        <v>131</v>
      </c>
      <c r="D45" s="1">
        <v>1150000</v>
      </c>
      <c r="E45" s="1">
        <v>779000</v>
      </c>
      <c r="F45" s="1">
        <v>912000</v>
      </c>
      <c r="I45" s="1">
        <v>842000</v>
      </c>
      <c r="J45" s="1">
        <v>918000</v>
      </c>
      <c r="K45" s="1">
        <v>603000</v>
      </c>
      <c r="L45" s="1">
        <v>590000</v>
      </c>
      <c r="M45" s="1">
        <v>1820000</v>
      </c>
      <c r="N45" s="1">
        <v>922000</v>
      </c>
      <c r="O45" s="1">
        <v>201000</v>
      </c>
      <c r="P45" s="1">
        <v>298000</v>
      </c>
      <c r="Q45" s="1">
        <v>235000</v>
      </c>
      <c r="R45" s="1">
        <v>213000</v>
      </c>
      <c r="S45" s="1">
        <v>238000</v>
      </c>
      <c r="T45" s="1">
        <v>314000</v>
      </c>
      <c r="U45" s="1">
        <v>243000</v>
      </c>
      <c r="V45" s="1">
        <v>369000</v>
      </c>
      <c r="W45" s="1">
        <v>224000</v>
      </c>
      <c r="X45" s="1">
        <v>2320000</v>
      </c>
      <c r="Y45" s="1">
        <v>2080000</v>
      </c>
      <c r="Z45" s="1">
        <v>2330000</v>
      </c>
      <c r="AA45" s="1">
        <v>2040000</v>
      </c>
      <c r="AB45" s="1">
        <v>2280000</v>
      </c>
      <c r="AC45" s="1">
        <v>2310000</v>
      </c>
      <c r="AD45" s="1">
        <v>2410000</v>
      </c>
      <c r="AE45" s="1">
        <v>2240000</v>
      </c>
      <c r="AF45" s="1">
        <v>2170000</v>
      </c>
      <c r="AG45" s="1">
        <v>361000</v>
      </c>
      <c r="AH45" s="1">
        <v>337000</v>
      </c>
      <c r="AI45" s="1">
        <v>400000</v>
      </c>
      <c r="AJ45" s="1">
        <v>351000</v>
      </c>
      <c r="AK45" s="1">
        <v>310000</v>
      </c>
      <c r="AL45" s="1">
        <v>427000</v>
      </c>
      <c r="AM45" s="1">
        <v>311000</v>
      </c>
      <c r="AN45" s="1">
        <v>393000</v>
      </c>
      <c r="AO45" s="1">
        <v>391000</v>
      </c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</row>
    <row r="46" spans="1:78" x14ac:dyDescent="0.25">
      <c r="A46" s="1" t="s">
        <v>132</v>
      </c>
      <c r="B46" s="1" t="s">
        <v>84</v>
      </c>
      <c r="C46" s="1" t="s">
        <v>133</v>
      </c>
      <c r="D46" s="1">
        <v>151000</v>
      </c>
      <c r="E46" s="1">
        <v>97400</v>
      </c>
      <c r="F46" s="1">
        <v>101000</v>
      </c>
      <c r="I46" s="1">
        <v>135000</v>
      </c>
      <c r="J46" s="1">
        <v>82500</v>
      </c>
      <c r="K46" s="1">
        <v>95200</v>
      </c>
      <c r="L46" s="1">
        <v>102000</v>
      </c>
      <c r="M46" s="1">
        <v>130000</v>
      </c>
      <c r="N46" s="1">
        <v>98200</v>
      </c>
      <c r="O46" s="1">
        <v>171000</v>
      </c>
      <c r="P46" s="1">
        <v>91100</v>
      </c>
      <c r="Q46" s="1">
        <v>42600</v>
      </c>
      <c r="R46" s="1">
        <v>113000</v>
      </c>
      <c r="S46" s="1">
        <v>115000</v>
      </c>
      <c r="T46" s="1">
        <v>56800</v>
      </c>
      <c r="U46" s="1">
        <v>70000</v>
      </c>
      <c r="V46" s="1">
        <v>240000</v>
      </c>
      <c r="W46" s="1">
        <v>63300</v>
      </c>
      <c r="X46" s="1">
        <v>889000</v>
      </c>
      <c r="Y46" s="1">
        <v>218000</v>
      </c>
      <c r="Z46" s="1">
        <v>498000</v>
      </c>
      <c r="AA46" s="1">
        <v>223000</v>
      </c>
      <c r="AB46" s="1">
        <v>179000</v>
      </c>
      <c r="AC46" s="1">
        <v>230000</v>
      </c>
      <c r="AD46" s="1">
        <v>176000</v>
      </c>
      <c r="AE46" s="1">
        <v>247000</v>
      </c>
      <c r="AF46" s="1">
        <v>404000</v>
      </c>
      <c r="AG46" s="1">
        <v>267000</v>
      </c>
      <c r="AH46" s="1">
        <v>159000</v>
      </c>
      <c r="AI46" s="1">
        <v>185000</v>
      </c>
      <c r="AJ46" s="1">
        <v>245000</v>
      </c>
      <c r="AK46" s="1">
        <v>89300</v>
      </c>
      <c r="AL46" s="1">
        <v>100000</v>
      </c>
      <c r="AM46" s="1">
        <v>410000</v>
      </c>
      <c r="AN46" s="1">
        <v>139000</v>
      </c>
      <c r="AO46" s="1">
        <v>156000</v>
      </c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</row>
    <row r="47" spans="1:78" x14ac:dyDescent="0.25">
      <c r="A47" s="1" t="s">
        <v>134</v>
      </c>
      <c r="B47" s="1" t="s">
        <v>84</v>
      </c>
      <c r="C47" s="1" t="s">
        <v>135</v>
      </c>
      <c r="D47" s="1">
        <v>44500</v>
      </c>
      <c r="E47" s="1">
        <v>27600</v>
      </c>
      <c r="F47" s="1">
        <v>32900</v>
      </c>
      <c r="I47" s="1">
        <v>23300</v>
      </c>
      <c r="J47" s="1">
        <v>33200</v>
      </c>
      <c r="K47" s="1">
        <v>26900</v>
      </c>
      <c r="L47" s="1">
        <v>25300</v>
      </c>
      <c r="M47" s="1">
        <v>32500</v>
      </c>
      <c r="N47" s="1">
        <v>26700</v>
      </c>
      <c r="O47" s="1">
        <v>151000</v>
      </c>
      <c r="P47" s="1">
        <v>179000</v>
      </c>
      <c r="Q47" s="1">
        <v>213000</v>
      </c>
      <c r="R47" s="1">
        <v>68100</v>
      </c>
      <c r="S47" s="1">
        <v>118000</v>
      </c>
      <c r="T47" s="1">
        <v>114000</v>
      </c>
      <c r="U47" s="1">
        <v>111000</v>
      </c>
      <c r="V47" s="1">
        <v>129000</v>
      </c>
      <c r="W47" s="1">
        <v>119000</v>
      </c>
      <c r="X47" s="1">
        <v>52200</v>
      </c>
      <c r="Y47" s="1">
        <v>67000</v>
      </c>
      <c r="Z47" s="1">
        <v>65400</v>
      </c>
      <c r="AA47" s="1">
        <v>28700</v>
      </c>
      <c r="AB47" s="1">
        <v>46700</v>
      </c>
      <c r="AC47" s="1">
        <v>50900</v>
      </c>
      <c r="AD47" s="1">
        <v>53300</v>
      </c>
      <c r="AE47" s="1">
        <v>46000</v>
      </c>
      <c r="AF47" s="1">
        <v>66800</v>
      </c>
      <c r="AG47" s="1">
        <v>216000</v>
      </c>
      <c r="AH47" s="1">
        <v>321000</v>
      </c>
      <c r="AI47" s="1">
        <v>187000</v>
      </c>
      <c r="AJ47" s="1">
        <v>223000</v>
      </c>
      <c r="AK47" s="1">
        <v>179000</v>
      </c>
      <c r="AL47" s="1">
        <v>180000</v>
      </c>
      <c r="AM47" s="1">
        <v>141000</v>
      </c>
      <c r="AN47" s="1">
        <v>199000</v>
      </c>
      <c r="AO47" s="1">
        <v>234000</v>
      </c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</row>
    <row r="48" spans="1:78" x14ac:dyDescent="0.25">
      <c r="A48" s="1" t="s">
        <v>136</v>
      </c>
      <c r="B48" s="1" t="s">
        <v>84</v>
      </c>
      <c r="C48" s="1" t="s">
        <v>137</v>
      </c>
      <c r="D48" s="1">
        <v>2390000</v>
      </c>
      <c r="E48" s="1">
        <v>1860000</v>
      </c>
      <c r="F48" s="1">
        <v>2040000</v>
      </c>
      <c r="I48" s="1">
        <v>2120000</v>
      </c>
      <c r="J48" s="1">
        <v>1900000</v>
      </c>
      <c r="K48" s="1">
        <v>1940000</v>
      </c>
      <c r="L48" s="1">
        <v>2060000</v>
      </c>
      <c r="M48" s="1">
        <v>2290000</v>
      </c>
      <c r="N48" s="1">
        <v>1950000</v>
      </c>
      <c r="O48" s="1">
        <v>179000</v>
      </c>
      <c r="P48" s="1">
        <v>208000</v>
      </c>
      <c r="Q48" s="1">
        <v>265000</v>
      </c>
      <c r="R48" s="1">
        <v>166000</v>
      </c>
      <c r="S48" s="1">
        <v>339000</v>
      </c>
      <c r="T48" s="1">
        <v>204000</v>
      </c>
      <c r="U48" s="1">
        <v>213000</v>
      </c>
      <c r="V48" s="1">
        <v>224000</v>
      </c>
      <c r="W48" s="1">
        <v>189000</v>
      </c>
      <c r="X48" s="1">
        <v>3530000</v>
      </c>
      <c r="Y48" s="1">
        <v>1760000</v>
      </c>
      <c r="Z48" s="1">
        <v>2260000</v>
      </c>
      <c r="AA48" s="1">
        <v>1680000</v>
      </c>
      <c r="AB48" s="1">
        <v>1980000</v>
      </c>
      <c r="AC48" s="1">
        <v>1490000</v>
      </c>
      <c r="AD48" s="1">
        <v>1510000</v>
      </c>
      <c r="AE48" s="1">
        <v>1850000</v>
      </c>
      <c r="AF48" s="1">
        <v>2030000</v>
      </c>
      <c r="AG48" s="1">
        <v>233000</v>
      </c>
      <c r="AH48" s="1">
        <v>266000</v>
      </c>
      <c r="AI48" s="1">
        <v>276000</v>
      </c>
      <c r="AJ48" s="1">
        <v>347000</v>
      </c>
      <c r="AK48" s="1">
        <v>227000</v>
      </c>
      <c r="AL48" s="1">
        <v>131000</v>
      </c>
      <c r="AM48" s="1">
        <v>314000</v>
      </c>
      <c r="AN48" s="1">
        <v>182000</v>
      </c>
      <c r="AO48" s="1">
        <v>140000</v>
      </c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</row>
    <row r="49" spans="1:78" x14ac:dyDescent="0.25">
      <c r="A49" s="1" t="s">
        <v>138</v>
      </c>
      <c r="B49" s="1" t="s">
        <v>84</v>
      </c>
      <c r="C49" s="1" t="s">
        <v>139</v>
      </c>
      <c r="D49" s="1">
        <v>100000</v>
      </c>
      <c r="E49" s="1">
        <v>91000</v>
      </c>
      <c r="F49" s="1">
        <v>102000</v>
      </c>
      <c r="I49" s="1">
        <v>103000</v>
      </c>
      <c r="J49" s="1">
        <v>97200</v>
      </c>
      <c r="K49" s="1">
        <v>83000</v>
      </c>
      <c r="L49" s="1">
        <v>105000</v>
      </c>
      <c r="M49" s="1">
        <v>60000</v>
      </c>
      <c r="N49" s="1">
        <v>104000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">
        <v>331000</v>
      </c>
      <c r="Y49" s="1">
        <v>325000</v>
      </c>
      <c r="Z49" s="1">
        <v>272000</v>
      </c>
      <c r="AA49" s="1">
        <v>285000</v>
      </c>
      <c r="AB49" s="1">
        <v>287000</v>
      </c>
      <c r="AC49" s="1">
        <v>316000</v>
      </c>
      <c r="AD49" s="1">
        <v>310000</v>
      </c>
      <c r="AE49" s="1">
        <v>313000</v>
      </c>
      <c r="AF49" s="1">
        <v>286000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</row>
    <row r="50" spans="1:78" x14ac:dyDescent="0.25">
      <c r="A50" s="1" t="s">
        <v>140</v>
      </c>
      <c r="B50" s="1" t="s">
        <v>84</v>
      </c>
      <c r="C50" s="1" t="s">
        <v>141</v>
      </c>
      <c r="D50" s="3">
        <v>0</v>
      </c>
      <c r="E50" s="1">
        <v>193000</v>
      </c>
      <c r="F50" s="1">
        <v>192000</v>
      </c>
      <c r="I50" s="1">
        <v>210000</v>
      </c>
      <c r="J50" s="1">
        <v>207000</v>
      </c>
      <c r="K50" s="1">
        <v>168000</v>
      </c>
      <c r="L50" s="1">
        <v>208000</v>
      </c>
      <c r="M50" s="1">
        <v>221000</v>
      </c>
      <c r="N50" s="1">
        <v>181000</v>
      </c>
      <c r="O50" s="1">
        <v>1260000</v>
      </c>
      <c r="P50" s="1">
        <v>3150000</v>
      </c>
      <c r="Q50" s="1">
        <v>3970000</v>
      </c>
      <c r="R50" s="1">
        <v>855000</v>
      </c>
      <c r="S50" s="1">
        <v>1090000</v>
      </c>
      <c r="T50" s="1">
        <v>2260000</v>
      </c>
      <c r="U50" s="1">
        <v>1150000</v>
      </c>
      <c r="V50" s="1">
        <v>839000</v>
      </c>
      <c r="W50" s="1">
        <v>2950000</v>
      </c>
      <c r="X50" s="1">
        <v>841000</v>
      </c>
      <c r="Y50" s="1">
        <v>675000</v>
      </c>
      <c r="Z50" s="1">
        <v>617000</v>
      </c>
      <c r="AA50" s="1">
        <v>618000</v>
      </c>
      <c r="AB50" s="1">
        <v>716000</v>
      </c>
      <c r="AC50" s="1">
        <v>462000</v>
      </c>
      <c r="AD50" s="1">
        <v>780000</v>
      </c>
      <c r="AE50" s="1">
        <v>459000</v>
      </c>
      <c r="AF50" s="1">
        <v>610000</v>
      </c>
      <c r="AG50" s="1">
        <v>566000</v>
      </c>
      <c r="AH50" s="1">
        <v>736000</v>
      </c>
      <c r="AI50" s="1">
        <v>411000</v>
      </c>
      <c r="AJ50" s="1">
        <v>414000</v>
      </c>
      <c r="AK50" s="1">
        <v>475000</v>
      </c>
      <c r="AL50" s="1">
        <v>663000</v>
      </c>
      <c r="AM50" s="1">
        <v>630000</v>
      </c>
      <c r="AN50" s="1">
        <v>629000</v>
      </c>
      <c r="AO50" s="1">
        <v>657000</v>
      </c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</row>
    <row r="51" spans="1:78" x14ac:dyDescent="0.25">
      <c r="A51" s="1" t="s">
        <v>142</v>
      </c>
      <c r="B51" s="1" t="s">
        <v>84</v>
      </c>
      <c r="C51" s="1" t="s">
        <v>143</v>
      </c>
      <c r="D51" s="1">
        <v>368000</v>
      </c>
      <c r="E51" s="1">
        <v>397000</v>
      </c>
      <c r="F51" s="1">
        <v>276000</v>
      </c>
      <c r="I51" s="1">
        <v>315000</v>
      </c>
      <c r="J51" s="1">
        <v>415000</v>
      </c>
      <c r="K51" s="1">
        <v>283000</v>
      </c>
      <c r="L51" s="1">
        <v>329000</v>
      </c>
      <c r="M51" s="1">
        <v>357000</v>
      </c>
      <c r="N51" s="1">
        <v>345000</v>
      </c>
      <c r="O51" s="1">
        <v>361000</v>
      </c>
      <c r="P51" s="1">
        <v>415000</v>
      </c>
      <c r="Q51" s="1">
        <v>428000</v>
      </c>
      <c r="R51" s="1">
        <v>279000</v>
      </c>
      <c r="S51" s="1">
        <v>389000</v>
      </c>
      <c r="T51" s="1">
        <v>381000</v>
      </c>
      <c r="U51" s="1">
        <v>419000</v>
      </c>
      <c r="V51" s="1">
        <v>519000</v>
      </c>
      <c r="W51" s="1">
        <v>358000</v>
      </c>
      <c r="X51" s="1">
        <v>281000</v>
      </c>
      <c r="Y51" s="1">
        <v>250000</v>
      </c>
      <c r="Z51" s="1">
        <v>262000</v>
      </c>
      <c r="AA51" s="1">
        <v>317000</v>
      </c>
      <c r="AB51" s="1">
        <v>318000</v>
      </c>
      <c r="AC51" s="1">
        <v>258000</v>
      </c>
      <c r="AD51" s="1">
        <v>351000</v>
      </c>
      <c r="AE51" s="1">
        <v>254000</v>
      </c>
      <c r="AF51" s="1">
        <v>368000</v>
      </c>
      <c r="AG51" s="1">
        <v>2020000</v>
      </c>
      <c r="AH51" s="1">
        <v>1970000</v>
      </c>
      <c r="AI51" s="1">
        <v>1670000</v>
      </c>
      <c r="AJ51" s="1">
        <v>1780000</v>
      </c>
      <c r="AK51" s="1">
        <v>2150000</v>
      </c>
      <c r="AL51" s="1">
        <v>2250000</v>
      </c>
      <c r="AM51" s="1">
        <v>1490000</v>
      </c>
      <c r="AN51" s="1">
        <v>2020000</v>
      </c>
      <c r="AO51" s="1">
        <v>1910000</v>
      </c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</row>
    <row r="52" spans="1:78" x14ac:dyDescent="0.25">
      <c r="A52" s="1" t="s">
        <v>144</v>
      </c>
      <c r="B52" s="1" t="s">
        <v>84</v>
      </c>
      <c r="C52" s="1" t="s">
        <v>145</v>
      </c>
      <c r="D52" s="1">
        <v>445000</v>
      </c>
      <c r="E52" s="1">
        <v>335000</v>
      </c>
      <c r="F52" s="1">
        <v>275000</v>
      </c>
      <c r="I52" s="1">
        <v>407000</v>
      </c>
      <c r="J52" s="1">
        <v>323000</v>
      </c>
      <c r="K52" s="1">
        <v>370000</v>
      </c>
      <c r="L52" s="1">
        <v>353000</v>
      </c>
      <c r="M52" s="1">
        <v>350000</v>
      </c>
      <c r="N52" s="1">
        <v>374000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1">
        <v>1790000</v>
      </c>
      <c r="Y52" s="1">
        <v>1210000</v>
      </c>
      <c r="Z52" s="1">
        <v>1250000</v>
      </c>
      <c r="AA52" s="1">
        <v>1100000</v>
      </c>
      <c r="AB52" s="1">
        <v>935000</v>
      </c>
      <c r="AC52" s="1">
        <v>1220000</v>
      </c>
      <c r="AD52" s="1">
        <v>1110000</v>
      </c>
      <c r="AE52" s="1">
        <v>1090000</v>
      </c>
      <c r="AF52" s="1">
        <v>1190000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</row>
    <row r="53" spans="1:78" x14ac:dyDescent="0.25">
      <c r="A53" s="1" t="s">
        <v>146</v>
      </c>
      <c r="B53" s="1" t="s">
        <v>84</v>
      </c>
      <c r="C53" s="1" t="s">
        <v>147</v>
      </c>
      <c r="D53" s="1">
        <v>2310000</v>
      </c>
      <c r="E53" s="1">
        <v>3070000</v>
      </c>
      <c r="F53" s="1">
        <v>2230000</v>
      </c>
      <c r="I53" s="1">
        <v>3380000</v>
      </c>
      <c r="J53" s="1">
        <v>1930000</v>
      </c>
      <c r="K53" s="1">
        <v>3060000</v>
      </c>
      <c r="L53" s="1">
        <v>2700000</v>
      </c>
      <c r="M53" s="1">
        <v>1960000</v>
      </c>
      <c r="N53" s="1">
        <v>4020000</v>
      </c>
      <c r="O53" s="1">
        <v>1300000</v>
      </c>
      <c r="P53" s="1">
        <v>1370000</v>
      </c>
      <c r="Q53" s="1">
        <v>1060000</v>
      </c>
      <c r="R53" s="1">
        <v>3360000</v>
      </c>
      <c r="S53" s="1">
        <v>1380000</v>
      </c>
      <c r="T53" s="1">
        <v>766000</v>
      </c>
      <c r="U53" s="1">
        <v>2040000</v>
      </c>
      <c r="V53" s="1">
        <v>1730000</v>
      </c>
      <c r="W53" s="3">
        <v>0</v>
      </c>
      <c r="X53" s="1">
        <v>6710000</v>
      </c>
      <c r="Y53" s="1">
        <v>6320000</v>
      </c>
      <c r="Z53" s="1">
        <v>3900000</v>
      </c>
      <c r="AA53" s="1">
        <v>4120000</v>
      </c>
      <c r="AB53" s="1">
        <v>4110000</v>
      </c>
      <c r="AC53" s="1">
        <v>4020000</v>
      </c>
      <c r="AD53" s="1">
        <v>4300000</v>
      </c>
      <c r="AE53" s="1">
        <v>3820000</v>
      </c>
      <c r="AF53" s="1">
        <v>3650000</v>
      </c>
      <c r="AG53" s="1">
        <v>6940000</v>
      </c>
      <c r="AH53" s="1">
        <v>6950000</v>
      </c>
      <c r="AI53" s="1">
        <v>12300000</v>
      </c>
      <c r="AJ53" s="1">
        <v>7090000</v>
      </c>
      <c r="AK53" s="1">
        <v>9230000</v>
      </c>
      <c r="AL53" s="1">
        <v>6390000</v>
      </c>
      <c r="AM53" s="1">
        <v>13600000</v>
      </c>
      <c r="AN53" s="1">
        <v>13500000</v>
      </c>
      <c r="AO53" s="1">
        <v>16900000</v>
      </c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</row>
    <row r="54" spans="1:78" x14ac:dyDescent="0.25">
      <c r="A54" s="1" t="s">
        <v>148</v>
      </c>
      <c r="B54" s="1" t="s">
        <v>84</v>
      </c>
      <c r="C54" s="1" t="s">
        <v>149</v>
      </c>
      <c r="D54" s="1">
        <v>9360000</v>
      </c>
      <c r="E54" s="1">
        <v>5110000</v>
      </c>
      <c r="F54" s="1">
        <v>6740000</v>
      </c>
      <c r="I54" s="1">
        <v>10500000</v>
      </c>
      <c r="J54" s="1">
        <v>5910000</v>
      </c>
      <c r="K54" s="1">
        <v>7030000</v>
      </c>
      <c r="L54" s="1">
        <v>7880000</v>
      </c>
      <c r="M54" s="1">
        <v>9590000</v>
      </c>
      <c r="N54" s="1">
        <v>17300000</v>
      </c>
      <c r="O54" s="1">
        <v>9850000</v>
      </c>
      <c r="P54" s="1">
        <v>5930000</v>
      </c>
      <c r="Q54" s="1">
        <v>4980000</v>
      </c>
      <c r="R54" s="1">
        <v>10800000</v>
      </c>
      <c r="S54" s="1">
        <v>10500000</v>
      </c>
      <c r="T54" s="1">
        <v>5990000</v>
      </c>
      <c r="U54" s="1">
        <v>9670000</v>
      </c>
      <c r="V54" s="1">
        <v>8270000</v>
      </c>
      <c r="W54" s="1">
        <v>8830000</v>
      </c>
      <c r="X54" s="1">
        <v>12400000</v>
      </c>
      <c r="Y54" s="1">
        <v>6820000</v>
      </c>
      <c r="Z54" s="1">
        <v>5500000</v>
      </c>
      <c r="AA54" s="1">
        <v>11300000</v>
      </c>
      <c r="AB54" s="1">
        <v>4390000</v>
      </c>
      <c r="AC54" s="1">
        <v>7870000</v>
      </c>
      <c r="AD54" s="1">
        <v>14100000</v>
      </c>
      <c r="AE54" s="1">
        <v>7240000</v>
      </c>
      <c r="AF54" s="1">
        <v>7560000</v>
      </c>
      <c r="AG54" s="1">
        <v>7580000</v>
      </c>
      <c r="AH54" s="1">
        <v>4100000</v>
      </c>
      <c r="AI54" s="1">
        <v>3050000</v>
      </c>
      <c r="AJ54" s="1">
        <v>4910000</v>
      </c>
      <c r="AK54" s="1">
        <v>2440000</v>
      </c>
      <c r="AL54" s="1">
        <v>3390000</v>
      </c>
      <c r="AM54" s="1">
        <v>6260000</v>
      </c>
      <c r="AN54" s="1">
        <v>4370000</v>
      </c>
      <c r="AO54" s="1">
        <v>3490000</v>
      </c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</row>
    <row r="55" spans="1:78" x14ac:dyDescent="0.25">
      <c r="A55" s="1" t="s">
        <v>150</v>
      </c>
      <c r="B55" s="1" t="s">
        <v>84</v>
      </c>
      <c r="C55" s="1" t="s">
        <v>151</v>
      </c>
      <c r="D55" s="1">
        <v>3270000</v>
      </c>
      <c r="E55" s="1">
        <v>21800000</v>
      </c>
      <c r="F55" s="1">
        <v>1060000</v>
      </c>
      <c r="I55" s="1">
        <v>1770000</v>
      </c>
      <c r="J55" s="1">
        <v>2550000</v>
      </c>
      <c r="K55" s="1">
        <v>1110000</v>
      </c>
      <c r="L55" s="1">
        <v>1580000</v>
      </c>
      <c r="M55" s="1">
        <v>4860000</v>
      </c>
      <c r="N55" s="1">
        <v>1680000</v>
      </c>
      <c r="O55" s="1">
        <v>14200000</v>
      </c>
      <c r="P55" s="1">
        <v>4790000</v>
      </c>
      <c r="Q55" s="1">
        <v>4230000</v>
      </c>
      <c r="R55" s="1">
        <v>2790000</v>
      </c>
      <c r="S55" s="1">
        <v>2440000</v>
      </c>
      <c r="T55" s="1">
        <v>2920000</v>
      </c>
      <c r="U55" s="1">
        <v>1760000</v>
      </c>
      <c r="V55" s="1">
        <v>2480000</v>
      </c>
      <c r="W55" s="1">
        <v>10500000</v>
      </c>
      <c r="X55" s="1">
        <v>12100000</v>
      </c>
      <c r="Y55" s="1">
        <v>1070000</v>
      </c>
      <c r="Z55" s="1">
        <v>39800000</v>
      </c>
      <c r="AA55" s="1">
        <v>4900000</v>
      </c>
      <c r="AB55" s="1">
        <v>1040000</v>
      </c>
      <c r="AC55" s="1">
        <v>1130000</v>
      </c>
      <c r="AD55" s="1">
        <v>1950000</v>
      </c>
      <c r="AE55" s="1">
        <v>1490000</v>
      </c>
      <c r="AF55" s="1">
        <v>1380000</v>
      </c>
      <c r="AG55" s="1">
        <v>8230000</v>
      </c>
      <c r="AH55" s="1">
        <v>6260000</v>
      </c>
      <c r="AI55" s="1">
        <v>28300000</v>
      </c>
      <c r="AJ55" s="1">
        <v>2190000</v>
      </c>
      <c r="AK55" s="1">
        <v>1830000</v>
      </c>
      <c r="AL55" s="1">
        <v>9200000</v>
      </c>
      <c r="AM55" s="1">
        <v>2390000</v>
      </c>
      <c r="AN55" s="1">
        <v>1820000</v>
      </c>
      <c r="AO55" s="1">
        <v>8890000</v>
      </c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</row>
    <row r="56" spans="1:78" x14ac:dyDescent="0.25">
      <c r="A56" s="1" t="s">
        <v>152</v>
      </c>
      <c r="B56" s="1" t="s">
        <v>84</v>
      </c>
      <c r="C56" s="1" t="s">
        <v>153</v>
      </c>
      <c r="D56" s="1">
        <v>12000000</v>
      </c>
      <c r="E56" s="1">
        <v>6530000</v>
      </c>
      <c r="F56" s="1">
        <v>11600000</v>
      </c>
      <c r="I56" s="1">
        <v>15300000</v>
      </c>
      <c r="J56" s="1">
        <v>6830000</v>
      </c>
      <c r="K56" s="1">
        <v>11800000</v>
      </c>
      <c r="L56" s="1">
        <v>10900000</v>
      </c>
      <c r="M56" s="1">
        <v>7610000</v>
      </c>
      <c r="N56" s="1">
        <v>13600000</v>
      </c>
      <c r="O56" s="1">
        <v>14500000</v>
      </c>
      <c r="P56" s="1">
        <v>5600000</v>
      </c>
      <c r="Q56" s="1">
        <v>6710000</v>
      </c>
      <c r="R56" s="1">
        <v>18100000</v>
      </c>
      <c r="S56" s="1">
        <v>26000000</v>
      </c>
      <c r="T56" s="1">
        <v>8150000</v>
      </c>
      <c r="U56" s="1">
        <v>15000000</v>
      </c>
      <c r="V56" s="1">
        <v>13400000</v>
      </c>
      <c r="W56" s="1">
        <v>8680000</v>
      </c>
      <c r="X56" s="1">
        <v>16200000</v>
      </c>
      <c r="Y56" s="1">
        <v>5180000</v>
      </c>
      <c r="Z56" s="1">
        <v>10700000</v>
      </c>
      <c r="AA56" s="1">
        <v>12000000</v>
      </c>
      <c r="AB56" s="1">
        <v>4220000</v>
      </c>
      <c r="AC56" s="1">
        <v>8510000</v>
      </c>
      <c r="AD56" s="1">
        <v>12300000</v>
      </c>
      <c r="AE56" s="1">
        <v>5370000</v>
      </c>
      <c r="AF56" s="1">
        <v>8310000</v>
      </c>
      <c r="AG56" s="1">
        <v>13500000</v>
      </c>
      <c r="AH56" s="1">
        <v>5140000</v>
      </c>
      <c r="AI56" s="1">
        <v>4700000</v>
      </c>
      <c r="AJ56" s="1">
        <v>11200000</v>
      </c>
      <c r="AK56" s="1">
        <v>4170000</v>
      </c>
      <c r="AL56" s="1">
        <v>4990000</v>
      </c>
      <c r="AM56" s="1">
        <v>14500000</v>
      </c>
      <c r="AN56" s="1">
        <v>4510000</v>
      </c>
      <c r="AO56" s="1">
        <v>7920000</v>
      </c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</row>
    <row r="57" spans="1:78" x14ac:dyDescent="0.25">
      <c r="A57" s="1" t="s">
        <v>154</v>
      </c>
      <c r="B57" s="1" t="s">
        <v>84</v>
      </c>
      <c r="C57" s="1" t="s">
        <v>155</v>
      </c>
      <c r="D57" s="1">
        <v>464000</v>
      </c>
      <c r="E57" s="1">
        <v>1350000</v>
      </c>
      <c r="F57" s="1">
        <v>788000</v>
      </c>
      <c r="I57" s="1">
        <v>478000</v>
      </c>
      <c r="J57" s="1">
        <v>409000</v>
      </c>
      <c r="K57" s="1">
        <v>295000</v>
      </c>
      <c r="L57" s="1">
        <v>308000</v>
      </c>
      <c r="M57" s="1">
        <v>1010000</v>
      </c>
      <c r="N57" s="1">
        <v>917000</v>
      </c>
      <c r="O57" s="1">
        <v>719000</v>
      </c>
      <c r="P57" s="1">
        <v>1480000</v>
      </c>
      <c r="Q57" s="1">
        <v>1340000</v>
      </c>
      <c r="R57" s="1">
        <v>1670000</v>
      </c>
      <c r="S57" s="1">
        <v>2260000</v>
      </c>
      <c r="T57" s="1">
        <v>873000</v>
      </c>
      <c r="U57" s="1">
        <v>1330000</v>
      </c>
      <c r="V57" s="1">
        <v>2270000</v>
      </c>
      <c r="W57" s="1">
        <v>2030000</v>
      </c>
      <c r="X57" s="1">
        <v>3200000</v>
      </c>
      <c r="Y57" s="1">
        <v>2260000</v>
      </c>
      <c r="Z57" s="1">
        <v>4120000</v>
      </c>
      <c r="AA57" s="1">
        <v>3090000</v>
      </c>
      <c r="AB57" s="1">
        <v>3960000</v>
      </c>
      <c r="AC57" s="1">
        <v>2400000</v>
      </c>
      <c r="AD57" s="1">
        <v>2430000</v>
      </c>
      <c r="AE57" s="1">
        <v>4070000</v>
      </c>
      <c r="AF57" s="1">
        <v>5900000</v>
      </c>
      <c r="AG57" s="1">
        <v>8440000</v>
      </c>
      <c r="AH57" s="1">
        <v>12800000</v>
      </c>
      <c r="AI57" s="1">
        <v>11500000</v>
      </c>
      <c r="AJ57" s="1">
        <v>12500000</v>
      </c>
      <c r="AK57" s="1">
        <v>11300000</v>
      </c>
      <c r="AL57" s="1">
        <v>13700000</v>
      </c>
      <c r="AM57" s="1">
        <v>8220000</v>
      </c>
      <c r="AN57" s="1">
        <v>11300000</v>
      </c>
      <c r="AO57" s="1">
        <v>14400000</v>
      </c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</row>
    <row r="58" spans="1:78" x14ac:dyDescent="0.25">
      <c r="A58" s="1" t="s">
        <v>156</v>
      </c>
      <c r="B58" s="1" t="s">
        <v>84</v>
      </c>
      <c r="C58" s="1" t="s">
        <v>157</v>
      </c>
      <c r="D58" s="3">
        <v>0</v>
      </c>
      <c r="E58" s="3">
        <v>0</v>
      </c>
      <c r="F58" s="3">
        <v>0</v>
      </c>
      <c r="G58" s="3"/>
      <c r="H58" s="3"/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1">
        <v>73900</v>
      </c>
      <c r="Y58" s="1">
        <v>53600</v>
      </c>
      <c r="Z58" s="1">
        <v>50000</v>
      </c>
      <c r="AA58" s="1">
        <v>33700</v>
      </c>
      <c r="AB58" s="1">
        <v>35300</v>
      </c>
      <c r="AC58" s="1">
        <v>66700</v>
      </c>
      <c r="AD58" s="1">
        <v>34500</v>
      </c>
      <c r="AE58" s="1">
        <v>44100</v>
      </c>
      <c r="AF58" s="1">
        <v>77000</v>
      </c>
      <c r="AG58" s="1">
        <v>440000</v>
      </c>
      <c r="AH58" s="1">
        <v>245000</v>
      </c>
      <c r="AI58" s="1">
        <v>352000</v>
      </c>
      <c r="AJ58" s="1">
        <v>404000</v>
      </c>
      <c r="AK58" s="1">
        <v>178000</v>
      </c>
      <c r="AL58" s="1">
        <v>199000</v>
      </c>
      <c r="AM58" s="1">
        <v>564000</v>
      </c>
      <c r="AN58" s="1">
        <v>170000</v>
      </c>
      <c r="AO58" s="1">
        <v>269000</v>
      </c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</row>
    <row r="59" spans="1:78" x14ac:dyDescent="0.25">
      <c r="A59" s="1" t="s">
        <v>158</v>
      </c>
      <c r="B59" s="1" t="s">
        <v>84</v>
      </c>
      <c r="C59" s="1" t="s">
        <v>159</v>
      </c>
      <c r="D59" s="3">
        <v>0</v>
      </c>
      <c r="E59" s="3">
        <v>0</v>
      </c>
      <c r="F59" s="1">
        <v>92300</v>
      </c>
      <c r="I59" s="1">
        <v>140000</v>
      </c>
      <c r="J59" s="1">
        <v>69200</v>
      </c>
      <c r="K59" s="1">
        <v>136000</v>
      </c>
      <c r="L59" s="1">
        <v>124000</v>
      </c>
      <c r="M59" s="1">
        <v>112000</v>
      </c>
      <c r="N59" s="1">
        <v>141000</v>
      </c>
      <c r="O59" s="1">
        <v>208000</v>
      </c>
      <c r="P59" s="1">
        <v>393000</v>
      </c>
      <c r="Q59" s="1">
        <v>291000</v>
      </c>
      <c r="R59" s="1">
        <v>345000</v>
      </c>
      <c r="S59" s="1">
        <v>334000</v>
      </c>
      <c r="T59" s="1">
        <v>177000</v>
      </c>
      <c r="U59" s="1">
        <v>364000</v>
      </c>
      <c r="V59" s="1">
        <v>466000</v>
      </c>
      <c r="W59" s="1">
        <v>378000</v>
      </c>
      <c r="X59" s="3">
        <v>0</v>
      </c>
      <c r="Y59" s="1">
        <v>119000</v>
      </c>
      <c r="Z59" s="1">
        <v>55100</v>
      </c>
      <c r="AA59" s="1">
        <v>106000</v>
      </c>
      <c r="AB59" s="1">
        <v>72700</v>
      </c>
      <c r="AC59" s="1">
        <v>54600</v>
      </c>
      <c r="AD59" s="1">
        <v>128000</v>
      </c>
      <c r="AE59" s="1">
        <v>112000</v>
      </c>
      <c r="AF59" s="3">
        <v>0</v>
      </c>
      <c r="AG59" s="1">
        <v>143000</v>
      </c>
      <c r="AH59" s="1">
        <v>163000</v>
      </c>
      <c r="AI59" s="3">
        <v>0</v>
      </c>
      <c r="AJ59" s="1">
        <v>177000</v>
      </c>
      <c r="AK59" s="1">
        <v>155000</v>
      </c>
      <c r="AL59" s="1">
        <v>124000</v>
      </c>
      <c r="AM59" s="1">
        <v>250000</v>
      </c>
      <c r="AN59" s="3">
        <v>0</v>
      </c>
      <c r="AO59" s="3">
        <v>0</v>
      </c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</row>
    <row r="60" spans="1:78" x14ac:dyDescent="0.25">
      <c r="A60" s="1" t="s">
        <v>160</v>
      </c>
      <c r="B60" s="1" t="s">
        <v>84</v>
      </c>
      <c r="C60" s="1" t="s">
        <v>161</v>
      </c>
      <c r="D60" s="1">
        <v>7620000</v>
      </c>
      <c r="E60" s="1">
        <v>8580000</v>
      </c>
      <c r="F60" s="1">
        <v>12200000</v>
      </c>
      <c r="I60" s="1">
        <v>11600000</v>
      </c>
      <c r="J60" s="1">
        <v>9290000</v>
      </c>
      <c r="K60" s="1">
        <v>11000000</v>
      </c>
      <c r="L60" s="1">
        <v>11800000</v>
      </c>
      <c r="M60" s="1">
        <v>9780000</v>
      </c>
      <c r="N60" s="1">
        <v>10700000</v>
      </c>
      <c r="O60" s="1">
        <v>8450000</v>
      </c>
      <c r="P60" s="1">
        <v>8230000</v>
      </c>
      <c r="Q60" s="1">
        <v>8240000</v>
      </c>
      <c r="R60" s="1">
        <v>6700000</v>
      </c>
      <c r="S60" s="1">
        <v>13500000</v>
      </c>
      <c r="T60" s="1">
        <v>11900000</v>
      </c>
      <c r="U60" s="1">
        <v>6070000</v>
      </c>
      <c r="V60" s="1">
        <v>5870000</v>
      </c>
      <c r="W60" s="1">
        <v>8060000</v>
      </c>
      <c r="X60" s="1">
        <v>48500000</v>
      </c>
      <c r="Y60" s="1">
        <v>51700000</v>
      </c>
      <c r="Z60" s="1">
        <v>56200000</v>
      </c>
      <c r="AA60" s="1">
        <v>59500000</v>
      </c>
      <c r="AB60" s="1">
        <v>46800000</v>
      </c>
      <c r="AC60" s="1">
        <v>50700000</v>
      </c>
      <c r="AD60" s="1">
        <v>55700000</v>
      </c>
      <c r="AE60" s="1">
        <v>51200000</v>
      </c>
      <c r="AF60" s="1">
        <v>51400000</v>
      </c>
      <c r="AG60" s="1">
        <v>2320000</v>
      </c>
      <c r="AH60" s="1">
        <v>2340000</v>
      </c>
      <c r="AI60" s="1">
        <v>2330000</v>
      </c>
      <c r="AJ60" s="1">
        <v>2390000</v>
      </c>
      <c r="AK60" s="1">
        <v>3280000</v>
      </c>
      <c r="AL60" s="1">
        <v>2560000</v>
      </c>
      <c r="AM60" s="1">
        <v>2780000</v>
      </c>
      <c r="AN60" s="1">
        <v>2130000</v>
      </c>
      <c r="AO60" s="1">
        <v>2700000</v>
      </c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</row>
    <row r="61" spans="1:78" x14ac:dyDescent="0.25">
      <c r="A61" s="1" t="s">
        <v>162</v>
      </c>
      <c r="B61" s="1" t="s">
        <v>163</v>
      </c>
      <c r="C61" s="1" t="s">
        <v>164</v>
      </c>
      <c r="D61" s="1">
        <v>231000</v>
      </c>
      <c r="E61" s="1">
        <v>302000</v>
      </c>
      <c r="F61" s="1">
        <v>200000</v>
      </c>
      <c r="I61" s="1">
        <v>318000</v>
      </c>
      <c r="J61" s="1">
        <v>251000</v>
      </c>
      <c r="K61" s="1">
        <v>158000</v>
      </c>
      <c r="L61" s="1">
        <v>264000</v>
      </c>
      <c r="M61" s="1">
        <v>120000</v>
      </c>
      <c r="N61" s="1">
        <v>246000</v>
      </c>
      <c r="O61" s="1">
        <v>500000</v>
      </c>
      <c r="P61" s="1">
        <v>524000</v>
      </c>
      <c r="Q61" s="1">
        <v>626000</v>
      </c>
      <c r="R61" s="1">
        <v>361000</v>
      </c>
      <c r="S61" s="1">
        <v>495000</v>
      </c>
      <c r="T61" s="1">
        <v>516000</v>
      </c>
      <c r="U61" s="1">
        <v>593000</v>
      </c>
      <c r="V61" s="1">
        <v>371000</v>
      </c>
      <c r="W61" s="1">
        <v>498000</v>
      </c>
      <c r="X61" s="1">
        <v>955000</v>
      </c>
      <c r="Y61" s="1">
        <v>324000</v>
      </c>
      <c r="Z61" s="1">
        <v>196000</v>
      </c>
      <c r="AA61" s="1">
        <v>250000</v>
      </c>
      <c r="AB61" s="1">
        <v>133000</v>
      </c>
      <c r="AC61" s="1">
        <v>348000</v>
      </c>
      <c r="AD61" s="1">
        <v>174000</v>
      </c>
      <c r="AE61" s="1">
        <v>244000</v>
      </c>
      <c r="AF61" s="1">
        <v>164000</v>
      </c>
      <c r="AG61" s="1">
        <v>464000</v>
      </c>
      <c r="AH61" s="1">
        <v>394000</v>
      </c>
      <c r="AI61" s="1">
        <v>432000</v>
      </c>
      <c r="AJ61" s="1">
        <v>658000</v>
      </c>
      <c r="AK61" s="1">
        <v>589000</v>
      </c>
      <c r="AL61" s="1">
        <v>392000</v>
      </c>
      <c r="AM61" s="1">
        <v>663000</v>
      </c>
      <c r="AN61" s="1">
        <v>365000</v>
      </c>
      <c r="AO61" s="1">
        <v>474000</v>
      </c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</row>
    <row r="62" spans="1:78" x14ac:dyDescent="0.25">
      <c r="A62" s="1" t="s">
        <v>165</v>
      </c>
      <c r="B62" s="1" t="s">
        <v>163</v>
      </c>
      <c r="C62" s="1" t="s">
        <v>166</v>
      </c>
      <c r="D62" s="3">
        <v>0</v>
      </c>
      <c r="E62" s="3">
        <v>0</v>
      </c>
      <c r="F62" s="3">
        <v>0</v>
      </c>
      <c r="G62" s="3"/>
      <c r="H62" s="3"/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1">
        <v>110000</v>
      </c>
      <c r="P62" s="1">
        <v>143000</v>
      </c>
      <c r="Q62" s="1">
        <v>146000</v>
      </c>
      <c r="R62" s="1">
        <v>102000</v>
      </c>
      <c r="S62" s="1">
        <v>146000</v>
      </c>
      <c r="T62" s="1">
        <v>150000</v>
      </c>
      <c r="U62" s="1">
        <v>109000</v>
      </c>
      <c r="V62" s="1">
        <v>113000</v>
      </c>
      <c r="W62" s="1">
        <v>140000</v>
      </c>
      <c r="X62" s="1">
        <v>486000</v>
      </c>
      <c r="Y62" s="1">
        <v>507000</v>
      </c>
      <c r="Z62" s="1">
        <v>184000</v>
      </c>
      <c r="AA62" s="1">
        <v>308000</v>
      </c>
      <c r="AB62" s="1">
        <v>144000</v>
      </c>
      <c r="AC62" s="1">
        <v>410000</v>
      </c>
      <c r="AD62" s="1">
        <v>309000</v>
      </c>
      <c r="AE62" s="1">
        <v>476000</v>
      </c>
      <c r="AF62" s="1">
        <v>312000</v>
      </c>
      <c r="AG62" s="1">
        <v>659000</v>
      </c>
      <c r="AH62" s="1">
        <v>903000</v>
      </c>
      <c r="AI62" s="1">
        <v>1020000</v>
      </c>
      <c r="AJ62" s="1">
        <v>890000</v>
      </c>
      <c r="AK62" s="1">
        <v>810000</v>
      </c>
      <c r="AL62" s="1">
        <v>753000</v>
      </c>
      <c r="AM62" s="1">
        <v>786000</v>
      </c>
      <c r="AN62" s="1">
        <v>981000</v>
      </c>
      <c r="AO62" s="1">
        <v>983000</v>
      </c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</row>
    <row r="63" spans="1:78" x14ac:dyDescent="0.25">
      <c r="A63" s="1" t="s">
        <v>167</v>
      </c>
      <c r="B63" s="1" t="s">
        <v>163</v>
      </c>
      <c r="C63" s="1" t="s">
        <v>168</v>
      </c>
      <c r="D63" s="3">
        <v>0</v>
      </c>
      <c r="E63" s="3">
        <v>0</v>
      </c>
      <c r="F63" s="3">
        <v>0</v>
      </c>
      <c r="G63" s="3"/>
      <c r="H63" s="3"/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1">
        <v>219000</v>
      </c>
      <c r="Q63" s="1">
        <v>131000</v>
      </c>
      <c r="R63" s="1">
        <v>411000</v>
      </c>
      <c r="S63" s="1">
        <v>126000</v>
      </c>
      <c r="T63" s="1">
        <v>146000</v>
      </c>
      <c r="U63" s="1">
        <v>397000</v>
      </c>
      <c r="V63" s="1">
        <v>114000</v>
      </c>
      <c r="W63" s="1">
        <v>146000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1">
        <v>4000000</v>
      </c>
      <c r="AH63" s="1">
        <v>2370000</v>
      </c>
      <c r="AI63" s="1">
        <v>2620000</v>
      </c>
      <c r="AJ63" s="1">
        <v>2230000</v>
      </c>
      <c r="AK63" s="1">
        <v>1960000</v>
      </c>
      <c r="AL63" s="1">
        <v>1830000</v>
      </c>
      <c r="AM63" s="1">
        <v>2970000</v>
      </c>
      <c r="AN63" s="1">
        <v>1860000</v>
      </c>
      <c r="AO63" s="1">
        <v>2810000</v>
      </c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</row>
    <row r="64" spans="1:78" x14ac:dyDescent="0.25">
      <c r="A64" s="1" t="s">
        <v>169</v>
      </c>
      <c r="B64" s="1" t="s">
        <v>163</v>
      </c>
      <c r="C64" s="1" t="s">
        <v>170</v>
      </c>
      <c r="D64" s="1">
        <v>3150000</v>
      </c>
      <c r="E64" s="1">
        <v>2880000</v>
      </c>
      <c r="F64" s="1">
        <v>4020000</v>
      </c>
      <c r="I64" s="1">
        <v>3960000</v>
      </c>
      <c r="J64" s="1">
        <v>5730000</v>
      </c>
      <c r="K64" s="1">
        <v>4130000</v>
      </c>
      <c r="L64" s="1">
        <v>3090000</v>
      </c>
      <c r="M64" s="1">
        <v>4120000</v>
      </c>
      <c r="N64" s="1">
        <v>4690000</v>
      </c>
      <c r="O64" s="1">
        <v>5370000</v>
      </c>
      <c r="P64" s="1">
        <v>4790000</v>
      </c>
      <c r="Q64" s="1">
        <v>12100000</v>
      </c>
      <c r="R64" s="1">
        <v>4790000</v>
      </c>
      <c r="S64" s="1">
        <v>10500000</v>
      </c>
      <c r="T64" s="1">
        <v>19900000</v>
      </c>
      <c r="U64" s="1">
        <v>8460000</v>
      </c>
      <c r="V64" s="1">
        <v>1800000</v>
      </c>
      <c r="W64" s="1">
        <v>5920000</v>
      </c>
      <c r="X64" s="1">
        <v>19900000</v>
      </c>
      <c r="Y64" s="1">
        <v>1760000</v>
      </c>
      <c r="Z64" s="1">
        <v>6910000</v>
      </c>
      <c r="AA64" s="1">
        <v>7690000</v>
      </c>
      <c r="AB64" s="1">
        <v>3150000</v>
      </c>
      <c r="AC64" s="1">
        <v>1590000</v>
      </c>
      <c r="AD64" s="1">
        <v>4630000</v>
      </c>
      <c r="AE64" s="1">
        <v>4260000</v>
      </c>
      <c r="AF64" s="1">
        <v>3630000</v>
      </c>
      <c r="AG64" s="1">
        <v>1680000</v>
      </c>
      <c r="AH64" s="1">
        <v>1430000</v>
      </c>
      <c r="AI64" s="1">
        <v>1420000</v>
      </c>
      <c r="AJ64" s="1">
        <v>1410000</v>
      </c>
      <c r="AK64" s="1">
        <v>1710000</v>
      </c>
      <c r="AL64" s="1">
        <v>1350000</v>
      </c>
      <c r="AM64" s="1">
        <v>1880000</v>
      </c>
      <c r="AN64" s="1">
        <v>1430000</v>
      </c>
      <c r="AO64" s="1">
        <v>3000000</v>
      </c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</row>
    <row r="65" spans="1:78" x14ac:dyDescent="0.25">
      <c r="A65" s="1" t="s">
        <v>171</v>
      </c>
      <c r="B65" s="1" t="s">
        <v>163</v>
      </c>
      <c r="C65" s="1" t="s">
        <v>172</v>
      </c>
      <c r="D65" s="1">
        <v>13700000</v>
      </c>
      <c r="E65" s="1">
        <v>7240000</v>
      </c>
      <c r="F65" s="1">
        <v>7570000</v>
      </c>
      <c r="I65" s="1">
        <v>9240000</v>
      </c>
      <c r="J65" s="1">
        <v>7350000</v>
      </c>
      <c r="K65" s="1">
        <v>7110000</v>
      </c>
      <c r="L65" s="1">
        <v>8390000</v>
      </c>
      <c r="M65" s="1">
        <v>9770000</v>
      </c>
      <c r="N65" s="1">
        <v>7790000</v>
      </c>
      <c r="O65" s="1">
        <v>8140000</v>
      </c>
      <c r="P65" s="1">
        <v>3940000</v>
      </c>
      <c r="Q65" s="1">
        <v>3690000</v>
      </c>
      <c r="R65" s="1">
        <v>9110000</v>
      </c>
      <c r="S65" s="1">
        <v>6120000</v>
      </c>
      <c r="T65" s="1">
        <v>4000000</v>
      </c>
      <c r="U65" s="1">
        <v>4760000</v>
      </c>
      <c r="V65" s="1">
        <v>7470000</v>
      </c>
      <c r="W65" s="1">
        <v>4760000</v>
      </c>
      <c r="X65" s="1">
        <v>3950000</v>
      </c>
      <c r="Y65" s="1">
        <v>2470000</v>
      </c>
      <c r="Z65" s="1">
        <v>2680000</v>
      </c>
      <c r="AA65" s="1">
        <v>2790000</v>
      </c>
      <c r="AB65" s="3">
        <v>0</v>
      </c>
      <c r="AC65" s="1">
        <v>2260000</v>
      </c>
      <c r="AD65" s="1">
        <v>2880000</v>
      </c>
      <c r="AE65" s="1">
        <v>2520000</v>
      </c>
      <c r="AF65" s="1">
        <v>2290000</v>
      </c>
      <c r="AG65" s="1">
        <v>49000000</v>
      </c>
      <c r="AH65" s="1">
        <v>50500000</v>
      </c>
      <c r="AI65" s="1">
        <v>61100000</v>
      </c>
      <c r="AJ65" s="1">
        <v>76800000</v>
      </c>
      <c r="AK65" s="1">
        <v>71200000</v>
      </c>
      <c r="AL65" s="1">
        <v>42600000</v>
      </c>
      <c r="AM65" s="1">
        <v>71500000</v>
      </c>
      <c r="AN65" s="1">
        <v>47100000</v>
      </c>
      <c r="AO65" s="1">
        <v>57700000</v>
      </c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</row>
    <row r="66" spans="1:78" x14ac:dyDescent="0.25">
      <c r="A66" s="1" t="s">
        <v>173</v>
      </c>
      <c r="B66" s="1" t="s">
        <v>163</v>
      </c>
      <c r="C66" s="1" t="s">
        <v>174</v>
      </c>
      <c r="D66" s="1">
        <v>2110000</v>
      </c>
      <c r="E66" s="1">
        <v>1920000</v>
      </c>
      <c r="F66" s="1">
        <v>2420000</v>
      </c>
      <c r="I66" s="1">
        <v>2540000</v>
      </c>
      <c r="J66" s="1">
        <v>3820000</v>
      </c>
      <c r="K66" s="1">
        <v>2070000</v>
      </c>
      <c r="L66" s="1">
        <v>2080000</v>
      </c>
      <c r="M66" s="1">
        <v>3370000</v>
      </c>
      <c r="N66" s="1">
        <v>2250000</v>
      </c>
      <c r="O66" s="1">
        <v>2540000</v>
      </c>
      <c r="P66" s="1">
        <v>2490000</v>
      </c>
      <c r="Q66" s="1">
        <v>2610000</v>
      </c>
      <c r="R66" s="1">
        <v>2720000</v>
      </c>
      <c r="S66" s="1">
        <v>2470000</v>
      </c>
      <c r="T66" s="1">
        <v>2080000</v>
      </c>
      <c r="U66" s="1">
        <v>1900000</v>
      </c>
      <c r="V66" s="1">
        <v>3320000</v>
      </c>
      <c r="W66" s="1">
        <v>2920000</v>
      </c>
      <c r="X66" s="1">
        <v>3360000</v>
      </c>
      <c r="Y66" s="1">
        <v>2930000</v>
      </c>
      <c r="Z66" s="1">
        <v>3280000</v>
      </c>
      <c r="AA66" s="1">
        <v>2880000</v>
      </c>
      <c r="AB66" s="1">
        <v>3170000</v>
      </c>
      <c r="AC66" s="1">
        <v>3150000</v>
      </c>
      <c r="AD66" s="1">
        <v>3080000</v>
      </c>
      <c r="AE66" s="1">
        <v>2950000</v>
      </c>
      <c r="AF66" s="1">
        <v>3550000</v>
      </c>
      <c r="AG66" s="1">
        <v>4110000</v>
      </c>
      <c r="AH66" s="1">
        <v>3730000</v>
      </c>
      <c r="AI66" s="1">
        <v>3950000</v>
      </c>
      <c r="AJ66" s="1">
        <v>4300000</v>
      </c>
      <c r="AK66" s="1">
        <v>3980000</v>
      </c>
      <c r="AL66" s="1">
        <v>3830000</v>
      </c>
      <c r="AM66" s="1">
        <v>3670000</v>
      </c>
      <c r="AN66" s="1">
        <v>4350000</v>
      </c>
      <c r="AO66" s="1">
        <v>4970000</v>
      </c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</row>
    <row r="67" spans="1:78" x14ac:dyDescent="0.25">
      <c r="A67" s="1" t="s">
        <v>175</v>
      </c>
      <c r="B67" s="1" t="s">
        <v>163</v>
      </c>
      <c r="C67" s="1" t="s">
        <v>176</v>
      </c>
      <c r="D67" s="1">
        <v>58000</v>
      </c>
      <c r="E67" s="1">
        <v>96500</v>
      </c>
      <c r="F67" s="1">
        <v>94100</v>
      </c>
      <c r="I67" s="1">
        <v>108000</v>
      </c>
      <c r="J67" s="3">
        <v>0</v>
      </c>
      <c r="K67" s="1">
        <v>97000</v>
      </c>
      <c r="L67" s="1">
        <v>61300</v>
      </c>
      <c r="M67" s="1">
        <v>72400</v>
      </c>
      <c r="N67" s="1">
        <v>143000</v>
      </c>
      <c r="O67" s="1">
        <v>246000</v>
      </c>
      <c r="P67" s="1">
        <v>275000</v>
      </c>
      <c r="Q67" s="1">
        <v>284000</v>
      </c>
      <c r="R67" s="1">
        <v>292000</v>
      </c>
      <c r="S67" s="1">
        <v>259000</v>
      </c>
      <c r="T67" s="1">
        <v>124000</v>
      </c>
      <c r="U67" s="1">
        <v>209000</v>
      </c>
      <c r="V67" s="1">
        <v>408000</v>
      </c>
      <c r="W67" s="1">
        <v>350000</v>
      </c>
      <c r="X67" s="1">
        <v>333000</v>
      </c>
      <c r="Y67" s="1">
        <v>309000</v>
      </c>
      <c r="Z67" s="1">
        <v>412000</v>
      </c>
      <c r="AA67" s="1">
        <v>219000</v>
      </c>
      <c r="AB67" s="1">
        <v>328000</v>
      </c>
      <c r="AC67" s="1">
        <v>306000</v>
      </c>
      <c r="AD67" s="1">
        <v>227000</v>
      </c>
      <c r="AE67" s="1">
        <v>418000</v>
      </c>
      <c r="AF67" s="1">
        <v>285000</v>
      </c>
      <c r="AG67" s="1">
        <v>412000</v>
      </c>
      <c r="AH67" s="1">
        <v>173000</v>
      </c>
      <c r="AI67" s="1">
        <v>270000</v>
      </c>
      <c r="AJ67" s="1">
        <v>198000</v>
      </c>
      <c r="AK67" s="1">
        <v>312000</v>
      </c>
      <c r="AL67" s="1">
        <v>196000</v>
      </c>
      <c r="AM67" s="1">
        <v>441000</v>
      </c>
      <c r="AN67" s="1">
        <v>303000</v>
      </c>
      <c r="AO67" s="1">
        <v>450000</v>
      </c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</row>
    <row r="68" spans="1:78" x14ac:dyDescent="0.25">
      <c r="A68" s="1" t="s">
        <v>177</v>
      </c>
      <c r="B68" s="1" t="s">
        <v>163</v>
      </c>
      <c r="C68" s="1" t="s">
        <v>178</v>
      </c>
      <c r="D68" s="1">
        <v>3710000</v>
      </c>
      <c r="E68" s="1">
        <v>2750000</v>
      </c>
      <c r="F68" s="1">
        <v>2910000</v>
      </c>
      <c r="I68" s="1">
        <v>4360000</v>
      </c>
      <c r="J68" s="1">
        <v>2410000</v>
      </c>
      <c r="K68" s="1">
        <v>2590000</v>
      </c>
      <c r="L68" s="1">
        <v>2940000</v>
      </c>
      <c r="M68" s="1">
        <v>3710000</v>
      </c>
      <c r="N68" s="1">
        <v>5010000</v>
      </c>
      <c r="O68" s="1">
        <v>5070000</v>
      </c>
      <c r="P68" s="1">
        <v>3290000</v>
      </c>
      <c r="Q68" s="1">
        <v>5320000</v>
      </c>
      <c r="R68" s="1">
        <v>4390000</v>
      </c>
      <c r="S68" s="1">
        <v>4090000</v>
      </c>
      <c r="T68" s="3">
        <v>0</v>
      </c>
      <c r="U68" s="1">
        <v>4480000</v>
      </c>
      <c r="V68" s="1">
        <v>4290000</v>
      </c>
      <c r="W68" s="1">
        <v>4360000</v>
      </c>
      <c r="X68" s="1">
        <v>9510000</v>
      </c>
      <c r="Y68" s="1">
        <v>7290000</v>
      </c>
      <c r="Z68" s="1">
        <v>7800000</v>
      </c>
      <c r="AA68" s="1">
        <v>6790000</v>
      </c>
      <c r="AB68" s="1">
        <v>7510000</v>
      </c>
      <c r="AC68" s="1">
        <v>8200000</v>
      </c>
      <c r="AD68" s="1">
        <v>5690000</v>
      </c>
      <c r="AE68" s="1">
        <v>5840000</v>
      </c>
      <c r="AF68" s="1">
        <v>8410000</v>
      </c>
      <c r="AG68" s="1">
        <v>1450000</v>
      </c>
      <c r="AH68" s="1">
        <v>1540000</v>
      </c>
      <c r="AI68" s="1">
        <v>2290000</v>
      </c>
      <c r="AJ68" s="3">
        <v>0</v>
      </c>
      <c r="AK68" s="1">
        <v>2480000</v>
      </c>
      <c r="AL68" s="1">
        <v>2000000</v>
      </c>
      <c r="AM68" s="1">
        <v>2350000</v>
      </c>
      <c r="AN68" s="3">
        <v>0</v>
      </c>
      <c r="AO68" s="1">
        <v>1510000</v>
      </c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</row>
    <row r="69" spans="1:78" x14ac:dyDescent="0.25">
      <c r="A69" s="1" t="s">
        <v>179</v>
      </c>
      <c r="B69" s="1" t="s">
        <v>163</v>
      </c>
      <c r="C69" s="1" t="s">
        <v>180</v>
      </c>
      <c r="D69" s="1">
        <v>537000</v>
      </c>
      <c r="E69" s="1">
        <v>611000</v>
      </c>
      <c r="F69" s="1">
        <v>522000</v>
      </c>
      <c r="I69" s="1">
        <v>502000</v>
      </c>
      <c r="J69" s="1">
        <v>726000</v>
      </c>
      <c r="K69" s="1">
        <v>502000</v>
      </c>
      <c r="L69" s="1">
        <v>601000</v>
      </c>
      <c r="M69" s="1">
        <v>581000</v>
      </c>
      <c r="N69" s="1">
        <v>650000</v>
      </c>
      <c r="O69" s="1">
        <v>566000</v>
      </c>
      <c r="P69" s="1">
        <v>548000</v>
      </c>
      <c r="Q69" s="1">
        <v>589000</v>
      </c>
      <c r="R69" s="1">
        <v>560000</v>
      </c>
      <c r="S69" s="1">
        <v>553000</v>
      </c>
      <c r="T69" s="1">
        <v>517000</v>
      </c>
      <c r="U69" s="1">
        <v>490000</v>
      </c>
      <c r="V69" s="1">
        <v>469000</v>
      </c>
      <c r="W69" s="1">
        <v>641000</v>
      </c>
      <c r="X69" s="1">
        <v>584000</v>
      </c>
      <c r="Y69" s="1">
        <v>471000</v>
      </c>
      <c r="Z69" s="1">
        <v>546000</v>
      </c>
      <c r="AA69" s="1">
        <v>492000</v>
      </c>
      <c r="AB69" s="1">
        <v>618000</v>
      </c>
      <c r="AC69" s="1">
        <v>444000</v>
      </c>
      <c r="AD69" s="1">
        <v>432000</v>
      </c>
      <c r="AE69" s="1">
        <v>440000</v>
      </c>
      <c r="AF69" s="1">
        <v>585000</v>
      </c>
      <c r="AG69" s="1">
        <v>445000</v>
      </c>
      <c r="AH69" s="1">
        <v>583000</v>
      </c>
      <c r="AI69" s="1">
        <v>614000</v>
      </c>
      <c r="AJ69" s="1">
        <v>361000</v>
      </c>
      <c r="AK69" s="1">
        <v>732000</v>
      </c>
      <c r="AL69" s="1">
        <v>593000</v>
      </c>
      <c r="AM69" s="1">
        <v>695000</v>
      </c>
      <c r="AN69" s="1">
        <v>701000</v>
      </c>
      <c r="AO69" s="1">
        <v>948000</v>
      </c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</row>
    <row r="70" spans="1:78" x14ac:dyDescent="0.25">
      <c r="A70" s="1" t="s">
        <v>181</v>
      </c>
      <c r="B70" s="1" t="s">
        <v>163</v>
      </c>
      <c r="C70" s="1" t="s">
        <v>182</v>
      </c>
      <c r="D70" s="1">
        <v>550000</v>
      </c>
      <c r="E70" s="1">
        <v>448000</v>
      </c>
      <c r="F70" s="1">
        <v>446000</v>
      </c>
      <c r="I70" s="1">
        <v>619000</v>
      </c>
      <c r="J70" s="1">
        <v>396000</v>
      </c>
      <c r="K70" s="1">
        <v>488000</v>
      </c>
      <c r="L70" s="1">
        <v>604000</v>
      </c>
      <c r="M70" s="1">
        <v>568000</v>
      </c>
      <c r="N70" s="1">
        <v>578000</v>
      </c>
      <c r="O70" s="1">
        <v>1980000</v>
      </c>
      <c r="P70" s="1">
        <v>584000</v>
      </c>
      <c r="Q70" s="1">
        <v>487000</v>
      </c>
      <c r="R70" s="1">
        <v>3090000</v>
      </c>
      <c r="S70" s="1">
        <v>1180000</v>
      </c>
      <c r="T70" s="1">
        <v>368000</v>
      </c>
      <c r="U70" s="1">
        <v>1100000</v>
      </c>
      <c r="V70" s="1">
        <v>1350000</v>
      </c>
      <c r="W70" s="1">
        <v>692000</v>
      </c>
      <c r="X70" s="1">
        <v>1250000</v>
      </c>
      <c r="Y70" s="1">
        <v>617000</v>
      </c>
      <c r="Z70" s="1">
        <v>662000</v>
      </c>
      <c r="AA70" s="1">
        <v>677000</v>
      </c>
      <c r="AB70" s="1">
        <v>504000</v>
      </c>
      <c r="AC70" s="1">
        <v>633000</v>
      </c>
      <c r="AD70" s="1">
        <v>684000</v>
      </c>
      <c r="AE70" s="1">
        <v>584000</v>
      </c>
      <c r="AF70" s="1">
        <v>594000</v>
      </c>
      <c r="AG70" s="1">
        <v>2040000</v>
      </c>
      <c r="AH70" s="1">
        <v>1010000</v>
      </c>
      <c r="AI70" s="1">
        <v>1420000</v>
      </c>
      <c r="AJ70" s="1">
        <v>2000000</v>
      </c>
      <c r="AK70" s="1">
        <v>1090000</v>
      </c>
      <c r="AL70" s="1">
        <v>925000</v>
      </c>
      <c r="AM70" s="1">
        <v>2520000</v>
      </c>
      <c r="AN70" s="1">
        <v>1010000</v>
      </c>
      <c r="AO70" s="1">
        <v>1620000</v>
      </c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</row>
    <row r="71" spans="1:78" x14ac:dyDescent="0.25">
      <c r="A71" s="1" t="s">
        <v>183</v>
      </c>
      <c r="B71" s="1" t="s">
        <v>163</v>
      </c>
      <c r="C71" s="1" t="s">
        <v>184</v>
      </c>
      <c r="D71" s="1">
        <v>3090000</v>
      </c>
      <c r="E71" s="1">
        <v>3120000</v>
      </c>
      <c r="F71" s="1">
        <v>3360000</v>
      </c>
      <c r="I71" s="1">
        <v>4400000</v>
      </c>
      <c r="J71" s="1">
        <v>5620000</v>
      </c>
      <c r="K71" s="1">
        <v>3100000</v>
      </c>
      <c r="L71" s="1">
        <v>2900000</v>
      </c>
      <c r="M71" s="1">
        <v>5270000</v>
      </c>
      <c r="N71" s="1">
        <v>3900000</v>
      </c>
      <c r="O71" s="1">
        <v>3840000</v>
      </c>
      <c r="P71" s="1">
        <v>4200000</v>
      </c>
      <c r="Q71" s="1">
        <v>3640000</v>
      </c>
      <c r="R71" s="1">
        <v>4170000</v>
      </c>
      <c r="S71" s="1">
        <v>4350000</v>
      </c>
      <c r="T71" s="1">
        <v>3220000</v>
      </c>
      <c r="U71" s="1">
        <v>3340000</v>
      </c>
      <c r="V71" s="1">
        <v>5650000</v>
      </c>
      <c r="W71" s="1">
        <v>4720000</v>
      </c>
      <c r="X71" s="1">
        <v>5310000</v>
      </c>
      <c r="Y71" s="1">
        <v>5520000</v>
      </c>
      <c r="Z71" s="1">
        <v>5590000</v>
      </c>
      <c r="AA71" s="1">
        <v>4850000</v>
      </c>
      <c r="AB71" s="1">
        <v>5410000</v>
      </c>
      <c r="AC71" s="1">
        <v>4810000</v>
      </c>
      <c r="AD71" s="1">
        <v>4990000</v>
      </c>
      <c r="AE71" s="1">
        <v>4800000</v>
      </c>
      <c r="AF71" s="1">
        <v>6170000</v>
      </c>
      <c r="AG71" s="1">
        <v>4270000</v>
      </c>
      <c r="AH71" s="1">
        <v>5200000</v>
      </c>
      <c r="AI71" s="1">
        <v>4810000</v>
      </c>
      <c r="AJ71" s="1">
        <v>4260000</v>
      </c>
      <c r="AK71" s="1">
        <v>4840000</v>
      </c>
      <c r="AL71" s="1">
        <v>5920000</v>
      </c>
      <c r="AM71" s="1">
        <v>4270000</v>
      </c>
      <c r="AN71" s="1">
        <v>5810000</v>
      </c>
      <c r="AO71" s="1">
        <v>5800000</v>
      </c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</row>
    <row r="72" spans="1:78" x14ac:dyDescent="0.25">
      <c r="A72" s="1" t="s">
        <v>185</v>
      </c>
      <c r="B72" s="1" t="s">
        <v>163</v>
      </c>
      <c r="C72" s="1" t="s">
        <v>186</v>
      </c>
      <c r="D72" s="1">
        <v>881000</v>
      </c>
      <c r="E72" s="1">
        <v>497000</v>
      </c>
      <c r="F72" s="1">
        <v>540000</v>
      </c>
      <c r="I72" s="1">
        <v>538000</v>
      </c>
      <c r="J72" s="1">
        <v>668000</v>
      </c>
      <c r="K72" s="1">
        <v>590000</v>
      </c>
      <c r="L72" s="1">
        <v>543000</v>
      </c>
      <c r="M72" s="1">
        <v>495000</v>
      </c>
      <c r="N72" s="1">
        <v>553000</v>
      </c>
      <c r="O72" s="1">
        <v>8930000</v>
      </c>
      <c r="P72" s="1">
        <v>11200000</v>
      </c>
      <c r="Q72" s="1">
        <v>10100000</v>
      </c>
      <c r="R72" s="1">
        <v>12000000</v>
      </c>
      <c r="S72" s="1">
        <v>8380000</v>
      </c>
      <c r="T72" s="1">
        <v>5670000</v>
      </c>
      <c r="U72" s="1">
        <v>7340000</v>
      </c>
      <c r="V72" s="1">
        <v>23200000</v>
      </c>
      <c r="W72" s="1">
        <v>9760000</v>
      </c>
      <c r="X72" s="1">
        <v>1160000</v>
      </c>
      <c r="Y72" s="1">
        <v>781000</v>
      </c>
      <c r="Z72" s="1">
        <v>692000</v>
      </c>
      <c r="AA72" s="1">
        <v>815000</v>
      </c>
      <c r="AB72" s="1">
        <v>680000</v>
      </c>
      <c r="AC72" s="1">
        <v>665000</v>
      </c>
      <c r="AD72" s="1">
        <v>681000</v>
      </c>
      <c r="AE72" s="1">
        <v>658000</v>
      </c>
      <c r="AF72" s="1">
        <v>635000</v>
      </c>
      <c r="AG72" s="1">
        <v>20300000</v>
      </c>
      <c r="AH72" s="1">
        <v>14100000</v>
      </c>
      <c r="AI72" s="1">
        <v>18300000</v>
      </c>
      <c r="AJ72" s="1">
        <v>15600000</v>
      </c>
      <c r="AK72" s="1">
        <v>12000000</v>
      </c>
      <c r="AL72" s="1">
        <v>13000000</v>
      </c>
      <c r="AM72" s="1">
        <v>20300000</v>
      </c>
      <c r="AN72" s="1">
        <v>13200000</v>
      </c>
      <c r="AO72" s="1">
        <v>10900000</v>
      </c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</row>
    <row r="73" spans="1:78" x14ac:dyDescent="0.25">
      <c r="A73" s="1" t="s">
        <v>187</v>
      </c>
      <c r="B73" s="1" t="s">
        <v>163</v>
      </c>
      <c r="C73" s="1" t="s">
        <v>188</v>
      </c>
      <c r="D73" s="1">
        <v>374000</v>
      </c>
      <c r="E73" s="1">
        <v>511000</v>
      </c>
      <c r="F73" s="1">
        <v>520000</v>
      </c>
      <c r="I73" s="1">
        <v>537000</v>
      </c>
      <c r="J73" s="1">
        <v>415000</v>
      </c>
      <c r="K73" s="1">
        <v>347000</v>
      </c>
      <c r="L73" s="1">
        <v>502000</v>
      </c>
      <c r="M73" s="1">
        <v>464000</v>
      </c>
      <c r="N73" s="1">
        <v>495000</v>
      </c>
      <c r="O73" s="1">
        <v>109000</v>
      </c>
      <c r="P73" s="1">
        <v>223000</v>
      </c>
      <c r="Q73" s="1">
        <v>145000</v>
      </c>
      <c r="R73" s="1">
        <v>118000</v>
      </c>
      <c r="S73" s="1">
        <v>93000</v>
      </c>
      <c r="T73" s="1">
        <v>69100</v>
      </c>
      <c r="U73" s="1">
        <v>115000</v>
      </c>
      <c r="V73" s="1">
        <v>301000</v>
      </c>
      <c r="W73" s="1">
        <v>142000</v>
      </c>
      <c r="X73" s="1">
        <v>479000</v>
      </c>
      <c r="Y73" s="1">
        <v>469000</v>
      </c>
      <c r="Z73" s="1">
        <v>361000</v>
      </c>
      <c r="AA73" s="1">
        <v>507000</v>
      </c>
      <c r="AB73" s="1">
        <v>424000</v>
      </c>
      <c r="AC73" s="1">
        <v>428000</v>
      </c>
      <c r="AD73" s="1">
        <v>549000</v>
      </c>
      <c r="AE73" s="1">
        <v>486000</v>
      </c>
      <c r="AF73" s="1">
        <v>486000</v>
      </c>
      <c r="AG73" s="1">
        <v>997000</v>
      </c>
      <c r="AH73" s="1">
        <v>655000</v>
      </c>
      <c r="AI73" s="1">
        <v>490000</v>
      </c>
      <c r="AJ73" s="1">
        <v>777000</v>
      </c>
      <c r="AK73" s="1">
        <v>538000</v>
      </c>
      <c r="AL73" s="1">
        <v>618000</v>
      </c>
      <c r="AM73" s="1">
        <v>557000</v>
      </c>
      <c r="AN73" s="1">
        <v>744000</v>
      </c>
      <c r="AO73" s="1">
        <v>544000</v>
      </c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</row>
    <row r="74" spans="1:78" x14ac:dyDescent="0.25">
      <c r="A74" s="1" t="s">
        <v>189</v>
      </c>
      <c r="B74" s="1" t="s">
        <v>163</v>
      </c>
      <c r="C74" s="1" t="s">
        <v>190</v>
      </c>
      <c r="D74" s="1">
        <v>5410000</v>
      </c>
      <c r="E74" s="1">
        <v>4180000</v>
      </c>
      <c r="F74" s="1">
        <v>4380000</v>
      </c>
      <c r="I74" s="1">
        <v>5630000</v>
      </c>
      <c r="J74" s="1">
        <v>3920000</v>
      </c>
      <c r="K74" s="1">
        <v>4910000</v>
      </c>
      <c r="L74" s="1">
        <v>4590000</v>
      </c>
      <c r="M74" s="1">
        <v>4680000</v>
      </c>
      <c r="N74" s="1">
        <v>6500000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1">
        <v>18400000</v>
      </c>
      <c r="Y74" s="1">
        <v>7590000</v>
      </c>
      <c r="Z74" s="1">
        <v>7970000</v>
      </c>
      <c r="AA74" s="1">
        <v>5440000</v>
      </c>
      <c r="AB74" s="1">
        <v>5280000</v>
      </c>
      <c r="AC74" s="1">
        <v>6400000</v>
      </c>
      <c r="AD74" s="1">
        <v>5510000</v>
      </c>
      <c r="AE74" s="1">
        <v>6180000</v>
      </c>
      <c r="AF74" s="1">
        <v>6990000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</row>
    <row r="75" spans="1:78" x14ac:dyDescent="0.25">
      <c r="A75" s="1" t="s">
        <v>191</v>
      </c>
      <c r="B75" s="1" t="s">
        <v>163</v>
      </c>
      <c r="C75" s="1" t="s">
        <v>192</v>
      </c>
      <c r="D75" s="1">
        <v>2490000</v>
      </c>
      <c r="E75" s="1">
        <v>1880000</v>
      </c>
      <c r="F75" s="1">
        <v>2280000</v>
      </c>
      <c r="I75" s="1">
        <v>2070000</v>
      </c>
      <c r="J75" s="1">
        <v>1830000</v>
      </c>
      <c r="K75" s="1">
        <v>2130000</v>
      </c>
      <c r="L75" s="1">
        <v>1630000</v>
      </c>
      <c r="M75" s="1">
        <v>2550000</v>
      </c>
      <c r="N75" s="1">
        <v>1970000</v>
      </c>
      <c r="O75" s="1">
        <v>29700000</v>
      </c>
      <c r="P75" s="1">
        <v>42100000</v>
      </c>
      <c r="Q75" s="1">
        <v>37600000</v>
      </c>
      <c r="R75" s="1">
        <v>30500000</v>
      </c>
      <c r="S75" s="1">
        <v>34400000</v>
      </c>
      <c r="T75" s="1">
        <v>33700000</v>
      </c>
      <c r="U75" s="1">
        <v>33100000</v>
      </c>
      <c r="V75" s="1">
        <v>18400000</v>
      </c>
      <c r="W75" s="1">
        <v>25900000</v>
      </c>
      <c r="X75" s="1">
        <v>3700000</v>
      </c>
      <c r="Y75" s="1">
        <v>2180000</v>
      </c>
      <c r="Z75" s="1">
        <v>2750000</v>
      </c>
      <c r="AA75" s="1">
        <v>2630000</v>
      </c>
      <c r="AB75" s="1">
        <v>2740000</v>
      </c>
      <c r="AC75" s="1">
        <v>2490000</v>
      </c>
      <c r="AD75" s="1">
        <v>3020000</v>
      </c>
      <c r="AE75" s="1">
        <v>2910000</v>
      </c>
      <c r="AF75" s="1">
        <v>2460000</v>
      </c>
      <c r="AG75" s="1">
        <v>6860000</v>
      </c>
      <c r="AH75" s="1">
        <v>7030000</v>
      </c>
      <c r="AI75" s="1">
        <v>6140000</v>
      </c>
      <c r="AJ75" s="1">
        <v>5560000</v>
      </c>
      <c r="AK75" s="1">
        <v>9730000</v>
      </c>
      <c r="AL75" s="1">
        <v>7630000</v>
      </c>
      <c r="AM75" s="1">
        <v>7280000</v>
      </c>
      <c r="AN75" s="1">
        <v>6120000</v>
      </c>
      <c r="AO75" s="1">
        <v>6370000</v>
      </c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</row>
    <row r="76" spans="1:78" x14ac:dyDescent="0.25">
      <c r="A76" s="1" t="s">
        <v>193</v>
      </c>
      <c r="B76" s="1" t="s">
        <v>163</v>
      </c>
      <c r="C76" s="1" t="s">
        <v>194</v>
      </c>
      <c r="D76" s="1">
        <v>95700</v>
      </c>
      <c r="E76" s="1">
        <v>153000</v>
      </c>
      <c r="F76" s="1">
        <v>182000</v>
      </c>
      <c r="I76" s="1">
        <v>122000</v>
      </c>
      <c r="J76" s="1">
        <v>121000</v>
      </c>
      <c r="K76" s="1">
        <v>154000</v>
      </c>
      <c r="L76" s="1">
        <v>127000</v>
      </c>
      <c r="M76" s="1">
        <v>129000</v>
      </c>
      <c r="N76" s="1">
        <v>157000</v>
      </c>
      <c r="O76" s="1">
        <v>196000</v>
      </c>
      <c r="P76" s="1">
        <v>145000</v>
      </c>
      <c r="Q76" s="1">
        <v>153000</v>
      </c>
      <c r="R76" s="1">
        <v>157000</v>
      </c>
      <c r="S76" s="1">
        <v>204000</v>
      </c>
      <c r="T76" s="1">
        <v>127000</v>
      </c>
      <c r="U76" s="1">
        <v>162000</v>
      </c>
      <c r="V76" s="1">
        <v>253000</v>
      </c>
      <c r="W76" s="1">
        <v>156000</v>
      </c>
      <c r="X76" s="1">
        <v>13100000</v>
      </c>
      <c r="Y76" s="1">
        <v>14500000</v>
      </c>
      <c r="Z76" s="1">
        <v>16700000</v>
      </c>
      <c r="AA76" s="1">
        <v>13500000</v>
      </c>
      <c r="AB76" s="1">
        <v>29300000</v>
      </c>
      <c r="AC76" s="1">
        <v>11200000</v>
      </c>
      <c r="AD76" s="1">
        <v>15800000</v>
      </c>
      <c r="AE76" s="1">
        <v>25600000</v>
      </c>
      <c r="AF76" s="1">
        <v>36600000</v>
      </c>
      <c r="AG76" s="1">
        <v>2850000</v>
      </c>
      <c r="AH76" s="1">
        <v>2300000</v>
      </c>
      <c r="AI76" s="1">
        <v>2220000</v>
      </c>
      <c r="AJ76" s="1">
        <v>3200000</v>
      </c>
      <c r="AK76" s="1">
        <v>2720000</v>
      </c>
      <c r="AL76" s="1">
        <v>1770000</v>
      </c>
      <c r="AM76" s="1">
        <v>2950000</v>
      </c>
      <c r="AN76" s="1">
        <v>2070000</v>
      </c>
      <c r="AO76" s="1">
        <v>1980000</v>
      </c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</row>
    <row r="77" spans="1:78" x14ac:dyDescent="0.25">
      <c r="A77" s="1" t="s">
        <v>195</v>
      </c>
      <c r="B77" s="1" t="s">
        <v>163</v>
      </c>
      <c r="C77" s="1" t="s">
        <v>196</v>
      </c>
      <c r="D77" s="1">
        <v>5440000</v>
      </c>
      <c r="E77" s="1">
        <v>2340000</v>
      </c>
      <c r="F77" s="1">
        <v>4870000</v>
      </c>
      <c r="I77" s="1">
        <v>6550000</v>
      </c>
      <c r="J77" s="1">
        <v>2820000</v>
      </c>
      <c r="K77" s="1">
        <v>5200000</v>
      </c>
      <c r="L77" s="1">
        <v>4880000</v>
      </c>
      <c r="M77" s="1">
        <v>3200000</v>
      </c>
      <c r="N77" s="1">
        <v>5420000</v>
      </c>
      <c r="O77" s="1">
        <v>5860000</v>
      </c>
      <c r="P77" s="1">
        <v>2580000</v>
      </c>
      <c r="Q77" s="1">
        <v>2960000</v>
      </c>
      <c r="R77" s="1">
        <v>7530000</v>
      </c>
      <c r="S77" s="1">
        <v>9350000</v>
      </c>
      <c r="T77" s="1">
        <v>3180000</v>
      </c>
      <c r="U77" s="1">
        <v>5990000</v>
      </c>
      <c r="V77" s="1">
        <v>4780000</v>
      </c>
      <c r="W77" s="1">
        <v>3600000</v>
      </c>
      <c r="X77" s="1">
        <v>6590000</v>
      </c>
      <c r="Y77" s="1">
        <v>2100000</v>
      </c>
      <c r="Z77" s="1">
        <v>3740000</v>
      </c>
      <c r="AA77" s="1">
        <v>4380000</v>
      </c>
      <c r="AB77" s="1">
        <v>1600000</v>
      </c>
      <c r="AC77" s="1">
        <v>3430000</v>
      </c>
      <c r="AD77" s="1">
        <v>5170000</v>
      </c>
      <c r="AE77" s="1">
        <v>2210000</v>
      </c>
      <c r="AF77" s="1">
        <v>3250000</v>
      </c>
      <c r="AG77" s="1">
        <v>5300000</v>
      </c>
      <c r="AH77" s="1">
        <v>2180000</v>
      </c>
      <c r="AI77" s="1">
        <v>2050000</v>
      </c>
      <c r="AJ77" s="1">
        <v>4770000</v>
      </c>
      <c r="AK77" s="1">
        <v>1730000</v>
      </c>
      <c r="AL77" s="1">
        <v>2020000</v>
      </c>
      <c r="AM77" s="1">
        <v>5510000</v>
      </c>
      <c r="AN77" s="1">
        <v>1750000</v>
      </c>
      <c r="AO77" s="1">
        <v>2970000</v>
      </c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</row>
    <row r="78" spans="1:78" x14ac:dyDescent="0.25">
      <c r="A78" s="1" t="s">
        <v>197</v>
      </c>
      <c r="B78" s="1" t="s">
        <v>163</v>
      </c>
      <c r="C78" s="1" t="s">
        <v>198</v>
      </c>
      <c r="D78" s="1">
        <v>20900000</v>
      </c>
      <c r="E78" s="1">
        <v>18800000</v>
      </c>
      <c r="F78" s="1">
        <v>13100000</v>
      </c>
      <c r="I78" s="1">
        <v>23400000</v>
      </c>
      <c r="J78" s="1">
        <v>16900000</v>
      </c>
      <c r="K78" s="1">
        <v>15200000</v>
      </c>
      <c r="L78" s="1">
        <v>25200000</v>
      </c>
      <c r="M78" s="1">
        <v>20200000</v>
      </c>
      <c r="N78" s="1">
        <v>17200000</v>
      </c>
      <c r="O78" s="1">
        <v>14400000</v>
      </c>
      <c r="P78" s="1">
        <v>9370000</v>
      </c>
      <c r="Q78" s="1">
        <v>8410000</v>
      </c>
      <c r="R78" s="1">
        <v>12600000</v>
      </c>
      <c r="S78" s="1">
        <v>13800000</v>
      </c>
      <c r="T78" s="1">
        <v>7360000</v>
      </c>
      <c r="U78" s="1">
        <v>6720000</v>
      </c>
      <c r="V78" s="1">
        <v>12000000</v>
      </c>
      <c r="W78" s="1">
        <v>8230000</v>
      </c>
      <c r="X78" s="1">
        <v>57400000</v>
      </c>
      <c r="Y78" s="1">
        <v>37800000</v>
      </c>
      <c r="Z78" s="1">
        <v>34800000</v>
      </c>
      <c r="AA78" s="1">
        <v>46300000</v>
      </c>
      <c r="AB78" s="1">
        <v>28500000</v>
      </c>
      <c r="AC78" s="1">
        <v>43500000</v>
      </c>
      <c r="AD78" s="1">
        <v>48100000</v>
      </c>
      <c r="AE78" s="1">
        <v>42700000</v>
      </c>
      <c r="AF78" s="1">
        <v>42900000</v>
      </c>
      <c r="AG78" s="1">
        <v>10300000</v>
      </c>
      <c r="AH78" s="1">
        <v>8420000</v>
      </c>
      <c r="AI78" s="1">
        <v>9530000</v>
      </c>
      <c r="AJ78" s="1">
        <v>7100000</v>
      </c>
      <c r="AK78" s="1">
        <v>9010000</v>
      </c>
      <c r="AL78" s="1">
        <v>9820000</v>
      </c>
      <c r="AM78" s="1">
        <v>11500000</v>
      </c>
      <c r="AN78" s="1">
        <v>8330000</v>
      </c>
      <c r="AO78" s="1">
        <v>9080000</v>
      </c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</row>
    <row r="79" spans="1:78" x14ac:dyDescent="0.25">
      <c r="A79" s="1" t="s">
        <v>199</v>
      </c>
      <c r="B79" s="1" t="s">
        <v>163</v>
      </c>
      <c r="C79" s="1" t="s">
        <v>200</v>
      </c>
      <c r="D79" s="3">
        <v>0</v>
      </c>
      <c r="E79" s="1">
        <v>13200</v>
      </c>
      <c r="F79" s="1">
        <v>10800</v>
      </c>
      <c r="I79" s="1">
        <v>17500</v>
      </c>
      <c r="J79" s="3">
        <v>0</v>
      </c>
      <c r="K79" s="1">
        <v>19200</v>
      </c>
      <c r="L79" s="1">
        <v>11000</v>
      </c>
      <c r="M79" s="3">
        <v>0</v>
      </c>
      <c r="N79" s="3">
        <v>0</v>
      </c>
      <c r="O79" s="1">
        <v>125000</v>
      </c>
      <c r="P79" s="1">
        <v>124000</v>
      </c>
      <c r="Q79" s="1">
        <v>193000</v>
      </c>
      <c r="R79" s="1">
        <v>146000</v>
      </c>
      <c r="S79" s="1">
        <v>99900</v>
      </c>
      <c r="T79" s="1">
        <v>80200</v>
      </c>
      <c r="U79" s="1">
        <v>87400</v>
      </c>
      <c r="V79" s="1">
        <v>133000</v>
      </c>
      <c r="W79" s="1">
        <v>129000</v>
      </c>
      <c r="X79" s="3">
        <v>0</v>
      </c>
      <c r="Y79" s="3">
        <v>0</v>
      </c>
      <c r="Z79" s="1">
        <v>21600</v>
      </c>
      <c r="AA79" s="3">
        <v>0</v>
      </c>
      <c r="AB79" s="1">
        <v>12400</v>
      </c>
      <c r="AC79" s="3">
        <v>0</v>
      </c>
      <c r="AD79" s="3">
        <v>0</v>
      </c>
      <c r="AE79" s="1">
        <v>9370</v>
      </c>
      <c r="AF79" s="1">
        <v>17900</v>
      </c>
      <c r="AG79" s="1">
        <v>16200</v>
      </c>
      <c r="AH79" s="1">
        <v>40800</v>
      </c>
      <c r="AI79" s="1">
        <v>52000</v>
      </c>
      <c r="AJ79" s="1">
        <v>18000</v>
      </c>
      <c r="AK79" s="1">
        <v>47200</v>
      </c>
      <c r="AL79" s="1">
        <v>26100</v>
      </c>
      <c r="AM79" s="1">
        <v>35400</v>
      </c>
      <c r="AN79" s="1">
        <v>42300</v>
      </c>
      <c r="AO79" s="1">
        <v>76100</v>
      </c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</row>
    <row r="80" spans="1:78" x14ac:dyDescent="0.25">
      <c r="A80" s="1" t="s">
        <v>201</v>
      </c>
      <c r="B80" s="1" t="s">
        <v>163</v>
      </c>
      <c r="C80" s="1" t="s">
        <v>202</v>
      </c>
      <c r="D80" s="1">
        <v>327000</v>
      </c>
      <c r="E80" s="1">
        <v>234000</v>
      </c>
      <c r="F80" s="1">
        <v>313000</v>
      </c>
      <c r="I80" s="1">
        <v>280000</v>
      </c>
      <c r="J80" s="1">
        <v>206000</v>
      </c>
      <c r="K80" s="1">
        <v>283000</v>
      </c>
      <c r="L80" s="1">
        <v>238000</v>
      </c>
      <c r="M80" s="1">
        <v>320000</v>
      </c>
      <c r="N80" s="1">
        <v>330000</v>
      </c>
      <c r="O80" s="1">
        <v>248000</v>
      </c>
      <c r="P80" s="1">
        <v>311000</v>
      </c>
      <c r="Q80" s="1">
        <v>268000</v>
      </c>
      <c r="R80" s="1">
        <v>263000</v>
      </c>
      <c r="S80" s="1">
        <v>250000</v>
      </c>
      <c r="T80" s="1">
        <v>175000</v>
      </c>
      <c r="U80" s="1">
        <v>243000</v>
      </c>
      <c r="V80" s="1">
        <v>531000</v>
      </c>
      <c r="W80" s="1">
        <v>228000</v>
      </c>
      <c r="X80" s="1">
        <v>1160000</v>
      </c>
      <c r="Y80" s="1">
        <v>1170000</v>
      </c>
      <c r="Z80" s="1">
        <v>1060000</v>
      </c>
      <c r="AA80" s="1">
        <v>1070000</v>
      </c>
      <c r="AB80" s="1">
        <v>1050000</v>
      </c>
      <c r="AC80" s="1">
        <v>1180000</v>
      </c>
      <c r="AD80" s="1">
        <v>1100000</v>
      </c>
      <c r="AE80" s="1">
        <v>1040000</v>
      </c>
      <c r="AF80" s="1">
        <v>1120000</v>
      </c>
      <c r="AG80" s="1">
        <v>1240000</v>
      </c>
      <c r="AH80" s="1">
        <v>1740000</v>
      </c>
      <c r="AI80" s="1">
        <v>1690000</v>
      </c>
      <c r="AJ80" s="1">
        <v>1200000</v>
      </c>
      <c r="AK80" s="1">
        <v>867000</v>
      </c>
      <c r="AL80" s="1">
        <v>1520000</v>
      </c>
      <c r="AM80" s="1">
        <v>1420000</v>
      </c>
      <c r="AN80" s="1">
        <v>1410000</v>
      </c>
      <c r="AO80" s="1">
        <v>1430000</v>
      </c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</row>
    <row r="81" spans="1:78" x14ac:dyDescent="0.25">
      <c r="A81" s="1" t="s">
        <v>203</v>
      </c>
      <c r="B81" s="1" t="s">
        <v>163</v>
      </c>
      <c r="C81" s="1" t="s">
        <v>204</v>
      </c>
      <c r="D81" s="1">
        <v>2020000</v>
      </c>
      <c r="E81" s="1">
        <v>2500000</v>
      </c>
      <c r="F81" s="1">
        <v>1790000</v>
      </c>
      <c r="I81" s="1">
        <v>1530000</v>
      </c>
      <c r="J81" s="1">
        <v>1650000</v>
      </c>
      <c r="K81" s="1">
        <v>1570000</v>
      </c>
      <c r="L81" s="1">
        <v>1570000</v>
      </c>
      <c r="M81" s="1">
        <v>2260000</v>
      </c>
      <c r="N81" s="1">
        <v>2830000</v>
      </c>
      <c r="O81" s="1">
        <v>1670000</v>
      </c>
      <c r="P81" s="1">
        <v>1660000</v>
      </c>
      <c r="Q81" s="1">
        <v>1750000</v>
      </c>
      <c r="R81" s="1">
        <v>1530000</v>
      </c>
      <c r="S81" s="1">
        <v>1620000</v>
      </c>
      <c r="T81" s="1">
        <v>1560000</v>
      </c>
      <c r="U81" s="1">
        <v>1390000</v>
      </c>
      <c r="V81" s="1">
        <v>1620000</v>
      </c>
      <c r="W81" s="1">
        <v>2040000</v>
      </c>
      <c r="X81" s="1">
        <v>1630000</v>
      </c>
      <c r="Y81" s="1">
        <v>1960000</v>
      </c>
      <c r="Z81" s="1">
        <v>1500000</v>
      </c>
      <c r="AA81" s="1">
        <v>2010000</v>
      </c>
      <c r="AB81" s="1">
        <v>1460000</v>
      </c>
      <c r="AC81" s="1">
        <v>2260000</v>
      </c>
      <c r="AD81" s="1">
        <v>1720000</v>
      </c>
      <c r="AE81" s="1">
        <v>2120000</v>
      </c>
      <c r="AF81" s="1">
        <v>2410000</v>
      </c>
      <c r="AG81" s="1">
        <v>1440000</v>
      </c>
      <c r="AH81" s="1">
        <v>1410000</v>
      </c>
      <c r="AI81" s="1">
        <v>1300000</v>
      </c>
      <c r="AJ81" s="1">
        <v>1400000</v>
      </c>
      <c r="AK81" s="1">
        <v>1680000</v>
      </c>
      <c r="AL81" s="1">
        <v>1590000</v>
      </c>
      <c r="AM81" s="1">
        <v>1500000</v>
      </c>
      <c r="AN81" s="1">
        <v>1550000</v>
      </c>
      <c r="AO81" s="1">
        <v>2010000</v>
      </c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</row>
    <row r="82" spans="1:78" x14ac:dyDescent="0.25">
      <c r="A82" s="1" t="s">
        <v>205</v>
      </c>
      <c r="B82" s="1" t="s">
        <v>163</v>
      </c>
      <c r="C82" s="1" t="s">
        <v>206</v>
      </c>
      <c r="D82" s="3">
        <v>0</v>
      </c>
      <c r="E82" s="1">
        <v>24800</v>
      </c>
      <c r="F82" s="1">
        <v>65300</v>
      </c>
      <c r="I82" s="1">
        <v>20800</v>
      </c>
      <c r="J82" s="3">
        <v>0</v>
      </c>
      <c r="K82" s="3">
        <v>0</v>
      </c>
      <c r="L82" s="1">
        <v>29600</v>
      </c>
      <c r="M82" s="1">
        <v>56000</v>
      </c>
      <c r="N82" s="3">
        <v>0</v>
      </c>
      <c r="O82" s="1">
        <v>11600</v>
      </c>
      <c r="P82" s="1">
        <v>6100</v>
      </c>
      <c r="Q82" s="3">
        <v>0</v>
      </c>
      <c r="R82" s="1">
        <v>7700</v>
      </c>
      <c r="S82" s="1">
        <v>11100</v>
      </c>
      <c r="T82" s="1">
        <v>5920</v>
      </c>
      <c r="U82" s="3">
        <v>0</v>
      </c>
      <c r="V82" s="1">
        <v>9700</v>
      </c>
      <c r="W82" s="1">
        <v>10600</v>
      </c>
      <c r="X82" s="3">
        <v>0</v>
      </c>
      <c r="Y82" s="1">
        <v>79300</v>
      </c>
      <c r="Z82" s="1">
        <v>62500</v>
      </c>
      <c r="AA82" s="1">
        <v>47500</v>
      </c>
      <c r="AB82" s="1">
        <v>55100</v>
      </c>
      <c r="AC82" s="1">
        <v>83400</v>
      </c>
      <c r="AD82" s="1">
        <v>77900</v>
      </c>
      <c r="AE82" s="1">
        <v>75800</v>
      </c>
      <c r="AF82" s="1">
        <v>34400</v>
      </c>
      <c r="AG82" s="1">
        <v>9760</v>
      </c>
      <c r="AH82" s="1">
        <v>20900</v>
      </c>
      <c r="AI82" s="1">
        <v>17600</v>
      </c>
      <c r="AJ82" s="1">
        <v>23900</v>
      </c>
      <c r="AK82" s="3">
        <v>0</v>
      </c>
      <c r="AL82" s="1">
        <v>19800</v>
      </c>
      <c r="AM82" s="1">
        <v>15700</v>
      </c>
      <c r="AN82" s="3">
        <v>0</v>
      </c>
      <c r="AO82" s="1">
        <v>6710</v>
      </c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</row>
    <row r="83" spans="1:78" x14ac:dyDescent="0.25">
      <c r="A83" s="1" t="s">
        <v>207</v>
      </c>
      <c r="B83" s="1" t="s">
        <v>163</v>
      </c>
      <c r="C83" s="1" t="s">
        <v>208</v>
      </c>
      <c r="D83" s="1">
        <v>22700000</v>
      </c>
      <c r="E83" s="1">
        <v>12500000</v>
      </c>
      <c r="F83" s="1">
        <v>20800000</v>
      </c>
      <c r="I83" s="1">
        <v>27200000</v>
      </c>
      <c r="J83" s="1">
        <v>11000000</v>
      </c>
      <c r="K83" s="1">
        <v>19200000</v>
      </c>
      <c r="L83" s="1">
        <v>19300000</v>
      </c>
      <c r="M83" s="1">
        <v>14700000</v>
      </c>
      <c r="N83" s="1">
        <v>21700000</v>
      </c>
      <c r="O83" s="1">
        <v>46600000</v>
      </c>
      <c r="P83" s="1">
        <v>29300000</v>
      </c>
      <c r="Q83" s="1">
        <v>33600000</v>
      </c>
      <c r="R83" s="1">
        <v>50700000</v>
      </c>
      <c r="S83" s="1">
        <v>67800000</v>
      </c>
      <c r="T83" s="1">
        <v>37100000</v>
      </c>
      <c r="U83" s="1">
        <v>38400000</v>
      </c>
      <c r="V83" s="1">
        <v>32700000</v>
      </c>
      <c r="W83" s="1">
        <v>37900000</v>
      </c>
      <c r="X83" s="1">
        <v>46000000</v>
      </c>
      <c r="Y83" s="1">
        <v>13500000</v>
      </c>
      <c r="Z83" s="1">
        <v>24100000</v>
      </c>
      <c r="AA83" s="1">
        <v>26300000</v>
      </c>
      <c r="AB83" s="1">
        <v>11100000</v>
      </c>
      <c r="AC83" s="1">
        <v>19100000</v>
      </c>
      <c r="AD83" s="1">
        <v>27200000</v>
      </c>
      <c r="AE83" s="1">
        <v>14000000</v>
      </c>
      <c r="AF83" s="1">
        <v>21500000</v>
      </c>
      <c r="AG83" s="1">
        <v>33700000</v>
      </c>
      <c r="AH83" s="1">
        <v>16500000</v>
      </c>
      <c r="AI83" s="1">
        <v>15700000</v>
      </c>
      <c r="AJ83" s="1">
        <v>23300000</v>
      </c>
      <c r="AK83" s="1">
        <v>17300000</v>
      </c>
      <c r="AL83" s="1">
        <v>15100000</v>
      </c>
      <c r="AM83" s="1">
        <v>31300000</v>
      </c>
      <c r="AN83" s="1">
        <v>16200000</v>
      </c>
      <c r="AO83" s="1">
        <v>26900000</v>
      </c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</row>
    <row r="84" spans="1:78" x14ac:dyDescent="0.25">
      <c r="A84" s="1" t="s">
        <v>209</v>
      </c>
      <c r="B84" s="1" t="s">
        <v>163</v>
      </c>
      <c r="C84" s="1" t="s">
        <v>210</v>
      </c>
      <c r="D84" s="1">
        <v>6600000</v>
      </c>
      <c r="E84" s="1">
        <v>3910000</v>
      </c>
      <c r="F84" s="1">
        <v>5510000</v>
      </c>
      <c r="I84" s="1">
        <v>7100000</v>
      </c>
      <c r="J84" s="1">
        <v>4430000</v>
      </c>
      <c r="K84" s="1">
        <v>5700000</v>
      </c>
      <c r="L84" s="1">
        <v>5200000</v>
      </c>
      <c r="M84" s="1">
        <v>4460000</v>
      </c>
      <c r="N84" s="1">
        <v>5030000</v>
      </c>
      <c r="O84" s="1">
        <v>2340000</v>
      </c>
      <c r="P84" s="1">
        <v>1730000</v>
      </c>
      <c r="Q84" s="1">
        <v>1580000</v>
      </c>
      <c r="R84" s="1">
        <v>2770000</v>
      </c>
      <c r="S84" s="1">
        <v>3790000</v>
      </c>
      <c r="T84" s="1">
        <v>1810000</v>
      </c>
      <c r="U84" s="1">
        <v>2030000</v>
      </c>
      <c r="V84" s="1">
        <v>2820000</v>
      </c>
      <c r="W84" s="1">
        <v>1910000</v>
      </c>
      <c r="X84" s="1">
        <v>44600000</v>
      </c>
      <c r="Y84" s="1">
        <v>15500000</v>
      </c>
      <c r="Z84" s="1">
        <v>17200000</v>
      </c>
      <c r="AA84" s="1">
        <v>15600000</v>
      </c>
      <c r="AB84" s="1">
        <v>10400000</v>
      </c>
      <c r="AC84" s="1">
        <v>9760000</v>
      </c>
      <c r="AD84" s="1">
        <v>11900000</v>
      </c>
      <c r="AE84" s="1">
        <v>11100000</v>
      </c>
      <c r="AF84" s="1">
        <v>10900000</v>
      </c>
      <c r="AG84" s="1">
        <v>5900000</v>
      </c>
      <c r="AH84" s="1">
        <v>3620000</v>
      </c>
      <c r="AI84" s="1">
        <v>4090000</v>
      </c>
      <c r="AJ84" s="1">
        <v>4220000</v>
      </c>
      <c r="AK84" s="1">
        <v>2820000</v>
      </c>
      <c r="AL84" s="1">
        <v>3740000</v>
      </c>
      <c r="AM84" s="1">
        <v>4120000</v>
      </c>
      <c r="AN84" s="1">
        <v>3350000</v>
      </c>
      <c r="AO84" s="1">
        <v>3680000</v>
      </c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</row>
    <row r="85" spans="1:78" x14ac:dyDescent="0.25">
      <c r="A85" s="1" t="s">
        <v>211</v>
      </c>
      <c r="B85" s="1" t="s">
        <v>163</v>
      </c>
      <c r="C85" s="1" t="s">
        <v>212</v>
      </c>
      <c r="D85" s="1">
        <v>3000000</v>
      </c>
      <c r="E85" s="1">
        <v>1810000</v>
      </c>
      <c r="F85" s="1">
        <v>2150000</v>
      </c>
      <c r="I85" s="1">
        <v>3280000</v>
      </c>
      <c r="J85" s="1">
        <v>1830000</v>
      </c>
      <c r="K85" s="1">
        <v>2890000</v>
      </c>
      <c r="L85" s="1">
        <v>2710000</v>
      </c>
      <c r="M85" s="1">
        <v>2400000</v>
      </c>
      <c r="N85" s="1">
        <v>2860000</v>
      </c>
      <c r="O85" s="1">
        <v>798000</v>
      </c>
      <c r="P85" s="1">
        <v>536000</v>
      </c>
      <c r="Q85" s="1">
        <v>801000</v>
      </c>
      <c r="R85" s="1">
        <v>724000</v>
      </c>
      <c r="S85" s="1">
        <v>1020000</v>
      </c>
      <c r="T85" s="1">
        <v>756000</v>
      </c>
      <c r="U85" s="1">
        <v>604000</v>
      </c>
      <c r="V85" s="1">
        <v>520000</v>
      </c>
      <c r="W85" s="1">
        <v>786000</v>
      </c>
      <c r="X85" s="1">
        <v>6210000</v>
      </c>
      <c r="Y85" s="1">
        <v>880000</v>
      </c>
      <c r="Z85" s="1">
        <v>870000</v>
      </c>
      <c r="AA85" s="1">
        <v>496000</v>
      </c>
      <c r="AB85" s="1">
        <v>638000</v>
      </c>
      <c r="AC85" s="1">
        <v>726000</v>
      </c>
      <c r="AD85" s="1">
        <v>921000</v>
      </c>
      <c r="AE85" s="1">
        <v>582000</v>
      </c>
      <c r="AF85" s="1">
        <v>798000</v>
      </c>
      <c r="AG85" s="1">
        <v>566000</v>
      </c>
      <c r="AH85" s="1">
        <v>361000</v>
      </c>
      <c r="AI85" s="1">
        <v>434000</v>
      </c>
      <c r="AJ85" s="1">
        <v>459000</v>
      </c>
      <c r="AK85" s="1">
        <v>427000</v>
      </c>
      <c r="AL85" s="1">
        <v>324000</v>
      </c>
      <c r="AM85" s="1">
        <v>409000</v>
      </c>
      <c r="AN85" s="1">
        <v>281000</v>
      </c>
      <c r="AO85" s="1">
        <v>548000</v>
      </c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</row>
    <row r="86" spans="1:78" x14ac:dyDescent="0.25">
      <c r="A86" s="1" t="s">
        <v>213</v>
      </c>
      <c r="B86" s="1" t="s">
        <v>163</v>
      </c>
      <c r="C86" s="1" t="s">
        <v>214</v>
      </c>
      <c r="D86" s="1">
        <v>6830000</v>
      </c>
      <c r="E86" s="1">
        <v>8450000</v>
      </c>
      <c r="F86" s="1">
        <v>11100000</v>
      </c>
      <c r="I86" s="1">
        <v>9400000</v>
      </c>
      <c r="J86" s="1">
        <v>7120000</v>
      </c>
      <c r="K86" s="1">
        <v>8770000</v>
      </c>
      <c r="L86" s="1">
        <v>9740000</v>
      </c>
      <c r="M86" s="1">
        <v>6500000</v>
      </c>
      <c r="N86" s="1">
        <v>6470000</v>
      </c>
      <c r="O86" s="1">
        <v>16400000</v>
      </c>
      <c r="P86" s="1">
        <v>28000000</v>
      </c>
      <c r="Q86" s="1">
        <v>27500000</v>
      </c>
      <c r="R86" s="1">
        <v>19100000</v>
      </c>
      <c r="S86" s="1">
        <v>69700000</v>
      </c>
      <c r="T86" s="1">
        <v>37900000</v>
      </c>
      <c r="U86" s="1">
        <v>26500000</v>
      </c>
      <c r="V86" s="1">
        <v>22500000</v>
      </c>
      <c r="W86" s="1">
        <v>17100000</v>
      </c>
      <c r="X86" s="1">
        <v>31900000</v>
      </c>
      <c r="Y86" s="1">
        <v>16400000</v>
      </c>
      <c r="Z86" s="1">
        <v>22600000</v>
      </c>
      <c r="AA86" s="1">
        <v>11000000</v>
      </c>
      <c r="AB86" s="1">
        <v>15600000</v>
      </c>
      <c r="AC86" s="1">
        <v>20600000</v>
      </c>
      <c r="AD86" s="1">
        <v>12900000</v>
      </c>
      <c r="AE86" s="1">
        <v>10900000</v>
      </c>
      <c r="AF86" s="1">
        <v>17800000</v>
      </c>
      <c r="AG86" s="1">
        <v>8600000</v>
      </c>
      <c r="AH86" s="1">
        <v>8140000</v>
      </c>
      <c r="AI86" s="1">
        <v>7990000</v>
      </c>
      <c r="AJ86" s="1">
        <v>7490000</v>
      </c>
      <c r="AK86" s="1">
        <v>10700000</v>
      </c>
      <c r="AL86" s="1">
        <v>15300000</v>
      </c>
      <c r="AM86" s="1">
        <v>9350000</v>
      </c>
      <c r="AN86" s="1">
        <v>7970000</v>
      </c>
      <c r="AO86" s="1">
        <v>21000000</v>
      </c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</row>
    <row r="87" spans="1:78" x14ac:dyDescent="0.25">
      <c r="A87" s="1" t="s">
        <v>215</v>
      </c>
      <c r="B87" s="1" t="s">
        <v>163</v>
      </c>
      <c r="C87" s="1" t="s">
        <v>216</v>
      </c>
      <c r="D87" s="1">
        <v>9480000</v>
      </c>
      <c r="E87" s="1">
        <v>4630000</v>
      </c>
      <c r="F87" s="1">
        <v>8290000</v>
      </c>
      <c r="I87" s="1">
        <v>10000000</v>
      </c>
      <c r="J87" s="1">
        <v>4570000</v>
      </c>
      <c r="K87" s="1">
        <v>7450000</v>
      </c>
      <c r="L87" s="1">
        <v>7540000</v>
      </c>
      <c r="M87" s="1">
        <v>5670000</v>
      </c>
      <c r="N87" s="1">
        <v>7690000</v>
      </c>
      <c r="O87" s="1">
        <v>18000000</v>
      </c>
      <c r="P87" s="1">
        <v>10800000</v>
      </c>
      <c r="Q87" s="1">
        <v>13000000</v>
      </c>
      <c r="R87" s="1">
        <v>18100000</v>
      </c>
      <c r="S87" s="1">
        <v>24500000</v>
      </c>
      <c r="T87" s="1">
        <v>13200000</v>
      </c>
      <c r="U87" s="1">
        <v>14700000</v>
      </c>
      <c r="V87" s="1">
        <v>12800000</v>
      </c>
      <c r="W87" s="1">
        <v>13800000</v>
      </c>
      <c r="X87" s="1">
        <v>20900000</v>
      </c>
      <c r="Y87" s="1">
        <v>5150000</v>
      </c>
      <c r="Z87" s="1">
        <v>10200000</v>
      </c>
      <c r="AA87" s="1">
        <v>10300000</v>
      </c>
      <c r="AB87" s="1">
        <v>4350000</v>
      </c>
      <c r="AC87" s="1">
        <v>7820000</v>
      </c>
      <c r="AD87" s="1">
        <v>10400000</v>
      </c>
      <c r="AE87" s="1">
        <v>5240000</v>
      </c>
      <c r="AF87" s="1">
        <v>7520000</v>
      </c>
      <c r="AG87" s="1">
        <v>12900000</v>
      </c>
      <c r="AH87" s="1">
        <v>5710000</v>
      </c>
      <c r="AI87" s="1">
        <v>6260000</v>
      </c>
      <c r="AJ87" s="1">
        <v>9430000</v>
      </c>
      <c r="AK87" s="1">
        <v>7280000</v>
      </c>
      <c r="AL87" s="1">
        <v>5790000</v>
      </c>
      <c r="AM87" s="1">
        <v>12500000</v>
      </c>
      <c r="AN87" s="1">
        <v>6770000</v>
      </c>
      <c r="AO87" s="1">
        <v>9790000</v>
      </c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</row>
    <row r="88" spans="1:78" x14ac:dyDescent="0.25">
      <c r="A88" s="1" t="s">
        <v>217</v>
      </c>
      <c r="B88" s="1" t="s">
        <v>163</v>
      </c>
      <c r="C88" s="1" t="s">
        <v>218</v>
      </c>
      <c r="D88" s="1">
        <v>1230000</v>
      </c>
      <c r="E88" s="1">
        <v>1090000</v>
      </c>
      <c r="F88" s="1">
        <v>1290000</v>
      </c>
      <c r="I88" s="1">
        <v>1100000</v>
      </c>
      <c r="J88" s="1">
        <v>1050000</v>
      </c>
      <c r="K88" s="1">
        <v>1180000</v>
      </c>
      <c r="L88" s="1">
        <v>854000</v>
      </c>
      <c r="M88" s="1">
        <v>1550000</v>
      </c>
      <c r="N88" s="1">
        <v>1380000</v>
      </c>
      <c r="O88" s="1">
        <v>491000</v>
      </c>
      <c r="P88" s="1">
        <v>319000</v>
      </c>
      <c r="Q88" s="1">
        <v>366000</v>
      </c>
      <c r="R88" s="1">
        <v>286000</v>
      </c>
      <c r="S88" s="1">
        <v>590000</v>
      </c>
      <c r="T88" s="1">
        <v>351000</v>
      </c>
      <c r="U88" s="1">
        <v>208000</v>
      </c>
      <c r="V88" s="1">
        <v>567000</v>
      </c>
      <c r="W88" s="1">
        <v>346000</v>
      </c>
      <c r="X88" s="1">
        <v>575000</v>
      </c>
      <c r="Y88" s="1">
        <v>897000</v>
      </c>
      <c r="Z88" s="1">
        <v>1220000</v>
      </c>
      <c r="AA88" s="1">
        <v>809000</v>
      </c>
      <c r="AB88" s="1">
        <v>1280000</v>
      </c>
      <c r="AC88" s="1">
        <v>1190000</v>
      </c>
      <c r="AD88" s="1">
        <v>872000</v>
      </c>
      <c r="AE88" s="1">
        <v>1180000</v>
      </c>
      <c r="AF88" s="1">
        <v>1190000</v>
      </c>
      <c r="AG88" s="1">
        <v>215000</v>
      </c>
      <c r="AH88" s="1">
        <v>282000</v>
      </c>
      <c r="AI88" s="1">
        <v>253000</v>
      </c>
      <c r="AJ88" s="1">
        <v>192000</v>
      </c>
      <c r="AK88" s="1">
        <v>308000</v>
      </c>
      <c r="AL88" s="1">
        <v>222000</v>
      </c>
      <c r="AM88" s="1">
        <v>279000</v>
      </c>
      <c r="AN88" s="1">
        <v>295000</v>
      </c>
      <c r="AO88" s="1">
        <v>313000</v>
      </c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</row>
    <row r="89" spans="1:78" x14ac:dyDescent="0.25">
      <c r="A89" s="1" t="s">
        <v>219</v>
      </c>
      <c r="B89" s="1" t="s">
        <v>163</v>
      </c>
      <c r="C89" s="1" t="s">
        <v>220</v>
      </c>
      <c r="D89" s="1">
        <v>6700000</v>
      </c>
      <c r="E89" s="1">
        <v>7830000</v>
      </c>
      <c r="F89" s="1">
        <v>7860000</v>
      </c>
      <c r="I89" s="1">
        <v>8390000</v>
      </c>
      <c r="J89" s="1">
        <v>7650000</v>
      </c>
      <c r="K89" s="1">
        <v>8760000</v>
      </c>
      <c r="L89" s="1">
        <v>12000000</v>
      </c>
      <c r="M89" s="1">
        <v>7460000</v>
      </c>
      <c r="N89" s="1">
        <v>6260000</v>
      </c>
      <c r="O89" s="1">
        <v>276000</v>
      </c>
      <c r="P89" s="1">
        <v>121000</v>
      </c>
      <c r="Q89" s="1">
        <v>113000</v>
      </c>
      <c r="R89" s="1">
        <v>214000</v>
      </c>
      <c r="S89" s="1">
        <v>152000</v>
      </c>
      <c r="T89" s="1">
        <v>118000</v>
      </c>
      <c r="U89" s="1">
        <v>148000</v>
      </c>
      <c r="V89" s="1">
        <v>100000</v>
      </c>
      <c r="W89" s="1">
        <v>85700</v>
      </c>
      <c r="X89" s="1">
        <v>17300000</v>
      </c>
      <c r="Y89" s="1">
        <v>21400000</v>
      </c>
      <c r="Z89" s="1">
        <v>18000000</v>
      </c>
      <c r="AA89" s="1">
        <v>13700000</v>
      </c>
      <c r="AB89" s="1">
        <v>15800000</v>
      </c>
      <c r="AC89" s="1">
        <v>26800000</v>
      </c>
      <c r="AD89" s="1">
        <v>16800000</v>
      </c>
      <c r="AE89" s="1">
        <v>18400000</v>
      </c>
      <c r="AF89" s="1">
        <v>22400000</v>
      </c>
      <c r="AG89" s="1">
        <v>331000</v>
      </c>
      <c r="AH89" s="1">
        <v>284000</v>
      </c>
      <c r="AI89" s="1">
        <v>214000</v>
      </c>
      <c r="AJ89" s="1">
        <v>211000</v>
      </c>
      <c r="AK89" s="1">
        <v>170000</v>
      </c>
      <c r="AL89" s="1">
        <v>312000</v>
      </c>
      <c r="AM89" s="1">
        <v>229000</v>
      </c>
      <c r="AN89" s="1">
        <v>252000</v>
      </c>
      <c r="AO89" s="1">
        <v>197000</v>
      </c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</row>
    <row r="90" spans="1:78" x14ac:dyDescent="0.25">
      <c r="A90" s="1" t="s">
        <v>221</v>
      </c>
      <c r="B90" s="1" t="s">
        <v>163</v>
      </c>
      <c r="C90" s="1" t="s">
        <v>222</v>
      </c>
      <c r="D90" s="1">
        <v>620000</v>
      </c>
      <c r="E90" s="1">
        <v>1680000</v>
      </c>
      <c r="F90" s="1">
        <v>1410000</v>
      </c>
      <c r="I90" s="1">
        <v>1510000</v>
      </c>
      <c r="J90" s="1">
        <v>747000</v>
      </c>
      <c r="K90" s="1">
        <v>934000</v>
      </c>
      <c r="L90" s="1">
        <v>1020000</v>
      </c>
      <c r="M90" s="1">
        <v>1590000</v>
      </c>
      <c r="N90" s="1">
        <v>575000</v>
      </c>
      <c r="O90" s="1">
        <v>195000</v>
      </c>
      <c r="P90" s="1">
        <v>68000</v>
      </c>
      <c r="Q90" s="1">
        <v>108000</v>
      </c>
      <c r="R90" s="1">
        <v>150000</v>
      </c>
      <c r="S90" s="1">
        <v>137000</v>
      </c>
      <c r="T90" s="1">
        <v>93800</v>
      </c>
      <c r="U90" s="1">
        <v>92900</v>
      </c>
      <c r="V90" s="1">
        <v>121000</v>
      </c>
      <c r="W90" s="1">
        <v>115000</v>
      </c>
      <c r="X90" s="1">
        <v>2990000</v>
      </c>
      <c r="Y90" s="1">
        <v>2830000</v>
      </c>
      <c r="Z90" s="1">
        <v>2060000</v>
      </c>
      <c r="AA90" s="1">
        <v>1880000</v>
      </c>
      <c r="AB90" s="1">
        <v>1850000</v>
      </c>
      <c r="AC90" s="1">
        <v>2240000</v>
      </c>
      <c r="AD90" s="1">
        <v>2780000</v>
      </c>
      <c r="AE90" s="1">
        <v>1980000</v>
      </c>
      <c r="AF90" s="1">
        <v>1960000</v>
      </c>
      <c r="AG90" s="1">
        <v>92300</v>
      </c>
      <c r="AH90" s="1">
        <v>87700</v>
      </c>
      <c r="AI90" s="1">
        <v>118000</v>
      </c>
      <c r="AJ90" s="1">
        <v>83800</v>
      </c>
      <c r="AK90" s="1">
        <v>168000</v>
      </c>
      <c r="AL90" s="1">
        <v>69800</v>
      </c>
      <c r="AM90" s="1">
        <v>132000</v>
      </c>
      <c r="AN90" s="1">
        <v>150000</v>
      </c>
      <c r="AO90" s="1">
        <v>115000</v>
      </c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</row>
    <row r="91" spans="1:78" x14ac:dyDescent="0.25">
      <c r="A91" s="1" t="s">
        <v>223</v>
      </c>
      <c r="B91" s="1" t="s">
        <v>163</v>
      </c>
      <c r="C91" s="1" t="s">
        <v>224</v>
      </c>
      <c r="D91" s="1">
        <v>245000</v>
      </c>
      <c r="E91" s="1">
        <v>174000</v>
      </c>
      <c r="F91" s="1">
        <v>234000</v>
      </c>
      <c r="I91" s="1">
        <v>225000</v>
      </c>
      <c r="J91" s="1">
        <v>243000</v>
      </c>
      <c r="K91" s="1">
        <v>261000</v>
      </c>
      <c r="L91" s="1">
        <v>197000</v>
      </c>
      <c r="M91" s="1">
        <v>303000</v>
      </c>
      <c r="N91" s="1">
        <v>275000</v>
      </c>
      <c r="O91" s="1">
        <v>23600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1">
        <v>143000</v>
      </c>
      <c r="Y91" s="1">
        <v>106000</v>
      </c>
      <c r="Z91" s="1">
        <v>269000</v>
      </c>
      <c r="AA91" s="1">
        <v>139000</v>
      </c>
      <c r="AB91" s="1">
        <v>257000</v>
      </c>
      <c r="AC91" s="1">
        <v>111000</v>
      </c>
      <c r="AD91" s="1">
        <v>121000</v>
      </c>
      <c r="AE91" s="1">
        <v>82900</v>
      </c>
      <c r="AF91" s="1">
        <v>164000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</row>
    <row r="92" spans="1:78" x14ac:dyDescent="0.25">
      <c r="A92" s="1" t="s">
        <v>225</v>
      </c>
      <c r="B92" s="1" t="s">
        <v>163</v>
      </c>
      <c r="C92" s="1" t="s">
        <v>226</v>
      </c>
      <c r="D92" s="1">
        <v>50100</v>
      </c>
      <c r="E92" s="1">
        <v>20500</v>
      </c>
      <c r="F92" s="1">
        <v>26300</v>
      </c>
      <c r="I92" s="1">
        <v>38400</v>
      </c>
      <c r="J92" s="1">
        <v>21800</v>
      </c>
      <c r="K92" s="1">
        <v>24700</v>
      </c>
      <c r="L92" s="1">
        <v>19500</v>
      </c>
      <c r="M92" s="1">
        <v>39000</v>
      </c>
      <c r="N92" s="1">
        <v>31100</v>
      </c>
      <c r="O92" s="1">
        <v>24400</v>
      </c>
      <c r="P92" s="1">
        <v>20200</v>
      </c>
      <c r="Q92" s="1">
        <v>22200</v>
      </c>
      <c r="R92" s="3">
        <v>0</v>
      </c>
      <c r="S92" s="3">
        <v>0</v>
      </c>
      <c r="T92" s="1">
        <v>22500</v>
      </c>
      <c r="U92" s="1">
        <v>17300</v>
      </c>
      <c r="V92" s="1">
        <v>35700</v>
      </c>
      <c r="W92" s="1">
        <v>11400</v>
      </c>
      <c r="X92" s="1">
        <v>116000</v>
      </c>
      <c r="Y92" s="1">
        <v>77500</v>
      </c>
      <c r="Z92" s="1">
        <v>71300</v>
      </c>
      <c r="AA92" s="1">
        <v>70200</v>
      </c>
      <c r="AB92" s="1">
        <v>57300</v>
      </c>
      <c r="AC92" s="1">
        <v>55200</v>
      </c>
      <c r="AD92" s="1">
        <v>75900</v>
      </c>
      <c r="AE92" s="1">
        <v>53100</v>
      </c>
      <c r="AF92" s="1">
        <v>39200</v>
      </c>
      <c r="AG92" s="1">
        <v>175000</v>
      </c>
      <c r="AH92" s="1">
        <v>104000</v>
      </c>
      <c r="AI92" s="1">
        <v>115000</v>
      </c>
      <c r="AJ92" s="1">
        <v>62300</v>
      </c>
      <c r="AK92" s="1">
        <v>41200</v>
      </c>
      <c r="AL92" s="1">
        <v>78600</v>
      </c>
      <c r="AM92" s="1">
        <v>69200</v>
      </c>
      <c r="AN92" s="1">
        <v>104000</v>
      </c>
      <c r="AO92" s="1">
        <v>111000</v>
      </c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</row>
    <row r="93" spans="1:78" x14ac:dyDescent="0.25">
      <c r="A93" s="1" t="s">
        <v>227</v>
      </c>
      <c r="B93" s="1" t="s">
        <v>163</v>
      </c>
      <c r="C93" s="1" t="s">
        <v>228</v>
      </c>
      <c r="D93" s="1">
        <v>167000</v>
      </c>
      <c r="E93" s="1">
        <v>98500</v>
      </c>
      <c r="F93" s="1">
        <v>93300</v>
      </c>
      <c r="I93" s="1">
        <v>105000</v>
      </c>
      <c r="J93" s="1">
        <v>110000</v>
      </c>
      <c r="K93" s="1">
        <v>80100</v>
      </c>
      <c r="L93" s="1">
        <v>93200</v>
      </c>
      <c r="M93" s="1">
        <v>114000</v>
      </c>
      <c r="N93" s="1">
        <v>99100</v>
      </c>
      <c r="O93" s="1">
        <v>81600</v>
      </c>
      <c r="P93" s="1">
        <v>110000</v>
      </c>
      <c r="Q93" s="1">
        <v>137000</v>
      </c>
      <c r="R93" s="1">
        <v>58900</v>
      </c>
      <c r="S93" s="1">
        <v>77800</v>
      </c>
      <c r="T93" s="1">
        <v>73800</v>
      </c>
      <c r="U93" s="1">
        <v>78100</v>
      </c>
      <c r="V93" s="1">
        <v>79800</v>
      </c>
      <c r="W93" s="1">
        <v>51600</v>
      </c>
      <c r="X93" s="1">
        <v>1350000</v>
      </c>
      <c r="Y93" s="1">
        <v>540000</v>
      </c>
      <c r="Z93" s="1">
        <v>314000</v>
      </c>
      <c r="AA93" s="1">
        <v>621000</v>
      </c>
      <c r="AB93" s="1">
        <v>319000</v>
      </c>
      <c r="AC93" s="1">
        <v>444000</v>
      </c>
      <c r="AD93" s="1">
        <v>594000</v>
      </c>
      <c r="AE93" s="1">
        <v>417000</v>
      </c>
      <c r="AF93" s="1">
        <v>358000</v>
      </c>
      <c r="AG93" s="1">
        <v>247000</v>
      </c>
      <c r="AH93" s="1">
        <v>182000</v>
      </c>
      <c r="AI93" s="1">
        <v>170000</v>
      </c>
      <c r="AJ93" s="1">
        <v>147000</v>
      </c>
      <c r="AK93" s="1">
        <v>98200</v>
      </c>
      <c r="AL93" s="1">
        <v>143000</v>
      </c>
      <c r="AM93" s="1">
        <v>106000</v>
      </c>
      <c r="AN93" s="1">
        <v>175000</v>
      </c>
      <c r="AO93" s="1">
        <v>161000</v>
      </c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</row>
    <row r="94" spans="1:78" x14ac:dyDescent="0.25">
      <c r="A94" s="1" t="s">
        <v>229</v>
      </c>
      <c r="B94" s="1" t="s">
        <v>163</v>
      </c>
      <c r="C94" s="1" t="s">
        <v>230</v>
      </c>
      <c r="D94" s="1">
        <v>3420000</v>
      </c>
      <c r="E94" s="1">
        <v>2620000</v>
      </c>
      <c r="F94" s="1">
        <v>2990000</v>
      </c>
      <c r="I94" s="1">
        <v>3560000</v>
      </c>
      <c r="J94" s="1">
        <v>3230000</v>
      </c>
      <c r="K94" s="1">
        <v>2820000</v>
      </c>
      <c r="L94" s="1">
        <v>2780000</v>
      </c>
      <c r="M94" s="1">
        <v>3990000</v>
      </c>
      <c r="N94" s="1">
        <v>3690000</v>
      </c>
      <c r="O94" s="1">
        <v>1300000</v>
      </c>
      <c r="P94" s="1">
        <v>723000</v>
      </c>
      <c r="Q94" s="1">
        <v>1090000</v>
      </c>
      <c r="R94" s="1">
        <v>683000</v>
      </c>
      <c r="S94" s="1">
        <v>881000</v>
      </c>
      <c r="T94" s="1">
        <v>726000</v>
      </c>
      <c r="U94" s="1">
        <v>797000</v>
      </c>
      <c r="V94" s="1">
        <v>1140000</v>
      </c>
      <c r="W94" s="1">
        <v>830000</v>
      </c>
      <c r="X94" s="1">
        <v>9890000</v>
      </c>
      <c r="Y94" s="1">
        <v>8700000</v>
      </c>
      <c r="Z94" s="1">
        <v>8210000</v>
      </c>
      <c r="AA94" s="1">
        <v>8280000</v>
      </c>
      <c r="AB94" s="1">
        <v>7370000</v>
      </c>
      <c r="AC94" s="1">
        <v>9790000</v>
      </c>
      <c r="AD94" s="1">
        <v>8320000</v>
      </c>
      <c r="AE94" s="1">
        <v>7900000</v>
      </c>
      <c r="AF94" s="1">
        <v>8930000</v>
      </c>
      <c r="AG94" s="1">
        <v>1770000</v>
      </c>
      <c r="AH94" s="1">
        <v>1500000</v>
      </c>
      <c r="AI94" s="1">
        <v>1810000</v>
      </c>
      <c r="AJ94" s="1">
        <v>2270000</v>
      </c>
      <c r="AK94" s="1">
        <v>1620000</v>
      </c>
      <c r="AL94" s="1">
        <v>1190000</v>
      </c>
      <c r="AM94" s="1">
        <v>1830000</v>
      </c>
      <c r="AN94" s="1">
        <v>1230000</v>
      </c>
      <c r="AO94" s="1">
        <v>1540000</v>
      </c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</row>
    <row r="95" spans="1:78" x14ac:dyDescent="0.25">
      <c r="A95" s="1" t="s">
        <v>231</v>
      </c>
      <c r="B95" s="1" t="s">
        <v>163</v>
      </c>
      <c r="C95" s="1" t="s">
        <v>232</v>
      </c>
      <c r="D95" s="1">
        <v>73000</v>
      </c>
      <c r="E95" s="1">
        <v>251000</v>
      </c>
      <c r="F95" s="1">
        <v>233000</v>
      </c>
      <c r="I95" s="1">
        <v>189000</v>
      </c>
      <c r="J95" s="1">
        <v>175000</v>
      </c>
      <c r="K95" s="1">
        <v>265000</v>
      </c>
      <c r="L95" s="1">
        <v>265000</v>
      </c>
      <c r="M95" s="1">
        <v>19000</v>
      </c>
      <c r="N95" s="1">
        <v>111000</v>
      </c>
      <c r="O95" s="1">
        <v>45100</v>
      </c>
      <c r="P95" s="1">
        <v>82700</v>
      </c>
      <c r="Q95" s="1">
        <v>79900</v>
      </c>
      <c r="R95" s="1">
        <v>75400</v>
      </c>
      <c r="S95" s="1">
        <v>39600</v>
      </c>
      <c r="T95" s="1">
        <v>55600</v>
      </c>
      <c r="U95" s="1">
        <v>58000</v>
      </c>
      <c r="V95" s="1">
        <v>23900</v>
      </c>
      <c r="W95" s="1">
        <v>67800</v>
      </c>
      <c r="X95" s="1">
        <v>282000</v>
      </c>
      <c r="Y95" s="1">
        <v>261000</v>
      </c>
      <c r="Z95" s="1">
        <v>295000</v>
      </c>
      <c r="AA95" s="1">
        <v>352000</v>
      </c>
      <c r="AB95" s="1">
        <v>327000</v>
      </c>
      <c r="AC95" s="1">
        <v>267000</v>
      </c>
      <c r="AD95" s="1">
        <v>372000</v>
      </c>
      <c r="AE95" s="1">
        <v>273000</v>
      </c>
      <c r="AF95" s="1">
        <v>263000</v>
      </c>
      <c r="AG95" s="1">
        <v>344000</v>
      </c>
      <c r="AH95" s="1">
        <v>308000</v>
      </c>
      <c r="AI95" s="1">
        <v>307000</v>
      </c>
      <c r="AJ95" s="1">
        <v>365000</v>
      </c>
      <c r="AK95" s="1">
        <v>292000</v>
      </c>
      <c r="AL95" s="1">
        <v>304000</v>
      </c>
      <c r="AM95" s="1">
        <v>286000</v>
      </c>
      <c r="AN95" s="1">
        <v>305000</v>
      </c>
      <c r="AO95" s="1">
        <v>240000</v>
      </c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</row>
    <row r="96" spans="1:78" x14ac:dyDescent="0.25">
      <c r="A96" s="1" t="s">
        <v>233</v>
      </c>
      <c r="B96" s="1" t="s">
        <v>163</v>
      </c>
      <c r="C96" s="1" t="s">
        <v>234</v>
      </c>
      <c r="D96" s="1">
        <v>3400000</v>
      </c>
      <c r="E96" s="1">
        <v>1710000</v>
      </c>
      <c r="F96" s="1">
        <v>2740000</v>
      </c>
      <c r="I96" s="1">
        <v>3310000</v>
      </c>
      <c r="J96" s="1">
        <v>1560000</v>
      </c>
      <c r="K96" s="1">
        <v>2740000</v>
      </c>
      <c r="L96" s="1">
        <v>2400000</v>
      </c>
      <c r="M96" s="1">
        <v>2470000</v>
      </c>
      <c r="N96" s="1">
        <v>2800000</v>
      </c>
      <c r="O96" s="1">
        <v>793000</v>
      </c>
      <c r="P96" s="1">
        <v>509000</v>
      </c>
      <c r="Q96" s="1">
        <v>692000</v>
      </c>
      <c r="R96" s="1">
        <v>588000</v>
      </c>
      <c r="S96" s="1">
        <v>1050000</v>
      </c>
      <c r="T96" s="1">
        <v>724000</v>
      </c>
      <c r="U96" s="1">
        <v>553000</v>
      </c>
      <c r="V96" s="1">
        <v>401000</v>
      </c>
      <c r="W96" s="1">
        <v>627000</v>
      </c>
      <c r="X96" s="1">
        <v>10700000</v>
      </c>
      <c r="Y96" s="1">
        <v>1330000</v>
      </c>
      <c r="Z96" s="1">
        <v>1400000</v>
      </c>
      <c r="AA96" s="1">
        <v>543000</v>
      </c>
      <c r="AB96" s="1">
        <v>962000</v>
      </c>
      <c r="AC96" s="1">
        <v>1130000</v>
      </c>
      <c r="AD96" s="1">
        <v>1200000</v>
      </c>
      <c r="AE96" s="1">
        <v>1040000</v>
      </c>
      <c r="AF96" s="1">
        <v>1410000</v>
      </c>
      <c r="AG96" s="1">
        <v>793000</v>
      </c>
      <c r="AH96" s="1">
        <v>350000</v>
      </c>
      <c r="AI96" s="1">
        <v>628000</v>
      </c>
      <c r="AJ96" s="1">
        <v>586000</v>
      </c>
      <c r="AK96" s="1">
        <v>495000</v>
      </c>
      <c r="AL96" s="1">
        <v>462000</v>
      </c>
      <c r="AM96" s="1">
        <v>648000</v>
      </c>
      <c r="AN96" s="1">
        <v>301000</v>
      </c>
      <c r="AO96" s="1">
        <v>568000</v>
      </c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</row>
    <row r="97" spans="1:78" x14ac:dyDescent="0.25">
      <c r="A97" s="1" t="s">
        <v>235</v>
      </c>
      <c r="B97" s="1" t="s">
        <v>163</v>
      </c>
      <c r="C97" s="1" t="s">
        <v>236</v>
      </c>
      <c r="D97" s="1">
        <v>74800</v>
      </c>
      <c r="E97" s="1">
        <v>37100</v>
      </c>
      <c r="F97" s="1">
        <v>117000</v>
      </c>
      <c r="I97" s="1">
        <v>106000</v>
      </c>
      <c r="J97" s="1">
        <v>48400</v>
      </c>
      <c r="K97" s="1">
        <v>35700</v>
      </c>
      <c r="L97" s="1">
        <v>80000</v>
      </c>
      <c r="M97" s="1">
        <v>42200</v>
      </c>
      <c r="N97" s="3">
        <v>0</v>
      </c>
      <c r="O97" s="1">
        <v>1150000</v>
      </c>
      <c r="P97" s="1">
        <v>3160000</v>
      </c>
      <c r="Q97" s="1">
        <v>2840000</v>
      </c>
      <c r="R97" s="1">
        <v>992000</v>
      </c>
      <c r="S97" s="1">
        <v>1750000</v>
      </c>
      <c r="T97" s="1">
        <v>3170000</v>
      </c>
      <c r="U97" s="1">
        <v>3100000</v>
      </c>
      <c r="V97" s="3">
        <v>0</v>
      </c>
      <c r="W97" s="1">
        <v>1350000</v>
      </c>
      <c r="X97" s="1">
        <v>19300000</v>
      </c>
      <c r="Y97" s="1">
        <v>9140000</v>
      </c>
      <c r="Z97" s="1">
        <v>9280000</v>
      </c>
      <c r="AA97" s="1">
        <v>8470000</v>
      </c>
      <c r="AB97" s="1">
        <v>9600000</v>
      </c>
      <c r="AC97" s="1">
        <v>9710000</v>
      </c>
      <c r="AD97" s="1">
        <v>7370000</v>
      </c>
      <c r="AE97" s="1">
        <v>9980000</v>
      </c>
      <c r="AF97" s="1">
        <v>7630000</v>
      </c>
      <c r="AG97" s="1">
        <v>1550000</v>
      </c>
      <c r="AH97" s="1">
        <v>2280000</v>
      </c>
      <c r="AI97" s="1">
        <v>3610000</v>
      </c>
      <c r="AJ97" s="1">
        <v>1860000</v>
      </c>
      <c r="AK97" s="1">
        <v>4640000</v>
      </c>
      <c r="AL97" s="1">
        <v>4900000</v>
      </c>
      <c r="AM97" s="1">
        <v>1750000</v>
      </c>
      <c r="AN97" s="1">
        <v>4040000</v>
      </c>
      <c r="AO97" s="1">
        <v>6250000</v>
      </c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</row>
    <row r="98" spans="1:78" x14ac:dyDescent="0.25">
      <c r="A98" s="1" t="s">
        <v>237</v>
      </c>
      <c r="B98" s="1" t="s">
        <v>163</v>
      </c>
      <c r="C98" s="1" t="s">
        <v>238</v>
      </c>
      <c r="D98" s="1">
        <v>172000</v>
      </c>
      <c r="E98" s="1">
        <v>23200</v>
      </c>
      <c r="F98" s="1">
        <v>13100</v>
      </c>
      <c r="I98" s="3">
        <v>0</v>
      </c>
      <c r="J98" s="3">
        <v>0</v>
      </c>
      <c r="K98" s="1">
        <v>41900</v>
      </c>
      <c r="L98" s="3">
        <v>0</v>
      </c>
      <c r="M98" s="1">
        <v>18000</v>
      </c>
      <c r="N98" s="1">
        <v>75300</v>
      </c>
      <c r="O98" s="1">
        <v>75900</v>
      </c>
      <c r="P98" s="1">
        <v>78200</v>
      </c>
      <c r="Q98" s="1">
        <v>39600</v>
      </c>
      <c r="R98" s="1">
        <v>22000</v>
      </c>
      <c r="S98" s="3">
        <v>0</v>
      </c>
      <c r="T98" s="1">
        <v>37700</v>
      </c>
      <c r="U98" s="1">
        <v>56300</v>
      </c>
      <c r="V98" s="3">
        <v>0</v>
      </c>
      <c r="W98" s="1">
        <v>56500</v>
      </c>
      <c r="X98" s="1">
        <v>734000</v>
      </c>
      <c r="Y98" s="1">
        <v>207000</v>
      </c>
      <c r="Z98" s="1">
        <v>218000</v>
      </c>
      <c r="AA98" s="1">
        <v>407000</v>
      </c>
      <c r="AB98" s="1">
        <v>160000</v>
      </c>
      <c r="AC98" s="1">
        <v>209000</v>
      </c>
      <c r="AD98" s="1">
        <v>351000</v>
      </c>
      <c r="AE98" s="1">
        <v>238000</v>
      </c>
      <c r="AF98" s="1">
        <v>247000</v>
      </c>
      <c r="AG98" s="3">
        <v>0</v>
      </c>
      <c r="AH98" s="1">
        <v>329000</v>
      </c>
      <c r="AI98" s="1">
        <v>354000</v>
      </c>
      <c r="AJ98" s="1">
        <v>180000</v>
      </c>
      <c r="AK98" s="1">
        <v>321000</v>
      </c>
      <c r="AL98" s="1">
        <v>246000</v>
      </c>
      <c r="AM98" s="1">
        <v>329000</v>
      </c>
      <c r="AN98" s="1">
        <v>181000</v>
      </c>
      <c r="AO98" s="1">
        <v>258000</v>
      </c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</row>
    <row r="99" spans="1:78" x14ac:dyDescent="0.25">
      <c r="A99" s="1" t="s">
        <v>239</v>
      </c>
      <c r="B99" s="1" t="s">
        <v>163</v>
      </c>
      <c r="C99" s="1" t="s">
        <v>240</v>
      </c>
      <c r="D99" s="1">
        <v>4640</v>
      </c>
      <c r="E99" s="1">
        <v>11600</v>
      </c>
      <c r="F99" s="1">
        <v>5590</v>
      </c>
      <c r="I99" s="1">
        <v>13000</v>
      </c>
      <c r="J99" s="1">
        <v>9280</v>
      </c>
      <c r="K99" s="1">
        <v>6680</v>
      </c>
      <c r="L99" s="1">
        <v>14500</v>
      </c>
      <c r="M99" s="1">
        <v>10600</v>
      </c>
      <c r="N99" s="1">
        <v>6310</v>
      </c>
      <c r="O99" s="1">
        <v>9340</v>
      </c>
      <c r="P99" s="1">
        <v>3340</v>
      </c>
      <c r="Q99" s="1">
        <v>4110</v>
      </c>
      <c r="R99" s="1">
        <v>5190</v>
      </c>
      <c r="S99" s="1">
        <v>9370</v>
      </c>
      <c r="T99" s="1">
        <v>3360</v>
      </c>
      <c r="U99" s="3">
        <v>0</v>
      </c>
      <c r="V99" s="1">
        <v>13900</v>
      </c>
      <c r="W99" s="1">
        <v>2970</v>
      </c>
      <c r="X99" s="1">
        <v>29300</v>
      </c>
      <c r="Y99" s="1">
        <v>34400</v>
      </c>
      <c r="Z99" s="1">
        <v>13000</v>
      </c>
      <c r="AA99" s="1">
        <v>23200</v>
      </c>
      <c r="AB99" s="1">
        <v>10100</v>
      </c>
      <c r="AC99" s="1">
        <v>23000</v>
      </c>
      <c r="AD99" s="1">
        <v>20500</v>
      </c>
      <c r="AE99" s="1">
        <v>24700</v>
      </c>
      <c r="AF99" s="1">
        <v>18000</v>
      </c>
      <c r="AG99" s="1">
        <v>5940</v>
      </c>
      <c r="AH99" s="1">
        <v>7780</v>
      </c>
      <c r="AI99" s="1">
        <v>7790</v>
      </c>
      <c r="AJ99" s="1">
        <v>4080</v>
      </c>
      <c r="AK99" s="1">
        <v>3330</v>
      </c>
      <c r="AL99" s="1">
        <v>8180</v>
      </c>
      <c r="AM99" s="1">
        <v>10700</v>
      </c>
      <c r="AN99" s="1">
        <v>4810</v>
      </c>
      <c r="AO99" s="1">
        <v>6660</v>
      </c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</row>
    <row r="100" spans="1:78" x14ac:dyDescent="0.25">
      <c r="A100" s="1" t="s">
        <v>241</v>
      </c>
      <c r="B100" s="1" t="s">
        <v>163</v>
      </c>
      <c r="C100" s="1" t="s">
        <v>242</v>
      </c>
      <c r="D100" s="1">
        <v>371000</v>
      </c>
      <c r="E100" s="1">
        <v>364000</v>
      </c>
      <c r="F100" s="1">
        <v>372000</v>
      </c>
      <c r="I100" s="1">
        <v>328000</v>
      </c>
      <c r="J100" s="1">
        <v>387000</v>
      </c>
      <c r="K100" s="1">
        <v>318000</v>
      </c>
      <c r="L100" s="1">
        <v>320000</v>
      </c>
      <c r="M100" s="1">
        <v>480000</v>
      </c>
      <c r="N100" s="1">
        <v>432000</v>
      </c>
      <c r="O100" s="1">
        <v>810000</v>
      </c>
      <c r="P100" s="1">
        <v>790000</v>
      </c>
      <c r="Q100" s="1">
        <v>789000</v>
      </c>
      <c r="R100" s="1">
        <v>653000</v>
      </c>
      <c r="S100" s="1">
        <v>1200000</v>
      </c>
      <c r="T100" s="1">
        <v>893000</v>
      </c>
      <c r="U100" s="1">
        <v>706000</v>
      </c>
      <c r="V100" s="1">
        <v>836000</v>
      </c>
      <c r="W100" s="1">
        <v>657000</v>
      </c>
      <c r="X100" s="1">
        <v>2120000</v>
      </c>
      <c r="Y100" s="1">
        <v>721000</v>
      </c>
      <c r="Z100" s="1">
        <v>599000</v>
      </c>
      <c r="AA100" s="1">
        <v>666000</v>
      </c>
      <c r="AB100" s="1">
        <v>498000</v>
      </c>
      <c r="AC100" s="1">
        <v>781000</v>
      </c>
      <c r="AD100" s="1">
        <v>696000</v>
      </c>
      <c r="AE100" s="1">
        <v>617000</v>
      </c>
      <c r="AF100" s="1">
        <v>730000</v>
      </c>
      <c r="AG100" s="1">
        <v>514000</v>
      </c>
      <c r="AH100" s="1">
        <v>378000</v>
      </c>
      <c r="AI100" s="1">
        <v>431000</v>
      </c>
      <c r="AJ100" s="1">
        <v>465000</v>
      </c>
      <c r="AK100" s="1">
        <v>546000</v>
      </c>
      <c r="AL100" s="1">
        <v>479000</v>
      </c>
      <c r="AM100" s="1">
        <v>549000</v>
      </c>
      <c r="AN100" s="1">
        <v>406000</v>
      </c>
      <c r="AO100" s="1">
        <v>555000</v>
      </c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</row>
    <row r="101" spans="1:78" x14ac:dyDescent="0.25">
      <c r="A101" s="1" t="s">
        <v>243</v>
      </c>
      <c r="B101" s="1" t="s">
        <v>163</v>
      </c>
      <c r="C101" s="1" t="s">
        <v>244</v>
      </c>
      <c r="D101" s="1">
        <v>21400000</v>
      </c>
      <c r="E101" s="1">
        <v>18900000</v>
      </c>
      <c r="F101" s="1">
        <v>13700000</v>
      </c>
      <c r="I101" s="1">
        <v>22600000</v>
      </c>
      <c r="J101" s="1">
        <v>17200000</v>
      </c>
      <c r="K101" s="1">
        <v>15600000</v>
      </c>
      <c r="L101" s="1">
        <v>25600000</v>
      </c>
      <c r="M101" s="1">
        <v>20400000</v>
      </c>
      <c r="N101" s="1">
        <v>17300000</v>
      </c>
      <c r="O101" s="1">
        <v>15400000</v>
      </c>
      <c r="P101" s="1">
        <v>10700000</v>
      </c>
      <c r="Q101" s="1">
        <v>8970000</v>
      </c>
      <c r="R101" s="1">
        <v>12400000</v>
      </c>
      <c r="S101" s="1">
        <v>13800000</v>
      </c>
      <c r="T101" s="1">
        <v>7430000</v>
      </c>
      <c r="U101" s="1">
        <v>6820000</v>
      </c>
      <c r="V101" s="1">
        <v>12800000</v>
      </c>
      <c r="W101" s="1">
        <v>9100000</v>
      </c>
      <c r="X101" s="1">
        <v>57200000</v>
      </c>
      <c r="Y101" s="1">
        <v>39100000</v>
      </c>
      <c r="Z101" s="1">
        <v>34200000</v>
      </c>
      <c r="AA101" s="1">
        <v>46400000</v>
      </c>
      <c r="AB101" s="1">
        <v>30900000</v>
      </c>
      <c r="AC101" s="1">
        <v>42600000</v>
      </c>
      <c r="AD101" s="1">
        <v>49400000</v>
      </c>
      <c r="AE101" s="1">
        <v>42900000</v>
      </c>
      <c r="AF101" s="1">
        <v>43400000</v>
      </c>
      <c r="AG101" s="1">
        <v>9600000</v>
      </c>
      <c r="AH101" s="1">
        <v>8840000</v>
      </c>
      <c r="AI101" s="1">
        <v>10200000</v>
      </c>
      <c r="AJ101" s="1">
        <v>7890000</v>
      </c>
      <c r="AK101" s="1">
        <v>8990000</v>
      </c>
      <c r="AL101" s="1">
        <v>10200000</v>
      </c>
      <c r="AM101" s="1">
        <v>11300000</v>
      </c>
      <c r="AN101" s="1">
        <v>8570000</v>
      </c>
      <c r="AO101" s="1">
        <v>8810000</v>
      </c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</row>
    <row r="102" spans="1:78" x14ac:dyDescent="0.25">
      <c r="A102" s="1" t="s">
        <v>245</v>
      </c>
      <c r="B102" s="1" t="s">
        <v>163</v>
      </c>
      <c r="C102" s="1" t="s">
        <v>246</v>
      </c>
      <c r="D102" s="1">
        <v>63800</v>
      </c>
      <c r="E102" s="1">
        <v>108000</v>
      </c>
      <c r="F102" s="1">
        <v>80900</v>
      </c>
      <c r="I102" s="1">
        <v>94100</v>
      </c>
      <c r="J102" s="1">
        <v>115000</v>
      </c>
      <c r="K102" s="1">
        <v>114000</v>
      </c>
      <c r="L102" s="1">
        <v>132000</v>
      </c>
      <c r="M102" s="1">
        <v>126000</v>
      </c>
      <c r="N102" s="1">
        <v>88900</v>
      </c>
      <c r="O102" s="1">
        <v>119000</v>
      </c>
      <c r="P102" s="1">
        <v>101000</v>
      </c>
      <c r="Q102" s="1">
        <v>108000</v>
      </c>
      <c r="R102" s="1">
        <v>97000</v>
      </c>
      <c r="S102" s="1">
        <v>96000</v>
      </c>
      <c r="T102" s="1">
        <v>85100</v>
      </c>
      <c r="U102" s="1">
        <v>81600</v>
      </c>
      <c r="V102" s="1">
        <v>76300</v>
      </c>
      <c r="W102" s="1">
        <v>78500</v>
      </c>
      <c r="X102" s="1">
        <v>96000</v>
      </c>
      <c r="Y102" s="1">
        <v>82900</v>
      </c>
      <c r="Z102" s="1">
        <v>84400</v>
      </c>
      <c r="AA102" s="1">
        <v>70400</v>
      </c>
      <c r="AB102" s="1">
        <v>87200</v>
      </c>
      <c r="AC102" s="1">
        <v>98400</v>
      </c>
      <c r="AD102" s="1">
        <v>92800</v>
      </c>
      <c r="AE102" s="1">
        <v>106000</v>
      </c>
      <c r="AF102" s="1">
        <v>95500</v>
      </c>
      <c r="AG102" s="1">
        <v>140000</v>
      </c>
      <c r="AH102" s="1">
        <v>128000</v>
      </c>
      <c r="AI102" s="1">
        <v>157000</v>
      </c>
      <c r="AJ102" s="1">
        <v>142000</v>
      </c>
      <c r="AK102" s="1">
        <v>120000</v>
      </c>
      <c r="AL102" s="1">
        <v>111000</v>
      </c>
      <c r="AM102" s="1">
        <v>154000</v>
      </c>
      <c r="AN102" s="1">
        <v>122000</v>
      </c>
      <c r="AO102" s="1">
        <v>102000</v>
      </c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</row>
    <row r="103" spans="1:78" x14ac:dyDescent="0.25">
      <c r="A103" s="1" t="s">
        <v>247</v>
      </c>
      <c r="B103" s="1" t="s">
        <v>163</v>
      </c>
      <c r="C103" s="1" t="s">
        <v>248</v>
      </c>
      <c r="D103" s="1">
        <v>49500</v>
      </c>
      <c r="E103" s="1">
        <v>53700</v>
      </c>
      <c r="F103" s="1">
        <v>44300</v>
      </c>
      <c r="I103" s="1">
        <v>40200</v>
      </c>
      <c r="J103" s="1">
        <v>32900</v>
      </c>
      <c r="K103" s="1">
        <v>29100</v>
      </c>
      <c r="L103" s="1">
        <v>23700</v>
      </c>
      <c r="M103" s="1">
        <v>64500</v>
      </c>
      <c r="N103" s="1">
        <v>31800</v>
      </c>
      <c r="O103" s="1">
        <v>133000</v>
      </c>
      <c r="P103" s="1">
        <v>207000</v>
      </c>
      <c r="Q103" s="1">
        <v>225000</v>
      </c>
      <c r="R103" s="1">
        <v>78100</v>
      </c>
      <c r="S103" s="1">
        <v>236000</v>
      </c>
      <c r="T103" s="1">
        <v>255000</v>
      </c>
      <c r="U103" s="1">
        <v>164000</v>
      </c>
      <c r="V103" s="1">
        <v>162000</v>
      </c>
      <c r="W103" s="1">
        <v>134000</v>
      </c>
      <c r="X103" s="1">
        <v>1550000</v>
      </c>
      <c r="Y103" s="1">
        <v>843000</v>
      </c>
      <c r="Z103" s="1">
        <v>638000</v>
      </c>
      <c r="AA103" s="1">
        <v>723000</v>
      </c>
      <c r="AB103" s="1">
        <v>830000</v>
      </c>
      <c r="AC103" s="1">
        <v>791000</v>
      </c>
      <c r="AD103" s="1">
        <v>744000</v>
      </c>
      <c r="AE103" s="1">
        <v>758000</v>
      </c>
      <c r="AF103" s="1">
        <v>685000</v>
      </c>
      <c r="AG103" s="1">
        <v>181000</v>
      </c>
      <c r="AH103" s="1">
        <v>199000</v>
      </c>
      <c r="AI103" s="1">
        <v>218000</v>
      </c>
      <c r="AJ103" s="1">
        <v>160000</v>
      </c>
      <c r="AK103" s="1">
        <v>340000</v>
      </c>
      <c r="AL103" s="1">
        <v>287000</v>
      </c>
      <c r="AM103" s="1">
        <v>204000</v>
      </c>
      <c r="AN103" s="1">
        <v>234000</v>
      </c>
      <c r="AO103" s="1">
        <v>336000</v>
      </c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</row>
    <row r="104" spans="1:78" x14ac:dyDescent="0.25">
      <c r="A104" s="1" t="s">
        <v>249</v>
      </c>
      <c r="B104" s="1" t="s">
        <v>163</v>
      </c>
      <c r="C104" s="1" t="s">
        <v>250</v>
      </c>
      <c r="D104" s="1">
        <v>1440000</v>
      </c>
      <c r="E104" s="1">
        <v>2230000</v>
      </c>
      <c r="F104" s="1">
        <v>2020000</v>
      </c>
      <c r="I104" s="1">
        <v>2490000</v>
      </c>
      <c r="J104" s="1">
        <v>1970000</v>
      </c>
      <c r="K104" s="1">
        <v>1650000</v>
      </c>
      <c r="L104" s="1">
        <v>2020000</v>
      </c>
      <c r="M104" s="1">
        <v>699000</v>
      </c>
      <c r="N104" s="1">
        <v>2030000</v>
      </c>
      <c r="O104" s="1">
        <v>319000</v>
      </c>
      <c r="P104" s="1">
        <v>427000</v>
      </c>
      <c r="Q104" s="1">
        <v>521000</v>
      </c>
      <c r="R104" s="1">
        <v>452000</v>
      </c>
      <c r="S104" s="1">
        <v>302000</v>
      </c>
      <c r="T104" s="1">
        <v>124000</v>
      </c>
      <c r="U104" s="1">
        <v>250000</v>
      </c>
      <c r="V104" s="1">
        <v>633000</v>
      </c>
      <c r="W104" s="1">
        <v>569000</v>
      </c>
      <c r="X104" s="1">
        <v>2030000</v>
      </c>
      <c r="Y104" s="1">
        <v>1940000</v>
      </c>
      <c r="Z104" s="1">
        <v>1590000</v>
      </c>
      <c r="AA104" s="1">
        <v>1560000</v>
      </c>
      <c r="AB104" s="1">
        <v>1450000</v>
      </c>
      <c r="AC104" s="1">
        <v>1570000</v>
      </c>
      <c r="AD104" s="1">
        <v>1630000</v>
      </c>
      <c r="AE104" s="1">
        <v>1430000</v>
      </c>
      <c r="AF104" s="1">
        <v>1440000</v>
      </c>
      <c r="AG104" s="1">
        <v>3450000</v>
      </c>
      <c r="AH104" s="1">
        <v>3700000</v>
      </c>
      <c r="AI104" s="1">
        <v>4220000</v>
      </c>
      <c r="AJ104" s="1">
        <v>4630000</v>
      </c>
      <c r="AK104" s="1">
        <v>4380000</v>
      </c>
      <c r="AL104" s="1">
        <v>3600000</v>
      </c>
      <c r="AM104" s="1">
        <v>3510000</v>
      </c>
      <c r="AN104" s="1">
        <v>2610000</v>
      </c>
      <c r="AO104" s="1">
        <v>3640000</v>
      </c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</row>
    <row r="105" spans="1:78" x14ac:dyDescent="0.25">
      <c r="A105" s="1" t="s">
        <v>251</v>
      </c>
      <c r="B105" s="1" t="s">
        <v>163</v>
      </c>
      <c r="C105" s="1" t="s">
        <v>252</v>
      </c>
      <c r="D105" s="3">
        <v>0</v>
      </c>
      <c r="E105" s="3">
        <v>0</v>
      </c>
      <c r="F105" s="3">
        <v>0</v>
      </c>
      <c r="G105" s="3"/>
      <c r="H105" s="3"/>
      <c r="I105" s="1">
        <v>28000</v>
      </c>
      <c r="J105" s="3">
        <v>0</v>
      </c>
      <c r="K105" s="3">
        <v>0</v>
      </c>
      <c r="L105" s="3">
        <v>0</v>
      </c>
      <c r="M105" s="1">
        <v>27900</v>
      </c>
      <c r="N105" s="3">
        <v>0</v>
      </c>
      <c r="O105" s="1">
        <v>80400</v>
      </c>
      <c r="P105" s="1">
        <v>135000</v>
      </c>
      <c r="Q105" s="1">
        <v>123000</v>
      </c>
      <c r="R105" s="1">
        <v>146000</v>
      </c>
      <c r="S105" s="1">
        <v>64900</v>
      </c>
      <c r="T105" s="1">
        <v>58100</v>
      </c>
      <c r="U105" s="1">
        <v>119000</v>
      </c>
      <c r="V105" s="1">
        <v>306000</v>
      </c>
      <c r="W105" s="1">
        <v>204000</v>
      </c>
      <c r="X105" s="1">
        <v>41900</v>
      </c>
      <c r="Y105" s="1">
        <v>33000</v>
      </c>
      <c r="Z105" s="1">
        <v>39000</v>
      </c>
      <c r="AA105" s="1">
        <v>28600</v>
      </c>
      <c r="AB105" s="3">
        <v>0</v>
      </c>
      <c r="AC105" s="1">
        <v>54200</v>
      </c>
      <c r="AD105" s="3">
        <v>0</v>
      </c>
      <c r="AE105" s="1">
        <v>44800</v>
      </c>
      <c r="AF105" s="3">
        <v>0</v>
      </c>
      <c r="AG105" s="1">
        <v>409000</v>
      </c>
      <c r="AH105" s="1">
        <v>323000</v>
      </c>
      <c r="AI105" s="1">
        <v>265000</v>
      </c>
      <c r="AJ105" s="1">
        <v>259000</v>
      </c>
      <c r="AK105" s="1">
        <v>229000</v>
      </c>
      <c r="AL105" s="1">
        <v>264000</v>
      </c>
      <c r="AM105" s="1">
        <v>273000</v>
      </c>
      <c r="AN105" s="1">
        <v>231000</v>
      </c>
      <c r="AO105" s="1">
        <v>194000</v>
      </c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</row>
    <row r="106" spans="1:78" x14ac:dyDescent="0.25">
      <c r="A106" s="1" t="s">
        <v>253</v>
      </c>
      <c r="B106" s="1" t="s">
        <v>163</v>
      </c>
      <c r="C106" s="1" t="s">
        <v>254</v>
      </c>
      <c r="D106" s="1">
        <v>1310000</v>
      </c>
      <c r="E106" s="1">
        <v>1100000</v>
      </c>
      <c r="F106" s="1">
        <v>1320000</v>
      </c>
      <c r="I106" s="1">
        <v>1100000</v>
      </c>
      <c r="J106" s="1">
        <v>1120000</v>
      </c>
      <c r="K106" s="1">
        <v>1140000</v>
      </c>
      <c r="L106" s="1">
        <v>839000</v>
      </c>
      <c r="M106" s="1">
        <v>1800000</v>
      </c>
      <c r="N106" s="1">
        <v>1700000</v>
      </c>
      <c r="O106" s="1">
        <v>499000</v>
      </c>
      <c r="P106" s="1">
        <v>303000</v>
      </c>
      <c r="Q106" s="1">
        <v>354000</v>
      </c>
      <c r="R106" s="1">
        <v>278000</v>
      </c>
      <c r="S106" s="1">
        <v>548000</v>
      </c>
      <c r="T106" s="1">
        <v>323000</v>
      </c>
      <c r="U106" s="1">
        <v>253000</v>
      </c>
      <c r="V106" s="1">
        <v>557000</v>
      </c>
      <c r="W106" s="1">
        <v>382000</v>
      </c>
      <c r="X106" s="1">
        <v>634000</v>
      </c>
      <c r="Y106" s="1">
        <v>1030000</v>
      </c>
      <c r="Z106" s="1">
        <v>1400000</v>
      </c>
      <c r="AA106" s="1">
        <v>821000</v>
      </c>
      <c r="AB106" s="1">
        <v>1320000</v>
      </c>
      <c r="AC106" s="1">
        <v>1200000</v>
      </c>
      <c r="AD106" s="1">
        <v>905000</v>
      </c>
      <c r="AE106" s="1">
        <v>1110000</v>
      </c>
      <c r="AF106" s="1">
        <v>1210000</v>
      </c>
      <c r="AG106" s="1">
        <v>210000</v>
      </c>
      <c r="AH106" s="1">
        <v>314000</v>
      </c>
      <c r="AI106" s="1">
        <v>323000</v>
      </c>
      <c r="AJ106" s="1">
        <v>174000</v>
      </c>
      <c r="AK106" s="1">
        <v>326000</v>
      </c>
      <c r="AL106" s="1">
        <v>294000</v>
      </c>
      <c r="AM106" s="1">
        <v>332000</v>
      </c>
      <c r="AN106" s="1">
        <v>326000</v>
      </c>
      <c r="AO106" s="1">
        <v>290000</v>
      </c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</row>
    <row r="107" spans="1:78" x14ac:dyDescent="0.25">
      <c r="A107" s="1" t="s">
        <v>255</v>
      </c>
      <c r="B107" s="1" t="s">
        <v>163</v>
      </c>
      <c r="C107" s="1" t="s">
        <v>256</v>
      </c>
      <c r="D107" s="1">
        <v>1950000</v>
      </c>
      <c r="E107" s="1">
        <v>2640000</v>
      </c>
      <c r="F107" s="1">
        <v>3330000</v>
      </c>
      <c r="I107" s="1">
        <v>1300000</v>
      </c>
      <c r="J107" s="1">
        <v>1990000</v>
      </c>
      <c r="K107" s="1">
        <v>1910000</v>
      </c>
      <c r="L107" s="1">
        <v>937000</v>
      </c>
      <c r="M107" s="1">
        <v>2290000</v>
      </c>
      <c r="N107" s="1">
        <v>2330000</v>
      </c>
      <c r="O107" s="1">
        <v>50200000</v>
      </c>
      <c r="P107" s="1">
        <v>54500000</v>
      </c>
      <c r="Q107" s="1">
        <v>55000000</v>
      </c>
      <c r="R107" s="1">
        <v>35900000</v>
      </c>
      <c r="S107" s="1">
        <v>71500000</v>
      </c>
      <c r="T107" s="1">
        <v>53800000</v>
      </c>
      <c r="U107" s="1">
        <v>32300000</v>
      </c>
      <c r="V107" s="1">
        <v>47900000</v>
      </c>
      <c r="W107" s="1">
        <v>43400000</v>
      </c>
      <c r="X107" s="1">
        <v>6710000</v>
      </c>
      <c r="Y107" s="1">
        <v>2450000</v>
      </c>
      <c r="Z107" s="1">
        <v>2440000</v>
      </c>
      <c r="AA107" s="1">
        <v>2280000</v>
      </c>
      <c r="AB107" s="1">
        <v>2740000</v>
      </c>
      <c r="AC107" s="1">
        <v>2880000</v>
      </c>
      <c r="AD107" s="1">
        <v>2310000</v>
      </c>
      <c r="AE107" s="1">
        <v>2600000</v>
      </c>
      <c r="AF107" s="1">
        <v>2600000</v>
      </c>
      <c r="AG107" s="1">
        <v>11600000</v>
      </c>
      <c r="AH107" s="1">
        <v>13100000</v>
      </c>
      <c r="AI107" s="1">
        <v>11700000</v>
      </c>
      <c r="AJ107" s="1">
        <v>12900000</v>
      </c>
      <c r="AK107" s="1">
        <v>20200000</v>
      </c>
      <c r="AL107" s="1">
        <v>11800000</v>
      </c>
      <c r="AM107" s="1">
        <v>15200000</v>
      </c>
      <c r="AN107" s="1">
        <v>13700000</v>
      </c>
      <c r="AO107" s="1">
        <v>14400000</v>
      </c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</row>
    <row r="108" spans="1:78" x14ac:dyDescent="0.25">
      <c r="A108" s="1" t="s">
        <v>257</v>
      </c>
      <c r="B108" s="1" t="s">
        <v>163</v>
      </c>
      <c r="C108" s="1" t="s">
        <v>258</v>
      </c>
      <c r="D108" s="1">
        <v>46900</v>
      </c>
      <c r="E108" s="1">
        <v>44300</v>
      </c>
      <c r="F108" s="1">
        <v>47600</v>
      </c>
      <c r="I108" s="1">
        <v>47100</v>
      </c>
      <c r="J108" s="1">
        <v>68700</v>
      </c>
      <c r="K108" s="1">
        <v>61300</v>
      </c>
      <c r="L108" s="1">
        <v>70800</v>
      </c>
      <c r="M108" s="1">
        <v>51700</v>
      </c>
      <c r="N108" s="1">
        <v>63700</v>
      </c>
      <c r="O108" s="1">
        <v>48500</v>
      </c>
      <c r="P108" s="1">
        <v>42900</v>
      </c>
      <c r="Q108" s="1">
        <v>46200</v>
      </c>
      <c r="R108" s="3">
        <v>0</v>
      </c>
      <c r="S108" s="1">
        <v>108000</v>
      </c>
      <c r="T108" s="1">
        <v>55500</v>
      </c>
      <c r="U108" s="3">
        <v>0</v>
      </c>
      <c r="V108" s="1">
        <v>178000</v>
      </c>
      <c r="W108" s="1">
        <v>43600</v>
      </c>
      <c r="X108" s="1">
        <v>85700</v>
      </c>
      <c r="Y108" s="1">
        <v>42400</v>
      </c>
      <c r="Z108" s="1">
        <v>47600</v>
      </c>
      <c r="AA108" s="1">
        <v>42000</v>
      </c>
      <c r="AB108" s="1">
        <v>48600</v>
      </c>
      <c r="AC108" s="1">
        <v>54600</v>
      </c>
      <c r="AD108" s="1">
        <v>54300</v>
      </c>
      <c r="AE108" s="1">
        <v>55400</v>
      </c>
      <c r="AF108" s="1">
        <v>47200</v>
      </c>
      <c r="AG108" s="1">
        <v>63400</v>
      </c>
      <c r="AH108" s="1">
        <v>78200</v>
      </c>
      <c r="AI108" s="1">
        <v>71200</v>
      </c>
      <c r="AJ108" s="1">
        <v>22700</v>
      </c>
      <c r="AK108" s="1">
        <v>44000</v>
      </c>
      <c r="AL108" s="1">
        <v>79300</v>
      </c>
      <c r="AM108" s="1">
        <v>39400</v>
      </c>
      <c r="AN108" s="1">
        <v>79700</v>
      </c>
      <c r="AO108" s="1">
        <v>71000</v>
      </c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</row>
    <row r="109" spans="1:78" x14ac:dyDescent="0.25">
      <c r="A109" s="1" t="s">
        <v>259</v>
      </c>
      <c r="B109" s="1" t="s">
        <v>163</v>
      </c>
      <c r="C109" s="1" t="s">
        <v>260</v>
      </c>
      <c r="D109" s="1">
        <v>12700000</v>
      </c>
      <c r="E109" s="1">
        <v>6420000</v>
      </c>
      <c r="F109" s="1">
        <v>21800000</v>
      </c>
      <c r="I109" s="1">
        <v>13000000</v>
      </c>
      <c r="J109" s="1">
        <v>7990000</v>
      </c>
      <c r="K109" s="1">
        <v>11000000</v>
      </c>
      <c r="L109" s="1">
        <v>8730000</v>
      </c>
      <c r="M109" s="1">
        <v>10200000</v>
      </c>
      <c r="N109" s="1">
        <v>18400000</v>
      </c>
      <c r="O109" s="1">
        <v>56300000</v>
      </c>
      <c r="P109" s="1">
        <v>51400000</v>
      </c>
      <c r="Q109" s="1">
        <v>58800000</v>
      </c>
      <c r="R109" s="1">
        <v>25800000</v>
      </c>
      <c r="S109" s="1">
        <v>85400000</v>
      </c>
      <c r="T109" s="1">
        <v>79800000</v>
      </c>
      <c r="U109" s="1">
        <v>28900000</v>
      </c>
      <c r="V109" s="1">
        <v>58500000</v>
      </c>
      <c r="W109" s="1">
        <v>54400000</v>
      </c>
      <c r="X109" s="1">
        <v>104000000</v>
      </c>
      <c r="Y109" s="1">
        <v>39000000</v>
      </c>
      <c r="Z109" s="1">
        <v>32700000</v>
      </c>
      <c r="AA109" s="1">
        <v>31900000</v>
      </c>
      <c r="AB109" s="1">
        <v>50400000</v>
      </c>
      <c r="AC109" s="1">
        <v>34000000</v>
      </c>
      <c r="AD109" s="1">
        <v>26300000</v>
      </c>
      <c r="AE109" s="1">
        <v>48600000</v>
      </c>
      <c r="AF109" s="1">
        <v>59300000</v>
      </c>
      <c r="AG109" s="1">
        <v>26700000</v>
      </c>
      <c r="AH109" s="1">
        <v>27400000</v>
      </c>
      <c r="AI109" s="1">
        <v>24100000</v>
      </c>
      <c r="AJ109" s="1">
        <v>25300000</v>
      </c>
      <c r="AK109" s="1">
        <v>44100000</v>
      </c>
      <c r="AL109" s="1">
        <v>23000000</v>
      </c>
      <c r="AM109" s="1">
        <v>24500000</v>
      </c>
      <c r="AN109" s="1">
        <v>28200000</v>
      </c>
      <c r="AO109" s="1">
        <v>33000000</v>
      </c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</row>
    <row r="110" spans="1:78" x14ac:dyDescent="0.25">
      <c r="A110" s="1" t="s">
        <v>261</v>
      </c>
      <c r="B110" s="1" t="s">
        <v>163</v>
      </c>
      <c r="C110" s="1" t="s">
        <v>262</v>
      </c>
      <c r="D110" s="1">
        <v>135000</v>
      </c>
      <c r="E110" s="1">
        <v>79300</v>
      </c>
      <c r="F110" s="1">
        <v>115000</v>
      </c>
      <c r="I110" s="1">
        <v>169000</v>
      </c>
      <c r="J110" s="1">
        <v>76100</v>
      </c>
      <c r="K110" s="1">
        <v>115000</v>
      </c>
      <c r="L110" s="1">
        <v>183000</v>
      </c>
      <c r="M110" s="1">
        <v>137000</v>
      </c>
      <c r="N110" s="1">
        <v>152000</v>
      </c>
      <c r="O110" s="1">
        <v>225000</v>
      </c>
      <c r="P110" s="1">
        <v>156000</v>
      </c>
      <c r="Q110" s="1">
        <v>155000</v>
      </c>
      <c r="R110" s="1">
        <v>243000</v>
      </c>
      <c r="S110" s="1">
        <v>328000</v>
      </c>
      <c r="T110" s="1">
        <v>125000</v>
      </c>
      <c r="U110" s="1">
        <v>127000</v>
      </c>
      <c r="V110" s="1">
        <v>197000</v>
      </c>
      <c r="W110" s="1">
        <v>173000</v>
      </c>
      <c r="X110" s="1">
        <v>678000</v>
      </c>
      <c r="Y110" s="1">
        <v>379000</v>
      </c>
      <c r="Z110" s="1">
        <v>307000</v>
      </c>
      <c r="AA110" s="1">
        <v>405000</v>
      </c>
      <c r="AB110" s="1">
        <v>323000</v>
      </c>
      <c r="AC110" s="1">
        <v>354000</v>
      </c>
      <c r="AD110" s="1">
        <v>385000</v>
      </c>
      <c r="AE110" s="1">
        <v>520000</v>
      </c>
      <c r="AF110" s="1">
        <v>415000</v>
      </c>
      <c r="AG110" s="1">
        <v>178000</v>
      </c>
      <c r="AH110" s="1">
        <v>86200</v>
      </c>
      <c r="AI110" s="1">
        <v>160000</v>
      </c>
      <c r="AJ110" s="1">
        <v>146000</v>
      </c>
      <c r="AK110" s="1">
        <v>220000</v>
      </c>
      <c r="AL110" s="1">
        <v>100000</v>
      </c>
      <c r="AM110" s="1">
        <v>236000</v>
      </c>
      <c r="AN110" s="1">
        <v>135000</v>
      </c>
      <c r="AO110" s="1">
        <v>175000</v>
      </c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</row>
    <row r="111" spans="1:78" x14ac:dyDescent="0.25">
      <c r="A111" s="1" t="s">
        <v>263</v>
      </c>
      <c r="B111" s="1" t="s">
        <v>163</v>
      </c>
      <c r="C111" s="1" t="s">
        <v>264</v>
      </c>
      <c r="D111" s="1">
        <v>111000</v>
      </c>
      <c r="E111" s="1">
        <v>54900</v>
      </c>
      <c r="F111" s="1">
        <v>58200</v>
      </c>
      <c r="I111" s="1">
        <v>65600</v>
      </c>
      <c r="J111" s="1">
        <v>63800</v>
      </c>
      <c r="K111" s="1">
        <v>66200</v>
      </c>
      <c r="L111" s="1">
        <v>58600</v>
      </c>
      <c r="M111" s="1">
        <v>46200</v>
      </c>
      <c r="N111" s="1">
        <v>74600</v>
      </c>
      <c r="O111" s="1">
        <v>126000</v>
      </c>
      <c r="P111" s="1">
        <v>130000</v>
      </c>
      <c r="Q111" s="1">
        <v>150000</v>
      </c>
      <c r="R111" s="1">
        <v>146000</v>
      </c>
      <c r="S111" s="1">
        <v>85700</v>
      </c>
      <c r="T111" s="1">
        <v>105000</v>
      </c>
      <c r="U111" s="1">
        <v>114000</v>
      </c>
      <c r="V111" s="1">
        <v>75600</v>
      </c>
      <c r="W111" s="1">
        <v>134000</v>
      </c>
      <c r="X111" s="1">
        <v>121000</v>
      </c>
      <c r="Y111" s="1">
        <v>115000</v>
      </c>
      <c r="Z111" s="1">
        <v>108000</v>
      </c>
      <c r="AA111" s="1">
        <v>78100</v>
      </c>
      <c r="AB111" s="1">
        <v>88700</v>
      </c>
      <c r="AC111" s="1">
        <v>95600</v>
      </c>
      <c r="AD111" s="1">
        <v>54500</v>
      </c>
      <c r="AE111" s="1">
        <v>98400</v>
      </c>
      <c r="AF111" s="1">
        <v>98300</v>
      </c>
      <c r="AG111" s="1">
        <v>196000</v>
      </c>
      <c r="AH111" s="1">
        <v>259000</v>
      </c>
      <c r="AI111" s="1">
        <v>179000</v>
      </c>
      <c r="AJ111" s="1">
        <v>135000</v>
      </c>
      <c r="AK111" s="1">
        <v>221000</v>
      </c>
      <c r="AL111" s="1">
        <v>148000</v>
      </c>
      <c r="AM111" s="1">
        <v>201000</v>
      </c>
      <c r="AN111" s="1">
        <v>214000</v>
      </c>
      <c r="AO111" s="1">
        <v>284000</v>
      </c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</row>
    <row r="112" spans="1:78" x14ac:dyDescent="0.25">
      <c r="A112" s="1" t="s">
        <v>265</v>
      </c>
      <c r="B112" s="1" t="s">
        <v>163</v>
      </c>
      <c r="C112" s="1" t="s">
        <v>266</v>
      </c>
      <c r="D112" s="1">
        <v>5450000</v>
      </c>
      <c r="E112" s="1">
        <v>2630000</v>
      </c>
      <c r="F112" s="1">
        <v>4890000</v>
      </c>
      <c r="I112" s="1">
        <v>6250000</v>
      </c>
      <c r="J112" s="1">
        <v>2590000</v>
      </c>
      <c r="K112" s="1">
        <v>4810000</v>
      </c>
      <c r="L112" s="1">
        <v>4800000</v>
      </c>
      <c r="M112" s="1">
        <v>3220000</v>
      </c>
      <c r="N112" s="1">
        <v>5450000</v>
      </c>
      <c r="O112" s="1">
        <v>6240000</v>
      </c>
      <c r="P112" s="1">
        <v>2800000</v>
      </c>
      <c r="Q112" s="1">
        <v>2710000</v>
      </c>
      <c r="R112" s="1">
        <v>7760000</v>
      </c>
      <c r="S112" s="1">
        <v>9830000</v>
      </c>
      <c r="T112" s="1">
        <v>3320000</v>
      </c>
      <c r="U112" s="1">
        <v>6380000</v>
      </c>
      <c r="V112" s="1">
        <v>4690000</v>
      </c>
      <c r="W112" s="1">
        <v>3460000</v>
      </c>
      <c r="X112" s="1">
        <v>5900000</v>
      </c>
      <c r="Y112" s="1">
        <v>1850000</v>
      </c>
      <c r="Z112" s="1">
        <v>3830000</v>
      </c>
      <c r="AA112" s="1">
        <v>4540000</v>
      </c>
      <c r="AB112" s="1">
        <v>1550000</v>
      </c>
      <c r="AC112" s="1">
        <v>3180000</v>
      </c>
      <c r="AD112" s="1">
        <v>5140000</v>
      </c>
      <c r="AE112" s="1">
        <v>2210000</v>
      </c>
      <c r="AF112" s="1">
        <v>3170000</v>
      </c>
      <c r="AG112" s="1">
        <v>5050000</v>
      </c>
      <c r="AH112" s="1">
        <v>2100000</v>
      </c>
      <c r="AI112" s="1">
        <v>2080000</v>
      </c>
      <c r="AJ112" s="1">
        <v>4780000</v>
      </c>
      <c r="AK112" s="1">
        <v>1690000</v>
      </c>
      <c r="AL112" s="1">
        <v>2070000</v>
      </c>
      <c r="AM112" s="1">
        <v>5880000</v>
      </c>
      <c r="AN112" s="1">
        <v>1730000</v>
      </c>
      <c r="AO112" s="1">
        <v>3090000</v>
      </c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</row>
    <row r="113" spans="1:78" x14ac:dyDescent="0.25">
      <c r="A113" s="1" t="s">
        <v>267</v>
      </c>
      <c r="B113" s="1" t="s">
        <v>163</v>
      </c>
      <c r="C113" s="1" t="s">
        <v>268</v>
      </c>
      <c r="D113" s="1">
        <v>701000</v>
      </c>
      <c r="E113" s="1">
        <v>595000</v>
      </c>
      <c r="F113" s="1">
        <v>613000</v>
      </c>
      <c r="I113" s="1">
        <v>636000</v>
      </c>
      <c r="J113" s="1">
        <v>560000</v>
      </c>
      <c r="K113" s="1">
        <v>582000</v>
      </c>
      <c r="L113" s="1">
        <v>438000</v>
      </c>
      <c r="M113" s="1">
        <v>648000</v>
      </c>
      <c r="N113" s="1">
        <v>645000</v>
      </c>
      <c r="O113" s="1">
        <v>158000</v>
      </c>
      <c r="P113" s="1">
        <v>140000</v>
      </c>
      <c r="Q113" s="1">
        <v>208000</v>
      </c>
      <c r="R113" s="1">
        <v>145000</v>
      </c>
      <c r="S113" s="1">
        <v>215000</v>
      </c>
      <c r="T113" s="1">
        <v>290000</v>
      </c>
      <c r="U113" s="1">
        <v>113000</v>
      </c>
      <c r="V113" s="1">
        <v>209000</v>
      </c>
      <c r="W113" s="1">
        <v>154000</v>
      </c>
      <c r="X113" s="1">
        <v>1780000</v>
      </c>
      <c r="Y113" s="1">
        <v>1270000</v>
      </c>
      <c r="Z113" s="1">
        <v>792000</v>
      </c>
      <c r="AA113" s="1">
        <v>988000</v>
      </c>
      <c r="AB113" s="1">
        <v>834000</v>
      </c>
      <c r="AC113" s="1">
        <v>980000</v>
      </c>
      <c r="AD113" s="1">
        <v>718000</v>
      </c>
      <c r="AE113" s="1">
        <v>1140000</v>
      </c>
      <c r="AF113" s="1">
        <v>1020000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</row>
    <row r="114" spans="1:78" x14ac:dyDescent="0.25">
      <c r="A114" s="1" t="s">
        <v>269</v>
      </c>
      <c r="B114" s="1" t="s">
        <v>163</v>
      </c>
      <c r="C114" s="1" t="s">
        <v>270</v>
      </c>
      <c r="D114" s="1">
        <v>5760000</v>
      </c>
      <c r="E114" s="1">
        <v>2320000</v>
      </c>
      <c r="F114" s="1">
        <v>4700000</v>
      </c>
      <c r="I114" s="1">
        <v>6550000</v>
      </c>
      <c r="J114" s="1">
        <v>2850000</v>
      </c>
      <c r="K114" s="1">
        <v>5130000</v>
      </c>
      <c r="L114" s="1">
        <v>4890000</v>
      </c>
      <c r="M114" s="1">
        <v>3290000</v>
      </c>
      <c r="N114" s="1">
        <v>5330000</v>
      </c>
      <c r="O114" s="1">
        <v>5840000</v>
      </c>
      <c r="P114" s="1">
        <v>2660000</v>
      </c>
      <c r="Q114" s="1">
        <v>2600000</v>
      </c>
      <c r="R114" s="1">
        <v>7550000</v>
      </c>
      <c r="S114" s="1">
        <v>9090000</v>
      </c>
      <c r="T114" s="1">
        <v>3000000</v>
      </c>
      <c r="U114" s="1">
        <v>6390000</v>
      </c>
      <c r="V114" s="1">
        <v>4930000</v>
      </c>
      <c r="W114" s="1">
        <v>3690000</v>
      </c>
      <c r="X114" s="1">
        <v>6370000</v>
      </c>
      <c r="Y114" s="1">
        <v>2020000</v>
      </c>
      <c r="Z114" s="1">
        <v>3590000</v>
      </c>
      <c r="AA114" s="1">
        <v>4610000</v>
      </c>
      <c r="AB114" s="1">
        <v>1470000</v>
      </c>
      <c r="AC114" s="1">
        <v>3160000</v>
      </c>
      <c r="AD114" s="1">
        <v>5130000</v>
      </c>
      <c r="AE114" s="1">
        <v>2070000</v>
      </c>
      <c r="AF114" s="1">
        <v>3390000</v>
      </c>
      <c r="AG114" s="1">
        <v>5490000</v>
      </c>
      <c r="AH114" s="1">
        <v>2090000</v>
      </c>
      <c r="AI114" s="1">
        <v>2080000</v>
      </c>
      <c r="AJ114" s="1">
        <v>4620000</v>
      </c>
      <c r="AK114" s="1">
        <v>1810000</v>
      </c>
      <c r="AL114" s="1">
        <v>2110000</v>
      </c>
      <c r="AM114" s="1">
        <v>5960000</v>
      </c>
      <c r="AN114" s="1">
        <v>1750000</v>
      </c>
      <c r="AO114" s="1">
        <v>2990000</v>
      </c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</row>
    <row r="115" spans="1:78" x14ac:dyDescent="0.25">
      <c r="A115" s="1" t="s">
        <v>271</v>
      </c>
      <c r="B115" s="1" t="s">
        <v>163</v>
      </c>
      <c r="C115" s="1" t="s">
        <v>272</v>
      </c>
      <c r="D115" s="1">
        <v>4200000</v>
      </c>
      <c r="E115" s="1">
        <v>5130000</v>
      </c>
      <c r="F115" s="1">
        <v>5920000</v>
      </c>
      <c r="I115" s="1">
        <v>5470000</v>
      </c>
      <c r="J115" s="1">
        <v>4110000</v>
      </c>
      <c r="K115" s="1">
        <v>5310000</v>
      </c>
      <c r="L115" s="1">
        <v>6190000</v>
      </c>
      <c r="M115" s="1">
        <v>3640000</v>
      </c>
      <c r="N115" s="1">
        <v>3580000</v>
      </c>
      <c r="O115" s="1">
        <v>11600000</v>
      </c>
      <c r="P115" s="1">
        <v>18100000</v>
      </c>
      <c r="Q115" s="1">
        <v>16400000</v>
      </c>
      <c r="R115" s="1">
        <v>11600000</v>
      </c>
      <c r="S115" s="1">
        <v>39500000</v>
      </c>
      <c r="T115" s="1">
        <v>25900000</v>
      </c>
      <c r="U115" s="1">
        <v>17900000</v>
      </c>
      <c r="V115" s="1">
        <v>16200000</v>
      </c>
      <c r="W115" s="1">
        <v>10300000</v>
      </c>
      <c r="X115" s="1">
        <v>19600000</v>
      </c>
      <c r="Y115" s="1">
        <v>9220000</v>
      </c>
      <c r="Z115" s="1">
        <v>13500000</v>
      </c>
      <c r="AA115" s="1">
        <v>6910000</v>
      </c>
      <c r="AB115" s="1">
        <v>9910000</v>
      </c>
      <c r="AC115" s="1">
        <v>12900000</v>
      </c>
      <c r="AD115" s="1">
        <v>8370000</v>
      </c>
      <c r="AE115" s="1">
        <v>7650000</v>
      </c>
      <c r="AF115" s="1">
        <v>11800000</v>
      </c>
      <c r="AG115" s="1">
        <v>4730000</v>
      </c>
      <c r="AH115" s="1">
        <v>5260000</v>
      </c>
      <c r="AI115" s="1">
        <v>5710000</v>
      </c>
      <c r="AJ115" s="1">
        <v>4820000</v>
      </c>
      <c r="AK115" s="1">
        <v>6710000</v>
      </c>
      <c r="AL115" s="1">
        <v>9010000</v>
      </c>
      <c r="AM115" s="1">
        <v>6450000</v>
      </c>
      <c r="AN115" s="1">
        <v>4970000</v>
      </c>
      <c r="AO115" s="1">
        <v>12000000</v>
      </c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</row>
    <row r="116" spans="1:78" x14ac:dyDescent="0.25">
      <c r="A116" s="1" t="s">
        <v>273</v>
      </c>
      <c r="B116" s="1" t="s">
        <v>163</v>
      </c>
      <c r="C116" s="1" t="s">
        <v>274</v>
      </c>
      <c r="D116" s="1">
        <v>795000</v>
      </c>
      <c r="E116" s="1">
        <v>1220000</v>
      </c>
      <c r="F116" s="1">
        <v>1300000</v>
      </c>
      <c r="I116" s="1">
        <v>1350000</v>
      </c>
      <c r="J116" s="1">
        <v>1230000</v>
      </c>
      <c r="K116" s="1">
        <v>1210000</v>
      </c>
      <c r="L116" s="1">
        <v>1430000</v>
      </c>
      <c r="M116" s="1">
        <v>1270000</v>
      </c>
      <c r="N116" s="1">
        <v>1060000</v>
      </c>
      <c r="O116" s="1">
        <v>230000</v>
      </c>
      <c r="P116" s="1">
        <v>245000</v>
      </c>
      <c r="Q116" s="1">
        <v>252000</v>
      </c>
      <c r="R116" s="1">
        <v>212000</v>
      </c>
      <c r="S116" s="1">
        <v>243000</v>
      </c>
      <c r="T116" s="1">
        <v>242000</v>
      </c>
      <c r="U116" s="1">
        <v>311000</v>
      </c>
      <c r="V116" s="1">
        <v>179000</v>
      </c>
      <c r="W116" s="1">
        <v>220000</v>
      </c>
      <c r="X116" s="1">
        <v>1010000</v>
      </c>
      <c r="Y116" s="1">
        <v>1270000</v>
      </c>
      <c r="Z116" s="1">
        <v>1190000</v>
      </c>
      <c r="AA116" s="1">
        <v>987000</v>
      </c>
      <c r="AB116" s="1">
        <v>1150000</v>
      </c>
      <c r="AC116" s="1">
        <v>1460000</v>
      </c>
      <c r="AD116" s="1">
        <v>1090000</v>
      </c>
      <c r="AE116" s="1">
        <v>1080000</v>
      </c>
      <c r="AF116" s="1">
        <v>1280000</v>
      </c>
      <c r="AG116" s="1">
        <v>136000</v>
      </c>
      <c r="AH116" s="1">
        <v>194000</v>
      </c>
      <c r="AI116" s="1">
        <v>188000</v>
      </c>
      <c r="AJ116" s="1">
        <v>170000</v>
      </c>
      <c r="AK116" s="1">
        <v>147000</v>
      </c>
      <c r="AL116" s="1">
        <v>197000</v>
      </c>
      <c r="AM116" s="1">
        <v>186000</v>
      </c>
      <c r="AN116" s="1">
        <v>213000</v>
      </c>
      <c r="AO116" s="1">
        <v>249000</v>
      </c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</row>
    <row r="117" spans="1:78" x14ac:dyDescent="0.25">
      <c r="A117" s="1" t="s">
        <v>275</v>
      </c>
      <c r="B117" s="1" t="s">
        <v>163</v>
      </c>
      <c r="C117" s="1" t="s">
        <v>276</v>
      </c>
      <c r="D117" s="1">
        <v>1140000</v>
      </c>
      <c r="E117" s="1">
        <v>634000</v>
      </c>
      <c r="F117" s="1">
        <v>995000</v>
      </c>
      <c r="I117" s="1">
        <v>1140000</v>
      </c>
      <c r="J117" s="1">
        <v>693000</v>
      </c>
      <c r="K117" s="1">
        <v>896000</v>
      </c>
      <c r="L117" s="1">
        <v>890000</v>
      </c>
      <c r="M117" s="1">
        <v>771000</v>
      </c>
      <c r="N117" s="1">
        <v>876000</v>
      </c>
      <c r="O117" s="1">
        <v>568000</v>
      </c>
      <c r="P117" s="1">
        <v>427000</v>
      </c>
      <c r="Q117" s="1">
        <v>411000</v>
      </c>
      <c r="R117" s="1">
        <v>696000</v>
      </c>
      <c r="S117" s="1">
        <v>919000</v>
      </c>
      <c r="T117" s="1">
        <v>481000</v>
      </c>
      <c r="U117" s="1">
        <v>525000</v>
      </c>
      <c r="V117" s="1">
        <v>623000</v>
      </c>
      <c r="W117" s="1">
        <v>502000</v>
      </c>
      <c r="X117" s="1">
        <v>10100000</v>
      </c>
      <c r="Y117" s="1">
        <v>2730000</v>
      </c>
      <c r="Z117" s="1">
        <v>3200000</v>
      </c>
      <c r="AA117" s="1">
        <v>2700000</v>
      </c>
      <c r="AB117" s="1">
        <v>1870000</v>
      </c>
      <c r="AC117" s="1">
        <v>1640000</v>
      </c>
      <c r="AD117" s="1">
        <v>2130000</v>
      </c>
      <c r="AE117" s="1">
        <v>1890000</v>
      </c>
      <c r="AF117" s="1">
        <v>2200000</v>
      </c>
      <c r="AG117" s="1">
        <v>1050000</v>
      </c>
      <c r="AH117" s="1">
        <v>702000</v>
      </c>
      <c r="AI117" s="1">
        <v>793000</v>
      </c>
      <c r="AJ117" s="1">
        <v>771000</v>
      </c>
      <c r="AK117" s="1">
        <v>560000</v>
      </c>
      <c r="AL117" s="1">
        <v>754000</v>
      </c>
      <c r="AM117" s="1">
        <v>785000</v>
      </c>
      <c r="AN117" s="1">
        <v>669000</v>
      </c>
      <c r="AO117" s="1">
        <v>780000</v>
      </c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</row>
    <row r="118" spans="1:78" x14ac:dyDescent="0.25">
      <c r="A118" s="1" t="s">
        <v>277</v>
      </c>
      <c r="B118" s="1" t="s">
        <v>163</v>
      </c>
      <c r="C118" s="1" t="s">
        <v>278</v>
      </c>
      <c r="D118" s="1">
        <v>48900</v>
      </c>
      <c r="E118" s="1">
        <v>34000</v>
      </c>
      <c r="F118" s="1">
        <v>36000</v>
      </c>
      <c r="I118" s="1">
        <v>22700</v>
      </c>
      <c r="J118" s="1">
        <v>20600</v>
      </c>
      <c r="K118" s="1">
        <v>22800</v>
      </c>
      <c r="L118" s="1">
        <v>27100</v>
      </c>
      <c r="M118" s="1">
        <v>23900</v>
      </c>
      <c r="N118" s="1">
        <v>30500</v>
      </c>
      <c r="O118" s="1">
        <v>557000</v>
      </c>
      <c r="P118" s="1">
        <v>765000</v>
      </c>
      <c r="Q118" s="1">
        <v>620000</v>
      </c>
      <c r="R118" s="1">
        <v>460000</v>
      </c>
      <c r="S118" s="1">
        <v>719000</v>
      </c>
      <c r="T118" s="1">
        <v>747000</v>
      </c>
      <c r="U118" s="1">
        <v>691000</v>
      </c>
      <c r="V118" s="1">
        <v>303000</v>
      </c>
      <c r="W118" s="1">
        <v>451000</v>
      </c>
      <c r="X118" s="1">
        <v>104000</v>
      </c>
      <c r="Y118" s="1">
        <v>47600</v>
      </c>
      <c r="Z118" s="1">
        <v>54000</v>
      </c>
      <c r="AA118" s="1">
        <v>40100</v>
      </c>
      <c r="AB118" s="1">
        <v>45900</v>
      </c>
      <c r="AC118" s="1">
        <v>65400</v>
      </c>
      <c r="AD118" s="1">
        <v>39100</v>
      </c>
      <c r="AE118" s="1">
        <v>56600</v>
      </c>
      <c r="AF118" s="1">
        <v>69300</v>
      </c>
      <c r="AG118" s="1">
        <v>170000</v>
      </c>
      <c r="AH118" s="1">
        <v>164000</v>
      </c>
      <c r="AI118" s="1">
        <v>146000</v>
      </c>
      <c r="AJ118" s="1">
        <v>124000</v>
      </c>
      <c r="AK118" s="1">
        <v>146000</v>
      </c>
      <c r="AL118" s="1">
        <v>151000</v>
      </c>
      <c r="AM118" s="1">
        <v>155000</v>
      </c>
      <c r="AN118" s="1">
        <v>160000</v>
      </c>
      <c r="AO118" s="1">
        <v>222000</v>
      </c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</row>
    <row r="119" spans="1:78" x14ac:dyDescent="0.25">
      <c r="A119" s="1" t="s">
        <v>279</v>
      </c>
      <c r="B119" s="1" t="s">
        <v>163</v>
      </c>
      <c r="C119" s="1" t="s">
        <v>280</v>
      </c>
      <c r="D119" s="1">
        <v>10000000</v>
      </c>
      <c r="E119" s="1">
        <v>15400000</v>
      </c>
      <c r="F119" s="1">
        <v>22900000</v>
      </c>
      <c r="I119" s="1">
        <v>13200000</v>
      </c>
      <c r="J119" s="1">
        <v>11700000</v>
      </c>
      <c r="K119" s="1">
        <v>21300000</v>
      </c>
      <c r="L119" s="1">
        <v>14300000</v>
      </c>
      <c r="M119" s="1">
        <v>16600000</v>
      </c>
      <c r="N119" s="1">
        <v>24700000</v>
      </c>
      <c r="O119" s="1">
        <v>16300000</v>
      </c>
      <c r="P119" s="1">
        <v>18700000</v>
      </c>
      <c r="Q119" s="1">
        <v>16800000</v>
      </c>
      <c r="R119" s="1">
        <v>19500000</v>
      </c>
      <c r="S119" s="1">
        <v>18300000</v>
      </c>
      <c r="T119" s="1">
        <v>15100000</v>
      </c>
      <c r="U119" s="1">
        <v>18400000</v>
      </c>
      <c r="V119" s="1">
        <v>14600000</v>
      </c>
      <c r="W119" s="1">
        <v>18700000</v>
      </c>
      <c r="X119" s="1">
        <v>73600000</v>
      </c>
      <c r="Y119" s="1">
        <v>55100000</v>
      </c>
      <c r="Z119" s="1">
        <v>56000000</v>
      </c>
      <c r="AA119" s="1">
        <v>47000000</v>
      </c>
      <c r="AB119" s="1">
        <v>51000000</v>
      </c>
      <c r="AC119" s="1">
        <v>58400000</v>
      </c>
      <c r="AD119" s="1">
        <v>45500000</v>
      </c>
      <c r="AE119" s="1">
        <v>56900000</v>
      </c>
      <c r="AF119" s="1">
        <v>57500000</v>
      </c>
      <c r="AG119" s="1">
        <v>10100000</v>
      </c>
      <c r="AH119" s="1">
        <v>13100000</v>
      </c>
      <c r="AI119" s="1">
        <v>15600000</v>
      </c>
      <c r="AJ119" s="1">
        <v>10800000</v>
      </c>
      <c r="AK119" s="1">
        <v>19700000</v>
      </c>
      <c r="AL119" s="1">
        <v>13400000</v>
      </c>
      <c r="AM119" s="1">
        <v>14800000</v>
      </c>
      <c r="AN119" s="1">
        <v>16600000</v>
      </c>
      <c r="AO119" s="1">
        <v>25900000</v>
      </c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</row>
    <row r="120" spans="1:78" x14ac:dyDescent="0.25">
      <c r="A120" s="1" t="s">
        <v>281</v>
      </c>
      <c r="B120" s="1" t="s">
        <v>163</v>
      </c>
      <c r="C120" s="1" t="s">
        <v>282</v>
      </c>
      <c r="D120" s="1">
        <v>1460000</v>
      </c>
      <c r="E120" s="1">
        <v>1350000</v>
      </c>
      <c r="F120" s="1">
        <v>997000</v>
      </c>
      <c r="I120" s="1">
        <v>1600000</v>
      </c>
      <c r="J120" s="1">
        <v>1460000</v>
      </c>
      <c r="K120" s="1">
        <v>977000</v>
      </c>
      <c r="L120" s="1">
        <v>1370000</v>
      </c>
      <c r="M120" s="1">
        <v>1560000</v>
      </c>
      <c r="N120" s="1">
        <v>1300000</v>
      </c>
      <c r="O120" s="1">
        <v>452000</v>
      </c>
      <c r="P120" s="1">
        <v>450000</v>
      </c>
      <c r="Q120" s="1">
        <v>518000</v>
      </c>
      <c r="R120" s="1">
        <v>480000</v>
      </c>
      <c r="S120" s="1">
        <v>753000</v>
      </c>
      <c r="T120" s="1">
        <v>560000</v>
      </c>
      <c r="U120" s="1">
        <v>451000</v>
      </c>
      <c r="V120" s="1">
        <v>956000</v>
      </c>
      <c r="W120" s="1">
        <v>503000</v>
      </c>
      <c r="X120" s="1">
        <v>718000</v>
      </c>
      <c r="Y120" s="1">
        <v>507000</v>
      </c>
      <c r="Z120" s="1">
        <v>1210000</v>
      </c>
      <c r="AA120" s="1">
        <v>543000</v>
      </c>
      <c r="AB120" s="1">
        <v>1400000</v>
      </c>
      <c r="AC120" s="1">
        <v>826000</v>
      </c>
      <c r="AD120" s="1">
        <v>563000</v>
      </c>
      <c r="AE120" s="1">
        <v>463000</v>
      </c>
      <c r="AF120" s="1">
        <v>606000</v>
      </c>
      <c r="AG120" s="1">
        <v>264000</v>
      </c>
      <c r="AH120" s="1">
        <v>288000</v>
      </c>
      <c r="AI120" s="1">
        <v>291000</v>
      </c>
      <c r="AJ120" s="1">
        <v>219000</v>
      </c>
      <c r="AK120" s="1">
        <v>291000</v>
      </c>
      <c r="AL120" s="1">
        <v>323000</v>
      </c>
      <c r="AM120" s="1">
        <v>278000</v>
      </c>
      <c r="AN120" s="1">
        <v>249000</v>
      </c>
      <c r="AO120" s="1">
        <v>325000</v>
      </c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</row>
    <row r="121" spans="1:78" x14ac:dyDescent="0.25">
      <c r="A121" s="1" t="s">
        <v>283</v>
      </c>
      <c r="B121" s="1" t="s">
        <v>163</v>
      </c>
      <c r="C121" s="1" t="s">
        <v>284</v>
      </c>
      <c r="D121" s="1">
        <v>1390000</v>
      </c>
      <c r="E121" s="1">
        <v>1360000</v>
      </c>
      <c r="F121" s="1">
        <v>2040000</v>
      </c>
      <c r="I121" s="1">
        <v>1580000</v>
      </c>
      <c r="J121" s="1">
        <v>1150000</v>
      </c>
      <c r="K121" s="1">
        <v>1240000</v>
      </c>
      <c r="L121" s="1">
        <v>814000</v>
      </c>
      <c r="M121" s="1">
        <v>2400000</v>
      </c>
      <c r="N121" s="1">
        <v>2870000</v>
      </c>
      <c r="O121" s="1">
        <v>1350000</v>
      </c>
      <c r="P121" s="1">
        <v>2090000</v>
      </c>
      <c r="Q121" s="1">
        <v>2270000</v>
      </c>
      <c r="R121" s="1">
        <v>1020000</v>
      </c>
      <c r="S121" s="1">
        <v>3200000</v>
      </c>
      <c r="T121" s="1">
        <v>2040000</v>
      </c>
      <c r="U121" s="1">
        <v>977000</v>
      </c>
      <c r="V121" s="1">
        <v>2370000</v>
      </c>
      <c r="W121" s="1">
        <v>2060000</v>
      </c>
      <c r="X121" s="1">
        <v>5720000</v>
      </c>
      <c r="Y121" s="1">
        <v>3440000</v>
      </c>
      <c r="Z121" s="1">
        <v>2790000</v>
      </c>
      <c r="AA121" s="1">
        <v>2770000</v>
      </c>
      <c r="AB121" s="1">
        <v>2350000</v>
      </c>
      <c r="AC121" s="1">
        <v>3570000</v>
      </c>
      <c r="AD121" s="1">
        <v>2370000</v>
      </c>
      <c r="AE121" s="1">
        <v>3200000</v>
      </c>
      <c r="AF121" s="1">
        <v>3040000</v>
      </c>
      <c r="AG121" s="1">
        <v>1750000</v>
      </c>
      <c r="AH121" s="1">
        <v>2430000</v>
      </c>
      <c r="AI121" s="1">
        <v>2710000</v>
      </c>
      <c r="AJ121" s="1">
        <v>2110000</v>
      </c>
      <c r="AK121" s="1">
        <v>3310000</v>
      </c>
      <c r="AL121" s="1">
        <v>2010000</v>
      </c>
      <c r="AM121" s="1">
        <v>2690000</v>
      </c>
      <c r="AN121" s="1">
        <v>2450000</v>
      </c>
      <c r="AO121" s="1">
        <v>2960000</v>
      </c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</row>
    <row r="122" spans="1:78" x14ac:dyDescent="0.25">
      <c r="A122" s="1" t="s">
        <v>285</v>
      </c>
      <c r="B122" s="1" t="s">
        <v>163</v>
      </c>
      <c r="C122" s="1" t="s">
        <v>286</v>
      </c>
      <c r="D122" s="1">
        <v>1340000</v>
      </c>
      <c r="E122" s="1">
        <v>572000</v>
      </c>
      <c r="F122" s="1">
        <v>672000</v>
      </c>
      <c r="I122" s="1">
        <v>775000</v>
      </c>
      <c r="J122" s="1">
        <v>846000</v>
      </c>
      <c r="K122" s="1">
        <v>652000</v>
      </c>
      <c r="L122" s="1">
        <v>374000</v>
      </c>
      <c r="M122" s="1">
        <v>1520000</v>
      </c>
      <c r="N122" s="1">
        <v>1020000</v>
      </c>
      <c r="O122" s="1">
        <v>308000</v>
      </c>
      <c r="P122" s="1">
        <v>99900</v>
      </c>
      <c r="Q122" s="1">
        <v>127000</v>
      </c>
      <c r="R122" s="1">
        <v>287000</v>
      </c>
      <c r="S122" s="1">
        <v>655000</v>
      </c>
      <c r="T122" s="1">
        <v>153000</v>
      </c>
      <c r="U122" s="1">
        <v>103000</v>
      </c>
      <c r="V122" s="1">
        <v>986000</v>
      </c>
      <c r="W122" s="1">
        <v>217000</v>
      </c>
      <c r="X122" s="1">
        <v>410000</v>
      </c>
      <c r="Y122" s="1">
        <v>267000</v>
      </c>
      <c r="Z122" s="1">
        <v>432000</v>
      </c>
      <c r="AA122" s="1">
        <v>231000</v>
      </c>
      <c r="AB122" s="1">
        <v>284000</v>
      </c>
      <c r="AC122" s="1">
        <v>352000</v>
      </c>
      <c r="AD122" s="1">
        <v>329000</v>
      </c>
      <c r="AE122" s="1">
        <v>269000</v>
      </c>
      <c r="AF122" s="1">
        <v>365000</v>
      </c>
      <c r="AG122" s="1">
        <v>135000</v>
      </c>
      <c r="AH122" s="1">
        <v>72700</v>
      </c>
      <c r="AI122" s="1">
        <v>88900</v>
      </c>
      <c r="AJ122" s="1">
        <v>171000</v>
      </c>
      <c r="AK122" s="1">
        <v>84900</v>
      </c>
      <c r="AL122" s="1">
        <v>70600</v>
      </c>
      <c r="AM122" s="1">
        <v>183000</v>
      </c>
      <c r="AN122" s="1">
        <v>74100</v>
      </c>
      <c r="AO122" s="1">
        <v>87300</v>
      </c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</row>
    <row r="123" spans="1:78" x14ac:dyDescent="0.25">
      <c r="A123" s="1" t="s">
        <v>287</v>
      </c>
      <c r="B123" s="1" t="s">
        <v>163</v>
      </c>
      <c r="C123" s="1" t="s">
        <v>288</v>
      </c>
      <c r="D123" s="1">
        <v>14100000</v>
      </c>
      <c r="E123" s="1">
        <v>9230000</v>
      </c>
      <c r="F123" s="1">
        <v>9330000</v>
      </c>
      <c r="I123" s="1">
        <v>14100000</v>
      </c>
      <c r="J123" s="1">
        <v>10700000</v>
      </c>
      <c r="K123" s="1">
        <v>11400000</v>
      </c>
      <c r="L123" s="1">
        <v>10400000</v>
      </c>
      <c r="M123" s="1">
        <v>17100000</v>
      </c>
      <c r="N123" s="1">
        <v>14500000</v>
      </c>
      <c r="O123" s="1">
        <v>12400000</v>
      </c>
      <c r="P123" s="1">
        <v>6560000</v>
      </c>
      <c r="Q123" s="1">
        <v>4330000</v>
      </c>
      <c r="R123" s="1">
        <v>14900000</v>
      </c>
      <c r="S123" s="1">
        <v>39200000</v>
      </c>
      <c r="T123" s="1">
        <v>7640000</v>
      </c>
      <c r="U123" s="1">
        <v>10700000</v>
      </c>
      <c r="V123" s="1">
        <v>23300000</v>
      </c>
      <c r="W123" s="1">
        <v>7990000</v>
      </c>
      <c r="X123" s="1">
        <v>104000000</v>
      </c>
      <c r="Y123" s="1">
        <v>30200000</v>
      </c>
      <c r="Z123" s="1">
        <v>46000000</v>
      </c>
      <c r="AA123" s="1">
        <v>24300000</v>
      </c>
      <c r="AB123" s="1">
        <v>22400000</v>
      </c>
      <c r="AC123" s="1">
        <v>12700000</v>
      </c>
      <c r="AD123" s="1">
        <v>14300000</v>
      </c>
      <c r="AE123" s="1">
        <v>17800000</v>
      </c>
      <c r="AF123" s="1">
        <v>24000000</v>
      </c>
      <c r="AG123" s="1">
        <v>15900000</v>
      </c>
      <c r="AH123" s="1">
        <v>9040000</v>
      </c>
      <c r="AI123" s="1">
        <v>9930000</v>
      </c>
      <c r="AJ123" s="1">
        <v>19200000</v>
      </c>
      <c r="AK123" s="1">
        <v>9780000</v>
      </c>
      <c r="AL123" s="1">
        <v>6790000</v>
      </c>
      <c r="AM123" s="1">
        <v>17100000</v>
      </c>
      <c r="AN123" s="1">
        <v>7980000</v>
      </c>
      <c r="AO123" s="1">
        <v>11300000</v>
      </c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</row>
    <row r="124" spans="1:78" x14ac:dyDescent="0.25">
      <c r="A124" s="1" t="s">
        <v>289</v>
      </c>
      <c r="B124" s="1" t="s">
        <v>163</v>
      </c>
      <c r="C124" s="1" t="s">
        <v>290</v>
      </c>
      <c r="D124" s="1">
        <v>2310000</v>
      </c>
      <c r="E124" s="1">
        <v>4940000</v>
      </c>
      <c r="F124" s="1">
        <v>2960000</v>
      </c>
      <c r="I124" s="1">
        <v>5300000</v>
      </c>
      <c r="J124" s="1">
        <v>1750000</v>
      </c>
      <c r="K124" s="1">
        <v>3080000</v>
      </c>
      <c r="L124" s="1">
        <v>3260000</v>
      </c>
      <c r="M124" s="1">
        <v>6170000</v>
      </c>
      <c r="N124" s="1">
        <v>4550000</v>
      </c>
      <c r="O124" s="1">
        <v>12400000</v>
      </c>
      <c r="P124" s="1">
        <v>21800000</v>
      </c>
      <c r="Q124" s="1">
        <v>18900000</v>
      </c>
      <c r="R124" s="1">
        <v>16000000</v>
      </c>
      <c r="S124" s="1">
        <v>8410000</v>
      </c>
      <c r="T124" s="1">
        <v>16500000</v>
      </c>
      <c r="U124" s="1">
        <v>32400000</v>
      </c>
      <c r="V124" s="1">
        <v>6940000</v>
      </c>
      <c r="W124" s="1">
        <v>12300000</v>
      </c>
      <c r="X124" s="1">
        <v>5000000</v>
      </c>
      <c r="Y124" s="1">
        <v>3910000</v>
      </c>
      <c r="Z124" s="1">
        <v>5300000</v>
      </c>
      <c r="AA124" s="1">
        <v>3740000</v>
      </c>
      <c r="AB124" s="1">
        <v>4970000</v>
      </c>
      <c r="AC124" s="1">
        <v>4450000</v>
      </c>
      <c r="AD124" s="1">
        <v>5150000</v>
      </c>
      <c r="AE124" s="1">
        <v>3620000</v>
      </c>
      <c r="AF124" s="1">
        <v>6940000</v>
      </c>
      <c r="AG124" s="1">
        <v>55900000</v>
      </c>
      <c r="AH124" s="1">
        <v>64200000</v>
      </c>
      <c r="AI124" s="1">
        <v>70000000</v>
      </c>
      <c r="AJ124" s="1">
        <v>65800000</v>
      </c>
      <c r="AK124" s="1">
        <v>49400000</v>
      </c>
      <c r="AL124" s="1">
        <v>39200000</v>
      </c>
      <c r="AM124" s="1">
        <v>72400000</v>
      </c>
      <c r="AN124" s="1">
        <v>43800000</v>
      </c>
      <c r="AO124" s="1">
        <v>59200000</v>
      </c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</row>
    <row r="125" spans="1:78" x14ac:dyDescent="0.25">
      <c r="A125" s="1" t="s">
        <v>291</v>
      </c>
      <c r="B125" s="1" t="s">
        <v>163</v>
      </c>
      <c r="C125" s="1" t="s">
        <v>292</v>
      </c>
      <c r="D125" s="1">
        <v>9440000</v>
      </c>
      <c r="E125" s="1">
        <v>4810000</v>
      </c>
      <c r="F125" s="1">
        <v>8560000</v>
      </c>
      <c r="I125" s="1">
        <v>11500000</v>
      </c>
      <c r="J125" s="1">
        <v>4530000</v>
      </c>
      <c r="K125" s="1">
        <v>7970000</v>
      </c>
      <c r="L125" s="1">
        <v>8490000</v>
      </c>
      <c r="M125" s="1">
        <v>6080000</v>
      </c>
      <c r="N125" s="1">
        <v>8760000</v>
      </c>
      <c r="O125" s="1">
        <v>19300000</v>
      </c>
      <c r="P125" s="1">
        <v>12700000</v>
      </c>
      <c r="Q125" s="1">
        <v>14000000</v>
      </c>
      <c r="R125" s="1">
        <v>20600000</v>
      </c>
      <c r="S125" s="1">
        <v>26800000</v>
      </c>
      <c r="T125" s="1">
        <v>15500000</v>
      </c>
      <c r="U125" s="1">
        <v>16200000</v>
      </c>
      <c r="V125" s="1">
        <v>14000000</v>
      </c>
      <c r="W125" s="1">
        <v>15000000</v>
      </c>
      <c r="X125" s="1">
        <v>19400000</v>
      </c>
      <c r="Y125" s="1">
        <v>6050000</v>
      </c>
      <c r="Z125" s="1">
        <v>10500000</v>
      </c>
      <c r="AA125" s="1">
        <v>10800000</v>
      </c>
      <c r="AB125" s="1">
        <v>5060000</v>
      </c>
      <c r="AC125" s="1">
        <v>8830000</v>
      </c>
      <c r="AD125" s="1">
        <v>11900000</v>
      </c>
      <c r="AE125" s="1">
        <v>5710000</v>
      </c>
      <c r="AF125" s="1">
        <v>8900000</v>
      </c>
      <c r="AG125" s="1">
        <v>14200000</v>
      </c>
      <c r="AH125" s="1">
        <v>6480000</v>
      </c>
      <c r="AI125" s="1">
        <v>6470000</v>
      </c>
      <c r="AJ125" s="1">
        <v>9480000</v>
      </c>
      <c r="AK125" s="1">
        <v>7190000</v>
      </c>
      <c r="AL125" s="1">
        <v>6340000</v>
      </c>
      <c r="AM125" s="1">
        <v>12800000</v>
      </c>
      <c r="AN125" s="1">
        <v>6950000</v>
      </c>
      <c r="AO125" s="1">
        <v>10200000</v>
      </c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</row>
    <row r="126" spans="1:78" x14ac:dyDescent="0.25">
      <c r="A126" s="1" t="s">
        <v>293</v>
      </c>
      <c r="B126" s="1" t="s">
        <v>163</v>
      </c>
      <c r="C126" s="1" t="s">
        <v>294</v>
      </c>
      <c r="D126" s="1">
        <v>316000</v>
      </c>
      <c r="E126" s="1">
        <v>396000</v>
      </c>
      <c r="F126" s="1">
        <v>538000</v>
      </c>
      <c r="I126" s="1">
        <v>291000</v>
      </c>
      <c r="J126" s="1">
        <v>355000</v>
      </c>
      <c r="K126" s="1">
        <v>538000</v>
      </c>
      <c r="L126" s="1">
        <v>435000</v>
      </c>
      <c r="M126" s="1">
        <v>335000</v>
      </c>
      <c r="N126" s="1">
        <v>563000</v>
      </c>
      <c r="O126" s="1">
        <v>1120000</v>
      </c>
      <c r="P126" s="1">
        <v>819000</v>
      </c>
      <c r="Q126" s="1">
        <v>1270000</v>
      </c>
      <c r="R126" s="1">
        <v>441000</v>
      </c>
      <c r="S126" s="1">
        <v>1650000</v>
      </c>
      <c r="T126" s="1">
        <v>1630000</v>
      </c>
      <c r="U126" s="1">
        <v>664000</v>
      </c>
      <c r="V126" s="1">
        <v>423000</v>
      </c>
      <c r="W126" s="1">
        <v>1150000</v>
      </c>
      <c r="X126" s="1">
        <v>997000</v>
      </c>
      <c r="Y126" s="1">
        <v>680000</v>
      </c>
      <c r="Z126" s="1">
        <v>938000</v>
      </c>
      <c r="AA126" s="1">
        <v>921000</v>
      </c>
      <c r="AB126" s="1">
        <v>1030000</v>
      </c>
      <c r="AC126" s="1">
        <v>857000</v>
      </c>
      <c r="AD126" s="1">
        <v>1020000</v>
      </c>
      <c r="AE126" s="1">
        <v>791000</v>
      </c>
      <c r="AF126" s="1">
        <v>1290000</v>
      </c>
      <c r="AG126" s="1">
        <v>182000</v>
      </c>
      <c r="AH126" s="1">
        <v>224000</v>
      </c>
      <c r="AI126" s="1">
        <v>290000</v>
      </c>
      <c r="AJ126" s="1">
        <v>261000</v>
      </c>
      <c r="AK126" s="1">
        <v>555000</v>
      </c>
      <c r="AL126" s="1">
        <v>286000</v>
      </c>
      <c r="AM126" s="1">
        <v>255000</v>
      </c>
      <c r="AN126" s="1">
        <v>223000</v>
      </c>
      <c r="AO126" s="1">
        <v>604000</v>
      </c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</row>
    <row r="127" spans="1:78" x14ac:dyDescent="0.25">
      <c r="A127" s="1" t="s">
        <v>295</v>
      </c>
      <c r="B127" s="1" t="s">
        <v>163</v>
      </c>
      <c r="C127" s="1" t="s">
        <v>296</v>
      </c>
      <c r="D127" s="1">
        <v>534000</v>
      </c>
      <c r="E127" s="1">
        <v>473000</v>
      </c>
      <c r="F127" s="1">
        <v>568000</v>
      </c>
      <c r="I127" s="1">
        <v>415000</v>
      </c>
      <c r="J127" s="1">
        <v>608000</v>
      </c>
      <c r="K127" s="1">
        <v>504000</v>
      </c>
      <c r="L127" s="1">
        <v>447000</v>
      </c>
      <c r="M127" s="1">
        <v>622000</v>
      </c>
      <c r="N127" s="1">
        <v>652000</v>
      </c>
      <c r="O127" s="1">
        <v>842000</v>
      </c>
      <c r="P127" s="1">
        <v>851000</v>
      </c>
      <c r="Q127" s="1">
        <v>855000</v>
      </c>
      <c r="R127" s="1">
        <v>781000</v>
      </c>
      <c r="S127" s="1">
        <v>799000</v>
      </c>
      <c r="T127" s="1">
        <v>737000</v>
      </c>
      <c r="U127" s="1">
        <v>816000</v>
      </c>
      <c r="V127" s="1">
        <v>868000</v>
      </c>
      <c r="W127" s="1">
        <v>1070000</v>
      </c>
      <c r="X127" s="1">
        <v>507000</v>
      </c>
      <c r="Y127" s="1">
        <v>518000</v>
      </c>
      <c r="Z127" s="1">
        <v>587000</v>
      </c>
      <c r="AA127" s="1">
        <v>579000</v>
      </c>
      <c r="AB127" s="1">
        <v>696000</v>
      </c>
      <c r="AC127" s="1">
        <v>467000</v>
      </c>
      <c r="AD127" s="1">
        <v>560000</v>
      </c>
      <c r="AE127" s="1">
        <v>483000</v>
      </c>
      <c r="AF127" s="1">
        <v>657000</v>
      </c>
      <c r="AG127" s="1">
        <v>866000</v>
      </c>
      <c r="AH127" s="1">
        <v>770000</v>
      </c>
      <c r="AI127" s="1">
        <v>755000</v>
      </c>
      <c r="AJ127" s="1">
        <v>631000</v>
      </c>
      <c r="AK127" s="1">
        <v>752000</v>
      </c>
      <c r="AL127" s="1">
        <v>736000</v>
      </c>
      <c r="AM127" s="1">
        <v>744000</v>
      </c>
      <c r="AN127" s="1">
        <v>789000</v>
      </c>
      <c r="AO127" s="1">
        <v>943000</v>
      </c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</row>
    <row r="128" spans="1:78" x14ac:dyDescent="0.25">
      <c r="A128" s="1" t="s">
        <v>297</v>
      </c>
      <c r="B128" s="1" t="s">
        <v>163</v>
      </c>
      <c r="C128" s="1" t="s">
        <v>298</v>
      </c>
      <c r="D128" s="1">
        <v>1290000</v>
      </c>
      <c r="E128" s="1">
        <v>1040000</v>
      </c>
      <c r="F128" s="1">
        <v>1360000</v>
      </c>
      <c r="I128" s="1">
        <v>1690000</v>
      </c>
      <c r="J128" s="1">
        <v>762000</v>
      </c>
      <c r="K128" s="1">
        <v>1300000</v>
      </c>
      <c r="L128" s="1">
        <v>1540000</v>
      </c>
      <c r="M128" s="1">
        <v>1420000</v>
      </c>
      <c r="N128" s="1">
        <v>1560000</v>
      </c>
      <c r="O128" s="1">
        <v>2200000</v>
      </c>
      <c r="P128" s="1">
        <v>1240000</v>
      </c>
      <c r="Q128" s="1">
        <v>1310000</v>
      </c>
      <c r="R128" s="1">
        <v>2180000</v>
      </c>
      <c r="S128" s="1">
        <v>2940000</v>
      </c>
      <c r="T128" s="1">
        <v>1250000</v>
      </c>
      <c r="U128" s="1">
        <v>1120000</v>
      </c>
      <c r="V128" s="1">
        <v>2510000</v>
      </c>
      <c r="W128" s="1">
        <v>1620000</v>
      </c>
      <c r="X128" s="1">
        <v>6470000</v>
      </c>
      <c r="Y128" s="1">
        <v>4650000</v>
      </c>
      <c r="Z128" s="1">
        <v>4290000</v>
      </c>
      <c r="AA128" s="1">
        <v>4470000</v>
      </c>
      <c r="AB128" s="1">
        <v>3380000</v>
      </c>
      <c r="AC128" s="1">
        <v>3370000</v>
      </c>
      <c r="AD128" s="1">
        <v>4110000</v>
      </c>
      <c r="AE128" s="1">
        <v>4360000</v>
      </c>
      <c r="AF128" s="1">
        <v>3890000</v>
      </c>
      <c r="AG128" s="1">
        <v>1330000</v>
      </c>
      <c r="AH128" s="1">
        <v>1070000</v>
      </c>
      <c r="AI128" s="1">
        <v>1230000</v>
      </c>
      <c r="AJ128" s="1">
        <v>1370000</v>
      </c>
      <c r="AK128" s="1">
        <v>1090000</v>
      </c>
      <c r="AL128" s="1">
        <v>920000</v>
      </c>
      <c r="AM128" s="1">
        <v>1700000</v>
      </c>
      <c r="AN128" s="1">
        <v>1060000</v>
      </c>
      <c r="AO128" s="1">
        <v>1570000</v>
      </c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</row>
    <row r="129" spans="1:78" x14ac:dyDescent="0.25">
      <c r="A129" s="1" t="s">
        <v>299</v>
      </c>
      <c r="B129" s="1" t="s">
        <v>163</v>
      </c>
      <c r="C129" s="1" t="s">
        <v>300</v>
      </c>
      <c r="D129" s="1">
        <v>30000</v>
      </c>
      <c r="E129" s="1">
        <v>24400</v>
      </c>
      <c r="F129" s="1">
        <v>37400</v>
      </c>
      <c r="I129" s="1">
        <v>36800</v>
      </c>
      <c r="J129" s="1">
        <v>28900</v>
      </c>
      <c r="K129" s="1">
        <v>26800</v>
      </c>
      <c r="L129" s="1">
        <v>49000</v>
      </c>
      <c r="M129" s="1">
        <v>40400</v>
      </c>
      <c r="N129" s="1">
        <v>33900</v>
      </c>
      <c r="O129" s="1">
        <v>90500</v>
      </c>
      <c r="P129" s="1">
        <v>111000</v>
      </c>
      <c r="Q129" s="1">
        <v>87800</v>
      </c>
      <c r="R129" s="1">
        <v>70900</v>
      </c>
      <c r="S129" s="1">
        <v>80100</v>
      </c>
      <c r="T129" s="1">
        <v>96100</v>
      </c>
      <c r="U129" s="1">
        <v>91200</v>
      </c>
      <c r="V129" s="1">
        <v>104000</v>
      </c>
      <c r="W129" s="1">
        <v>54200</v>
      </c>
      <c r="X129" s="1">
        <v>575000</v>
      </c>
      <c r="Y129" s="1">
        <v>305000</v>
      </c>
      <c r="Z129" s="1">
        <v>158000</v>
      </c>
      <c r="AA129" s="1">
        <v>203000</v>
      </c>
      <c r="AB129" s="1">
        <v>132000</v>
      </c>
      <c r="AC129" s="1">
        <v>295000</v>
      </c>
      <c r="AD129" s="1">
        <v>240000</v>
      </c>
      <c r="AE129" s="1">
        <v>315000</v>
      </c>
      <c r="AF129" s="1">
        <v>267000</v>
      </c>
      <c r="AG129" s="1">
        <v>190000</v>
      </c>
      <c r="AH129" s="1">
        <v>181000</v>
      </c>
      <c r="AI129" s="1">
        <v>183000</v>
      </c>
      <c r="AJ129" s="1">
        <v>156000</v>
      </c>
      <c r="AK129" s="1">
        <v>94500</v>
      </c>
      <c r="AL129" s="1">
        <v>121000</v>
      </c>
      <c r="AM129" s="1">
        <v>155000</v>
      </c>
      <c r="AN129" s="1">
        <v>179000</v>
      </c>
      <c r="AO129" s="1">
        <v>171000</v>
      </c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</row>
    <row r="130" spans="1:78" x14ac:dyDescent="0.25">
      <c r="A130" s="1" t="s">
        <v>301</v>
      </c>
      <c r="B130" s="1" t="s">
        <v>163</v>
      </c>
      <c r="C130" s="1" t="s">
        <v>302</v>
      </c>
      <c r="D130" s="1">
        <v>2950000</v>
      </c>
      <c r="E130" s="1">
        <v>4020000</v>
      </c>
      <c r="F130" s="1">
        <v>4550000</v>
      </c>
      <c r="I130" s="1">
        <v>2400000</v>
      </c>
      <c r="J130" s="1">
        <v>2830000</v>
      </c>
      <c r="K130" s="1">
        <v>3780000</v>
      </c>
      <c r="L130" s="1">
        <v>3020000</v>
      </c>
      <c r="M130" s="1">
        <v>3280000</v>
      </c>
      <c r="N130" s="1">
        <v>3190000</v>
      </c>
      <c r="O130" s="1">
        <v>5850000</v>
      </c>
      <c r="P130" s="1">
        <v>6230000</v>
      </c>
      <c r="Q130" s="1">
        <v>6550000</v>
      </c>
      <c r="R130" s="1">
        <v>5000000</v>
      </c>
      <c r="S130" s="1">
        <v>7250000</v>
      </c>
      <c r="T130" s="1">
        <v>7590000</v>
      </c>
      <c r="U130" s="1">
        <v>5590000</v>
      </c>
      <c r="V130" s="1">
        <v>3240000</v>
      </c>
      <c r="W130" s="1">
        <v>6180000</v>
      </c>
      <c r="X130" s="1">
        <v>4930000</v>
      </c>
      <c r="Y130" s="1">
        <v>5270000</v>
      </c>
      <c r="Z130" s="1">
        <v>5890000</v>
      </c>
      <c r="AA130" s="1">
        <v>4450000</v>
      </c>
      <c r="AB130" s="1">
        <v>6620000</v>
      </c>
      <c r="AC130" s="1">
        <v>5060000</v>
      </c>
      <c r="AD130" s="1">
        <v>5290000</v>
      </c>
      <c r="AE130" s="1">
        <v>6070000</v>
      </c>
      <c r="AF130" s="1">
        <v>3640000</v>
      </c>
      <c r="AG130" s="1">
        <v>2270000</v>
      </c>
      <c r="AH130" s="1">
        <v>2530000</v>
      </c>
      <c r="AI130" s="1">
        <v>2910000</v>
      </c>
      <c r="AJ130" s="1">
        <v>2550000</v>
      </c>
      <c r="AK130" s="1">
        <v>3390000</v>
      </c>
      <c r="AL130" s="1">
        <v>2960000</v>
      </c>
      <c r="AM130" s="1">
        <v>2990000</v>
      </c>
      <c r="AN130" s="1">
        <v>2450000</v>
      </c>
      <c r="AO130" s="1">
        <v>3650000</v>
      </c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</row>
    <row r="131" spans="1:78" x14ac:dyDescent="0.25">
      <c r="A131" s="1" t="s">
        <v>303</v>
      </c>
      <c r="B131" s="1" t="s">
        <v>163</v>
      </c>
      <c r="C131" s="1" t="s">
        <v>304</v>
      </c>
      <c r="D131" s="1">
        <v>2310000</v>
      </c>
      <c r="E131" s="1">
        <v>2140000</v>
      </c>
      <c r="F131" s="1">
        <v>760000</v>
      </c>
      <c r="I131" s="1">
        <v>1440000</v>
      </c>
      <c r="J131" s="1">
        <v>1380000</v>
      </c>
      <c r="K131" s="1">
        <v>1040000</v>
      </c>
      <c r="L131" s="1">
        <v>1370000</v>
      </c>
      <c r="M131" s="1">
        <v>1580000</v>
      </c>
      <c r="N131" s="1">
        <v>1140000</v>
      </c>
      <c r="O131" s="1">
        <v>60400</v>
      </c>
      <c r="P131" s="1">
        <v>135000</v>
      </c>
      <c r="Q131" s="1">
        <v>109000</v>
      </c>
      <c r="R131" s="1">
        <v>75500</v>
      </c>
      <c r="S131" s="1">
        <v>92900</v>
      </c>
      <c r="T131" s="1">
        <v>74500</v>
      </c>
      <c r="U131" s="1">
        <v>143000</v>
      </c>
      <c r="V131" s="1">
        <v>114000</v>
      </c>
      <c r="W131" s="1">
        <v>119000</v>
      </c>
      <c r="X131" s="1">
        <v>43300000</v>
      </c>
      <c r="Y131" s="1">
        <v>25600000</v>
      </c>
      <c r="Z131" s="1">
        <v>8670000</v>
      </c>
      <c r="AA131" s="1">
        <v>40100000</v>
      </c>
      <c r="AB131" s="1">
        <v>12500000</v>
      </c>
      <c r="AC131" s="1">
        <v>14600000</v>
      </c>
      <c r="AD131" s="1">
        <v>39700000</v>
      </c>
      <c r="AE131" s="1">
        <v>20900000</v>
      </c>
      <c r="AF131" s="1">
        <v>8590000</v>
      </c>
      <c r="AG131" s="1">
        <v>606000</v>
      </c>
      <c r="AH131" s="1">
        <v>572000</v>
      </c>
      <c r="AI131" s="1">
        <v>621000</v>
      </c>
      <c r="AJ131" s="1">
        <v>439000</v>
      </c>
      <c r="AK131" s="1">
        <v>441000</v>
      </c>
      <c r="AL131" s="1">
        <v>446000</v>
      </c>
      <c r="AM131" s="1">
        <v>787000</v>
      </c>
      <c r="AN131" s="1">
        <v>524000</v>
      </c>
      <c r="AO131" s="1">
        <v>437000</v>
      </c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</row>
    <row r="132" spans="1:78" x14ac:dyDescent="0.25">
      <c r="A132" s="1" t="s">
        <v>305</v>
      </c>
      <c r="B132" s="1" t="s">
        <v>163</v>
      </c>
      <c r="C132" s="1" t="s">
        <v>306</v>
      </c>
      <c r="D132" s="1">
        <v>244000</v>
      </c>
      <c r="E132" s="1">
        <v>283000</v>
      </c>
      <c r="F132" s="1">
        <v>274000</v>
      </c>
      <c r="I132" s="1">
        <v>271000</v>
      </c>
      <c r="J132" s="1">
        <v>260000</v>
      </c>
      <c r="K132" s="1">
        <v>292000</v>
      </c>
      <c r="L132" s="1">
        <v>373000</v>
      </c>
      <c r="M132" s="1">
        <v>332000</v>
      </c>
      <c r="N132" s="1">
        <v>290000</v>
      </c>
      <c r="O132" s="1">
        <v>182000</v>
      </c>
      <c r="P132" s="1">
        <v>230000</v>
      </c>
      <c r="Q132" s="1">
        <v>194000</v>
      </c>
      <c r="R132" s="1">
        <v>209000</v>
      </c>
      <c r="S132" s="1">
        <v>286000</v>
      </c>
      <c r="T132" s="1">
        <v>133000</v>
      </c>
      <c r="U132" s="1">
        <v>266000</v>
      </c>
      <c r="V132" s="1">
        <v>279000</v>
      </c>
      <c r="W132" s="1">
        <v>127000</v>
      </c>
      <c r="X132" s="1">
        <v>1300000</v>
      </c>
      <c r="Y132" s="1">
        <v>583000</v>
      </c>
      <c r="Z132" s="1">
        <v>697000</v>
      </c>
      <c r="AA132" s="1">
        <v>454000</v>
      </c>
      <c r="AB132" s="1">
        <v>511000</v>
      </c>
      <c r="AC132" s="1">
        <v>516000</v>
      </c>
      <c r="AD132" s="1">
        <v>447000</v>
      </c>
      <c r="AE132" s="1">
        <v>504000</v>
      </c>
      <c r="AF132" s="1">
        <v>494000</v>
      </c>
      <c r="AG132" s="1">
        <v>12400000</v>
      </c>
      <c r="AH132" s="1">
        <v>11100000</v>
      </c>
      <c r="AI132" s="1">
        <v>10200000</v>
      </c>
      <c r="AJ132" s="1">
        <v>14600000</v>
      </c>
      <c r="AK132" s="1">
        <v>10500000</v>
      </c>
      <c r="AL132" s="1">
        <v>8030000</v>
      </c>
      <c r="AM132" s="1">
        <v>12000000</v>
      </c>
      <c r="AN132" s="1">
        <v>8960000</v>
      </c>
      <c r="AO132" s="1">
        <v>6970000</v>
      </c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</row>
    <row r="133" spans="1:78" x14ac:dyDescent="0.25">
      <c r="A133" s="1" t="s">
        <v>307</v>
      </c>
      <c r="B133" s="1" t="s">
        <v>163</v>
      </c>
      <c r="C133" s="1" t="s">
        <v>308</v>
      </c>
      <c r="D133" s="1">
        <v>337000</v>
      </c>
      <c r="E133" s="1">
        <v>345000</v>
      </c>
      <c r="F133" s="1">
        <v>439000</v>
      </c>
      <c r="I133" s="1">
        <v>290000</v>
      </c>
      <c r="J133" s="1">
        <v>370000</v>
      </c>
      <c r="K133" s="1">
        <v>411000</v>
      </c>
      <c r="L133" s="1">
        <v>319000</v>
      </c>
      <c r="M133" s="1">
        <v>493000</v>
      </c>
      <c r="N133" s="1">
        <v>440000</v>
      </c>
      <c r="O133" s="1">
        <v>833000</v>
      </c>
      <c r="P133" s="1">
        <v>750000</v>
      </c>
      <c r="Q133" s="1">
        <v>615000</v>
      </c>
      <c r="R133" s="1">
        <v>727000</v>
      </c>
      <c r="S133" s="1">
        <v>739000</v>
      </c>
      <c r="T133" s="1">
        <v>529000</v>
      </c>
      <c r="U133" s="1">
        <v>692000</v>
      </c>
      <c r="V133" s="1">
        <v>1180000</v>
      </c>
      <c r="W133" s="1">
        <v>853000</v>
      </c>
      <c r="X133" s="1">
        <v>4880000</v>
      </c>
      <c r="Y133" s="1">
        <v>1530000</v>
      </c>
      <c r="Z133" s="1">
        <v>1640000</v>
      </c>
      <c r="AA133" s="1">
        <v>1380000</v>
      </c>
      <c r="AB133" s="1">
        <v>1620000</v>
      </c>
      <c r="AC133" s="1">
        <v>1810000</v>
      </c>
      <c r="AD133" s="1">
        <v>1330000</v>
      </c>
      <c r="AE133" s="1">
        <v>1670000</v>
      </c>
      <c r="AF133" s="1">
        <v>1420000</v>
      </c>
      <c r="AG133" s="1">
        <v>15400000</v>
      </c>
      <c r="AH133" s="1">
        <v>9160000</v>
      </c>
      <c r="AI133" s="1">
        <v>7360000</v>
      </c>
      <c r="AJ133" s="1">
        <v>8990000</v>
      </c>
      <c r="AK133" s="1">
        <v>7970000</v>
      </c>
      <c r="AL133" s="1">
        <v>7140000</v>
      </c>
      <c r="AM133" s="1">
        <v>9430000</v>
      </c>
      <c r="AN133" s="1">
        <v>6850000</v>
      </c>
      <c r="AO133" s="1">
        <v>5440000</v>
      </c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</row>
    <row r="134" spans="1:78" x14ac:dyDescent="0.25">
      <c r="A134" s="1" t="s">
        <v>309</v>
      </c>
      <c r="B134" s="1" t="s">
        <v>163</v>
      </c>
      <c r="C134" s="1" t="s">
        <v>310</v>
      </c>
      <c r="D134" s="3">
        <v>0</v>
      </c>
      <c r="E134" s="3">
        <v>0</v>
      </c>
      <c r="F134" s="3">
        <v>0</v>
      </c>
      <c r="G134" s="3"/>
      <c r="H134" s="3"/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1">
        <v>1980000</v>
      </c>
      <c r="Y134" s="1">
        <v>2350000</v>
      </c>
      <c r="Z134" s="1">
        <v>2170000</v>
      </c>
      <c r="AA134" s="1">
        <v>2550000</v>
      </c>
      <c r="AB134" s="1">
        <v>2160000</v>
      </c>
      <c r="AC134" s="1">
        <v>2190000</v>
      </c>
      <c r="AD134" s="1">
        <v>2070000</v>
      </c>
      <c r="AE134" s="1">
        <v>2300000</v>
      </c>
      <c r="AF134" s="1">
        <v>1790000</v>
      </c>
      <c r="AG134" s="1">
        <v>1180000</v>
      </c>
      <c r="AH134" s="1">
        <v>1250000</v>
      </c>
      <c r="AI134" s="1">
        <v>1110000</v>
      </c>
      <c r="AJ134" s="1">
        <v>1190000</v>
      </c>
      <c r="AK134" s="1">
        <v>905000</v>
      </c>
      <c r="AL134" s="1">
        <v>837000</v>
      </c>
      <c r="AM134" s="1">
        <v>832000</v>
      </c>
      <c r="AN134" s="1">
        <v>1060000</v>
      </c>
      <c r="AO134" s="1">
        <v>1130000</v>
      </c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</row>
    <row r="135" spans="1:78" x14ac:dyDescent="0.25">
      <c r="A135" s="1" t="s">
        <v>311</v>
      </c>
      <c r="B135" s="1" t="s">
        <v>163</v>
      </c>
      <c r="C135" s="1" t="s">
        <v>312</v>
      </c>
      <c r="D135" s="1">
        <v>35900</v>
      </c>
      <c r="E135" s="1">
        <v>55100</v>
      </c>
      <c r="F135" s="1">
        <v>42700</v>
      </c>
      <c r="I135" s="1">
        <v>41900</v>
      </c>
      <c r="J135" s="1">
        <v>46700</v>
      </c>
      <c r="K135" s="1">
        <v>43200</v>
      </c>
      <c r="L135" s="1">
        <v>53600</v>
      </c>
      <c r="M135" s="1">
        <v>35100</v>
      </c>
      <c r="N135" s="1">
        <v>31800</v>
      </c>
      <c r="O135" s="1">
        <v>167000</v>
      </c>
      <c r="P135" s="1">
        <v>172000</v>
      </c>
      <c r="Q135" s="1">
        <v>165000</v>
      </c>
      <c r="R135" s="1">
        <v>115000</v>
      </c>
      <c r="S135" s="1">
        <v>211000</v>
      </c>
      <c r="T135" s="1">
        <v>148000</v>
      </c>
      <c r="U135" s="1">
        <v>157000</v>
      </c>
      <c r="V135" s="1">
        <v>132000</v>
      </c>
      <c r="W135" s="1">
        <v>141000</v>
      </c>
      <c r="X135" s="1">
        <v>870000</v>
      </c>
      <c r="Y135" s="1">
        <v>532000</v>
      </c>
      <c r="Z135" s="1">
        <v>422000</v>
      </c>
      <c r="AA135" s="1">
        <v>427000</v>
      </c>
      <c r="AB135" s="1">
        <v>509000</v>
      </c>
      <c r="AC135" s="1">
        <v>594000</v>
      </c>
      <c r="AD135" s="1">
        <v>402000</v>
      </c>
      <c r="AE135" s="1">
        <v>566000</v>
      </c>
      <c r="AF135" s="1">
        <v>456000</v>
      </c>
      <c r="AG135" s="1">
        <v>1640000</v>
      </c>
      <c r="AH135" s="1">
        <v>1670000</v>
      </c>
      <c r="AI135" s="1">
        <v>1690000</v>
      </c>
      <c r="AJ135" s="1">
        <v>1640000</v>
      </c>
      <c r="AK135" s="1">
        <v>1810000</v>
      </c>
      <c r="AL135" s="1">
        <v>1680000</v>
      </c>
      <c r="AM135" s="1">
        <v>1340000</v>
      </c>
      <c r="AN135" s="1">
        <v>1520000</v>
      </c>
      <c r="AO135" s="1">
        <v>1610000</v>
      </c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</row>
    <row r="136" spans="1:78" x14ac:dyDescent="0.25">
      <c r="A136" s="1" t="s">
        <v>313</v>
      </c>
      <c r="B136" s="1" t="s">
        <v>163</v>
      </c>
      <c r="C136" s="1" t="s">
        <v>314</v>
      </c>
      <c r="D136" s="1">
        <v>1550000</v>
      </c>
      <c r="E136" s="1">
        <v>1500000</v>
      </c>
      <c r="F136" s="1">
        <v>1520000</v>
      </c>
      <c r="I136" s="1">
        <v>1690000</v>
      </c>
      <c r="J136" s="1">
        <v>1070000</v>
      </c>
      <c r="K136" s="1">
        <v>1330000</v>
      </c>
      <c r="L136" s="1">
        <v>1610000</v>
      </c>
      <c r="M136" s="1">
        <v>1520000</v>
      </c>
      <c r="N136" s="1">
        <v>1500000</v>
      </c>
      <c r="O136" s="1">
        <v>454000</v>
      </c>
      <c r="P136" s="1">
        <v>488000</v>
      </c>
      <c r="Q136" s="1">
        <v>428000</v>
      </c>
      <c r="R136" s="1">
        <v>556000</v>
      </c>
      <c r="S136" s="1">
        <v>637000</v>
      </c>
      <c r="T136" s="1">
        <v>528000</v>
      </c>
      <c r="U136" s="1">
        <v>518000</v>
      </c>
      <c r="V136" s="1">
        <v>568000</v>
      </c>
      <c r="W136" s="1">
        <v>552000</v>
      </c>
      <c r="X136" s="1">
        <v>2490000</v>
      </c>
      <c r="Y136" s="1">
        <v>3250000</v>
      </c>
      <c r="Z136" s="1">
        <v>3400000</v>
      </c>
      <c r="AA136" s="1">
        <v>2980000</v>
      </c>
      <c r="AB136" s="1">
        <v>2370000</v>
      </c>
      <c r="AC136" s="1">
        <v>3080000</v>
      </c>
      <c r="AD136" s="1">
        <v>3380000</v>
      </c>
      <c r="AE136" s="1">
        <v>3030000</v>
      </c>
      <c r="AF136" s="1">
        <v>3030000</v>
      </c>
      <c r="AG136" s="1">
        <v>313000</v>
      </c>
      <c r="AH136" s="1">
        <v>309000</v>
      </c>
      <c r="AI136" s="1">
        <v>387000</v>
      </c>
      <c r="AJ136" s="1">
        <v>221000</v>
      </c>
      <c r="AK136" s="1">
        <v>273000</v>
      </c>
      <c r="AL136" s="1">
        <v>284000</v>
      </c>
      <c r="AM136" s="1">
        <v>375000</v>
      </c>
      <c r="AN136" s="1">
        <v>251000</v>
      </c>
      <c r="AO136" s="1">
        <v>450000</v>
      </c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</row>
    <row r="137" spans="1:78" x14ac:dyDescent="0.25">
      <c r="A137" s="1" t="s">
        <v>315</v>
      </c>
      <c r="B137" s="1" t="s">
        <v>163</v>
      </c>
      <c r="C137" s="1" t="s">
        <v>316</v>
      </c>
      <c r="D137" s="1">
        <v>2470000</v>
      </c>
      <c r="E137" s="1">
        <v>1380000</v>
      </c>
      <c r="F137" s="1">
        <v>1380000</v>
      </c>
      <c r="I137" s="1">
        <v>2420000</v>
      </c>
      <c r="J137" s="1">
        <v>1840000</v>
      </c>
      <c r="K137" s="1">
        <v>1850000</v>
      </c>
      <c r="L137" s="1">
        <v>1710000</v>
      </c>
      <c r="M137" s="1">
        <v>2450000</v>
      </c>
      <c r="N137" s="1">
        <v>2960000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1">
        <v>13900000</v>
      </c>
      <c r="Y137" s="1">
        <v>5950000</v>
      </c>
      <c r="Z137" s="1">
        <v>6730000</v>
      </c>
      <c r="AA137" s="1">
        <v>3720000</v>
      </c>
      <c r="AB137" s="1">
        <v>4050000</v>
      </c>
      <c r="AC137" s="1">
        <v>5240000</v>
      </c>
      <c r="AD137" s="1">
        <v>3080000</v>
      </c>
      <c r="AE137" s="1">
        <v>5270000</v>
      </c>
      <c r="AF137" s="1">
        <v>5580000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</row>
    <row r="138" spans="1:78" x14ac:dyDescent="0.25">
      <c r="A138" s="1" t="s">
        <v>317</v>
      </c>
      <c r="B138" s="1" t="s">
        <v>163</v>
      </c>
      <c r="C138" s="1" t="s">
        <v>318</v>
      </c>
      <c r="D138" s="3">
        <v>0</v>
      </c>
      <c r="E138" s="3">
        <v>0</v>
      </c>
      <c r="F138" s="3">
        <v>0</v>
      </c>
      <c r="G138" s="3"/>
      <c r="H138" s="3"/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1">
        <v>560000</v>
      </c>
      <c r="AH138" s="1">
        <v>711000</v>
      </c>
      <c r="AI138" s="1">
        <v>813000</v>
      </c>
      <c r="AJ138" s="1">
        <v>779000</v>
      </c>
      <c r="AK138" s="1">
        <v>964000</v>
      </c>
      <c r="AL138" s="1">
        <v>715000</v>
      </c>
      <c r="AM138" s="1">
        <v>874000</v>
      </c>
      <c r="AN138" s="1">
        <v>641000</v>
      </c>
      <c r="AO138" s="1">
        <v>444000</v>
      </c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</row>
    <row r="139" spans="1:78" x14ac:dyDescent="0.25">
      <c r="A139" s="1" t="s">
        <v>319</v>
      </c>
      <c r="B139" s="1" t="s">
        <v>163</v>
      </c>
      <c r="C139" s="1" t="s">
        <v>320</v>
      </c>
      <c r="D139" s="1">
        <v>5830000</v>
      </c>
      <c r="E139" s="1">
        <v>5000000</v>
      </c>
      <c r="F139" s="1">
        <v>6160000</v>
      </c>
      <c r="I139" s="1">
        <v>5970000</v>
      </c>
      <c r="J139" s="1">
        <v>5450000</v>
      </c>
      <c r="K139" s="1">
        <v>6370000</v>
      </c>
      <c r="L139" s="1">
        <v>5500000</v>
      </c>
      <c r="M139" s="1">
        <v>4750000</v>
      </c>
      <c r="N139" s="1">
        <v>5630000</v>
      </c>
      <c r="O139" s="1">
        <v>2630000</v>
      </c>
      <c r="P139" s="1">
        <v>3710000</v>
      </c>
      <c r="Q139" s="1">
        <v>3490000</v>
      </c>
      <c r="R139" s="1">
        <v>2700000</v>
      </c>
      <c r="S139" s="1">
        <v>2230000</v>
      </c>
      <c r="T139" s="1">
        <v>2740000</v>
      </c>
      <c r="U139" s="1">
        <v>3450000</v>
      </c>
      <c r="V139" s="1">
        <v>2550000</v>
      </c>
      <c r="W139" s="1">
        <v>2670000</v>
      </c>
      <c r="X139" s="1">
        <v>16400000</v>
      </c>
      <c r="Y139" s="1">
        <v>13500000</v>
      </c>
      <c r="Z139" s="1">
        <v>14400000</v>
      </c>
      <c r="AA139" s="1">
        <v>11600000</v>
      </c>
      <c r="AB139" s="1">
        <v>12900000</v>
      </c>
      <c r="AC139" s="1">
        <v>13200000</v>
      </c>
      <c r="AD139" s="1">
        <v>11400000</v>
      </c>
      <c r="AE139" s="1">
        <v>12700000</v>
      </c>
      <c r="AF139" s="1">
        <v>14600000</v>
      </c>
      <c r="AG139" s="1">
        <v>5070000</v>
      </c>
      <c r="AH139" s="1">
        <v>5710000</v>
      </c>
      <c r="AI139" s="1">
        <v>7040000</v>
      </c>
      <c r="AJ139" s="1">
        <v>6300000</v>
      </c>
      <c r="AK139" s="1">
        <v>4660000</v>
      </c>
      <c r="AL139" s="1">
        <v>5360000</v>
      </c>
      <c r="AM139" s="1">
        <v>7080000</v>
      </c>
      <c r="AN139" s="1">
        <v>4530000</v>
      </c>
      <c r="AO139" s="1">
        <v>5960000</v>
      </c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</row>
    <row r="140" spans="1:78" x14ac:dyDescent="0.25">
      <c r="A140" s="1" t="s">
        <v>321</v>
      </c>
      <c r="B140" s="1" t="s">
        <v>163</v>
      </c>
      <c r="C140" s="1" t="s">
        <v>322</v>
      </c>
      <c r="D140" s="3">
        <v>0</v>
      </c>
      <c r="E140" s="3">
        <v>0</v>
      </c>
      <c r="F140" s="3">
        <v>0</v>
      </c>
      <c r="G140" s="3"/>
      <c r="H140" s="3"/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1">
        <v>2490000</v>
      </c>
      <c r="Q140" s="1">
        <v>2790000</v>
      </c>
      <c r="R140" s="1">
        <v>2920000</v>
      </c>
      <c r="S140" s="1">
        <v>2090000</v>
      </c>
      <c r="T140" s="1">
        <v>1700000</v>
      </c>
      <c r="U140" s="1">
        <v>2550000</v>
      </c>
      <c r="V140" s="1">
        <v>3160000</v>
      </c>
      <c r="W140" s="1">
        <v>2970000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1">
        <v>16400000</v>
      </c>
      <c r="AH140" s="1">
        <v>17300000</v>
      </c>
      <c r="AI140" s="1">
        <v>21900000</v>
      </c>
      <c r="AJ140" s="1">
        <v>16600000</v>
      </c>
      <c r="AK140" s="1">
        <v>19800000</v>
      </c>
      <c r="AL140" s="1">
        <v>19100000</v>
      </c>
      <c r="AM140" s="1">
        <v>17000000</v>
      </c>
      <c r="AN140" s="1">
        <v>15500000</v>
      </c>
      <c r="AO140" s="1">
        <v>17200000</v>
      </c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</row>
    <row r="141" spans="1:78" x14ac:dyDescent="0.25">
      <c r="A141" s="1" t="s">
        <v>323</v>
      </c>
      <c r="B141" s="1" t="s">
        <v>163</v>
      </c>
      <c r="C141" s="1" t="s">
        <v>324</v>
      </c>
      <c r="D141" s="1">
        <v>1080000</v>
      </c>
      <c r="E141" s="1">
        <v>531000</v>
      </c>
      <c r="F141" s="1">
        <v>1000000</v>
      </c>
      <c r="I141" s="1">
        <v>1340000</v>
      </c>
      <c r="J141" s="1">
        <v>520000</v>
      </c>
      <c r="K141" s="1">
        <v>1020000</v>
      </c>
      <c r="L141" s="1">
        <v>920000</v>
      </c>
      <c r="M141" s="1">
        <v>661000</v>
      </c>
      <c r="N141" s="1">
        <v>1180000</v>
      </c>
      <c r="O141" s="1">
        <v>1640000</v>
      </c>
      <c r="P141" s="1">
        <v>539000</v>
      </c>
      <c r="Q141" s="1">
        <v>659000</v>
      </c>
      <c r="R141" s="1">
        <v>1680000</v>
      </c>
      <c r="S141" s="1">
        <v>2170000</v>
      </c>
      <c r="T141" s="1">
        <v>716000</v>
      </c>
      <c r="U141" s="1">
        <v>1340000</v>
      </c>
      <c r="V141" s="1">
        <v>1080000</v>
      </c>
      <c r="W141" s="1">
        <v>744000</v>
      </c>
      <c r="X141" s="1">
        <v>1520000</v>
      </c>
      <c r="Y141" s="1">
        <v>487000</v>
      </c>
      <c r="Z141" s="1">
        <v>856000</v>
      </c>
      <c r="AA141" s="1">
        <v>1030000</v>
      </c>
      <c r="AB141" s="1">
        <v>386000</v>
      </c>
      <c r="AC141" s="1">
        <v>725000</v>
      </c>
      <c r="AD141" s="1">
        <v>1140000</v>
      </c>
      <c r="AE141" s="1">
        <v>458000</v>
      </c>
      <c r="AF141" s="1">
        <v>681000</v>
      </c>
      <c r="AG141" s="1">
        <v>1160000</v>
      </c>
      <c r="AH141" s="1">
        <v>874000</v>
      </c>
      <c r="AI141" s="1">
        <v>652000</v>
      </c>
      <c r="AJ141" s="1">
        <v>1030000</v>
      </c>
      <c r="AK141" s="1">
        <v>662000</v>
      </c>
      <c r="AL141" s="1">
        <v>726000</v>
      </c>
      <c r="AM141" s="1">
        <v>1340000</v>
      </c>
      <c r="AN141" s="1">
        <v>678000</v>
      </c>
      <c r="AO141" s="1">
        <v>725000</v>
      </c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</row>
    <row r="142" spans="1:78" x14ac:dyDescent="0.25">
      <c r="A142" s="1" t="s">
        <v>325</v>
      </c>
      <c r="B142" s="1" t="s">
        <v>163</v>
      </c>
      <c r="C142" s="1" t="s">
        <v>326</v>
      </c>
      <c r="D142" s="1">
        <v>370000</v>
      </c>
      <c r="E142" s="1">
        <v>411000</v>
      </c>
      <c r="F142" s="1">
        <v>506000</v>
      </c>
      <c r="I142" s="1">
        <v>456000</v>
      </c>
      <c r="J142" s="1">
        <v>315000</v>
      </c>
      <c r="K142" s="1">
        <v>590000</v>
      </c>
      <c r="L142" s="1">
        <v>371000</v>
      </c>
      <c r="M142" s="1">
        <v>419000</v>
      </c>
      <c r="N142" s="1">
        <v>764000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1">
        <v>2400000</v>
      </c>
      <c r="Y142" s="1">
        <v>2050000</v>
      </c>
      <c r="Z142" s="1">
        <v>1920000</v>
      </c>
      <c r="AA142" s="1">
        <v>1290000</v>
      </c>
      <c r="AB142" s="1">
        <v>1940000</v>
      </c>
      <c r="AC142" s="1">
        <v>2230000</v>
      </c>
      <c r="AD142" s="1">
        <v>1730000</v>
      </c>
      <c r="AE142" s="1">
        <v>2310000</v>
      </c>
      <c r="AF142" s="1">
        <v>2030000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</row>
    <row r="143" spans="1:78" x14ac:dyDescent="0.25">
      <c r="A143" s="1" t="s">
        <v>327</v>
      </c>
      <c r="B143" s="1" t="s">
        <v>163</v>
      </c>
      <c r="C143" s="1" t="s">
        <v>328</v>
      </c>
      <c r="D143" s="1">
        <v>718000</v>
      </c>
      <c r="E143" s="1">
        <v>666000</v>
      </c>
      <c r="F143" s="1">
        <v>695000</v>
      </c>
      <c r="I143" s="1">
        <v>779000</v>
      </c>
      <c r="J143" s="1">
        <v>470000</v>
      </c>
      <c r="K143" s="1">
        <v>539000</v>
      </c>
      <c r="L143" s="1">
        <v>643000</v>
      </c>
      <c r="M143" s="1">
        <v>915000</v>
      </c>
      <c r="N143" s="1">
        <v>729000</v>
      </c>
      <c r="O143" s="1">
        <v>674000</v>
      </c>
      <c r="P143" s="1">
        <v>717000</v>
      </c>
      <c r="Q143" s="1">
        <v>696000</v>
      </c>
      <c r="R143" s="1">
        <v>516000</v>
      </c>
      <c r="S143" s="1">
        <v>737000</v>
      </c>
      <c r="T143" s="1">
        <v>723000</v>
      </c>
      <c r="U143" s="1">
        <v>640000</v>
      </c>
      <c r="V143" s="1">
        <v>549000</v>
      </c>
      <c r="W143" s="1">
        <v>564000</v>
      </c>
      <c r="X143" s="1">
        <v>896000</v>
      </c>
      <c r="Y143" s="1">
        <v>450000</v>
      </c>
      <c r="Z143" s="1">
        <v>429000</v>
      </c>
      <c r="AA143" s="1">
        <v>458000</v>
      </c>
      <c r="AB143" s="1">
        <v>433000</v>
      </c>
      <c r="AC143" s="1">
        <v>402000</v>
      </c>
      <c r="AD143" s="1">
        <v>474000</v>
      </c>
      <c r="AE143" s="1">
        <v>565000</v>
      </c>
      <c r="AF143" s="1">
        <v>461000</v>
      </c>
      <c r="AG143" s="1">
        <v>715000</v>
      </c>
      <c r="AH143" s="1">
        <v>707000</v>
      </c>
      <c r="AI143" s="1">
        <v>736000</v>
      </c>
      <c r="AJ143" s="1">
        <v>603000</v>
      </c>
      <c r="AK143" s="1">
        <v>625000</v>
      </c>
      <c r="AL143" s="1">
        <v>764000</v>
      </c>
      <c r="AM143" s="1">
        <v>574000</v>
      </c>
      <c r="AN143" s="1">
        <v>911000</v>
      </c>
      <c r="AO143" s="1">
        <v>1070000</v>
      </c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</row>
    <row r="144" spans="1:78" x14ac:dyDescent="0.25">
      <c r="A144" s="1" t="s">
        <v>329</v>
      </c>
      <c r="B144" s="1" t="s">
        <v>163</v>
      </c>
      <c r="C144" s="1" t="s">
        <v>330</v>
      </c>
      <c r="D144" s="1">
        <v>88600</v>
      </c>
      <c r="E144" s="1">
        <v>69800</v>
      </c>
      <c r="F144" s="1">
        <v>70900</v>
      </c>
      <c r="I144" s="1">
        <v>54600</v>
      </c>
      <c r="J144" s="1">
        <v>88400</v>
      </c>
      <c r="K144" s="1">
        <v>86500</v>
      </c>
      <c r="L144" s="1">
        <v>65000</v>
      </c>
      <c r="M144" s="1">
        <v>54300</v>
      </c>
      <c r="N144" s="1">
        <v>74400</v>
      </c>
      <c r="O144" s="1">
        <v>34600</v>
      </c>
      <c r="P144" s="1">
        <v>47300</v>
      </c>
      <c r="Q144" s="1">
        <v>41700</v>
      </c>
      <c r="R144" s="1">
        <v>28900</v>
      </c>
      <c r="S144" s="1">
        <v>19000</v>
      </c>
      <c r="T144" s="1">
        <v>45100</v>
      </c>
      <c r="U144" s="1">
        <v>54200</v>
      </c>
      <c r="V144" s="1">
        <v>27100</v>
      </c>
      <c r="W144" s="1">
        <v>43100</v>
      </c>
      <c r="X144" s="1">
        <v>113000</v>
      </c>
      <c r="Y144" s="1">
        <v>120000</v>
      </c>
      <c r="Z144" s="1">
        <v>182000</v>
      </c>
      <c r="AA144" s="1">
        <v>108000</v>
      </c>
      <c r="AB144" s="1">
        <v>182000</v>
      </c>
      <c r="AC144" s="1">
        <v>97900</v>
      </c>
      <c r="AD144" s="1">
        <v>118000</v>
      </c>
      <c r="AE144" s="1">
        <v>95800</v>
      </c>
      <c r="AF144" s="1">
        <v>145000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</row>
    <row r="145" spans="1:78" x14ac:dyDescent="0.25">
      <c r="A145" s="1" t="s">
        <v>331</v>
      </c>
      <c r="B145" s="1" t="s">
        <v>163</v>
      </c>
      <c r="C145" s="1" t="s">
        <v>332</v>
      </c>
      <c r="D145" s="1">
        <v>230000</v>
      </c>
      <c r="E145" s="1">
        <v>104000</v>
      </c>
      <c r="F145" s="1">
        <v>178000</v>
      </c>
      <c r="I145" s="1">
        <v>214000</v>
      </c>
      <c r="J145" s="1">
        <v>107000</v>
      </c>
      <c r="K145" s="1">
        <v>149000</v>
      </c>
      <c r="L145" s="1">
        <v>143000</v>
      </c>
      <c r="M145" s="1">
        <v>141000</v>
      </c>
      <c r="N145" s="1">
        <v>162000</v>
      </c>
      <c r="O145" s="1">
        <v>66800</v>
      </c>
      <c r="P145" s="1">
        <v>43000</v>
      </c>
      <c r="Q145" s="1">
        <v>77600</v>
      </c>
      <c r="R145" s="1">
        <v>77900</v>
      </c>
      <c r="S145" s="1">
        <v>51800</v>
      </c>
      <c r="T145" s="1">
        <v>55400</v>
      </c>
      <c r="U145" s="1">
        <v>53700</v>
      </c>
      <c r="V145" s="1">
        <v>20500</v>
      </c>
      <c r="W145" s="1">
        <v>54400</v>
      </c>
      <c r="X145" s="1">
        <v>145000</v>
      </c>
      <c r="Y145" s="1">
        <v>148000</v>
      </c>
      <c r="Z145" s="1">
        <v>92500</v>
      </c>
      <c r="AA145" s="1">
        <v>97200</v>
      </c>
      <c r="AB145" s="1">
        <v>74600</v>
      </c>
      <c r="AC145" s="1">
        <v>135000</v>
      </c>
      <c r="AD145" s="1">
        <v>110000</v>
      </c>
      <c r="AE145" s="1">
        <v>130000</v>
      </c>
      <c r="AF145" s="1">
        <v>130000</v>
      </c>
      <c r="AG145" s="1">
        <v>36500</v>
      </c>
      <c r="AH145" s="1">
        <v>41700</v>
      </c>
      <c r="AI145" s="1">
        <v>37500</v>
      </c>
      <c r="AJ145" s="1">
        <v>39000</v>
      </c>
      <c r="AK145" s="3">
        <v>0</v>
      </c>
      <c r="AL145" s="3">
        <v>0</v>
      </c>
      <c r="AM145" s="3">
        <v>0</v>
      </c>
      <c r="AN145" s="3">
        <v>0</v>
      </c>
      <c r="AO145" s="1">
        <v>25700</v>
      </c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</row>
    <row r="146" spans="1:78" x14ac:dyDescent="0.25">
      <c r="A146" s="1" t="s">
        <v>333</v>
      </c>
      <c r="B146" s="1" t="s">
        <v>163</v>
      </c>
      <c r="C146" s="1" t="s">
        <v>334</v>
      </c>
      <c r="D146" s="1">
        <v>24800</v>
      </c>
      <c r="E146" s="1">
        <v>42300</v>
      </c>
      <c r="F146" s="1">
        <v>29200</v>
      </c>
      <c r="I146" s="1">
        <v>44800</v>
      </c>
      <c r="J146" s="1">
        <v>23100</v>
      </c>
      <c r="K146" s="1">
        <v>27100</v>
      </c>
      <c r="L146" s="1">
        <v>44400</v>
      </c>
      <c r="M146" s="1">
        <v>28600</v>
      </c>
      <c r="N146" s="1">
        <v>21900</v>
      </c>
      <c r="O146" s="1">
        <v>14800</v>
      </c>
      <c r="P146" s="1">
        <v>53400</v>
      </c>
      <c r="Q146" s="1">
        <v>12800</v>
      </c>
      <c r="R146" s="1">
        <v>23200</v>
      </c>
      <c r="S146" s="1">
        <v>13200</v>
      </c>
      <c r="T146" s="1">
        <v>25400</v>
      </c>
      <c r="U146" s="1">
        <v>17900</v>
      </c>
      <c r="V146" s="1">
        <v>25200</v>
      </c>
      <c r="W146" s="1">
        <v>10000</v>
      </c>
      <c r="X146" s="1">
        <v>910000</v>
      </c>
      <c r="Y146" s="1">
        <v>264000</v>
      </c>
      <c r="Z146" s="1">
        <v>295000</v>
      </c>
      <c r="AA146" s="1">
        <v>280000</v>
      </c>
      <c r="AB146" s="1">
        <v>226000</v>
      </c>
      <c r="AC146" s="1">
        <v>198000</v>
      </c>
      <c r="AD146" s="1">
        <v>196000</v>
      </c>
      <c r="AE146" s="1">
        <v>224000</v>
      </c>
      <c r="AF146" s="1">
        <v>185000</v>
      </c>
      <c r="AG146" s="1">
        <v>35800</v>
      </c>
      <c r="AH146" s="1">
        <v>46900</v>
      </c>
      <c r="AI146" s="1">
        <v>42500</v>
      </c>
      <c r="AJ146" s="1">
        <v>72400</v>
      </c>
      <c r="AK146" s="1">
        <v>31900</v>
      </c>
      <c r="AL146" s="1">
        <v>31500</v>
      </c>
      <c r="AM146" s="1">
        <v>26800</v>
      </c>
      <c r="AN146" s="1">
        <v>39600</v>
      </c>
      <c r="AO146" s="1">
        <v>39500</v>
      </c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</row>
    <row r="147" spans="1:78" x14ac:dyDescent="0.25">
      <c r="A147" s="1" t="s">
        <v>335</v>
      </c>
      <c r="B147" s="1" t="s">
        <v>163</v>
      </c>
      <c r="C147" s="1" t="s">
        <v>336</v>
      </c>
      <c r="D147" s="1">
        <v>111000</v>
      </c>
      <c r="E147" s="1">
        <v>78300</v>
      </c>
      <c r="F147" s="1">
        <v>96700</v>
      </c>
      <c r="I147" s="1">
        <v>64100</v>
      </c>
      <c r="J147" s="1">
        <v>128000</v>
      </c>
      <c r="K147" s="1">
        <v>79300</v>
      </c>
      <c r="L147" s="1">
        <v>82600</v>
      </c>
      <c r="M147" s="1">
        <v>153000</v>
      </c>
      <c r="N147" s="1">
        <v>116000</v>
      </c>
      <c r="O147" s="1">
        <v>32800</v>
      </c>
      <c r="P147" s="1">
        <v>29500</v>
      </c>
      <c r="Q147" s="1">
        <v>36500</v>
      </c>
      <c r="R147" s="1">
        <v>12500</v>
      </c>
      <c r="S147" s="1">
        <v>23800</v>
      </c>
      <c r="T147" s="1">
        <v>30800</v>
      </c>
      <c r="U147" s="1">
        <v>24800</v>
      </c>
      <c r="V147" s="1">
        <v>30700</v>
      </c>
      <c r="W147" s="1">
        <v>29500</v>
      </c>
      <c r="X147" s="1">
        <v>126000</v>
      </c>
      <c r="Y147" s="1">
        <v>62300</v>
      </c>
      <c r="Z147" s="1">
        <v>128000</v>
      </c>
      <c r="AA147" s="1">
        <v>72000</v>
      </c>
      <c r="AB147" s="1">
        <v>102000</v>
      </c>
      <c r="AC147" s="1">
        <v>59100</v>
      </c>
      <c r="AD147" s="1">
        <v>68600</v>
      </c>
      <c r="AE147" s="1">
        <v>67400</v>
      </c>
      <c r="AF147" s="1">
        <v>89700</v>
      </c>
      <c r="AG147" s="1">
        <v>36700</v>
      </c>
      <c r="AH147" s="1">
        <v>63300</v>
      </c>
      <c r="AI147" s="1">
        <v>45600</v>
      </c>
      <c r="AJ147" s="1">
        <v>39200</v>
      </c>
      <c r="AK147" s="1">
        <v>48400</v>
      </c>
      <c r="AL147" s="1">
        <v>38000</v>
      </c>
      <c r="AM147" s="1">
        <v>29900</v>
      </c>
      <c r="AN147" s="1">
        <v>34900</v>
      </c>
      <c r="AO147" s="1">
        <v>44900</v>
      </c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</row>
    <row r="148" spans="1:78" x14ac:dyDescent="0.25">
      <c r="A148" s="1" t="s">
        <v>337</v>
      </c>
      <c r="B148" s="1" t="s">
        <v>163</v>
      </c>
      <c r="C148" s="1" t="s">
        <v>338</v>
      </c>
      <c r="D148" s="1">
        <v>10600000</v>
      </c>
      <c r="E148" s="1">
        <v>15000000</v>
      </c>
      <c r="F148" s="1">
        <v>22600000</v>
      </c>
      <c r="I148" s="1">
        <v>13300000</v>
      </c>
      <c r="J148" s="1">
        <v>11800000</v>
      </c>
      <c r="K148" s="1">
        <v>22800000</v>
      </c>
      <c r="L148" s="1">
        <v>14100000</v>
      </c>
      <c r="M148" s="1">
        <v>18100000</v>
      </c>
      <c r="N148" s="1">
        <v>26800000</v>
      </c>
      <c r="O148" s="1">
        <v>15200000</v>
      </c>
      <c r="P148" s="1">
        <v>19300000</v>
      </c>
      <c r="Q148" s="1">
        <v>15200000</v>
      </c>
      <c r="R148" s="1">
        <v>19300000</v>
      </c>
      <c r="S148" s="1">
        <v>16400000</v>
      </c>
      <c r="T148" s="1">
        <v>14300000</v>
      </c>
      <c r="U148" s="1">
        <v>14900000</v>
      </c>
      <c r="V148" s="1">
        <v>14900000</v>
      </c>
      <c r="W148" s="1">
        <v>15800000</v>
      </c>
      <c r="X148" s="1">
        <v>86000000</v>
      </c>
      <c r="Y148" s="1">
        <v>63900000</v>
      </c>
      <c r="Z148" s="1">
        <v>60800000</v>
      </c>
      <c r="AA148" s="1">
        <v>51400000</v>
      </c>
      <c r="AB148" s="1">
        <v>56900000</v>
      </c>
      <c r="AC148" s="1">
        <v>64600000</v>
      </c>
      <c r="AD148" s="1">
        <v>46000000</v>
      </c>
      <c r="AE148" s="1">
        <v>61300000</v>
      </c>
      <c r="AF148" s="1">
        <v>65000000</v>
      </c>
      <c r="AG148" s="1">
        <v>11000000</v>
      </c>
      <c r="AH148" s="1">
        <v>14900000</v>
      </c>
      <c r="AI148" s="1">
        <v>15500000</v>
      </c>
      <c r="AJ148" s="1">
        <v>10500000</v>
      </c>
      <c r="AK148" s="1">
        <v>20900000</v>
      </c>
      <c r="AL148" s="1">
        <v>15000000</v>
      </c>
      <c r="AM148" s="1">
        <v>14600000</v>
      </c>
      <c r="AN148" s="1">
        <v>18100000</v>
      </c>
      <c r="AO148" s="1">
        <v>25100000</v>
      </c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</row>
    <row r="149" spans="1:78" x14ac:dyDescent="0.25">
      <c r="A149" s="1" t="s">
        <v>339</v>
      </c>
      <c r="B149" s="1" t="s">
        <v>163</v>
      </c>
      <c r="C149" s="1" t="s">
        <v>340</v>
      </c>
      <c r="D149" s="1">
        <v>90400</v>
      </c>
      <c r="E149" s="1">
        <v>117000</v>
      </c>
      <c r="F149" s="1">
        <v>103000</v>
      </c>
      <c r="I149" s="1">
        <v>156000</v>
      </c>
      <c r="J149" s="1">
        <v>125000</v>
      </c>
      <c r="K149" s="1">
        <v>122000</v>
      </c>
      <c r="L149" s="1">
        <v>123000</v>
      </c>
      <c r="M149" s="1">
        <v>167000</v>
      </c>
      <c r="N149" s="1">
        <v>160000</v>
      </c>
      <c r="O149" s="1">
        <v>126000</v>
      </c>
      <c r="P149" s="1">
        <v>180000</v>
      </c>
      <c r="Q149" s="1">
        <v>141000</v>
      </c>
      <c r="R149" s="1">
        <v>87100</v>
      </c>
      <c r="S149" s="1">
        <v>91200</v>
      </c>
      <c r="T149" s="1">
        <v>110000</v>
      </c>
      <c r="U149" s="1">
        <v>124000</v>
      </c>
      <c r="V149" s="1">
        <v>163000</v>
      </c>
      <c r="W149" s="1">
        <v>132000</v>
      </c>
      <c r="X149" s="1">
        <v>451000</v>
      </c>
      <c r="Y149" s="1">
        <v>542000</v>
      </c>
      <c r="Z149" s="1">
        <v>605000</v>
      </c>
      <c r="AA149" s="1">
        <v>485000</v>
      </c>
      <c r="AB149" s="1">
        <v>505000</v>
      </c>
      <c r="AC149" s="1">
        <v>507000</v>
      </c>
      <c r="AD149" s="1">
        <v>477000</v>
      </c>
      <c r="AE149" s="1">
        <v>475000</v>
      </c>
      <c r="AF149" s="1">
        <v>475000</v>
      </c>
      <c r="AG149" s="1">
        <v>2010000</v>
      </c>
      <c r="AH149" s="1">
        <v>2400000</v>
      </c>
      <c r="AI149" s="1">
        <v>2730000</v>
      </c>
      <c r="AJ149" s="1">
        <v>2940000</v>
      </c>
      <c r="AK149" s="1">
        <v>3370000</v>
      </c>
      <c r="AL149" s="1">
        <v>2310000</v>
      </c>
      <c r="AM149" s="1">
        <v>1920000</v>
      </c>
      <c r="AN149" s="1">
        <v>1970000</v>
      </c>
      <c r="AO149" s="1">
        <v>2430000</v>
      </c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</row>
    <row r="150" spans="1:78" x14ac:dyDescent="0.25">
      <c r="A150" s="1" t="s">
        <v>341</v>
      </c>
      <c r="B150" s="1" t="s">
        <v>163</v>
      </c>
      <c r="C150" s="1" t="s">
        <v>342</v>
      </c>
      <c r="D150" s="1">
        <v>323000</v>
      </c>
      <c r="E150" s="1">
        <v>829000</v>
      </c>
      <c r="F150" s="1">
        <v>979000</v>
      </c>
      <c r="I150" s="1">
        <v>359000</v>
      </c>
      <c r="J150" s="1">
        <v>444000</v>
      </c>
      <c r="K150" s="1">
        <v>735000</v>
      </c>
      <c r="L150" s="1">
        <v>478000</v>
      </c>
      <c r="M150" s="1">
        <v>390000</v>
      </c>
      <c r="N150" s="1">
        <v>414000</v>
      </c>
      <c r="O150" s="1">
        <v>80900</v>
      </c>
      <c r="P150" s="1">
        <v>152000</v>
      </c>
      <c r="Q150" s="1">
        <v>152000</v>
      </c>
      <c r="R150" s="1">
        <v>105000</v>
      </c>
      <c r="S150" s="1">
        <v>95700</v>
      </c>
      <c r="T150" s="1">
        <v>113000</v>
      </c>
      <c r="U150" s="1">
        <v>107000</v>
      </c>
      <c r="V150" s="1">
        <v>136000</v>
      </c>
      <c r="W150" s="1">
        <v>119000</v>
      </c>
      <c r="X150" s="1">
        <v>621000</v>
      </c>
      <c r="Y150" s="1">
        <v>1030000</v>
      </c>
      <c r="Z150" s="1">
        <v>1200000</v>
      </c>
      <c r="AA150" s="1">
        <v>660000</v>
      </c>
      <c r="AB150" s="1">
        <v>1170000</v>
      </c>
      <c r="AC150" s="1">
        <v>1200000</v>
      </c>
      <c r="AD150" s="1">
        <v>671000</v>
      </c>
      <c r="AE150" s="1">
        <v>930000</v>
      </c>
      <c r="AF150" s="1">
        <v>1090000</v>
      </c>
      <c r="AG150" s="1">
        <v>183000</v>
      </c>
      <c r="AH150" s="1">
        <v>301000</v>
      </c>
      <c r="AI150" s="1">
        <v>354000</v>
      </c>
      <c r="AJ150" s="1">
        <v>160000</v>
      </c>
      <c r="AK150" s="1">
        <v>338000</v>
      </c>
      <c r="AL150" s="1">
        <v>299000</v>
      </c>
      <c r="AM150" s="1">
        <v>246000</v>
      </c>
      <c r="AN150" s="1">
        <v>287000</v>
      </c>
      <c r="AO150" s="1">
        <v>343000</v>
      </c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</row>
    <row r="151" spans="1:78" x14ac:dyDescent="0.25">
      <c r="A151" s="1" t="s">
        <v>343</v>
      </c>
      <c r="B151" s="1" t="s">
        <v>163</v>
      </c>
      <c r="C151" s="1" t="s">
        <v>344</v>
      </c>
      <c r="D151" s="1">
        <v>4210000</v>
      </c>
      <c r="E151" s="1">
        <v>4890000</v>
      </c>
      <c r="F151" s="1">
        <v>6340000</v>
      </c>
      <c r="I151" s="1">
        <v>4050000</v>
      </c>
      <c r="J151" s="1">
        <v>3330000</v>
      </c>
      <c r="K151" s="1">
        <v>3380000</v>
      </c>
      <c r="L151" s="1">
        <v>4920000</v>
      </c>
      <c r="M151" s="1">
        <v>6550000</v>
      </c>
      <c r="N151" s="1">
        <v>7070000</v>
      </c>
      <c r="O151" s="3">
        <v>0</v>
      </c>
      <c r="P151" s="1">
        <v>2720000</v>
      </c>
      <c r="Q151" s="1">
        <v>2550000</v>
      </c>
      <c r="R151" s="1">
        <v>1600000</v>
      </c>
      <c r="S151" s="1">
        <v>1990000</v>
      </c>
      <c r="T151" s="1">
        <v>1850000</v>
      </c>
      <c r="U151" s="1">
        <v>1320000</v>
      </c>
      <c r="V151" s="1">
        <v>1880000</v>
      </c>
      <c r="W151" s="1">
        <v>1890000</v>
      </c>
      <c r="X151" s="1">
        <v>9160000</v>
      </c>
      <c r="Y151" s="1">
        <v>12900000</v>
      </c>
      <c r="Z151" s="1">
        <v>15900000</v>
      </c>
      <c r="AA151" s="1">
        <v>11100000</v>
      </c>
      <c r="AB151" s="1">
        <v>12400000</v>
      </c>
      <c r="AC151" s="1">
        <v>14800000</v>
      </c>
      <c r="AD151" s="1">
        <v>10100000</v>
      </c>
      <c r="AE151" s="1">
        <v>12100000</v>
      </c>
      <c r="AF151" s="1">
        <v>12600000</v>
      </c>
      <c r="AG151" s="1">
        <v>1430000</v>
      </c>
      <c r="AH151" s="1">
        <v>3280000</v>
      </c>
      <c r="AI151" s="1">
        <v>3230000</v>
      </c>
      <c r="AJ151" s="1">
        <v>1490000</v>
      </c>
      <c r="AK151" s="1">
        <v>2660000</v>
      </c>
      <c r="AL151" s="1">
        <v>3720000</v>
      </c>
      <c r="AM151" s="1">
        <v>2190000</v>
      </c>
      <c r="AN151" s="1">
        <v>3330000</v>
      </c>
      <c r="AO151" s="1">
        <v>3330000</v>
      </c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</row>
    <row r="152" spans="1:78" x14ac:dyDescent="0.25">
      <c r="A152" s="1" t="s">
        <v>345</v>
      </c>
      <c r="B152" s="1" t="s">
        <v>163</v>
      </c>
      <c r="C152" s="1" t="s">
        <v>346</v>
      </c>
      <c r="D152" s="1">
        <v>799000</v>
      </c>
      <c r="E152" s="1">
        <v>1840000</v>
      </c>
      <c r="F152" s="1">
        <v>1230000</v>
      </c>
      <c r="I152" s="1">
        <v>900000</v>
      </c>
      <c r="J152" s="1">
        <v>996000</v>
      </c>
      <c r="K152" s="1">
        <v>1690000</v>
      </c>
      <c r="L152" s="1">
        <v>1290000</v>
      </c>
      <c r="M152" s="1">
        <v>1460000</v>
      </c>
      <c r="N152" s="1">
        <v>1440000</v>
      </c>
      <c r="O152" s="1">
        <v>348000</v>
      </c>
      <c r="P152" s="1">
        <v>351000</v>
      </c>
      <c r="Q152" s="1">
        <v>371000</v>
      </c>
      <c r="R152" s="1">
        <v>361000</v>
      </c>
      <c r="S152" s="1">
        <v>456000</v>
      </c>
      <c r="T152" s="1">
        <v>342000</v>
      </c>
      <c r="U152" s="1">
        <v>356000</v>
      </c>
      <c r="V152" s="1">
        <v>340000</v>
      </c>
      <c r="W152" s="1">
        <v>280000</v>
      </c>
      <c r="X152" s="1">
        <v>2970000</v>
      </c>
      <c r="Y152" s="1">
        <v>4830000</v>
      </c>
      <c r="Z152" s="1">
        <v>3630000</v>
      </c>
      <c r="AA152" s="1">
        <v>2010000</v>
      </c>
      <c r="AB152" s="1">
        <v>3000000</v>
      </c>
      <c r="AC152" s="1">
        <v>4020000</v>
      </c>
      <c r="AD152" s="1">
        <v>2830000</v>
      </c>
      <c r="AE152" s="1">
        <v>3500000</v>
      </c>
      <c r="AF152" s="1">
        <v>3660000</v>
      </c>
      <c r="AG152" s="1">
        <v>474000</v>
      </c>
      <c r="AH152" s="1">
        <v>423000</v>
      </c>
      <c r="AI152" s="1">
        <v>463000</v>
      </c>
      <c r="AJ152" s="1">
        <v>359000</v>
      </c>
      <c r="AK152" s="1">
        <v>411000</v>
      </c>
      <c r="AL152" s="1">
        <v>342000</v>
      </c>
      <c r="AM152" s="1">
        <v>545000</v>
      </c>
      <c r="AN152" s="1">
        <v>310000</v>
      </c>
      <c r="AO152" s="1">
        <v>444000</v>
      </c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</row>
    <row r="153" spans="1:78" x14ac:dyDescent="0.25">
      <c r="A153" s="1" t="s">
        <v>347</v>
      </c>
      <c r="B153" s="1" t="s">
        <v>163</v>
      </c>
      <c r="C153" s="1" t="s">
        <v>348</v>
      </c>
      <c r="D153" s="1">
        <v>69300</v>
      </c>
      <c r="E153" s="1">
        <v>59800</v>
      </c>
      <c r="F153" s="1">
        <v>93500</v>
      </c>
      <c r="I153" s="1">
        <v>91200</v>
      </c>
      <c r="J153" s="1">
        <v>55700</v>
      </c>
      <c r="K153" s="1">
        <v>58200</v>
      </c>
      <c r="L153" s="1">
        <v>98000</v>
      </c>
      <c r="M153" s="1">
        <v>107000</v>
      </c>
      <c r="N153" s="1">
        <v>50800</v>
      </c>
      <c r="O153" s="1">
        <v>37900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1">
        <v>203000</v>
      </c>
      <c r="Y153" s="1">
        <v>260000</v>
      </c>
      <c r="Z153" s="1">
        <v>88300</v>
      </c>
      <c r="AA153" s="1">
        <v>97600</v>
      </c>
      <c r="AB153" s="1">
        <v>97000</v>
      </c>
      <c r="AC153" s="1">
        <v>189000</v>
      </c>
      <c r="AD153" s="1">
        <v>208000</v>
      </c>
      <c r="AE153" s="1">
        <v>128000</v>
      </c>
      <c r="AF153" s="1">
        <v>137000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</row>
    <row r="154" spans="1:78" x14ac:dyDescent="0.25">
      <c r="A154" s="1" t="s">
        <v>349</v>
      </c>
      <c r="B154" s="1" t="s">
        <v>350</v>
      </c>
      <c r="C154" s="1" t="s">
        <v>351</v>
      </c>
      <c r="D154" s="3">
        <v>0</v>
      </c>
      <c r="E154" s="3">
        <v>0</v>
      </c>
      <c r="F154" s="3">
        <v>0</v>
      </c>
      <c r="G154" s="3"/>
      <c r="H154" s="3"/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1">
        <v>1480000</v>
      </c>
      <c r="Y154" s="1">
        <v>1120000</v>
      </c>
      <c r="Z154" s="1">
        <v>1380000</v>
      </c>
      <c r="AA154" s="1">
        <v>1460000</v>
      </c>
      <c r="AB154" s="1">
        <v>1500000</v>
      </c>
      <c r="AC154" s="1">
        <v>947000</v>
      </c>
      <c r="AD154" s="1">
        <v>1310000</v>
      </c>
      <c r="AE154" s="1">
        <v>1080000</v>
      </c>
      <c r="AF154" s="1">
        <v>1320000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</row>
    <row r="155" spans="1:78" x14ac:dyDescent="0.25">
      <c r="A155" s="1" t="s">
        <v>352</v>
      </c>
      <c r="B155" s="1" t="s">
        <v>350</v>
      </c>
      <c r="C155" s="1" t="s">
        <v>353</v>
      </c>
      <c r="D155" s="1">
        <v>202000</v>
      </c>
      <c r="E155" s="1">
        <v>163000</v>
      </c>
      <c r="F155" s="1">
        <v>152000</v>
      </c>
      <c r="I155" s="1">
        <v>144000</v>
      </c>
      <c r="J155" s="1">
        <v>128000</v>
      </c>
      <c r="K155" s="1">
        <v>116000</v>
      </c>
      <c r="L155" s="1">
        <v>151000</v>
      </c>
      <c r="M155" s="1">
        <v>116000</v>
      </c>
      <c r="N155" s="1">
        <v>146000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</row>
    <row r="156" spans="1:78" x14ac:dyDescent="0.25">
      <c r="A156" s="1" t="s">
        <v>354</v>
      </c>
      <c r="B156" s="1" t="s">
        <v>350</v>
      </c>
      <c r="C156" s="1" t="s">
        <v>355</v>
      </c>
      <c r="D156" s="1">
        <v>163000</v>
      </c>
      <c r="E156" s="1">
        <v>251000</v>
      </c>
      <c r="F156" s="1">
        <v>227000</v>
      </c>
      <c r="I156" s="1">
        <v>213000</v>
      </c>
      <c r="J156" s="1">
        <v>238000</v>
      </c>
      <c r="K156" s="1">
        <v>244000</v>
      </c>
      <c r="L156" s="1">
        <v>168000</v>
      </c>
      <c r="M156" s="1">
        <v>149000</v>
      </c>
      <c r="N156" s="1">
        <v>199000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</row>
    <row r="157" spans="1:78" x14ac:dyDescent="0.25">
      <c r="A157" s="1" t="s">
        <v>356</v>
      </c>
      <c r="B157" s="1" t="s">
        <v>350</v>
      </c>
      <c r="C157" s="1" t="s">
        <v>357</v>
      </c>
      <c r="D157" s="1">
        <v>58600</v>
      </c>
      <c r="E157" s="1">
        <v>63900</v>
      </c>
      <c r="F157" s="1">
        <v>68100</v>
      </c>
      <c r="I157" s="1">
        <v>67200</v>
      </c>
      <c r="J157" s="1">
        <v>58500</v>
      </c>
      <c r="K157" s="1">
        <v>73000</v>
      </c>
      <c r="L157" s="1">
        <v>81800</v>
      </c>
      <c r="M157" s="1">
        <v>59500</v>
      </c>
      <c r="N157" s="1">
        <v>71600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1">
        <v>99600</v>
      </c>
      <c r="Y157" s="1">
        <v>125000</v>
      </c>
      <c r="Z157" s="1">
        <v>136000</v>
      </c>
      <c r="AA157" s="1">
        <v>94800</v>
      </c>
      <c r="AB157" s="1">
        <v>110000</v>
      </c>
      <c r="AC157" s="1">
        <v>86400</v>
      </c>
      <c r="AD157" s="1">
        <v>121000</v>
      </c>
      <c r="AE157" s="1">
        <v>88500</v>
      </c>
      <c r="AF157" s="1">
        <v>83800</v>
      </c>
      <c r="AG157" s="1">
        <v>51600</v>
      </c>
      <c r="AH157" s="1">
        <v>47700</v>
      </c>
      <c r="AI157" s="1">
        <v>42000</v>
      </c>
      <c r="AJ157" s="1">
        <v>64800</v>
      </c>
      <c r="AK157" s="1">
        <v>42700</v>
      </c>
      <c r="AL157" s="1">
        <v>41000</v>
      </c>
      <c r="AM157" s="1">
        <v>28200</v>
      </c>
      <c r="AN157" s="1">
        <v>42400</v>
      </c>
      <c r="AO157" s="1">
        <v>44100</v>
      </c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</row>
    <row r="158" spans="1:78" x14ac:dyDescent="0.25">
      <c r="A158" s="1" t="s">
        <v>358</v>
      </c>
      <c r="B158" s="1" t="s">
        <v>350</v>
      </c>
      <c r="C158" s="1" t="s">
        <v>359</v>
      </c>
      <c r="D158" s="1">
        <v>449000</v>
      </c>
      <c r="E158" s="1">
        <v>192000</v>
      </c>
      <c r="F158" s="1">
        <v>506000</v>
      </c>
      <c r="I158" s="1">
        <v>904000</v>
      </c>
      <c r="J158" s="1">
        <v>266000</v>
      </c>
      <c r="K158" s="1">
        <v>1910000</v>
      </c>
      <c r="L158" s="1">
        <v>977000</v>
      </c>
      <c r="M158" s="1">
        <v>785000</v>
      </c>
      <c r="N158" s="1">
        <v>689000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1">
        <v>16300000</v>
      </c>
      <c r="Y158" s="1">
        <v>14000000</v>
      </c>
      <c r="Z158" s="1">
        <v>11800000</v>
      </c>
      <c r="AA158" s="1">
        <v>13800000</v>
      </c>
      <c r="AB158" s="1">
        <v>12700000</v>
      </c>
      <c r="AC158" s="1">
        <v>11900000</v>
      </c>
      <c r="AD158" s="1">
        <v>15600000</v>
      </c>
      <c r="AE158" s="1">
        <v>11800000</v>
      </c>
      <c r="AF158" s="1">
        <v>14700000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</row>
    <row r="159" spans="1:78" x14ac:dyDescent="0.25">
      <c r="A159" s="1" t="s">
        <v>360</v>
      </c>
      <c r="B159" s="1" t="s">
        <v>350</v>
      </c>
      <c r="C159" s="1" t="s">
        <v>361</v>
      </c>
      <c r="D159" s="3">
        <v>0</v>
      </c>
      <c r="E159" s="3">
        <v>0</v>
      </c>
      <c r="F159" s="3">
        <v>0</v>
      </c>
      <c r="G159" s="3"/>
      <c r="H159" s="3"/>
      <c r="I159" s="3">
        <v>0</v>
      </c>
      <c r="J159" s="3">
        <v>0</v>
      </c>
      <c r="K159" s="1">
        <v>364000</v>
      </c>
      <c r="L159" s="1">
        <v>202000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1">
        <v>5630000</v>
      </c>
      <c r="Y159" s="1">
        <v>4430000</v>
      </c>
      <c r="Z159" s="1">
        <v>3670000</v>
      </c>
      <c r="AA159" s="1">
        <v>4240000</v>
      </c>
      <c r="AB159" s="1">
        <v>2990000</v>
      </c>
      <c r="AC159" s="1">
        <v>3910000</v>
      </c>
      <c r="AD159" s="1">
        <v>3730000</v>
      </c>
      <c r="AE159" s="1">
        <v>3650000</v>
      </c>
      <c r="AF159" s="1">
        <v>3830000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</row>
    <row r="160" spans="1:78" x14ac:dyDescent="0.25">
      <c r="A160" s="1" t="s">
        <v>362</v>
      </c>
      <c r="B160" s="1" t="s">
        <v>350</v>
      </c>
      <c r="C160" s="1" t="s">
        <v>363</v>
      </c>
      <c r="D160" s="1">
        <v>55600</v>
      </c>
      <c r="E160" s="1">
        <v>68600</v>
      </c>
      <c r="F160" s="1">
        <v>63300</v>
      </c>
      <c r="I160" s="1">
        <v>68200</v>
      </c>
      <c r="J160" s="1">
        <v>63700</v>
      </c>
      <c r="K160" s="1">
        <v>72500</v>
      </c>
      <c r="L160" s="1">
        <v>54100</v>
      </c>
      <c r="M160" s="1">
        <v>82800</v>
      </c>
      <c r="N160" s="1">
        <v>55300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1">
        <v>83500</v>
      </c>
      <c r="Y160" s="1">
        <v>128000</v>
      </c>
      <c r="Z160" s="1">
        <v>140000</v>
      </c>
      <c r="AA160" s="1">
        <v>134000</v>
      </c>
      <c r="AB160" s="1">
        <v>147000</v>
      </c>
      <c r="AC160" s="1">
        <v>114000</v>
      </c>
      <c r="AD160" s="1">
        <v>131000</v>
      </c>
      <c r="AE160" s="1">
        <v>112000</v>
      </c>
      <c r="AF160" s="1">
        <v>115000</v>
      </c>
      <c r="AG160" s="1">
        <v>46600</v>
      </c>
      <c r="AH160" s="1">
        <v>69900</v>
      </c>
      <c r="AI160" s="1">
        <v>50900</v>
      </c>
      <c r="AJ160" s="1">
        <v>51500</v>
      </c>
      <c r="AK160" s="1">
        <v>64400</v>
      </c>
      <c r="AL160" s="1">
        <v>63900</v>
      </c>
      <c r="AM160" s="1">
        <v>51200</v>
      </c>
      <c r="AN160" s="1">
        <v>55400</v>
      </c>
      <c r="AO160" s="1">
        <v>44200</v>
      </c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</row>
    <row r="161" spans="1:78" x14ac:dyDescent="0.25">
      <c r="A161" s="1" t="s">
        <v>364</v>
      </c>
      <c r="B161" s="1" t="s">
        <v>350</v>
      </c>
      <c r="C161" s="1" t="s">
        <v>365</v>
      </c>
      <c r="D161" s="1">
        <v>8140000</v>
      </c>
      <c r="E161" s="1">
        <v>9280000</v>
      </c>
      <c r="F161" s="1">
        <v>7490000</v>
      </c>
      <c r="I161" s="1">
        <v>7240000</v>
      </c>
      <c r="J161" s="1">
        <v>7090000</v>
      </c>
      <c r="K161" s="1">
        <v>6420000</v>
      </c>
      <c r="L161" s="1">
        <v>6810000</v>
      </c>
      <c r="M161" s="1">
        <v>9300000</v>
      </c>
      <c r="N161" s="1">
        <v>6450000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1">
        <v>193000</v>
      </c>
      <c r="V161" s="3">
        <v>0</v>
      </c>
      <c r="W161" s="3">
        <v>0</v>
      </c>
      <c r="X161" s="1">
        <v>776000</v>
      </c>
      <c r="Y161" s="1">
        <v>499000</v>
      </c>
      <c r="Z161" s="1">
        <v>489000</v>
      </c>
      <c r="AA161" s="1">
        <v>348000</v>
      </c>
      <c r="AB161" s="1">
        <v>562000</v>
      </c>
      <c r="AC161" s="1">
        <v>464000</v>
      </c>
      <c r="AD161" s="1">
        <v>570000</v>
      </c>
      <c r="AE161" s="1">
        <v>726000</v>
      </c>
      <c r="AF161" s="1">
        <v>597000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</row>
    <row r="162" spans="1:78" x14ac:dyDescent="0.25">
      <c r="A162" s="1" t="s">
        <v>366</v>
      </c>
      <c r="B162" s="1" t="s">
        <v>350</v>
      </c>
      <c r="C162" s="1" t="s">
        <v>367</v>
      </c>
      <c r="D162" s="1">
        <v>1780000</v>
      </c>
      <c r="E162" s="1">
        <v>1040000</v>
      </c>
      <c r="F162" s="1">
        <v>1330000</v>
      </c>
      <c r="I162" s="1">
        <v>1210000</v>
      </c>
      <c r="J162" s="1">
        <v>1400000</v>
      </c>
      <c r="K162" s="1">
        <v>1280000</v>
      </c>
      <c r="L162" s="1">
        <v>1490000</v>
      </c>
      <c r="M162" s="1">
        <v>1670000</v>
      </c>
      <c r="N162" s="1">
        <v>1520000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</row>
    <row r="163" spans="1:78" x14ac:dyDescent="0.25">
      <c r="A163" s="1" t="s">
        <v>368</v>
      </c>
      <c r="B163" s="1" t="s">
        <v>350</v>
      </c>
      <c r="C163" s="1" t="s">
        <v>369</v>
      </c>
      <c r="D163" s="1">
        <v>1690000</v>
      </c>
      <c r="E163" s="1">
        <v>1310000</v>
      </c>
      <c r="F163" s="1">
        <v>1240000</v>
      </c>
      <c r="I163" s="1">
        <v>1340000</v>
      </c>
      <c r="J163" s="1">
        <v>1520000</v>
      </c>
      <c r="K163" s="1">
        <v>1450000</v>
      </c>
      <c r="L163" s="1">
        <v>1330000</v>
      </c>
      <c r="M163" s="1">
        <v>1500000</v>
      </c>
      <c r="N163" s="1">
        <v>1530000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</row>
    <row r="164" spans="1:78" x14ac:dyDescent="0.25">
      <c r="A164" s="1" t="s">
        <v>370</v>
      </c>
      <c r="B164" s="1" t="s">
        <v>350</v>
      </c>
      <c r="C164" s="1" t="s">
        <v>371</v>
      </c>
      <c r="D164" s="1">
        <v>435000</v>
      </c>
      <c r="E164" s="1">
        <v>490000</v>
      </c>
      <c r="F164" s="1">
        <v>502000</v>
      </c>
      <c r="I164" s="1">
        <v>583000</v>
      </c>
      <c r="J164" s="1">
        <v>510000</v>
      </c>
      <c r="K164" s="1">
        <v>638000</v>
      </c>
      <c r="L164" s="1">
        <v>578000</v>
      </c>
      <c r="M164" s="1">
        <v>416000</v>
      </c>
      <c r="N164" s="1">
        <v>392000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1">
        <v>658000</v>
      </c>
      <c r="Y164" s="1">
        <v>981000</v>
      </c>
      <c r="Z164" s="1">
        <v>1150000</v>
      </c>
      <c r="AA164" s="1">
        <v>999000</v>
      </c>
      <c r="AB164" s="1">
        <v>985000</v>
      </c>
      <c r="AC164" s="1">
        <v>965000</v>
      </c>
      <c r="AD164" s="1">
        <v>944000</v>
      </c>
      <c r="AE164" s="1">
        <v>995000</v>
      </c>
      <c r="AF164" s="1">
        <v>869000</v>
      </c>
      <c r="AG164" s="1">
        <v>398000</v>
      </c>
      <c r="AH164" s="1">
        <v>375000</v>
      </c>
      <c r="AI164" s="1">
        <v>235000</v>
      </c>
      <c r="AJ164" s="1">
        <v>476000</v>
      </c>
      <c r="AK164" s="1">
        <v>224000</v>
      </c>
      <c r="AL164" s="1">
        <v>322000</v>
      </c>
      <c r="AM164" s="1">
        <v>238000</v>
      </c>
      <c r="AN164" s="1">
        <v>300000</v>
      </c>
      <c r="AO164" s="1">
        <v>612000</v>
      </c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</row>
    <row r="165" spans="1:78" x14ac:dyDescent="0.25">
      <c r="A165" s="1" t="s">
        <v>372</v>
      </c>
      <c r="B165" s="1" t="s">
        <v>350</v>
      </c>
      <c r="C165" s="1" t="s">
        <v>373</v>
      </c>
      <c r="D165" s="1">
        <v>502000</v>
      </c>
      <c r="E165" s="1">
        <v>504000</v>
      </c>
      <c r="F165" s="1">
        <v>717000</v>
      </c>
      <c r="I165" s="1">
        <v>614000</v>
      </c>
      <c r="J165" s="1">
        <v>523000</v>
      </c>
      <c r="K165" s="1">
        <v>710000</v>
      </c>
      <c r="L165" s="1">
        <v>328000</v>
      </c>
      <c r="M165" s="1">
        <v>814000</v>
      </c>
      <c r="N165" s="1">
        <v>622000</v>
      </c>
      <c r="O165" s="1">
        <v>46400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1">
        <v>477000</v>
      </c>
      <c r="Y165" s="1">
        <v>447000</v>
      </c>
      <c r="Z165" s="1">
        <v>576000</v>
      </c>
      <c r="AA165" s="1">
        <v>404000</v>
      </c>
      <c r="AB165" s="1">
        <v>311000</v>
      </c>
      <c r="AC165" s="1">
        <v>548000</v>
      </c>
      <c r="AD165" s="1">
        <v>612000</v>
      </c>
      <c r="AE165" s="1">
        <v>622000</v>
      </c>
      <c r="AF165" s="1">
        <v>652000</v>
      </c>
      <c r="AG165" s="1">
        <v>114000</v>
      </c>
      <c r="AH165" s="1">
        <v>110000</v>
      </c>
      <c r="AI165" s="1">
        <v>96100</v>
      </c>
      <c r="AJ165" s="1">
        <v>154000</v>
      </c>
      <c r="AK165" s="1">
        <v>141000</v>
      </c>
      <c r="AL165" s="1">
        <v>118000</v>
      </c>
      <c r="AM165" s="1">
        <v>145000</v>
      </c>
      <c r="AN165" s="1">
        <v>101000</v>
      </c>
      <c r="AO165" s="1">
        <v>100000</v>
      </c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</row>
    <row r="166" spans="1:78" x14ac:dyDescent="0.25">
      <c r="A166" s="1" t="s">
        <v>374</v>
      </c>
      <c r="B166" s="1" t="s">
        <v>375</v>
      </c>
      <c r="C166" s="1" t="s">
        <v>376</v>
      </c>
      <c r="D166" s="1">
        <v>107000</v>
      </c>
      <c r="E166" s="1">
        <v>97600</v>
      </c>
      <c r="F166" s="1">
        <v>70200</v>
      </c>
      <c r="I166" s="1">
        <v>134000</v>
      </c>
      <c r="J166" s="1">
        <v>71400</v>
      </c>
      <c r="K166" s="1">
        <v>115000</v>
      </c>
      <c r="L166" s="1">
        <v>131000</v>
      </c>
      <c r="M166" s="1">
        <v>94900</v>
      </c>
      <c r="N166" s="1">
        <v>77300</v>
      </c>
      <c r="O166" s="1">
        <v>52100</v>
      </c>
      <c r="P166" s="1">
        <v>141000</v>
      </c>
      <c r="Q166" s="3">
        <v>0</v>
      </c>
      <c r="R166" s="1">
        <v>73000</v>
      </c>
      <c r="S166" s="3">
        <v>0</v>
      </c>
      <c r="T166" s="3">
        <v>0</v>
      </c>
      <c r="U166" s="1">
        <v>91300</v>
      </c>
      <c r="V166" s="1">
        <v>57600</v>
      </c>
      <c r="W166" s="1">
        <v>75500</v>
      </c>
      <c r="X166" s="1">
        <v>176000</v>
      </c>
      <c r="Y166" s="1">
        <v>211000</v>
      </c>
      <c r="Z166" s="1">
        <v>247000</v>
      </c>
      <c r="AA166" s="1">
        <v>200000</v>
      </c>
      <c r="AB166" s="1">
        <v>201000</v>
      </c>
      <c r="AC166" s="1">
        <v>209000</v>
      </c>
      <c r="AD166" s="1">
        <v>197000</v>
      </c>
      <c r="AE166" s="1">
        <v>146000</v>
      </c>
      <c r="AF166" s="1">
        <v>191000</v>
      </c>
      <c r="AG166" s="1">
        <v>108000</v>
      </c>
      <c r="AH166" s="1">
        <v>67600</v>
      </c>
      <c r="AI166" s="1">
        <v>74700</v>
      </c>
      <c r="AJ166" s="1">
        <v>66400</v>
      </c>
      <c r="AK166" s="1">
        <v>145000</v>
      </c>
      <c r="AL166" s="1">
        <v>76200</v>
      </c>
      <c r="AM166" s="1">
        <v>143000</v>
      </c>
      <c r="AN166" s="1">
        <v>82500</v>
      </c>
      <c r="AO166" s="1">
        <v>90800</v>
      </c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</row>
    <row r="167" spans="1:78" x14ac:dyDescent="0.25">
      <c r="A167" s="1" t="s">
        <v>377</v>
      </c>
      <c r="B167" s="1" t="s">
        <v>375</v>
      </c>
      <c r="C167" s="1" t="s">
        <v>378</v>
      </c>
      <c r="D167" s="1">
        <v>588000</v>
      </c>
      <c r="E167" s="1">
        <v>1630000</v>
      </c>
      <c r="F167" s="1">
        <v>668000</v>
      </c>
      <c r="I167" s="1">
        <v>1620000</v>
      </c>
      <c r="J167" s="1">
        <v>494000</v>
      </c>
      <c r="K167" s="1">
        <v>648000</v>
      </c>
      <c r="L167" s="1">
        <v>901000</v>
      </c>
      <c r="M167" s="1">
        <v>2060000</v>
      </c>
      <c r="N167" s="1">
        <v>1070000</v>
      </c>
      <c r="O167" s="1">
        <v>3980000</v>
      </c>
      <c r="P167" s="1">
        <v>6150000</v>
      </c>
      <c r="Q167" s="1">
        <v>6050000</v>
      </c>
      <c r="R167" s="1">
        <v>4720000</v>
      </c>
      <c r="S167" s="1">
        <v>2480000</v>
      </c>
      <c r="T167" s="1">
        <v>5550000</v>
      </c>
      <c r="U167" s="1">
        <v>11400000</v>
      </c>
      <c r="V167" s="1">
        <v>1640000</v>
      </c>
      <c r="W167" s="1">
        <v>3850000</v>
      </c>
      <c r="X167" s="1">
        <v>1390000</v>
      </c>
      <c r="Y167" s="1">
        <v>1230000</v>
      </c>
      <c r="Z167" s="1">
        <v>961000</v>
      </c>
      <c r="AA167" s="1">
        <v>826000</v>
      </c>
      <c r="AB167" s="1">
        <v>1380000</v>
      </c>
      <c r="AC167" s="1">
        <v>1190000</v>
      </c>
      <c r="AD167" s="1">
        <v>1720000</v>
      </c>
      <c r="AE167" s="1">
        <v>1000000</v>
      </c>
      <c r="AF167" s="1">
        <v>1680000</v>
      </c>
      <c r="AG167" s="1">
        <v>16100000</v>
      </c>
      <c r="AH167" s="1">
        <v>16400000</v>
      </c>
      <c r="AI167" s="1">
        <v>19900000</v>
      </c>
      <c r="AJ167" s="1">
        <v>18200000</v>
      </c>
      <c r="AK167" s="1">
        <v>17800000</v>
      </c>
      <c r="AL167" s="1">
        <v>12700000</v>
      </c>
      <c r="AM167" s="1">
        <v>17500000</v>
      </c>
      <c r="AN167" s="1">
        <v>13100000</v>
      </c>
      <c r="AO167" s="1">
        <v>16800000</v>
      </c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</row>
    <row r="168" spans="1:78" x14ac:dyDescent="0.25">
      <c r="A168" s="1" t="s">
        <v>379</v>
      </c>
      <c r="B168" s="1" t="s">
        <v>375</v>
      </c>
      <c r="C168" s="1" t="s">
        <v>380</v>
      </c>
      <c r="D168" s="1">
        <v>1390000</v>
      </c>
      <c r="E168" s="1">
        <v>831000</v>
      </c>
      <c r="F168" s="1">
        <v>946000</v>
      </c>
      <c r="I168" s="1">
        <v>985000</v>
      </c>
      <c r="J168" s="1">
        <v>1090000</v>
      </c>
      <c r="K168" s="1">
        <v>833000</v>
      </c>
      <c r="L168" s="1">
        <v>739000</v>
      </c>
      <c r="M168" s="1">
        <v>2260000</v>
      </c>
      <c r="N168" s="1">
        <v>1090000</v>
      </c>
      <c r="O168" s="1">
        <v>592000</v>
      </c>
      <c r="P168" s="1">
        <v>459000</v>
      </c>
      <c r="Q168" s="1">
        <v>512000</v>
      </c>
      <c r="R168" s="1">
        <v>599000</v>
      </c>
      <c r="S168" s="1">
        <v>654000</v>
      </c>
      <c r="T168" s="1">
        <v>621000</v>
      </c>
      <c r="U168" s="1">
        <v>455000</v>
      </c>
      <c r="V168" s="1">
        <v>1280000</v>
      </c>
      <c r="W168" s="1">
        <v>666000</v>
      </c>
      <c r="X168" s="1">
        <v>652000</v>
      </c>
      <c r="Y168" s="1">
        <v>497000</v>
      </c>
      <c r="Z168" s="1">
        <v>737000</v>
      </c>
      <c r="AA168" s="1">
        <v>522000</v>
      </c>
      <c r="AB168" s="1">
        <v>784000</v>
      </c>
      <c r="AC168" s="1">
        <v>571000</v>
      </c>
      <c r="AD168" s="1">
        <v>600000</v>
      </c>
      <c r="AE168" s="1">
        <v>590000</v>
      </c>
      <c r="AF168" s="1">
        <v>663000</v>
      </c>
      <c r="AG168" s="1">
        <v>581000</v>
      </c>
      <c r="AH168" s="1">
        <v>471000</v>
      </c>
      <c r="AI168" s="1">
        <v>563000</v>
      </c>
      <c r="AJ168" s="1">
        <v>620000</v>
      </c>
      <c r="AK168" s="1">
        <v>612000</v>
      </c>
      <c r="AL168" s="1">
        <v>468000</v>
      </c>
      <c r="AM168" s="1">
        <v>555000</v>
      </c>
      <c r="AN168" s="1">
        <v>451000</v>
      </c>
      <c r="AO168" s="1">
        <v>484000</v>
      </c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</row>
    <row r="169" spans="1:78" x14ac:dyDescent="0.25">
      <c r="A169" s="1" t="s">
        <v>381</v>
      </c>
      <c r="B169" s="1" t="s">
        <v>375</v>
      </c>
      <c r="C169" s="1" t="s">
        <v>382</v>
      </c>
      <c r="D169" s="1">
        <v>506000</v>
      </c>
      <c r="E169" s="1">
        <v>384000</v>
      </c>
      <c r="F169" s="1">
        <v>385000</v>
      </c>
      <c r="I169" s="1">
        <v>471000</v>
      </c>
      <c r="J169" s="1">
        <v>456000</v>
      </c>
      <c r="K169" s="1">
        <v>362000</v>
      </c>
      <c r="L169" s="1">
        <v>324000</v>
      </c>
      <c r="M169" s="1">
        <v>901000</v>
      </c>
      <c r="N169" s="1">
        <v>466000</v>
      </c>
      <c r="O169" s="1">
        <v>271000</v>
      </c>
      <c r="P169" s="1">
        <v>225000</v>
      </c>
      <c r="Q169" s="1">
        <v>250000</v>
      </c>
      <c r="R169" s="1">
        <v>328000</v>
      </c>
      <c r="S169" s="1">
        <v>323000</v>
      </c>
      <c r="T169" s="1">
        <v>280000</v>
      </c>
      <c r="U169" s="1">
        <v>229000</v>
      </c>
      <c r="V169" s="1">
        <v>587000</v>
      </c>
      <c r="W169" s="1">
        <v>237000</v>
      </c>
      <c r="X169" s="1">
        <v>343000</v>
      </c>
      <c r="Y169" s="1">
        <v>337000</v>
      </c>
      <c r="Z169" s="1">
        <v>382000</v>
      </c>
      <c r="AA169" s="1">
        <v>257000</v>
      </c>
      <c r="AB169" s="1">
        <v>415000</v>
      </c>
      <c r="AC169" s="1">
        <v>267000</v>
      </c>
      <c r="AD169" s="1">
        <v>297000</v>
      </c>
      <c r="AE169" s="1">
        <v>286000</v>
      </c>
      <c r="AF169" s="1">
        <v>323000</v>
      </c>
      <c r="AG169" s="1">
        <v>101000</v>
      </c>
      <c r="AH169" s="1">
        <v>148000</v>
      </c>
      <c r="AI169" s="1">
        <v>132000</v>
      </c>
      <c r="AJ169" s="1">
        <v>105000</v>
      </c>
      <c r="AK169" s="1">
        <v>163000</v>
      </c>
      <c r="AL169" s="1">
        <v>127000</v>
      </c>
      <c r="AM169" s="1">
        <v>115000</v>
      </c>
      <c r="AN169" s="1">
        <v>129000</v>
      </c>
      <c r="AO169" s="1">
        <v>119000</v>
      </c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</row>
    <row r="170" spans="1:78" x14ac:dyDescent="0.25">
      <c r="A170" s="1" t="s">
        <v>383</v>
      </c>
      <c r="B170" s="1" t="s">
        <v>375</v>
      </c>
      <c r="C170" s="1" t="s">
        <v>384</v>
      </c>
      <c r="D170" s="1">
        <v>1000000</v>
      </c>
      <c r="E170" s="1">
        <v>570000</v>
      </c>
      <c r="F170" s="1">
        <v>593000</v>
      </c>
      <c r="I170" s="1">
        <v>679000</v>
      </c>
      <c r="J170" s="1">
        <v>748000</v>
      </c>
      <c r="K170" s="1">
        <v>538000</v>
      </c>
      <c r="L170" s="1">
        <v>255000</v>
      </c>
      <c r="M170" s="1">
        <v>2150000</v>
      </c>
      <c r="N170" s="1">
        <v>865000</v>
      </c>
      <c r="O170" s="1">
        <v>374000</v>
      </c>
      <c r="P170" s="1">
        <v>294000</v>
      </c>
      <c r="Q170" s="1">
        <v>336000</v>
      </c>
      <c r="R170" s="1">
        <v>295000</v>
      </c>
      <c r="S170" s="1">
        <v>426000</v>
      </c>
      <c r="T170" s="1">
        <v>182000</v>
      </c>
      <c r="U170" s="1">
        <v>144000</v>
      </c>
      <c r="V170" s="1">
        <v>1080000</v>
      </c>
      <c r="W170" s="1">
        <v>471000</v>
      </c>
      <c r="X170" s="1">
        <v>285000</v>
      </c>
      <c r="Y170" s="1">
        <v>221000</v>
      </c>
      <c r="Z170" s="1">
        <v>342000</v>
      </c>
      <c r="AA170" s="1">
        <v>292000</v>
      </c>
      <c r="AB170" s="1">
        <v>339000</v>
      </c>
      <c r="AC170" s="1">
        <v>307000</v>
      </c>
      <c r="AD170" s="1">
        <v>343000</v>
      </c>
      <c r="AE170" s="1">
        <v>266000</v>
      </c>
      <c r="AF170" s="1">
        <v>312000</v>
      </c>
      <c r="AG170" s="1">
        <v>191000</v>
      </c>
      <c r="AH170" s="1">
        <v>186000</v>
      </c>
      <c r="AI170" s="1">
        <v>245000</v>
      </c>
      <c r="AJ170" s="1">
        <v>200000</v>
      </c>
      <c r="AK170" s="1">
        <v>292000</v>
      </c>
      <c r="AL170" s="1">
        <v>206000</v>
      </c>
      <c r="AM170" s="1">
        <v>195000</v>
      </c>
      <c r="AN170" s="1">
        <v>228000</v>
      </c>
      <c r="AO170" s="1">
        <v>183000</v>
      </c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</row>
    <row r="171" spans="1:78" x14ac:dyDescent="0.25">
      <c r="A171" s="1" t="s">
        <v>385</v>
      </c>
      <c r="B171" s="1" t="s">
        <v>375</v>
      </c>
      <c r="C171" s="1" t="s">
        <v>386</v>
      </c>
      <c r="D171" s="1">
        <v>5030</v>
      </c>
      <c r="E171" s="1">
        <v>8080</v>
      </c>
      <c r="F171" s="1">
        <v>15400</v>
      </c>
      <c r="I171" s="3">
        <v>0</v>
      </c>
      <c r="J171" s="1">
        <v>14000</v>
      </c>
      <c r="K171" s="3">
        <v>0</v>
      </c>
      <c r="L171" s="3">
        <v>0</v>
      </c>
      <c r="M171" s="1">
        <v>37100</v>
      </c>
      <c r="N171" s="1">
        <v>12300</v>
      </c>
      <c r="O171" s="1">
        <v>153000</v>
      </c>
      <c r="P171" s="1">
        <v>151000</v>
      </c>
      <c r="Q171" s="1">
        <v>131000</v>
      </c>
      <c r="R171" s="1">
        <v>123000</v>
      </c>
      <c r="S171" s="1">
        <v>194000</v>
      </c>
      <c r="T171" s="1">
        <v>96000</v>
      </c>
      <c r="U171" s="1">
        <v>56900</v>
      </c>
      <c r="V171" s="1">
        <v>341000</v>
      </c>
      <c r="W171" s="1">
        <v>121000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1">
        <v>25400</v>
      </c>
      <c r="AH171" s="1">
        <v>52200</v>
      </c>
      <c r="AI171" s="1">
        <v>48700</v>
      </c>
      <c r="AJ171" s="1">
        <v>84100</v>
      </c>
      <c r="AK171" s="1">
        <v>49700</v>
      </c>
      <c r="AL171" s="1">
        <v>71000</v>
      </c>
      <c r="AM171" s="1">
        <v>56700</v>
      </c>
      <c r="AN171" s="1">
        <v>52200</v>
      </c>
      <c r="AO171" s="1">
        <v>75400</v>
      </c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</row>
    <row r="172" spans="1:78" x14ac:dyDescent="0.25">
      <c r="A172" s="1" t="s">
        <v>387</v>
      </c>
      <c r="B172" s="1" t="s">
        <v>375</v>
      </c>
      <c r="C172" s="1" t="s">
        <v>388</v>
      </c>
      <c r="D172" s="3">
        <v>0</v>
      </c>
      <c r="E172" s="3">
        <v>0</v>
      </c>
      <c r="F172" s="3">
        <v>0</v>
      </c>
      <c r="G172" s="3"/>
      <c r="H172" s="3"/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1">
        <v>221000</v>
      </c>
      <c r="P172" s="1">
        <v>223000</v>
      </c>
      <c r="Q172" s="1">
        <v>231000</v>
      </c>
      <c r="R172" s="1">
        <v>139000</v>
      </c>
      <c r="S172" s="1">
        <v>428000</v>
      </c>
      <c r="T172" s="1">
        <v>176000</v>
      </c>
      <c r="U172" s="1">
        <v>91100</v>
      </c>
      <c r="V172" s="1">
        <v>414000</v>
      </c>
      <c r="W172" s="1">
        <v>361000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1">
        <v>30700</v>
      </c>
      <c r="AH172" s="1">
        <v>55500</v>
      </c>
      <c r="AI172" s="1">
        <v>47700</v>
      </c>
      <c r="AJ172" s="1">
        <v>150000</v>
      </c>
      <c r="AK172" s="1">
        <v>63100</v>
      </c>
      <c r="AL172" s="1">
        <v>62900</v>
      </c>
      <c r="AM172" s="1">
        <v>38400</v>
      </c>
      <c r="AN172" s="1">
        <v>36800</v>
      </c>
      <c r="AO172" s="1">
        <v>30300</v>
      </c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</row>
    <row r="173" spans="1:78" x14ac:dyDescent="0.25">
      <c r="A173" s="1" t="s">
        <v>389</v>
      </c>
      <c r="B173" s="1" t="s">
        <v>375</v>
      </c>
      <c r="C173" s="1" t="s">
        <v>390</v>
      </c>
      <c r="D173" s="1">
        <v>21100000</v>
      </c>
      <c r="E173" s="1">
        <v>9730000</v>
      </c>
      <c r="F173" s="1">
        <v>7960000</v>
      </c>
      <c r="I173" s="1">
        <v>13200000</v>
      </c>
      <c r="J173" s="1">
        <v>15000000</v>
      </c>
      <c r="K173" s="1">
        <v>7960000</v>
      </c>
      <c r="L173" s="1">
        <v>6490000</v>
      </c>
      <c r="M173" s="1">
        <v>32100000</v>
      </c>
      <c r="N173" s="1">
        <v>16000000</v>
      </c>
      <c r="O173" s="1">
        <v>18100000</v>
      </c>
      <c r="P173" s="1">
        <v>21300000</v>
      </c>
      <c r="Q173" s="1">
        <v>18400000</v>
      </c>
      <c r="R173" s="1">
        <v>13200000</v>
      </c>
      <c r="S173" s="1">
        <v>29900000</v>
      </c>
      <c r="T173" s="1">
        <v>14100000</v>
      </c>
      <c r="U173" s="1">
        <v>8810000</v>
      </c>
      <c r="V173" s="1">
        <v>80000000</v>
      </c>
      <c r="W173" s="1">
        <v>19400000</v>
      </c>
      <c r="X173" s="1">
        <v>2290000</v>
      </c>
      <c r="Y173" s="1">
        <v>3200000</v>
      </c>
      <c r="Z173" s="1">
        <v>4000000</v>
      </c>
      <c r="AA173" s="1">
        <v>4190000</v>
      </c>
      <c r="AB173" s="1">
        <v>4030000</v>
      </c>
      <c r="AC173" s="1">
        <v>4150000</v>
      </c>
      <c r="AD173" s="1">
        <v>5120000</v>
      </c>
      <c r="AE173" s="1">
        <v>3310000</v>
      </c>
      <c r="AF173" s="1">
        <v>4680000</v>
      </c>
      <c r="AG173" s="1">
        <v>9070000</v>
      </c>
      <c r="AH173" s="1">
        <v>20400000</v>
      </c>
      <c r="AI173" s="1">
        <v>19200000</v>
      </c>
      <c r="AJ173" s="1">
        <v>15100000</v>
      </c>
      <c r="AK173" s="1">
        <v>20800000</v>
      </c>
      <c r="AL173" s="1">
        <v>19600000</v>
      </c>
      <c r="AM173" s="1">
        <v>13800000</v>
      </c>
      <c r="AN173" s="1">
        <v>16200000</v>
      </c>
      <c r="AO173" s="1">
        <v>19600000</v>
      </c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</row>
    <row r="174" spans="1:78" x14ac:dyDescent="0.25">
      <c r="A174" s="1" t="s">
        <v>391</v>
      </c>
      <c r="B174" s="1" t="s">
        <v>375</v>
      </c>
      <c r="C174" s="1" t="s">
        <v>392</v>
      </c>
      <c r="D174" s="1">
        <v>992000</v>
      </c>
      <c r="E174" s="1">
        <v>869000</v>
      </c>
      <c r="F174" s="1">
        <v>662000</v>
      </c>
      <c r="I174" s="1">
        <v>1030000</v>
      </c>
      <c r="J174" s="1">
        <v>1030000</v>
      </c>
      <c r="K174" s="1">
        <v>899000</v>
      </c>
      <c r="L174" s="1">
        <v>897000</v>
      </c>
      <c r="M174" s="1">
        <v>840000</v>
      </c>
      <c r="N174" s="1">
        <v>852000</v>
      </c>
      <c r="O174" s="1">
        <v>1600000</v>
      </c>
      <c r="P174" s="1">
        <v>1430000</v>
      </c>
      <c r="Q174" s="1">
        <v>1350000</v>
      </c>
      <c r="R174" s="1">
        <v>1900000</v>
      </c>
      <c r="S174" s="1">
        <v>1410000</v>
      </c>
      <c r="T174" s="1">
        <v>1160000</v>
      </c>
      <c r="U174" s="1">
        <v>1690000</v>
      </c>
      <c r="V174" s="1">
        <v>1440000</v>
      </c>
      <c r="W174" s="1">
        <v>1270000</v>
      </c>
      <c r="X174" s="1">
        <v>166000</v>
      </c>
      <c r="Y174" s="1">
        <v>122000</v>
      </c>
      <c r="Z174" s="1">
        <v>131000</v>
      </c>
      <c r="AA174" s="1">
        <v>146000</v>
      </c>
      <c r="AB174" s="1">
        <v>119000</v>
      </c>
      <c r="AC174" s="1">
        <v>113000</v>
      </c>
      <c r="AD174" s="1">
        <v>130000</v>
      </c>
      <c r="AE174" s="1">
        <v>152000</v>
      </c>
      <c r="AF174" s="1">
        <v>134000</v>
      </c>
      <c r="AG174" s="1">
        <v>1270000</v>
      </c>
      <c r="AH174" s="1">
        <v>1360000</v>
      </c>
      <c r="AI174" s="1">
        <v>1160000</v>
      </c>
      <c r="AJ174" s="1">
        <v>1150000</v>
      </c>
      <c r="AK174" s="1">
        <v>1180000</v>
      </c>
      <c r="AL174" s="1">
        <v>1320000</v>
      </c>
      <c r="AM174" s="1">
        <v>1760000</v>
      </c>
      <c r="AN174" s="1">
        <v>1620000</v>
      </c>
      <c r="AO174" s="1">
        <v>1270000</v>
      </c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</row>
    <row r="175" spans="1:78" x14ac:dyDescent="0.25">
      <c r="A175" s="1" t="s">
        <v>393</v>
      </c>
      <c r="B175" s="1" t="s">
        <v>375</v>
      </c>
      <c r="C175" s="1" t="s">
        <v>394</v>
      </c>
      <c r="D175" s="1">
        <v>2610000</v>
      </c>
      <c r="E175" s="1">
        <v>2740000</v>
      </c>
      <c r="F175" s="1">
        <v>1810000</v>
      </c>
      <c r="I175" s="1">
        <v>2640000</v>
      </c>
      <c r="J175" s="1">
        <v>2310000</v>
      </c>
      <c r="K175" s="1">
        <v>2360000</v>
      </c>
      <c r="L175" s="1">
        <v>2240000</v>
      </c>
      <c r="M175" s="1">
        <v>2230000</v>
      </c>
      <c r="N175" s="1">
        <v>2120000</v>
      </c>
      <c r="O175" s="1">
        <v>5330000</v>
      </c>
      <c r="P175" s="1">
        <v>4840000</v>
      </c>
      <c r="Q175" s="1">
        <v>4000000</v>
      </c>
      <c r="R175" s="1">
        <v>6270000</v>
      </c>
      <c r="S175" s="1">
        <v>4850000</v>
      </c>
      <c r="T175" s="1">
        <v>4290000</v>
      </c>
      <c r="U175" s="1">
        <v>5050000</v>
      </c>
      <c r="V175" s="1">
        <v>4950000</v>
      </c>
      <c r="W175" s="1">
        <v>4430000</v>
      </c>
      <c r="X175" s="1">
        <v>260000</v>
      </c>
      <c r="Y175" s="1">
        <v>155000</v>
      </c>
      <c r="Z175" s="1">
        <v>192000</v>
      </c>
      <c r="AA175" s="1">
        <v>275000</v>
      </c>
      <c r="AB175" s="1">
        <v>129000</v>
      </c>
      <c r="AC175" s="1">
        <v>221000</v>
      </c>
      <c r="AD175" s="1">
        <v>201000</v>
      </c>
      <c r="AE175" s="1">
        <v>274000</v>
      </c>
      <c r="AF175" s="1">
        <v>214000</v>
      </c>
      <c r="AG175" s="1">
        <v>3800000</v>
      </c>
      <c r="AH175" s="1">
        <v>4340000</v>
      </c>
      <c r="AI175" s="1">
        <v>3350000</v>
      </c>
      <c r="AJ175" s="1">
        <v>2810000</v>
      </c>
      <c r="AK175" s="1">
        <v>3430000</v>
      </c>
      <c r="AL175" s="1">
        <v>3690000</v>
      </c>
      <c r="AM175" s="1">
        <v>5040000</v>
      </c>
      <c r="AN175" s="1">
        <v>5340000</v>
      </c>
      <c r="AO175" s="1">
        <v>4190000</v>
      </c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</row>
    <row r="176" spans="1:78" x14ac:dyDescent="0.25">
      <c r="A176" s="1" t="s">
        <v>395</v>
      </c>
      <c r="B176" s="1" t="s">
        <v>375</v>
      </c>
      <c r="C176" s="1" t="s">
        <v>396</v>
      </c>
      <c r="D176" s="1">
        <v>2520000</v>
      </c>
      <c r="E176" s="1">
        <v>2580000</v>
      </c>
      <c r="F176" s="1">
        <v>1670000</v>
      </c>
      <c r="I176" s="1">
        <v>2640000</v>
      </c>
      <c r="J176" s="1">
        <v>2460000</v>
      </c>
      <c r="K176" s="1">
        <v>2410000</v>
      </c>
      <c r="L176" s="1">
        <v>2010000</v>
      </c>
      <c r="M176" s="1">
        <v>2130000</v>
      </c>
      <c r="N176" s="1">
        <v>1980000</v>
      </c>
      <c r="O176" s="1">
        <v>5000000</v>
      </c>
      <c r="P176" s="1">
        <v>4690000</v>
      </c>
      <c r="Q176" s="1">
        <v>3860000</v>
      </c>
      <c r="R176" s="1">
        <v>5420000</v>
      </c>
      <c r="S176" s="1">
        <v>4670000</v>
      </c>
      <c r="T176" s="1">
        <v>3540000</v>
      </c>
      <c r="U176" s="1">
        <v>4210000</v>
      </c>
      <c r="V176" s="1">
        <v>4040000</v>
      </c>
      <c r="W176" s="1">
        <v>3810000</v>
      </c>
      <c r="X176" s="1">
        <v>270000</v>
      </c>
      <c r="Y176" s="1">
        <v>176000</v>
      </c>
      <c r="Z176" s="1">
        <v>158000</v>
      </c>
      <c r="AA176" s="1">
        <v>221000</v>
      </c>
      <c r="AB176" s="1">
        <v>118000</v>
      </c>
      <c r="AC176" s="1">
        <v>239000</v>
      </c>
      <c r="AD176" s="1">
        <v>193000</v>
      </c>
      <c r="AE176" s="1">
        <v>266000</v>
      </c>
      <c r="AF176" s="1">
        <v>204000</v>
      </c>
      <c r="AG176" s="1">
        <v>3800000</v>
      </c>
      <c r="AH176" s="1">
        <v>4060000</v>
      </c>
      <c r="AI176" s="1">
        <v>2900000</v>
      </c>
      <c r="AJ176" s="1">
        <v>2660000</v>
      </c>
      <c r="AK176" s="1">
        <v>3200000</v>
      </c>
      <c r="AL176" s="1">
        <v>3870000</v>
      </c>
      <c r="AM176" s="1">
        <v>4340000</v>
      </c>
      <c r="AN176" s="1">
        <v>4720000</v>
      </c>
      <c r="AO176" s="1">
        <v>3580000</v>
      </c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</row>
    <row r="177" spans="1:78" x14ac:dyDescent="0.25">
      <c r="A177" s="1" t="s">
        <v>397</v>
      </c>
      <c r="B177" s="1" t="s">
        <v>375</v>
      </c>
      <c r="C177" s="1" t="s">
        <v>398</v>
      </c>
      <c r="D177" s="1">
        <v>1090000</v>
      </c>
      <c r="E177" s="1">
        <v>489000</v>
      </c>
      <c r="F177" s="1">
        <v>676000</v>
      </c>
      <c r="I177" s="1">
        <v>643000</v>
      </c>
      <c r="J177" s="1">
        <v>792000</v>
      </c>
      <c r="K177" s="1">
        <v>514000</v>
      </c>
      <c r="L177" s="1">
        <v>567000</v>
      </c>
      <c r="M177" s="1">
        <v>1410000</v>
      </c>
      <c r="N177" s="1">
        <v>862000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1">
        <v>500000</v>
      </c>
      <c r="Y177" s="1">
        <v>334000</v>
      </c>
      <c r="Z177" s="1">
        <v>484000</v>
      </c>
      <c r="AA177" s="1">
        <v>358000</v>
      </c>
      <c r="AB177" s="1">
        <v>435000</v>
      </c>
      <c r="AC177" s="1">
        <v>380000</v>
      </c>
      <c r="AD177" s="1">
        <v>412000</v>
      </c>
      <c r="AE177" s="1">
        <v>333000</v>
      </c>
      <c r="AF177" s="1">
        <v>373000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</row>
    <row r="178" spans="1:78" x14ac:dyDescent="0.25">
      <c r="A178" s="1" t="s">
        <v>399</v>
      </c>
      <c r="B178" s="1" t="s">
        <v>375</v>
      </c>
      <c r="C178" s="1" t="s">
        <v>400</v>
      </c>
      <c r="D178" s="1">
        <v>1300000</v>
      </c>
      <c r="E178" s="1">
        <v>524000</v>
      </c>
      <c r="F178" s="1">
        <v>541000</v>
      </c>
      <c r="I178" s="1">
        <v>662000</v>
      </c>
      <c r="J178" s="1">
        <v>883000</v>
      </c>
      <c r="K178" s="1">
        <v>501000</v>
      </c>
      <c r="L178" s="1">
        <v>439000</v>
      </c>
      <c r="M178" s="1">
        <v>1820000</v>
      </c>
      <c r="N178" s="1">
        <v>882000</v>
      </c>
      <c r="O178" s="1">
        <v>1250000</v>
      </c>
      <c r="P178" s="1">
        <v>1230000</v>
      </c>
      <c r="Q178" s="1">
        <v>1270000</v>
      </c>
      <c r="R178" s="1">
        <v>1040000</v>
      </c>
      <c r="S178" s="1">
        <v>1790000</v>
      </c>
      <c r="T178" s="1">
        <v>806000</v>
      </c>
      <c r="U178" s="1">
        <v>467000</v>
      </c>
      <c r="V178" s="1">
        <v>5320000</v>
      </c>
      <c r="W178" s="1">
        <v>1280000</v>
      </c>
      <c r="X178" s="1">
        <v>115000</v>
      </c>
      <c r="Y178" s="1">
        <v>202000</v>
      </c>
      <c r="Z178" s="1">
        <v>245000</v>
      </c>
      <c r="AA178" s="1">
        <v>266000</v>
      </c>
      <c r="AB178" s="1">
        <v>193000</v>
      </c>
      <c r="AC178" s="1">
        <v>229000</v>
      </c>
      <c r="AD178" s="1">
        <v>332000</v>
      </c>
      <c r="AE178" s="1">
        <v>222000</v>
      </c>
      <c r="AF178" s="1">
        <v>298000</v>
      </c>
      <c r="AG178" s="1">
        <v>490000</v>
      </c>
      <c r="AH178" s="1">
        <v>1320000</v>
      </c>
      <c r="AI178" s="1">
        <v>1150000</v>
      </c>
      <c r="AJ178" s="1">
        <v>878000</v>
      </c>
      <c r="AK178" s="1">
        <v>1320000</v>
      </c>
      <c r="AL178" s="1">
        <v>1150000</v>
      </c>
      <c r="AM178" s="1">
        <v>616000</v>
      </c>
      <c r="AN178" s="1">
        <v>791000</v>
      </c>
      <c r="AO178" s="1">
        <v>1040000</v>
      </c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</row>
    <row r="179" spans="1:78" x14ac:dyDescent="0.25">
      <c r="A179" s="1" t="s">
        <v>401</v>
      </c>
      <c r="B179" s="1" t="s">
        <v>375</v>
      </c>
      <c r="C179" s="1" t="s">
        <v>402</v>
      </c>
      <c r="D179" s="3">
        <v>0</v>
      </c>
      <c r="E179" s="1">
        <v>156000</v>
      </c>
      <c r="F179" s="1">
        <v>275000</v>
      </c>
      <c r="I179" s="1">
        <v>89200</v>
      </c>
      <c r="J179" s="1">
        <v>91600</v>
      </c>
      <c r="K179" s="3">
        <v>0</v>
      </c>
      <c r="L179" s="3">
        <v>0</v>
      </c>
      <c r="M179" s="1">
        <v>142000</v>
      </c>
      <c r="N179" s="1">
        <v>34300</v>
      </c>
      <c r="O179" s="1">
        <v>1150000</v>
      </c>
      <c r="P179" s="1">
        <v>905000</v>
      </c>
      <c r="Q179" s="1">
        <v>955000</v>
      </c>
      <c r="R179" s="1">
        <v>370000</v>
      </c>
      <c r="S179" s="1">
        <v>2050000</v>
      </c>
      <c r="T179" s="1">
        <v>935000</v>
      </c>
      <c r="U179" s="1">
        <v>631000</v>
      </c>
      <c r="V179" s="1">
        <v>1320000</v>
      </c>
      <c r="W179" s="1">
        <v>1070000</v>
      </c>
      <c r="X179" s="1">
        <v>268000</v>
      </c>
      <c r="Y179" s="3">
        <v>0</v>
      </c>
      <c r="Z179" s="1">
        <v>90500</v>
      </c>
      <c r="AA179" s="1">
        <v>120000</v>
      </c>
      <c r="AB179" s="1">
        <v>156000</v>
      </c>
      <c r="AC179" s="1">
        <v>99300</v>
      </c>
      <c r="AD179" s="1">
        <v>141000</v>
      </c>
      <c r="AE179" s="1">
        <v>140000</v>
      </c>
      <c r="AF179" s="1">
        <v>147000</v>
      </c>
      <c r="AG179" s="1">
        <v>1360000</v>
      </c>
      <c r="AH179" s="1">
        <v>1050000</v>
      </c>
      <c r="AI179" s="1">
        <v>1370000</v>
      </c>
      <c r="AJ179" s="1">
        <v>2720000</v>
      </c>
      <c r="AK179" s="1">
        <v>2130000</v>
      </c>
      <c r="AL179" s="1">
        <v>738000</v>
      </c>
      <c r="AM179" s="1">
        <v>1230000</v>
      </c>
      <c r="AN179" s="1">
        <v>646000</v>
      </c>
      <c r="AO179" s="1">
        <v>1710000</v>
      </c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</row>
    <row r="180" spans="1:78" x14ac:dyDescent="0.25">
      <c r="A180" s="1" t="s">
        <v>403</v>
      </c>
      <c r="B180" s="1" t="s">
        <v>375</v>
      </c>
      <c r="C180" s="1" t="s">
        <v>404</v>
      </c>
      <c r="D180" s="1">
        <v>2440000</v>
      </c>
      <c r="E180" s="1">
        <v>2460000</v>
      </c>
      <c r="F180" s="1">
        <v>1640000</v>
      </c>
      <c r="I180" s="1">
        <v>2630000</v>
      </c>
      <c r="J180" s="1">
        <v>2500000</v>
      </c>
      <c r="K180" s="1">
        <v>2230000</v>
      </c>
      <c r="L180" s="1">
        <v>2400000</v>
      </c>
      <c r="M180" s="1">
        <v>2350000</v>
      </c>
      <c r="N180" s="1">
        <v>2060000</v>
      </c>
      <c r="O180" s="1">
        <v>4540000</v>
      </c>
      <c r="P180" s="1">
        <v>4710000</v>
      </c>
      <c r="Q180" s="1">
        <v>4050000</v>
      </c>
      <c r="R180" s="1">
        <v>5450000</v>
      </c>
      <c r="S180" s="1">
        <v>4300000</v>
      </c>
      <c r="T180" s="1">
        <v>4010000</v>
      </c>
      <c r="U180" s="1">
        <v>4720000</v>
      </c>
      <c r="V180" s="1">
        <v>4650000</v>
      </c>
      <c r="W180" s="1">
        <v>3750000</v>
      </c>
      <c r="X180" s="1">
        <v>298000</v>
      </c>
      <c r="Y180" s="1">
        <v>147000</v>
      </c>
      <c r="Z180" s="1">
        <v>164000</v>
      </c>
      <c r="AA180" s="1">
        <v>263000</v>
      </c>
      <c r="AB180" s="1">
        <v>128000</v>
      </c>
      <c r="AC180" s="1">
        <v>238000</v>
      </c>
      <c r="AD180" s="1">
        <v>224000</v>
      </c>
      <c r="AE180" s="1">
        <v>240000</v>
      </c>
      <c r="AF180" s="1">
        <v>213000</v>
      </c>
      <c r="AG180" s="1">
        <v>3340000</v>
      </c>
      <c r="AH180" s="1">
        <v>4170000</v>
      </c>
      <c r="AI180" s="1">
        <v>3080000</v>
      </c>
      <c r="AJ180" s="1">
        <v>2780000</v>
      </c>
      <c r="AK180" s="1">
        <v>3220000</v>
      </c>
      <c r="AL180" s="1">
        <v>4080000</v>
      </c>
      <c r="AM180" s="1">
        <v>4560000</v>
      </c>
      <c r="AN180" s="1">
        <v>4910000</v>
      </c>
      <c r="AO180" s="1">
        <v>3550000</v>
      </c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</row>
    <row r="181" spans="1:78" x14ac:dyDescent="0.25">
      <c r="A181" s="1" t="s">
        <v>405</v>
      </c>
      <c r="B181" s="1" t="s">
        <v>375</v>
      </c>
      <c r="C181" s="1" t="s">
        <v>406</v>
      </c>
      <c r="D181" s="1">
        <v>130000</v>
      </c>
      <c r="E181" s="1">
        <v>67400</v>
      </c>
      <c r="F181" s="1">
        <v>88400</v>
      </c>
      <c r="I181" s="1">
        <v>82400</v>
      </c>
      <c r="J181" s="1">
        <v>109000</v>
      </c>
      <c r="K181" s="1">
        <v>111000</v>
      </c>
      <c r="L181" s="1">
        <v>81600</v>
      </c>
      <c r="M181" s="1">
        <v>112000</v>
      </c>
      <c r="N181" s="1">
        <v>129000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1">
        <v>32300</v>
      </c>
      <c r="Y181" s="1">
        <v>37300</v>
      </c>
      <c r="Z181" s="1">
        <v>29900</v>
      </c>
      <c r="AA181" s="1">
        <v>21200</v>
      </c>
      <c r="AB181" s="1">
        <v>48700</v>
      </c>
      <c r="AC181" s="1">
        <v>46600</v>
      </c>
      <c r="AD181" s="1">
        <v>45400</v>
      </c>
      <c r="AE181" s="1">
        <v>23100</v>
      </c>
      <c r="AF181" s="1">
        <v>52400</v>
      </c>
      <c r="AG181" s="1">
        <v>10000</v>
      </c>
      <c r="AH181" s="1">
        <v>8890</v>
      </c>
      <c r="AI181" s="1">
        <v>11100</v>
      </c>
      <c r="AJ181" s="3">
        <v>0</v>
      </c>
      <c r="AK181" s="1">
        <v>7500</v>
      </c>
      <c r="AL181" s="1">
        <v>9270</v>
      </c>
      <c r="AM181" s="1">
        <v>7780</v>
      </c>
      <c r="AN181" s="1">
        <v>7830</v>
      </c>
      <c r="AO181" s="1">
        <v>7540</v>
      </c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</row>
    <row r="182" spans="1:78" x14ac:dyDescent="0.25">
      <c r="A182" s="1" t="s">
        <v>407</v>
      </c>
      <c r="B182" s="1" t="s">
        <v>375</v>
      </c>
      <c r="C182" s="1" t="s">
        <v>408</v>
      </c>
      <c r="D182" s="1">
        <v>13200000</v>
      </c>
      <c r="E182" s="1">
        <v>5650000</v>
      </c>
      <c r="F182" s="1">
        <v>4340000</v>
      </c>
      <c r="I182" s="1">
        <v>7430000</v>
      </c>
      <c r="J182" s="1">
        <v>9320000</v>
      </c>
      <c r="K182" s="1">
        <v>4840000</v>
      </c>
      <c r="L182" s="1">
        <v>4550000</v>
      </c>
      <c r="M182" s="1">
        <v>17500000</v>
      </c>
      <c r="N182" s="1">
        <v>9280000</v>
      </c>
      <c r="O182" s="1">
        <v>12400000</v>
      </c>
      <c r="P182" s="1">
        <v>11900000</v>
      </c>
      <c r="Q182" s="1">
        <v>10600000</v>
      </c>
      <c r="R182" s="1">
        <v>10700000</v>
      </c>
      <c r="S182" s="1">
        <v>17700000</v>
      </c>
      <c r="T182" s="1">
        <v>8120000</v>
      </c>
      <c r="U182" s="1">
        <v>4500000</v>
      </c>
      <c r="V182" s="1">
        <v>45500000</v>
      </c>
      <c r="W182" s="1">
        <v>13000000</v>
      </c>
      <c r="X182" s="1">
        <v>1450000</v>
      </c>
      <c r="Y182" s="1">
        <v>2290000</v>
      </c>
      <c r="Z182" s="1">
        <v>2720000</v>
      </c>
      <c r="AA182" s="1">
        <v>2030000</v>
      </c>
      <c r="AB182" s="1">
        <v>2480000</v>
      </c>
      <c r="AC182" s="1">
        <v>2490000</v>
      </c>
      <c r="AD182" s="1">
        <v>3190000</v>
      </c>
      <c r="AE182" s="1">
        <v>2110000</v>
      </c>
      <c r="AF182" s="1">
        <v>2810000</v>
      </c>
      <c r="AG182" s="1">
        <v>5610000</v>
      </c>
      <c r="AH182" s="1">
        <v>15000000</v>
      </c>
      <c r="AI182" s="1">
        <v>11400000</v>
      </c>
      <c r="AJ182" s="1">
        <v>9270000</v>
      </c>
      <c r="AK182" s="1">
        <v>13300000</v>
      </c>
      <c r="AL182" s="1">
        <v>14300000</v>
      </c>
      <c r="AM182" s="1">
        <v>7820000</v>
      </c>
      <c r="AN182" s="1">
        <v>9930000</v>
      </c>
      <c r="AO182" s="1">
        <v>11400000</v>
      </c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</row>
    <row r="183" spans="1:78" x14ac:dyDescent="0.25">
      <c r="A183" s="1" t="s">
        <v>409</v>
      </c>
      <c r="B183" s="1" t="s">
        <v>375</v>
      </c>
      <c r="C183" s="1" t="s">
        <v>410</v>
      </c>
      <c r="D183" s="1">
        <v>397000</v>
      </c>
      <c r="E183" s="1">
        <v>380000</v>
      </c>
      <c r="F183" s="1">
        <v>491000</v>
      </c>
      <c r="I183" s="1">
        <v>397000</v>
      </c>
      <c r="J183" s="1">
        <v>577000</v>
      </c>
      <c r="K183" s="1">
        <v>541000</v>
      </c>
      <c r="L183" s="1">
        <v>384000</v>
      </c>
      <c r="M183" s="1">
        <v>475000</v>
      </c>
      <c r="N183" s="1">
        <v>422000</v>
      </c>
      <c r="O183" s="1">
        <v>935000</v>
      </c>
      <c r="P183" s="1">
        <v>794000</v>
      </c>
      <c r="Q183" s="1">
        <v>1020000</v>
      </c>
      <c r="R183" s="1">
        <v>1310000</v>
      </c>
      <c r="S183" s="1">
        <v>522000</v>
      </c>
      <c r="T183" s="1">
        <v>547000</v>
      </c>
      <c r="U183" s="1">
        <v>504000</v>
      </c>
      <c r="V183" s="1">
        <v>528000</v>
      </c>
      <c r="W183" s="1">
        <v>1140000</v>
      </c>
      <c r="X183" s="1">
        <v>998000</v>
      </c>
      <c r="Y183" s="1">
        <v>436000</v>
      </c>
      <c r="Z183" s="1">
        <v>688000</v>
      </c>
      <c r="AA183" s="1">
        <v>668000</v>
      </c>
      <c r="AB183" s="1">
        <v>615000</v>
      </c>
      <c r="AC183" s="1">
        <v>574000</v>
      </c>
      <c r="AD183" s="1">
        <v>527000</v>
      </c>
      <c r="AE183" s="1">
        <v>271000</v>
      </c>
      <c r="AF183" s="1">
        <v>749000</v>
      </c>
      <c r="AG183" s="1">
        <v>527000</v>
      </c>
      <c r="AH183" s="1">
        <v>628000</v>
      </c>
      <c r="AI183" s="1">
        <v>896000</v>
      </c>
      <c r="AJ183" s="1">
        <v>695000</v>
      </c>
      <c r="AK183" s="1">
        <v>343000</v>
      </c>
      <c r="AL183" s="1">
        <v>426000</v>
      </c>
      <c r="AM183" s="1">
        <v>936000</v>
      </c>
      <c r="AN183" s="1">
        <v>624000</v>
      </c>
      <c r="AO183" s="1">
        <v>1100000</v>
      </c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</row>
    <row r="184" spans="1:78" x14ac:dyDescent="0.25">
      <c r="A184" s="1" t="s">
        <v>411</v>
      </c>
      <c r="B184" s="1" t="s">
        <v>375</v>
      </c>
      <c r="C184" s="1" t="s">
        <v>412</v>
      </c>
      <c r="D184" s="1">
        <v>22900</v>
      </c>
      <c r="E184" s="1">
        <v>26200</v>
      </c>
      <c r="F184" s="1">
        <v>27400</v>
      </c>
      <c r="I184" s="1">
        <v>12200</v>
      </c>
      <c r="J184" s="1">
        <v>49600</v>
      </c>
      <c r="K184" s="1">
        <v>31000</v>
      </c>
      <c r="L184" s="1">
        <v>7520</v>
      </c>
      <c r="M184" s="1">
        <v>108000</v>
      </c>
      <c r="N184" s="1">
        <v>48300</v>
      </c>
      <c r="O184" s="1">
        <v>304000</v>
      </c>
      <c r="P184" s="1">
        <v>322000</v>
      </c>
      <c r="Q184" s="1">
        <v>315000</v>
      </c>
      <c r="R184" s="1">
        <v>222000</v>
      </c>
      <c r="S184" s="1">
        <v>442000</v>
      </c>
      <c r="T184" s="1">
        <v>186000</v>
      </c>
      <c r="U184" s="1">
        <v>192000</v>
      </c>
      <c r="V184" s="1">
        <v>757000</v>
      </c>
      <c r="W184" s="1">
        <v>344000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1">
        <v>179000</v>
      </c>
      <c r="AH184" s="1">
        <v>171000</v>
      </c>
      <c r="AI184" s="1">
        <v>249000</v>
      </c>
      <c r="AJ184" s="1">
        <v>384000</v>
      </c>
      <c r="AK184" s="1">
        <v>222000</v>
      </c>
      <c r="AL184" s="1">
        <v>187000</v>
      </c>
      <c r="AM184" s="1">
        <v>227000</v>
      </c>
      <c r="AN184" s="1">
        <v>140000</v>
      </c>
      <c r="AO184" s="1">
        <v>136000</v>
      </c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</row>
    <row r="185" spans="1:78" x14ac:dyDescent="0.25">
      <c r="A185" s="1" t="s">
        <v>413</v>
      </c>
      <c r="B185" s="1" t="s">
        <v>375</v>
      </c>
      <c r="C185" s="1" t="s">
        <v>414</v>
      </c>
      <c r="D185" s="1">
        <v>369000</v>
      </c>
      <c r="E185" s="1">
        <v>127000</v>
      </c>
      <c r="F185" s="1">
        <v>141000</v>
      </c>
      <c r="I185" s="1">
        <v>249000</v>
      </c>
      <c r="J185" s="1">
        <v>183000</v>
      </c>
      <c r="K185" s="1">
        <v>145000</v>
      </c>
      <c r="L185" s="1">
        <v>113000</v>
      </c>
      <c r="M185" s="1">
        <v>210000</v>
      </c>
      <c r="N185" s="1">
        <v>144000</v>
      </c>
      <c r="O185" s="1">
        <v>57300</v>
      </c>
      <c r="P185" s="1">
        <v>55000</v>
      </c>
      <c r="Q185" s="1">
        <v>46800</v>
      </c>
      <c r="R185" s="1">
        <v>54600</v>
      </c>
      <c r="S185" s="1">
        <v>63500</v>
      </c>
      <c r="T185" s="1">
        <v>43200</v>
      </c>
      <c r="U185" s="1">
        <v>49900</v>
      </c>
      <c r="V185" s="1">
        <v>88500</v>
      </c>
      <c r="W185" s="1">
        <v>51700</v>
      </c>
      <c r="X185" s="1">
        <v>16700</v>
      </c>
      <c r="Y185" s="1">
        <v>14700</v>
      </c>
      <c r="Z185" s="1">
        <v>16400</v>
      </c>
      <c r="AA185" s="1">
        <v>12100</v>
      </c>
      <c r="AB185" s="1">
        <v>17500</v>
      </c>
      <c r="AC185" s="1">
        <v>12300</v>
      </c>
      <c r="AD185" s="1">
        <v>14400</v>
      </c>
      <c r="AE185" s="1">
        <v>11100</v>
      </c>
      <c r="AF185" s="1">
        <v>15600</v>
      </c>
      <c r="AG185" s="1">
        <v>112000</v>
      </c>
      <c r="AH185" s="1">
        <v>111000</v>
      </c>
      <c r="AI185" s="1">
        <v>104000</v>
      </c>
      <c r="AJ185" s="1">
        <v>99400</v>
      </c>
      <c r="AK185" s="1">
        <v>82100</v>
      </c>
      <c r="AL185" s="1">
        <v>84700</v>
      </c>
      <c r="AM185" s="1">
        <v>113000</v>
      </c>
      <c r="AN185" s="1">
        <v>99700</v>
      </c>
      <c r="AO185" s="1">
        <v>67500</v>
      </c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</row>
    <row r="186" spans="1:78" x14ac:dyDescent="0.25">
      <c r="A186" s="1" t="s">
        <v>415</v>
      </c>
      <c r="B186" s="1" t="s">
        <v>416</v>
      </c>
      <c r="C186" s="1" t="s">
        <v>417</v>
      </c>
      <c r="D186" s="1">
        <v>468000</v>
      </c>
      <c r="E186" s="1">
        <v>1600000</v>
      </c>
      <c r="F186" s="1">
        <v>1180000</v>
      </c>
      <c r="I186" s="1">
        <v>2010000</v>
      </c>
      <c r="J186" s="1">
        <v>483000</v>
      </c>
      <c r="K186" s="1">
        <v>1700000</v>
      </c>
      <c r="L186" s="1">
        <v>1710000</v>
      </c>
      <c r="M186" s="1">
        <v>532000</v>
      </c>
      <c r="N186" s="1">
        <v>493000</v>
      </c>
      <c r="O186" s="1">
        <v>104000</v>
      </c>
      <c r="P186" s="1">
        <v>174000</v>
      </c>
      <c r="Q186" s="1">
        <v>110000</v>
      </c>
      <c r="R186" s="1">
        <v>348000</v>
      </c>
      <c r="S186" s="1">
        <v>165000</v>
      </c>
      <c r="T186" s="1">
        <v>85600</v>
      </c>
      <c r="U186" s="1">
        <v>333000</v>
      </c>
      <c r="V186" s="1">
        <v>339000</v>
      </c>
      <c r="W186" s="1">
        <v>197000</v>
      </c>
      <c r="X186" s="1">
        <v>1240000</v>
      </c>
      <c r="Y186" s="1">
        <v>1480000</v>
      </c>
      <c r="Z186" s="1">
        <v>716000</v>
      </c>
      <c r="AA186" s="1">
        <v>408000</v>
      </c>
      <c r="AB186" s="1">
        <v>789000</v>
      </c>
      <c r="AC186" s="1">
        <v>885000</v>
      </c>
      <c r="AD186" s="1">
        <v>890000</v>
      </c>
      <c r="AE186" s="1">
        <v>808000</v>
      </c>
      <c r="AF186" s="1">
        <v>653000</v>
      </c>
      <c r="AG186" s="1">
        <v>1300000</v>
      </c>
      <c r="AH186" s="1">
        <v>499000</v>
      </c>
      <c r="AI186" s="1">
        <v>356000</v>
      </c>
      <c r="AJ186" s="1">
        <v>674000</v>
      </c>
      <c r="AK186" s="1">
        <v>355000</v>
      </c>
      <c r="AL186" s="1">
        <v>421000</v>
      </c>
      <c r="AM186" s="1">
        <v>780000</v>
      </c>
      <c r="AN186" s="1">
        <v>476000</v>
      </c>
      <c r="AO186" s="1">
        <v>285000</v>
      </c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</row>
    <row r="187" spans="1:78" x14ac:dyDescent="0.25">
      <c r="A187" s="1" t="s">
        <v>418</v>
      </c>
      <c r="B187" s="1" t="s">
        <v>416</v>
      </c>
      <c r="C187" s="1" t="s">
        <v>419</v>
      </c>
      <c r="D187" s="3">
        <v>0</v>
      </c>
      <c r="E187" s="1">
        <v>165000</v>
      </c>
      <c r="F187" s="1">
        <v>158000</v>
      </c>
      <c r="I187" s="3">
        <v>0</v>
      </c>
      <c r="J187" s="1">
        <v>167000</v>
      </c>
      <c r="K187" s="1">
        <v>180000</v>
      </c>
      <c r="L187" s="3">
        <v>0</v>
      </c>
      <c r="M187" s="1">
        <v>115000</v>
      </c>
      <c r="N187" s="1">
        <v>139000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1">
        <v>711000</v>
      </c>
      <c r="Z187" s="1">
        <v>519000</v>
      </c>
      <c r="AA187" s="1">
        <v>159000</v>
      </c>
      <c r="AB187" s="1">
        <v>454000</v>
      </c>
      <c r="AC187" s="1">
        <v>488000</v>
      </c>
      <c r="AD187" s="1">
        <v>112000</v>
      </c>
      <c r="AE187" s="1">
        <v>528000</v>
      </c>
      <c r="AF187" s="1">
        <v>372000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</row>
    <row r="188" spans="1:78" x14ac:dyDescent="0.25">
      <c r="A188" s="1" t="s">
        <v>420</v>
      </c>
      <c r="B188" s="1" t="s">
        <v>416</v>
      </c>
      <c r="C188" s="1" t="s">
        <v>421</v>
      </c>
      <c r="D188" s="3">
        <v>0</v>
      </c>
      <c r="E188" s="3">
        <v>0</v>
      </c>
      <c r="F188" s="3">
        <v>0</v>
      </c>
      <c r="G188" s="3"/>
      <c r="H188" s="3"/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1">
        <v>306000</v>
      </c>
      <c r="Y188" s="1">
        <v>308000</v>
      </c>
      <c r="Z188" s="1">
        <v>237000</v>
      </c>
      <c r="AA188" s="1">
        <v>239000</v>
      </c>
      <c r="AB188" s="1">
        <v>218000</v>
      </c>
      <c r="AC188" s="1">
        <v>245000</v>
      </c>
      <c r="AD188" s="1">
        <v>286000</v>
      </c>
      <c r="AE188" s="1">
        <v>197000</v>
      </c>
      <c r="AF188" s="1">
        <v>266000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</row>
    <row r="189" spans="1:78" x14ac:dyDescent="0.25">
      <c r="A189" s="1" t="s">
        <v>422</v>
      </c>
      <c r="B189" s="1" t="s">
        <v>416</v>
      </c>
      <c r="C189" s="1" t="s">
        <v>423</v>
      </c>
      <c r="D189" s="1">
        <v>25500</v>
      </c>
      <c r="E189" s="1">
        <v>12600</v>
      </c>
      <c r="F189" s="1">
        <v>17800</v>
      </c>
      <c r="I189" s="1">
        <v>18300</v>
      </c>
      <c r="J189" s="1">
        <v>16300</v>
      </c>
      <c r="K189" s="1">
        <v>11200</v>
      </c>
      <c r="L189" s="1">
        <v>20100</v>
      </c>
      <c r="M189" s="1">
        <v>34400</v>
      </c>
      <c r="N189" s="1">
        <v>27500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1">
        <v>42500</v>
      </c>
      <c r="Y189" s="1">
        <v>30900</v>
      </c>
      <c r="Z189" s="1">
        <v>56800</v>
      </c>
      <c r="AA189" s="1">
        <v>45900</v>
      </c>
      <c r="AB189" s="1">
        <v>43300</v>
      </c>
      <c r="AC189" s="1">
        <v>37100</v>
      </c>
      <c r="AD189" s="1">
        <v>29800</v>
      </c>
      <c r="AE189" s="1">
        <v>52700</v>
      </c>
      <c r="AF189" s="1">
        <v>75300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</row>
    <row r="190" spans="1:78" x14ac:dyDescent="0.25">
      <c r="A190" s="1" t="s">
        <v>424</v>
      </c>
      <c r="B190" s="1" t="s">
        <v>416</v>
      </c>
      <c r="C190" s="1" t="s">
        <v>425</v>
      </c>
      <c r="D190" s="1">
        <v>249000</v>
      </c>
      <c r="E190" s="1">
        <v>282000</v>
      </c>
      <c r="F190" s="1">
        <v>386000</v>
      </c>
      <c r="I190" s="1">
        <v>331000</v>
      </c>
      <c r="J190" s="1">
        <v>325000</v>
      </c>
      <c r="K190" s="1">
        <v>403000</v>
      </c>
      <c r="L190" s="1">
        <v>308000</v>
      </c>
      <c r="M190" s="1">
        <v>502000</v>
      </c>
      <c r="N190" s="1">
        <v>389000</v>
      </c>
      <c r="O190" s="1">
        <v>178000</v>
      </c>
      <c r="P190" s="1">
        <v>190000</v>
      </c>
      <c r="Q190" s="1">
        <v>107000</v>
      </c>
      <c r="R190" s="1">
        <v>219000</v>
      </c>
      <c r="S190" s="1">
        <v>111000</v>
      </c>
      <c r="T190" s="1">
        <v>283000</v>
      </c>
      <c r="U190" s="1">
        <v>71400</v>
      </c>
      <c r="V190" s="1">
        <v>378000</v>
      </c>
      <c r="W190" s="1">
        <v>335000</v>
      </c>
      <c r="X190" s="1">
        <v>815000</v>
      </c>
      <c r="Y190" s="1">
        <v>987000</v>
      </c>
      <c r="Z190" s="1">
        <v>1150000</v>
      </c>
      <c r="AA190" s="1">
        <v>1170000</v>
      </c>
      <c r="AB190" s="1">
        <v>1110000</v>
      </c>
      <c r="AC190" s="1">
        <v>758000</v>
      </c>
      <c r="AD190" s="1">
        <v>891000</v>
      </c>
      <c r="AE190" s="1">
        <v>1420000</v>
      </c>
      <c r="AF190" s="1">
        <v>1160000</v>
      </c>
      <c r="AG190" s="1">
        <v>131000</v>
      </c>
      <c r="AH190" s="1">
        <v>370000</v>
      </c>
      <c r="AI190" s="1">
        <v>127000</v>
      </c>
      <c r="AJ190" s="1">
        <v>241000</v>
      </c>
      <c r="AK190" s="1">
        <v>93300</v>
      </c>
      <c r="AL190" s="3">
        <v>0</v>
      </c>
      <c r="AM190" s="1">
        <v>106000</v>
      </c>
      <c r="AN190" s="3">
        <v>0</v>
      </c>
      <c r="AO190" s="1">
        <v>119000</v>
      </c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</row>
    <row r="191" spans="1:78" x14ac:dyDescent="0.25">
      <c r="A191" s="1" t="s">
        <v>426</v>
      </c>
      <c r="B191" s="1" t="s">
        <v>416</v>
      </c>
      <c r="C191" s="1" t="s">
        <v>427</v>
      </c>
      <c r="D191" s="1">
        <v>6330</v>
      </c>
      <c r="E191" s="1">
        <v>5020</v>
      </c>
      <c r="F191" s="1">
        <v>9670</v>
      </c>
      <c r="I191" s="1">
        <v>6210</v>
      </c>
      <c r="J191" s="1">
        <v>5480</v>
      </c>
      <c r="K191" s="1">
        <v>5980</v>
      </c>
      <c r="L191" s="1">
        <v>5060</v>
      </c>
      <c r="M191" s="1">
        <v>7190</v>
      </c>
      <c r="N191" s="1">
        <v>9340</v>
      </c>
      <c r="O191" s="1">
        <v>708</v>
      </c>
      <c r="P191" s="1">
        <v>2420</v>
      </c>
      <c r="Q191" s="1">
        <v>2620</v>
      </c>
      <c r="R191" s="1">
        <v>1570</v>
      </c>
      <c r="S191" s="1">
        <v>1330</v>
      </c>
      <c r="T191" s="1">
        <v>1490</v>
      </c>
      <c r="U191" s="1">
        <v>3000</v>
      </c>
      <c r="V191" s="1">
        <v>693</v>
      </c>
      <c r="W191" s="1">
        <v>960</v>
      </c>
      <c r="X191" s="1">
        <v>11200</v>
      </c>
      <c r="Y191" s="1">
        <v>2640</v>
      </c>
      <c r="Z191" s="1">
        <v>6880</v>
      </c>
      <c r="AA191" s="1">
        <v>4320</v>
      </c>
      <c r="AB191" s="1">
        <v>3360</v>
      </c>
      <c r="AC191" s="1">
        <v>2680</v>
      </c>
      <c r="AD191" s="1">
        <v>3830</v>
      </c>
      <c r="AE191" s="1">
        <v>4520</v>
      </c>
      <c r="AF191" s="1">
        <v>4310</v>
      </c>
      <c r="AG191" s="1">
        <v>1440</v>
      </c>
      <c r="AH191" s="1">
        <v>1680</v>
      </c>
      <c r="AI191" s="1">
        <v>1320</v>
      </c>
      <c r="AJ191" s="1">
        <v>1120</v>
      </c>
      <c r="AK191" s="1">
        <v>929</v>
      </c>
      <c r="AL191" s="1">
        <v>1620</v>
      </c>
      <c r="AM191" s="1">
        <v>1780</v>
      </c>
      <c r="AN191" s="1">
        <v>1800</v>
      </c>
      <c r="AO191" s="1">
        <v>2490</v>
      </c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</row>
    <row r="192" spans="1:78" x14ac:dyDescent="0.25">
      <c r="A192" s="1" t="s">
        <v>428</v>
      </c>
      <c r="B192" s="1" t="s">
        <v>416</v>
      </c>
      <c r="C192" s="1" t="s">
        <v>429</v>
      </c>
      <c r="D192" s="1">
        <v>567000</v>
      </c>
      <c r="E192" s="1">
        <v>453000</v>
      </c>
      <c r="F192" s="1">
        <v>631000</v>
      </c>
      <c r="I192" s="1">
        <v>669000</v>
      </c>
      <c r="J192" s="1">
        <v>508000</v>
      </c>
      <c r="K192" s="1">
        <v>402000</v>
      </c>
      <c r="L192" s="1">
        <v>443000</v>
      </c>
      <c r="M192" s="1">
        <v>605000</v>
      </c>
      <c r="N192" s="1">
        <v>743000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1">
        <v>704000</v>
      </c>
      <c r="Y192" s="1">
        <v>621000</v>
      </c>
      <c r="Z192" s="1">
        <v>545000</v>
      </c>
      <c r="AA192" s="1">
        <v>424000</v>
      </c>
      <c r="AB192" s="1">
        <v>645000</v>
      </c>
      <c r="AC192" s="1">
        <v>587000</v>
      </c>
      <c r="AD192" s="1">
        <v>752000</v>
      </c>
      <c r="AE192" s="1">
        <v>474000</v>
      </c>
      <c r="AF192" s="1">
        <v>724000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</row>
    <row r="193" spans="1:78" x14ac:dyDescent="0.25">
      <c r="A193" s="1" t="s">
        <v>430</v>
      </c>
      <c r="B193" s="1" t="s">
        <v>416</v>
      </c>
      <c r="C193" s="1" t="s">
        <v>431</v>
      </c>
      <c r="D193" s="3">
        <v>0</v>
      </c>
      <c r="E193" s="3">
        <v>0</v>
      </c>
      <c r="F193" s="3">
        <v>0</v>
      </c>
      <c r="G193" s="3"/>
      <c r="H193" s="3"/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1">
        <v>195000</v>
      </c>
      <c r="Y193" s="1">
        <v>151000</v>
      </c>
      <c r="Z193" s="1">
        <v>150000</v>
      </c>
      <c r="AA193" s="1">
        <v>140000</v>
      </c>
      <c r="AB193" s="1">
        <v>195000</v>
      </c>
      <c r="AC193" s="1">
        <v>152000</v>
      </c>
      <c r="AD193" s="1">
        <v>192000</v>
      </c>
      <c r="AE193" s="1">
        <v>187000</v>
      </c>
      <c r="AF193" s="1">
        <v>199000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</row>
    <row r="194" spans="1:78" x14ac:dyDescent="0.25">
      <c r="A194" s="1" t="s">
        <v>432</v>
      </c>
      <c r="B194" s="1" t="s">
        <v>416</v>
      </c>
      <c r="C194" s="1" t="s">
        <v>433</v>
      </c>
      <c r="D194" s="1">
        <v>34500</v>
      </c>
      <c r="E194" s="1">
        <v>28400</v>
      </c>
      <c r="F194" s="1">
        <v>31900</v>
      </c>
      <c r="I194" s="1">
        <v>39100</v>
      </c>
      <c r="J194" s="1">
        <v>55700</v>
      </c>
      <c r="K194" s="1">
        <v>23000</v>
      </c>
      <c r="L194" s="1">
        <v>39000</v>
      </c>
      <c r="M194" s="1">
        <v>33300</v>
      </c>
      <c r="N194" s="1">
        <v>47200</v>
      </c>
      <c r="O194" s="1">
        <v>26900</v>
      </c>
      <c r="P194" s="1">
        <v>17100</v>
      </c>
      <c r="Q194" s="1">
        <v>17400</v>
      </c>
      <c r="R194" s="1">
        <v>30600</v>
      </c>
      <c r="S194" s="1">
        <v>22300</v>
      </c>
      <c r="T194" s="1">
        <v>27000</v>
      </c>
      <c r="U194" s="1">
        <v>22900</v>
      </c>
      <c r="V194" s="1">
        <v>15600</v>
      </c>
      <c r="W194" s="1">
        <v>14500</v>
      </c>
      <c r="X194" s="1">
        <v>77000</v>
      </c>
      <c r="Y194" s="1">
        <v>42700</v>
      </c>
      <c r="Z194" s="1">
        <v>51500</v>
      </c>
      <c r="AA194" s="1">
        <v>90100</v>
      </c>
      <c r="AB194" s="1">
        <v>63400</v>
      </c>
      <c r="AC194" s="1">
        <v>44800</v>
      </c>
      <c r="AD194" s="1">
        <v>61200</v>
      </c>
      <c r="AE194" s="1">
        <v>71900</v>
      </c>
      <c r="AF194" s="1">
        <v>91000</v>
      </c>
      <c r="AG194" s="1">
        <v>9720</v>
      </c>
      <c r="AH194" s="3">
        <v>0</v>
      </c>
      <c r="AI194" s="1">
        <v>7330</v>
      </c>
      <c r="AJ194" s="1">
        <v>13300</v>
      </c>
      <c r="AK194" s="3">
        <v>0</v>
      </c>
      <c r="AL194" s="1">
        <v>10700</v>
      </c>
      <c r="AM194" s="3">
        <v>0</v>
      </c>
      <c r="AN194" s="1">
        <v>9220</v>
      </c>
      <c r="AO194" s="1">
        <v>7560</v>
      </c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</row>
    <row r="195" spans="1:78" x14ac:dyDescent="0.25">
      <c r="A195" s="1" t="s">
        <v>434</v>
      </c>
      <c r="B195" s="1" t="s">
        <v>435</v>
      </c>
      <c r="C195" s="1" t="s">
        <v>436</v>
      </c>
      <c r="D195" s="1">
        <v>195000</v>
      </c>
      <c r="E195" s="1">
        <v>169000</v>
      </c>
      <c r="F195" s="1">
        <v>163000</v>
      </c>
      <c r="I195" s="1">
        <v>198000</v>
      </c>
      <c r="J195" s="1">
        <v>132000</v>
      </c>
      <c r="K195" s="1">
        <v>117000</v>
      </c>
      <c r="L195" s="1">
        <v>167000</v>
      </c>
      <c r="M195" s="1">
        <v>233000</v>
      </c>
      <c r="N195" s="1">
        <v>210000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1">
        <v>45400</v>
      </c>
      <c r="Z195" s="1">
        <v>45100</v>
      </c>
      <c r="AA195" s="1">
        <v>40900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</row>
    <row r="196" spans="1:78" x14ac:dyDescent="0.25">
      <c r="A196" s="1" t="s">
        <v>437</v>
      </c>
      <c r="B196" s="1" t="s">
        <v>435</v>
      </c>
      <c r="C196" s="1" t="s">
        <v>438</v>
      </c>
      <c r="D196" s="1">
        <v>2600000</v>
      </c>
      <c r="E196" s="1">
        <v>2180000</v>
      </c>
      <c r="F196" s="1">
        <v>2150000</v>
      </c>
      <c r="I196" s="1">
        <v>2350000</v>
      </c>
      <c r="J196" s="1">
        <v>2720000</v>
      </c>
      <c r="K196" s="1">
        <v>2630000</v>
      </c>
      <c r="L196" s="1">
        <v>2000000</v>
      </c>
      <c r="M196" s="1">
        <v>3030000</v>
      </c>
      <c r="N196" s="1">
        <v>2900000</v>
      </c>
      <c r="O196" s="1">
        <v>32400</v>
      </c>
      <c r="P196" s="1">
        <v>20700</v>
      </c>
      <c r="Q196" s="1">
        <v>24100</v>
      </c>
      <c r="R196" s="1">
        <v>34400</v>
      </c>
      <c r="S196" s="1">
        <v>16200</v>
      </c>
      <c r="T196" s="1">
        <v>31500</v>
      </c>
      <c r="U196" s="1">
        <v>24500</v>
      </c>
      <c r="V196" s="1">
        <v>50300</v>
      </c>
      <c r="W196" s="3">
        <v>0</v>
      </c>
      <c r="X196" s="1">
        <v>1400000</v>
      </c>
      <c r="Y196" s="1">
        <v>1200000</v>
      </c>
      <c r="Z196" s="1">
        <v>1270000</v>
      </c>
      <c r="AA196" s="1">
        <v>1360000</v>
      </c>
      <c r="AB196" s="1">
        <v>1010000</v>
      </c>
      <c r="AC196" s="1">
        <v>1080000</v>
      </c>
      <c r="AD196" s="1">
        <v>1380000</v>
      </c>
      <c r="AE196" s="1">
        <v>1230000</v>
      </c>
      <c r="AF196" s="1">
        <v>1550000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</row>
    <row r="197" spans="1:78" x14ac:dyDescent="0.25">
      <c r="A197" s="1" t="s">
        <v>439</v>
      </c>
      <c r="B197" s="1" t="s">
        <v>435</v>
      </c>
      <c r="C197" s="1" t="s">
        <v>440</v>
      </c>
      <c r="D197" s="1">
        <v>947000</v>
      </c>
      <c r="E197" s="1">
        <v>863000</v>
      </c>
      <c r="F197" s="1">
        <v>891000</v>
      </c>
      <c r="I197" s="1">
        <v>926000</v>
      </c>
      <c r="J197" s="1">
        <v>946000</v>
      </c>
      <c r="K197" s="1">
        <v>937000</v>
      </c>
      <c r="L197" s="1">
        <v>981000</v>
      </c>
      <c r="M197" s="1">
        <v>1260000</v>
      </c>
      <c r="N197" s="1">
        <v>922000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1">
        <v>2110000</v>
      </c>
      <c r="Y197" s="1">
        <v>1850000</v>
      </c>
      <c r="Z197" s="1">
        <v>2080000</v>
      </c>
      <c r="AA197" s="1">
        <v>1840000</v>
      </c>
      <c r="AB197" s="1">
        <v>1910000</v>
      </c>
      <c r="AC197" s="1">
        <v>1880000</v>
      </c>
      <c r="AD197" s="1">
        <v>1940000</v>
      </c>
      <c r="AE197" s="1">
        <v>2180000</v>
      </c>
      <c r="AF197" s="1">
        <v>2220000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</row>
    <row r="198" spans="1:78" x14ac:dyDescent="0.25">
      <c r="A198" s="1" t="s">
        <v>441</v>
      </c>
      <c r="B198" s="1" t="s">
        <v>435</v>
      </c>
      <c r="C198" s="1" t="s">
        <v>442</v>
      </c>
      <c r="D198" s="1">
        <v>294000</v>
      </c>
      <c r="E198" s="1">
        <v>273000</v>
      </c>
      <c r="F198" s="1">
        <v>261000</v>
      </c>
      <c r="I198" s="1">
        <v>220000</v>
      </c>
      <c r="J198" s="1">
        <v>228000</v>
      </c>
      <c r="K198" s="1">
        <v>286000</v>
      </c>
      <c r="L198" s="1">
        <v>313000</v>
      </c>
      <c r="M198" s="1">
        <v>426000</v>
      </c>
      <c r="N198" s="1">
        <v>406000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1">
        <v>360000</v>
      </c>
      <c r="Y198" s="1">
        <v>315000</v>
      </c>
      <c r="Z198" s="1">
        <v>199000</v>
      </c>
      <c r="AA198" s="1">
        <v>247000</v>
      </c>
      <c r="AB198" s="1">
        <v>271000</v>
      </c>
      <c r="AC198" s="1">
        <v>278000</v>
      </c>
      <c r="AD198" s="1">
        <v>262000</v>
      </c>
      <c r="AE198" s="1">
        <v>275000</v>
      </c>
      <c r="AF198" s="1">
        <v>381000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</row>
    <row r="199" spans="1:78" x14ac:dyDescent="0.25">
      <c r="A199" s="1" t="s">
        <v>443</v>
      </c>
      <c r="B199" s="1" t="s">
        <v>435</v>
      </c>
      <c r="C199" s="1" t="s">
        <v>444</v>
      </c>
      <c r="D199" s="1">
        <v>2690000</v>
      </c>
      <c r="E199" s="1">
        <v>1340000</v>
      </c>
      <c r="F199" s="1">
        <v>1840000</v>
      </c>
      <c r="I199" s="1">
        <v>2170000</v>
      </c>
      <c r="J199" s="1">
        <v>1920000</v>
      </c>
      <c r="K199" s="1">
        <v>1670000</v>
      </c>
      <c r="L199" s="1">
        <v>1980000</v>
      </c>
      <c r="M199" s="1">
        <v>2430000</v>
      </c>
      <c r="N199" s="1">
        <v>2300000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1">
        <v>4190000</v>
      </c>
      <c r="Y199" s="1">
        <v>3720000</v>
      </c>
      <c r="Z199" s="1">
        <v>4500000</v>
      </c>
      <c r="AA199" s="1">
        <v>4880000</v>
      </c>
      <c r="AB199" s="1">
        <v>4120000</v>
      </c>
      <c r="AC199" s="1">
        <v>4610000</v>
      </c>
      <c r="AD199" s="1">
        <v>3870000</v>
      </c>
      <c r="AE199" s="1">
        <v>4170000</v>
      </c>
      <c r="AF199" s="1">
        <v>5180000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</row>
    <row r="200" spans="1:78" x14ac:dyDescent="0.25">
      <c r="A200" s="1" t="s">
        <v>445</v>
      </c>
      <c r="B200" s="1" t="s">
        <v>435</v>
      </c>
      <c r="C200" s="1" t="s">
        <v>446</v>
      </c>
      <c r="D200" s="1">
        <v>16000000</v>
      </c>
      <c r="E200" s="1">
        <v>16400000</v>
      </c>
      <c r="F200" s="1">
        <v>16500000</v>
      </c>
      <c r="I200" s="1">
        <v>17000000</v>
      </c>
      <c r="J200" s="1">
        <v>16100000</v>
      </c>
      <c r="K200" s="1">
        <v>14400000</v>
      </c>
      <c r="L200" s="1">
        <v>19900000</v>
      </c>
      <c r="M200" s="1">
        <v>18900000</v>
      </c>
      <c r="N200" s="1">
        <v>18600000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1">
        <v>1370000</v>
      </c>
      <c r="Y200" s="1">
        <v>1280000</v>
      </c>
      <c r="Z200" s="1">
        <v>1220000</v>
      </c>
      <c r="AA200" s="1">
        <v>1300000</v>
      </c>
      <c r="AB200" s="1">
        <v>1130000</v>
      </c>
      <c r="AC200" s="1">
        <v>1280000</v>
      </c>
      <c r="AD200" s="1">
        <v>1250000</v>
      </c>
      <c r="AE200" s="1">
        <v>1120000</v>
      </c>
      <c r="AF200" s="1">
        <v>1470000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</row>
    <row r="201" spans="1:78" x14ac:dyDescent="0.25">
      <c r="A201" s="1" t="s">
        <v>447</v>
      </c>
      <c r="B201" s="1" t="s">
        <v>435</v>
      </c>
      <c r="C201" s="1" t="s">
        <v>448</v>
      </c>
      <c r="D201" s="1">
        <v>105000</v>
      </c>
      <c r="E201" s="1">
        <v>50400</v>
      </c>
      <c r="F201" s="1">
        <v>57700</v>
      </c>
      <c r="I201" s="1">
        <v>91700</v>
      </c>
      <c r="J201" s="1">
        <v>88200</v>
      </c>
      <c r="K201" s="1">
        <v>53200</v>
      </c>
      <c r="L201" s="1">
        <v>103000</v>
      </c>
      <c r="M201" s="1">
        <v>142000</v>
      </c>
      <c r="N201" s="1">
        <v>104000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1">
        <v>151000</v>
      </c>
      <c r="Y201" s="1">
        <v>166000</v>
      </c>
      <c r="Z201" s="1">
        <v>153000</v>
      </c>
      <c r="AA201" s="1">
        <v>98300</v>
      </c>
      <c r="AB201" s="1">
        <v>153000</v>
      </c>
      <c r="AC201" s="1">
        <v>104000</v>
      </c>
      <c r="AD201" s="1">
        <v>100000</v>
      </c>
      <c r="AE201" s="1">
        <v>179000</v>
      </c>
      <c r="AF201" s="1">
        <v>106000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</row>
    <row r="202" spans="1:78" x14ac:dyDescent="0.25">
      <c r="A202" s="1" t="s">
        <v>449</v>
      </c>
      <c r="B202" s="1" t="s">
        <v>435</v>
      </c>
      <c r="C202" s="1" t="s">
        <v>450</v>
      </c>
      <c r="D202" s="1">
        <v>5050000</v>
      </c>
      <c r="E202" s="1">
        <v>2730000</v>
      </c>
      <c r="F202" s="1">
        <v>3360000</v>
      </c>
      <c r="I202" s="1">
        <v>4590000</v>
      </c>
      <c r="J202" s="1">
        <v>4340000</v>
      </c>
      <c r="K202" s="1">
        <v>2790000</v>
      </c>
      <c r="L202" s="1">
        <v>4610000</v>
      </c>
      <c r="M202" s="1">
        <v>6420000</v>
      </c>
      <c r="N202" s="1">
        <v>4570000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</row>
    <row r="203" spans="1:78" x14ac:dyDescent="0.25">
      <c r="A203" s="1" t="s">
        <v>451</v>
      </c>
      <c r="B203" s="1" t="s">
        <v>435</v>
      </c>
      <c r="C203" s="1" t="s">
        <v>452</v>
      </c>
      <c r="D203" s="1">
        <v>25600000</v>
      </c>
      <c r="E203" s="1">
        <v>15900000</v>
      </c>
      <c r="F203" s="1">
        <v>19200000</v>
      </c>
      <c r="I203" s="1">
        <v>22100000</v>
      </c>
      <c r="J203" s="1">
        <v>16400000</v>
      </c>
      <c r="K203" s="1">
        <v>17500000</v>
      </c>
      <c r="L203" s="1">
        <v>21800000</v>
      </c>
      <c r="M203" s="1">
        <v>26100000</v>
      </c>
      <c r="N203" s="1">
        <v>23200000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</row>
    <row r="204" spans="1:78" x14ac:dyDescent="0.25">
      <c r="A204" s="1" t="s">
        <v>453</v>
      </c>
      <c r="B204" s="1" t="s">
        <v>435</v>
      </c>
      <c r="C204" s="1" t="s">
        <v>454</v>
      </c>
      <c r="D204" s="1">
        <v>73700000</v>
      </c>
      <c r="E204" s="1">
        <v>55500000</v>
      </c>
      <c r="F204" s="1">
        <v>69400000</v>
      </c>
      <c r="I204" s="1">
        <v>58900000</v>
      </c>
      <c r="J204" s="1">
        <v>65600000</v>
      </c>
      <c r="K204" s="1">
        <v>52400000</v>
      </c>
      <c r="L204" s="1">
        <v>60800000</v>
      </c>
      <c r="M204" s="1">
        <v>85900000</v>
      </c>
      <c r="N204" s="1">
        <v>69700000</v>
      </c>
      <c r="O204" s="1">
        <v>214000</v>
      </c>
      <c r="P204" s="3">
        <v>0</v>
      </c>
      <c r="Q204" s="3">
        <v>0</v>
      </c>
      <c r="R204" s="1">
        <v>238000</v>
      </c>
      <c r="S204" s="3">
        <v>0</v>
      </c>
      <c r="T204" s="3">
        <v>0</v>
      </c>
      <c r="U204" s="1">
        <v>296000</v>
      </c>
      <c r="V204" s="1">
        <v>207000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1">
        <v>56600</v>
      </c>
      <c r="AN204" s="3">
        <v>0</v>
      </c>
      <c r="AO204" s="3">
        <v>0</v>
      </c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</row>
    <row r="205" spans="1:78" x14ac:dyDescent="0.25">
      <c r="A205" s="1" t="s">
        <v>455</v>
      </c>
      <c r="B205" s="1" t="s">
        <v>435</v>
      </c>
      <c r="C205" s="1" t="s">
        <v>456</v>
      </c>
      <c r="D205" s="1">
        <v>3040000</v>
      </c>
      <c r="E205" s="1">
        <v>3460000</v>
      </c>
      <c r="F205" s="1">
        <v>3140000</v>
      </c>
      <c r="I205" s="1">
        <v>3240000</v>
      </c>
      <c r="J205" s="1">
        <v>1960000</v>
      </c>
      <c r="K205" s="1">
        <v>3780000</v>
      </c>
      <c r="L205" s="1">
        <v>2750000</v>
      </c>
      <c r="M205" s="1">
        <v>5480000</v>
      </c>
      <c r="N205" s="1">
        <v>3180000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</row>
    <row r="206" spans="1:78" x14ac:dyDescent="0.25">
      <c r="A206" s="1" t="s">
        <v>457</v>
      </c>
      <c r="B206" s="1" t="s">
        <v>435</v>
      </c>
      <c r="C206" s="1" t="s">
        <v>458</v>
      </c>
      <c r="D206" s="1">
        <v>4760000</v>
      </c>
      <c r="E206" s="1">
        <v>3210000</v>
      </c>
      <c r="F206" s="1">
        <v>4620000</v>
      </c>
      <c r="I206" s="1">
        <v>6070000</v>
      </c>
      <c r="J206" s="1">
        <v>2790000</v>
      </c>
      <c r="K206" s="1">
        <v>4690000</v>
      </c>
      <c r="L206" s="1">
        <v>3320000</v>
      </c>
      <c r="M206" s="1">
        <v>4300000</v>
      </c>
      <c r="N206" s="1">
        <v>6070000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1">
        <v>10200000</v>
      </c>
      <c r="Y206" s="1">
        <v>8270000</v>
      </c>
      <c r="Z206" s="1">
        <v>9630000</v>
      </c>
      <c r="AA206" s="1">
        <v>9910000</v>
      </c>
      <c r="AB206" s="1">
        <v>7680000</v>
      </c>
      <c r="AC206" s="1">
        <v>6490000</v>
      </c>
      <c r="AD206" s="1">
        <v>8460000</v>
      </c>
      <c r="AE206" s="1">
        <v>9840000</v>
      </c>
      <c r="AF206" s="1">
        <v>8660000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</row>
    <row r="207" spans="1:78" x14ac:dyDescent="0.25">
      <c r="A207" s="1" t="s">
        <v>459</v>
      </c>
      <c r="B207" s="1" t="s">
        <v>435</v>
      </c>
      <c r="C207" s="1" t="s">
        <v>460</v>
      </c>
      <c r="D207" s="1">
        <v>1380000</v>
      </c>
      <c r="E207" s="1">
        <v>1080000</v>
      </c>
      <c r="F207" s="1">
        <v>2340000</v>
      </c>
      <c r="I207" s="1">
        <v>2200000</v>
      </c>
      <c r="J207" s="1">
        <v>1760000</v>
      </c>
      <c r="K207" s="1">
        <v>1150000</v>
      </c>
      <c r="L207" s="1">
        <v>1500000</v>
      </c>
      <c r="M207" s="1">
        <v>2600000</v>
      </c>
      <c r="N207" s="1">
        <v>1810000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1">
        <v>172000</v>
      </c>
      <c r="Y207" s="1">
        <v>141000</v>
      </c>
      <c r="Z207" s="1">
        <v>134000</v>
      </c>
      <c r="AA207" s="1">
        <v>237000</v>
      </c>
      <c r="AB207" s="1">
        <v>172000</v>
      </c>
      <c r="AC207" s="1">
        <v>161000</v>
      </c>
      <c r="AD207" s="1">
        <v>174000</v>
      </c>
      <c r="AE207" s="1">
        <v>155000</v>
      </c>
      <c r="AF207" s="1">
        <v>145000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</row>
    <row r="208" spans="1:78" x14ac:dyDescent="0.25">
      <c r="A208" s="1" t="s">
        <v>461</v>
      </c>
      <c r="B208" s="1" t="s">
        <v>435</v>
      </c>
      <c r="C208" s="1" t="s">
        <v>462</v>
      </c>
      <c r="D208" s="1">
        <v>67800000</v>
      </c>
      <c r="E208" s="1">
        <v>42100000</v>
      </c>
      <c r="F208" s="1">
        <v>57400000</v>
      </c>
      <c r="I208" s="1">
        <v>59600000</v>
      </c>
      <c r="J208" s="1">
        <v>63300000</v>
      </c>
      <c r="K208" s="1">
        <v>47800000</v>
      </c>
      <c r="L208" s="1">
        <v>64000000</v>
      </c>
      <c r="M208" s="1">
        <v>88700000</v>
      </c>
      <c r="N208" s="1">
        <v>65900000</v>
      </c>
      <c r="O208" s="1">
        <v>49400</v>
      </c>
      <c r="P208" s="3">
        <v>0</v>
      </c>
      <c r="Q208" s="3">
        <v>0</v>
      </c>
      <c r="R208" s="1">
        <v>78200</v>
      </c>
      <c r="S208" s="1">
        <v>16800</v>
      </c>
      <c r="T208" s="1">
        <v>296000</v>
      </c>
      <c r="U208" s="1">
        <v>107000</v>
      </c>
      <c r="V208" s="1">
        <v>94500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</row>
    <row r="209" spans="1:78" x14ac:dyDescent="0.25">
      <c r="A209" s="1" t="s">
        <v>463</v>
      </c>
      <c r="B209" s="1" t="s">
        <v>435</v>
      </c>
      <c r="C209" s="1" t="s">
        <v>464</v>
      </c>
      <c r="D209" s="1">
        <v>467000</v>
      </c>
      <c r="E209" s="1">
        <v>426000</v>
      </c>
      <c r="F209" s="1">
        <v>1040000</v>
      </c>
      <c r="I209" s="1">
        <v>587000</v>
      </c>
      <c r="J209" s="1">
        <v>460000</v>
      </c>
      <c r="K209" s="1">
        <v>437000</v>
      </c>
      <c r="L209" s="1">
        <v>494000</v>
      </c>
      <c r="M209" s="1">
        <v>827000</v>
      </c>
      <c r="N209" s="1">
        <v>387000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</row>
    <row r="210" spans="1:78" x14ac:dyDescent="0.25">
      <c r="A210" s="1" t="s">
        <v>465</v>
      </c>
      <c r="B210" s="1" t="s">
        <v>435</v>
      </c>
      <c r="C210" s="1" t="s">
        <v>466</v>
      </c>
      <c r="D210" s="1">
        <v>5680000</v>
      </c>
      <c r="E210" s="1">
        <v>4210000</v>
      </c>
      <c r="F210" s="1">
        <v>4830000</v>
      </c>
      <c r="I210" s="1">
        <v>4610000</v>
      </c>
      <c r="J210" s="1">
        <v>4710000</v>
      </c>
      <c r="K210" s="1">
        <v>4310000</v>
      </c>
      <c r="L210" s="1">
        <v>5150000</v>
      </c>
      <c r="M210" s="1">
        <v>6810000</v>
      </c>
      <c r="N210" s="1">
        <v>4020000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</row>
    <row r="211" spans="1:78" x14ac:dyDescent="0.25">
      <c r="A211" s="1" t="s">
        <v>467</v>
      </c>
      <c r="B211" s="1" t="s">
        <v>435</v>
      </c>
      <c r="C211" s="1" t="s">
        <v>468</v>
      </c>
      <c r="D211" s="1">
        <v>7920000</v>
      </c>
      <c r="E211" s="1">
        <v>5650000</v>
      </c>
      <c r="F211" s="1">
        <v>8980000</v>
      </c>
      <c r="I211" s="1">
        <v>8700000</v>
      </c>
      <c r="J211" s="1">
        <v>8000000</v>
      </c>
      <c r="K211" s="1">
        <v>9080000</v>
      </c>
      <c r="L211" s="1">
        <v>9580000</v>
      </c>
      <c r="M211" s="1">
        <v>8570000</v>
      </c>
      <c r="N211" s="1">
        <v>10400000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</row>
    <row r="212" spans="1:78" x14ac:dyDescent="0.25">
      <c r="A212" s="1" t="s">
        <v>469</v>
      </c>
      <c r="B212" s="1" t="s">
        <v>435</v>
      </c>
      <c r="C212" s="1" t="s">
        <v>470</v>
      </c>
      <c r="D212" s="1">
        <v>242000</v>
      </c>
      <c r="E212" s="1">
        <v>408000</v>
      </c>
      <c r="F212" s="1">
        <v>313000</v>
      </c>
      <c r="I212" s="1">
        <v>366000</v>
      </c>
      <c r="J212" s="1">
        <v>286000</v>
      </c>
      <c r="K212" s="1">
        <v>404000</v>
      </c>
      <c r="L212" s="1">
        <v>889000</v>
      </c>
      <c r="M212" s="1">
        <v>281000</v>
      </c>
      <c r="N212" s="1">
        <v>453000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1">
        <v>489000</v>
      </c>
      <c r="Y212" s="1">
        <v>280000</v>
      </c>
      <c r="Z212" s="1">
        <v>508000</v>
      </c>
      <c r="AA212" s="1">
        <v>307000</v>
      </c>
      <c r="AB212" s="1">
        <v>382000</v>
      </c>
      <c r="AC212" s="1">
        <v>329000</v>
      </c>
      <c r="AD212" s="1">
        <v>452000</v>
      </c>
      <c r="AE212" s="1">
        <v>318000</v>
      </c>
      <c r="AF212" s="1">
        <v>375000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</row>
    <row r="213" spans="1:78" x14ac:dyDescent="0.25">
      <c r="A213" s="1" t="s">
        <v>471</v>
      </c>
      <c r="B213" s="1" t="s">
        <v>435</v>
      </c>
      <c r="C213" s="1" t="s">
        <v>472</v>
      </c>
      <c r="D213" s="1">
        <v>671000</v>
      </c>
      <c r="E213" s="1">
        <v>448000</v>
      </c>
      <c r="F213" s="1">
        <v>529000</v>
      </c>
      <c r="I213" s="1">
        <v>596000</v>
      </c>
      <c r="J213" s="1">
        <v>404000</v>
      </c>
      <c r="K213" s="1">
        <v>415000</v>
      </c>
      <c r="L213" s="1">
        <v>610000</v>
      </c>
      <c r="M213" s="1">
        <v>886000</v>
      </c>
      <c r="N213" s="1">
        <v>838000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1">
        <v>336000</v>
      </c>
      <c r="Y213" s="1">
        <v>148000</v>
      </c>
      <c r="Z213" s="1">
        <v>162000</v>
      </c>
      <c r="AA213" s="1">
        <v>283000</v>
      </c>
      <c r="AB213" s="1">
        <v>152000</v>
      </c>
      <c r="AC213" s="1">
        <v>113000</v>
      </c>
      <c r="AD213" s="1">
        <v>300000</v>
      </c>
      <c r="AE213" s="1">
        <v>244000</v>
      </c>
      <c r="AF213" s="1">
        <v>267000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</row>
    <row r="214" spans="1:78" x14ac:dyDescent="0.25">
      <c r="A214" s="1" t="s">
        <v>473</v>
      </c>
      <c r="B214" s="1" t="s">
        <v>435</v>
      </c>
      <c r="C214" s="1" t="s">
        <v>474</v>
      </c>
      <c r="D214" s="1">
        <v>240000</v>
      </c>
      <c r="E214" s="1">
        <v>209000</v>
      </c>
      <c r="F214" s="1">
        <v>148000</v>
      </c>
      <c r="I214" s="1">
        <v>339000</v>
      </c>
      <c r="J214" s="1">
        <v>213000</v>
      </c>
      <c r="K214" s="1">
        <v>235000</v>
      </c>
      <c r="L214" s="1">
        <v>249000</v>
      </c>
      <c r="M214" s="1">
        <v>258000</v>
      </c>
      <c r="N214" s="1">
        <v>242000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</row>
    <row r="215" spans="1:78" x14ac:dyDescent="0.25">
      <c r="A215" s="1" t="s">
        <v>475</v>
      </c>
      <c r="B215" s="1" t="s">
        <v>435</v>
      </c>
      <c r="C215" s="1" t="s">
        <v>476</v>
      </c>
      <c r="D215" s="1">
        <v>56300</v>
      </c>
      <c r="E215" s="1">
        <v>52300</v>
      </c>
      <c r="F215" s="1">
        <v>61500</v>
      </c>
      <c r="I215" s="1">
        <v>54300</v>
      </c>
      <c r="J215" s="1">
        <v>37600</v>
      </c>
      <c r="K215" s="1">
        <v>56800</v>
      </c>
      <c r="L215" s="1">
        <v>79300</v>
      </c>
      <c r="M215" s="1">
        <v>76700</v>
      </c>
      <c r="N215" s="1">
        <v>52800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1">
        <v>98700</v>
      </c>
      <c r="Y215" s="1">
        <v>61100</v>
      </c>
      <c r="Z215" s="1">
        <v>123000</v>
      </c>
      <c r="AA215" s="1">
        <v>110000</v>
      </c>
      <c r="AB215" s="1">
        <v>95400</v>
      </c>
      <c r="AC215" s="1">
        <v>85400</v>
      </c>
      <c r="AD215" s="1">
        <v>85000</v>
      </c>
      <c r="AE215" s="1">
        <v>72500</v>
      </c>
      <c r="AF215" s="1">
        <v>107000</v>
      </c>
      <c r="AG215" s="3">
        <v>0</v>
      </c>
      <c r="AH215" s="3">
        <v>0</v>
      </c>
      <c r="AI215" s="1">
        <v>25900</v>
      </c>
      <c r="AJ215" s="3">
        <v>0</v>
      </c>
      <c r="AK215" s="3">
        <v>0</v>
      </c>
      <c r="AL215" s="3">
        <v>0</v>
      </c>
      <c r="AM215" s="1">
        <v>31900</v>
      </c>
      <c r="AN215" s="3">
        <v>0</v>
      </c>
      <c r="AO215" s="3">
        <v>0</v>
      </c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</row>
    <row r="216" spans="1:78" x14ac:dyDescent="0.25">
      <c r="A216" s="1" t="s">
        <v>477</v>
      </c>
      <c r="B216" s="1" t="s">
        <v>435</v>
      </c>
      <c r="C216" s="1" t="s">
        <v>478</v>
      </c>
      <c r="D216" s="1">
        <v>39700</v>
      </c>
      <c r="E216" s="1">
        <v>30600</v>
      </c>
      <c r="F216" s="1">
        <v>37900</v>
      </c>
      <c r="I216" s="1">
        <v>44400</v>
      </c>
      <c r="J216" s="1">
        <v>35300</v>
      </c>
      <c r="K216" s="1">
        <v>42000</v>
      </c>
      <c r="L216" s="1">
        <v>42700</v>
      </c>
      <c r="M216" s="1">
        <v>40600</v>
      </c>
      <c r="N216" s="1">
        <v>41000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1">
        <v>854000</v>
      </c>
      <c r="Y216" s="1">
        <v>817000</v>
      </c>
      <c r="Z216" s="1">
        <v>884000</v>
      </c>
      <c r="AA216" s="1">
        <v>699000</v>
      </c>
      <c r="AB216" s="1">
        <v>966000</v>
      </c>
      <c r="AC216" s="1">
        <v>920000</v>
      </c>
      <c r="AD216" s="1">
        <v>860000</v>
      </c>
      <c r="AE216" s="1">
        <v>757000</v>
      </c>
      <c r="AF216" s="1">
        <v>899000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</row>
    <row r="217" spans="1:78" x14ac:dyDescent="0.25">
      <c r="A217" s="1" t="s">
        <v>479</v>
      </c>
      <c r="B217" s="1" t="s">
        <v>435</v>
      </c>
      <c r="C217" s="1" t="s">
        <v>480</v>
      </c>
      <c r="D217" s="1">
        <v>210000</v>
      </c>
      <c r="E217" s="1">
        <v>156000</v>
      </c>
      <c r="F217" s="1">
        <v>154000</v>
      </c>
      <c r="I217" s="1">
        <v>160000</v>
      </c>
      <c r="J217" s="1">
        <v>117000</v>
      </c>
      <c r="K217" s="1">
        <v>138000</v>
      </c>
      <c r="L217" s="1">
        <v>189000</v>
      </c>
      <c r="M217" s="1">
        <v>279000</v>
      </c>
      <c r="N217" s="1">
        <v>792000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1">
        <v>208000</v>
      </c>
      <c r="Y217" s="1">
        <v>84400</v>
      </c>
      <c r="Z217" s="1">
        <v>175000</v>
      </c>
      <c r="AA217" s="1">
        <v>98700</v>
      </c>
      <c r="AB217" s="1">
        <v>105000</v>
      </c>
      <c r="AC217" s="1">
        <v>157000</v>
      </c>
      <c r="AD217" s="3">
        <v>0</v>
      </c>
      <c r="AE217" s="1">
        <v>205000</v>
      </c>
      <c r="AF217" s="1">
        <v>283000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</row>
    <row r="218" spans="1:78" x14ac:dyDescent="0.25">
      <c r="A218" s="1" t="s">
        <v>481</v>
      </c>
      <c r="B218" s="1" t="s">
        <v>435</v>
      </c>
      <c r="C218" s="1" t="s">
        <v>482</v>
      </c>
      <c r="D218" s="1">
        <v>848000</v>
      </c>
      <c r="E218" s="1">
        <v>689000</v>
      </c>
      <c r="F218" s="1">
        <v>974000</v>
      </c>
      <c r="I218" s="1">
        <v>743000</v>
      </c>
      <c r="J218" s="1">
        <v>797000</v>
      </c>
      <c r="K218" s="1">
        <v>797000</v>
      </c>
      <c r="L218" s="1">
        <v>906000</v>
      </c>
      <c r="M218" s="1">
        <v>845000</v>
      </c>
      <c r="N218" s="1">
        <v>845000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1">
        <v>1660000</v>
      </c>
      <c r="Y218" s="1">
        <v>1260000</v>
      </c>
      <c r="Z218" s="1">
        <v>1310000</v>
      </c>
      <c r="AA218" s="1">
        <v>1490000</v>
      </c>
      <c r="AB218" s="1">
        <v>1370000</v>
      </c>
      <c r="AC218" s="1">
        <v>1340000</v>
      </c>
      <c r="AD218" s="1">
        <v>1380000</v>
      </c>
      <c r="AE218" s="1">
        <v>1520000</v>
      </c>
      <c r="AF218" s="1">
        <v>1390000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</row>
    <row r="219" spans="1:78" x14ac:dyDescent="0.25">
      <c r="A219" s="1" t="s">
        <v>483</v>
      </c>
      <c r="B219" s="1" t="s">
        <v>435</v>
      </c>
      <c r="C219" s="1" t="s">
        <v>484</v>
      </c>
      <c r="D219" s="1">
        <v>2740000</v>
      </c>
      <c r="E219" s="1">
        <v>2350000</v>
      </c>
      <c r="F219" s="1">
        <v>2590000</v>
      </c>
      <c r="I219" s="1">
        <v>2770000</v>
      </c>
      <c r="J219" s="1">
        <v>2260000</v>
      </c>
      <c r="K219" s="1">
        <v>2020000</v>
      </c>
      <c r="L219" s="1">
        <v>2970000</v>
      </c>
      <c r="M219" s="1">
        <v>2350000</v>
      </c>
      <c r="N219" s="1">
        <v>3460000</v>
      </c>
      <c r="O219" s="3">
        <v>0</v>
      </c>
      <c r="P219" s="1">
        <v>48300</v>
      </c>
      <c r="Q219" s="1">
        <v>41200</v>
      </c>
      <c r="R219" s="1">
        <v>59500</v>
      </c>
      <c r="S219" s="1">
        <v>37900</v>
      </c>
      <c r="T219" s="1">
        <v>21600</v>
      </c>
      <c r="U219" s="1">
        <v>83300</v>
      </c>
      <c r="V219" s="1">
        <v>55000</v>
      </c>
      <c r="W219" s="1">
        <v>45800</v>
      </c>
      <c r="X219" s="1">
        <v>3780000</v>
      </c>
      <c r="Y219" s="1">
        <v>2710000</v>
      </c>
      <c r="Z219" s="1">
        <v>3080000</v>
      </c>
      <c r="AA219" s="1">
        <v>3610000</v>
      </c>
      <c r="AB219" s="1">
        <v>3410000</v>
      </c>
      <c r="AC219" s="1">
        <v>2680000</v>
      </c>
      <c r="AD219" s="1">
        <v>3850000</v>
      </c>
      <c r="AE219" s="1">
        <v>3420000</v>
      </c>
      <c r="AF219" s="1">
        <v>3830000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</row>
    <row r="220" spans="1:78" x14ac:dyDescent="0.25">
      <c r="A220" s="1" t="s">
        <v>485</v>
      </c>
      <c r="B220" s="1" t="s">
        <v>435</v>
      </c>
      <c r="C220" s="1" t="s">
        <v>486</v>
      </c>
      <c r="D220" s="1">
        <v>15700000</v>
      </c>
      <c r="E220" s="1">
        <v>9150000</v>
      </c>
      <c r="F220" s="1">
        <v>12100000</v>
      </c>
      <c r="I220" s="1">
        <v>14200000</v>
      </c>
      <c r="J220" s="1">
        <v>12100000</v>
      </c>
      <c r="K220" s="1">
        <v>11100000</v>
      </c>
      <c r="L220" s="1">
        <v>11600000</v>
      </c>
      <c r="M220" s="1">
        <v>16000000</v>
      </c>
      <c r="N220" s="1">
        <v>12200000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1">
        <v>22700000</v>
      </c>
      <c r="Y220" s="1">
        <v>16300000</v>
      </c>
      <c r="Z220" s="1">
        <v>19700000</v>
      </c>
      <c r="AA220" s="1">
        <v>19700000</v>
      </c>
      <c r="AB220" s="1">
        <v>18300000</v>
      </c>
      <c r="AC220" s="1">
        <v>17700000</v>
      </c>
      <c r="AD220" s="1">
        <v>18600000</v>
      </c>
      <c r="AE220" s="1">
        <v>20400000</v>
      </c>
      <c r="AF220" s="1">
        <v>23100000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</row>
    <row r="221" spans="1:78" x14ac:dyDescent="0.25">
      <c r="A221" s="1" t="s">
        <v>487</v>
      </c>
      <c r="B221" s="1" t="s">
        <v>435</v>
      </c>
      <c r="C221" s="1" t="s">
        <v>488</v>
      </c>
      <c r="D221" s="1">
        <v>1270000</v>
      </c>
      <c r="E221" s="1">
        <v>1040000</v>
      </c>
      <c r="F221" s="1">
        <v>1740000</v>
      </c>
      <c r="I221" s="1">
        <v>1170000</v>
      </c>
      <c r="J221" s="1">
        <v>1290000</v>
      </c>
      <c r="K221" s="1">
        <v>1250000</v>
      </c>
      <c r="L221" s="1">
        <v>1040000</v>
      </c>
      <c r="M221" s="1">
        <v>2070000</v>
      </c>
      <c r="N221" s="1">
        <v>1540000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1">
        <v>481000</v>
      </c>
      <c r="Y221" s="1">
        <v>481000</v>
      </c>
      <c r="Z221" s="1">
        <v>396000</v>
      </c>
      <c r="AA221" s="1">
        <v>463000</v>
      </c>
      <c r="AB221" s="1">
        <v>569000</v>
      </c>
      <c r="AC221" s="1">
        <v>505000</v>
      </c>
      <c r="AD221" s="1">
        <v>515000</v>
      </c>
      <c r="AE221" s="1">
        <v>581000</v>
      </c>
      <c r="AF221" s="1">
        <v>549000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</row>
    <row r="222" spans="1:78" x14ac:dyDescent="0.25">
      <c r="A222" s="1" t="s">
        <v>489</v>
      </c>
      <c r="B222" s="1" t="s">
        <v>435</v>
      </c>
      <c r="C222" s="1" t="s">
        <v>490</v>
      </c>
      <c r="D222" s="1">
        <v>875000</v>
      </c>
      <c r="E222" s="1">
        <v>631000</v>
      </c>
      <c r="F222" s="1">
        <v>835000</v>
      </c>
      <c r="I222" s="1">
        <v>958000</v>
      </c>
      <c r="J222" s="1">
        <v>834000</v>
      </c>
      <c r="K222" s="1">
        <v>749000</v>
      </c>
      <c r="L222" s="1">
        <v>913000</v>
      </c>
      <c r="M222" s="1">
        <v>1060000</v>
      </c>
      <c r="N222" s="1">
        <v>794000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1">
        <v>3790000</v>
      </c>
      <c r="Y222" s="1">
        <v>3590000</v>
      </c>
      <c r="Z222" s="1">
        <v>3530000</v>
      </c>
      <c r="AA222" s="1">
        <v>4530000</v>
      </c>
      <c r="AB222" s="1">
        <v>4130000</v>
      </c>
      <c r="AC222" s="1">
        <v>4040000</v>
      </c>
      <c r="AD222" s="1">
        <v>4380000</v>
      </c>
      <c r="AE222" s="1">
        <v>4130000</v>
      </c>
      <c r="AF222" s="1">
        <v>4360000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</row>
    <row r="223" spans="1:78" x14ac:dyDescent="0.25">
      <c r="A223" s="1" t="s">
        <v>491</v>
      </c>
      <c r="B223" s="1" t="s">
        <v>435</v>
      </c>
      <c r="C223" s="1" t="s">
        <v>492</v>
      </c>
      <c r="D223" s="1">
        <v>862000</v>
      </c>
      <c r="E223" s="1">
        <v>644000</v>
      </c>
      <c r="F223" s="1">
        <v>761000</v>
      </c>
      <c r="I223" s="1">
        <v>946000</v>
      </c>
      <c r="J223" s="1">
        <v>822000</v>
      </c>
      <c r="K223" s="1">
        <v>809000</v>
      </c>
      <c r="L223" s="1">
        <v>809000</v>
      </c>
      <c r="M223" s="1">
        <v>1120000</v>
      </c>
      <c r="N223" s="1">
        <v>845000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1">
        <v>3940000</v>
      </c>
      <c r="Y223" s="1">
        <v>3770000</v>
      </c>
      <c r="Z223" s="1">
        <v>4010000</v>
      </c>
      <c r="AA223" s="1">
        <v>4210000</v>
      </c>
      <c r="AB223" s="1">
        <v>4050000</v>
      </c>
      <c r="AC223" s="1">
        <v>4160000</v>
      </c>
      <c r="AD223" s="1">
        <v>4130000</v>
      </c>
      <c r="AE223" s="1">
        <v>4320000</v>
      </c>
      <c r="AF223" s="1">
        <v>4430000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</row>
    <row r="224" spans="1:78" x14ac:dyDescent="0.25">
      <c r="A224" s="1" t="s">
        <v>493</v>
      </c>
      <c r="B224" s="1" t="s">
        <v>435</v>
      </c>
      <c r="C224" s="1" t="s">
        <v>494</v>
      </c>
      <c r="D224" s="1">
        <v>16300000</v>
      </c>
      <c r="E224" s="1">
        <v>9090000</v>
      </c>
      <c r="F224" s="1">
        <v>11700000</v>
      </c>
      <c r="I224" s="1">
        <v>11100000</v>
      </c>
      <c r="J224" s="1">
        <v>10900000</v>
      </c>
      <c r="K224" s="1">
        <v>9810000</v>
      </c>
      <c r="L224" s="1">
        <v>10900000</v>
      </c>
      <c r="M224" s="1">
        <v>17100000</v>
      </c>
      <c r="N224" s="1">
        <v>11900000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1">
        <v>19300000</v>
      </c>
      <c r="Y224" s="1">
        <v>15400000</v>
      </c>
      <c r="Z224" s="1">
        <v>16800000</v>
      </c>
      <c r="AA224" s="1">
        <v>18700000</v>
      </c>
      <c r="AB224" s="1">
        <v>18600000</v>
      </c>
      <c r="AC224" s="1">
        <v>13900000</v>
      </c>
      <c r="AD224" s="1">
        <v>15200000</v>
      </c>
      <c r="AE224" s="1">
        <v>19400000</v>
      </c>
      <c r="AF224" s="1">
        <v>21400000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</row>
    <row r="225" spans="1:78" x14ac:dyDescent="0.25">
      <c r="A225" s="1" t="s">
        <v>495</v>
      </c>
      <c r="B225" s="1" t="s">
        <v>435</v>
      </c>
      <c r="C225" s="1" t="s">
        <v>496</v>
      </c>
      <c r="D225" s="1">
        <v>1730000</v>
      </c>
      <c r="E225" s="1">
        <v>1170000</v>
      </c>
      <c r="F225" s="1">
        <v>1160000</v>
      </c>
      <c r="I225" s="1">
        <v>1510000</v>
      </c>
      <c r="J225" s="1">
        <v>1220000</v>
      </c>
      <c r="K225" s="1">
        <v>1060000</v>
      </c>
      <c r="L225" s="1">
        <v>1370000</v>
      </c>
      <c r="M225" s="1">
        <v>1340000</v>
      </c>
      <c r="N225" s="1">
        <v>940000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1">
        <v>3380000</v>
      </c>
      <c r="Y225" s="1">
        <v>4000000</v>
      </c>
      <c r="Z225" s="1">
        <v>4110000</v>
      </c>
      <c r="AA225" s="1">
        <v>4100000</v>
      </c>
      <c r="AB225" s="1">
        <v>3580000</v>
      </c>
      <c r="AC225" s="1">
        <v>3800000</v>
      </c>
      <c r="AD225" s="1">
        <v>3400000</v>
      </c>
      <c r="AE225" s="1">
        <v>3760000</v>
      </c>
      <c r="AF225" s="1">
        <v>3480000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</row>
    <row r="226" spans="1:78" x14ac:dyDescent="0.25">
      <c r="A226" s="1" t="s">
        <v>497</v>
      </c>
      <c r="B226" s="1" t="s">
        <v>435</v>
      </c>
      <c r="C226" s="1" t="s">
        <v>498</v>
      </c>
      <c r="D226" s="1">
        <v>176000</v>
      </c>
      <c r="E226" s="1">
        <v>199000</v>
      </c>
      <c r="F226" s="1">
        <v>216000</v>
      </c>
      <c r="I226" s="1">
        <v>244000</v>
      </c>
      <c r="J226" s="1">
        <v>183000</v>
      </c>
      <c r="K226" s="1">
        <v>164000</v>
      </c>
      <c r="L226" s="1">
        <v>139000</v>
      </c>
      <c r="M226" s="1">
        <v>161000</v>
      </c>
      <c r="N226" s="1">
        <v>225000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1">
        <v>78100</v>
      </c>
      <c r="Y226" s="1">
        <v>36100</v>
      </c>
      <c r="Z226" s="1">
        <v>46900</v>
      </c>
      <c r="AA226" s="1">
        <v>41000</v>
      </c>
      <c r="AB226" s="1">
        <v>71500</v>
      </c>
      <c r="AC226" s="1">
        <v>30900</v>
      </c>
      <c r="AD226" s="3">
        <v>0</v>
      </c>
      <c r="AE226" s="1">
        <v>42500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</row>
    <row r="227" spans="1:78" x14ac:dyDescent="0.25">
      <c r="A227" s="1" t="s">
        <v>499</v>
      </c>
      <c r="B227" s="1" t="s">
        <v>435</v>
      </c>
      <c r="C227" s="1" t="s">
        <v>500</v>
      </c>
      <c r="D227" s="1">
        <v>565000</v>
      </c>
      <c r="E227" s="1">
        <v>483000</v>
      </c>
      <c r="F227" s="1">
        <v>606000</v>
      </c>
      <c r="I227" s="1">
        <v>626000</v>
      </c>
      <c r="J227" s="1">
        <v>436000</v>
      </c>
      <c r="K227" s="1">
        <v>554000</v>
      </c>
      <c r="L227" s="1">
        <v>553000</v>
      </c>
      <c r="M227" s="1">
        <v>545000</v>
      </c>
      <c r="N227" s="1">
        <v>738000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1">
        <v>159000</v>
      </c>
      <c r="Y227" s="3">
        <v>0</v>
      </c>
      <c r="Z227" s="1">
        <v>100000</v>
      </c>
      <c r="AA227" s="1">
        <v>104000</v>
      </c>
      <c r="AB227" s="3">
        <v>0</v>
      </c>
      <c r="AC227" s="1">
        <v>82400</v>
      </c>
      <c r="AD227" s="1">
        <v>172000</v>
      </c>
      <c r="AE227" s="1">
        <v>125000</v>
      </c>
      <c r="AF227" s="1">
        <v>103000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</row>
    <row r="228" spans="1:78" x14ac:dyDescent="0.25">
      <c r="A228" s="1" t="s">
        <v>501</v>
      </c>
      <c r="B228" s="1" t="s">
        <v>435</v>
      </c>
      <c r="C228" s="1" t="s">
        <v>502</v>
      </c>
      <c r="D228" s="1">
        <v>48000</v>
      </c>
      <c r="E228" s="1">
        <v>54200</v>
      </c>
      <c r="F228" s="1">
        <v>72300</v>
      </c>
      <c r="I228" s="1">
        <v>52900</v>
      </c>
      <c r="J228" s="1">
        <v>65200</v>
      </c>
      <c r="K228" s="1">
        <v>58800</v>
      </c>
      <c r="L228" s="1">
        <v>74200</v>
      </c>
      <c r="M228" s="1">
        <v>59700</v>
      </c>
      <c r="N228" s="1">
        <v>57600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</row>
    <row r="229" spans="1:78" x14ac:dyDescent="0.25">
      <c r="A229" s="1" t="s">
        <v>503</v>
      </c>
      <c r="B229" s="1" t="s">
        <v>435</v>
      </c>
      <c r="C229" s="1" t="s">
        <v>504</v>
      </c>
      <c r="D229" s="1">
        <v>325000</v>
      </c>
      <c r="E229" s="1">
        <v>307000</v>
      </c>
      <c r="F229" s="1">
        <v>371000</v>
      </c>
      <c r="I229" s="1">
        <v>419000</v>
      </c>
      <c r="J229" s="1">
        <v>404000</v>
      </c>
      <c r="K229" s="1">
        <v>546000</v>
      </c>
      <c r="L229" s="1">
        <v>354000</v>
      </c>
      <c r="M229" s="1">
        <v>471000</v>
      </c>
      <c r="N229" s="1">
        <v>439000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1">
        <v>470000</v>
      </c>
      <c r="Y229" s="1">
        <v>344000</v>
      </c>
      <c r="Z229" s="1">
        <v>284000</v>
      </c>
      <c r="AA229" s="1">
        <v>257000</v>
      </c>
      <c r="AB229" s="1">
        <v>355000</v>
      </c>
      <c r="AC229" s="1">
        <v>343000</v>
      </c>
      <c r="AD229" s="1">
        <v>374000</v>
      </c>
      <c r="AE229" s="1">
        <v>312000</v>
      </c>
      <c r="AF229" s="1">
        <v>390000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</row>
    <row r="230" spans="1:78" x14ac:dyDescent="0.25">
      <c r="A230" s="1" t="s">
        <v>505</v>
      </c>
      <c r="B230" s="1" t="s">
        <v>435</v>
      </c>
      <c r="C230" s="1" t="s">
        <v>506</v>
      </c>
      <c r="D230" s="1">
        <v>546000</v>
      </c>
      <c r="E230" s="1">
        <v>211000</v>
      </c>
      <c r="F230" s="1">
        <v>407000</v>
      </c>
      <c r="I230" s="1">
        <v>594000</v>
      </c>
      <c r="J230" s="1">
        <v>382000</v>
      </c>
      <c r="K230" s="1">
        <v>377000</v>
      </c>
      <c r="L230" s="1">
        <v>509000</v>
      </c>
      <c r="M230" s="1">
        <v>552000</v>
      </c>
      <c r="N230" s="1">
        <v>390000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</row>
    <row r="231" spans="1:78" x14ac:dyDescent="0.25">
      <c r="A231" s="1" t="s">
        <v>507</v>
      </c>
      <c r="B231" s="1" t="s">
        <v>435</v>
      </c>
      <c r="C231" s="1" t="s">
        <v>508</v>
      </c>
      <c r="D231" s="1">
        <v>645000</v>
      </c>
      <c r="E231" s="1">
        <v>216000</v>
      </c>
      <c r="F231" s="1">
        <v>535000</v>
      </c>
      <c r="I231" s="1">
        <v>465000</v>
      </c>
      <c r="J231" s="1">
        <v>293000</v>
      </c>
      <c r="K231" s="1">
        <v>566000</v>
      </c>
      <c r="L231" s="1">
        <v>465000</v>
      </c>
      <c r="M231" s="1">
        <v>414000</v>
      </c>
      <c r="N231" s="1">
        <v>738000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1">
        <v>1080000</v>
      </c>
      <c r="Y231" s="1">
        <v>594000</v>
      </c>
      <c r="Z231" s="1">
        <v>582000</v>
      </c>
      <c r="AA231" s="1">
        <v>1030000</v>
      </c>
      <c r="AB231" s="1">
        <v>693000</v>
      </c>
      <c r="AC231" s="1">
        <v>867000</v>
      </c>
      <c r="AD231" s="1">
        <v>952000</v>
      </c>
      <c r="AE231" s="1">
        <v>756000</v>
      </c>
      <c r="AF231" s="1">
        <v>711000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</row>
    <row r="232" spans="1:78" x14ac:dyDescent="0.25">
      <c r="A232" s="1" t="s">
        <v>509</v>
      </c>
      <c r="B232" s="1" t="s">
        <v>435</v>
      </c>
      <c r="C232" s="1" t="s">
        <v>510</v>
      </c>
      <c r="D232" s="1">
        <v>47900000</v>
      </c>
      <c r="E232" s="1">
        <v>33900000</v>
      </c>
      <c r="F232" s="1">
        <v>37900000</v>
      </c>
      <c r="I232" s="1">
        <v>35500000</v>
      </c>
      <c r="J232" s="1">
        <v>39700000</v>
      </c>
      <c r="K232" s="1">
        <v>30200000</v>
      </c>
      <c r="L232" s="1">
        <v>30500000</v>
      </c>
      <c r="M232" s="1">
        <v>56800000</v>
      </c>
      <c r="N232" s="1">
        <v>42700000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1">
        <v>178000</v>
      </c>
      <c r="V232" s="3">
        <v>0</v>
      </c>
      <c r="W232" s="3">
        <v>0</v>
      </c>
      <c r="X232" s="1">
        <v>435000</v>
      </c>
      <c r="Y232" s="1">
        <v>309000</v>
      </c>
      <c r="Z232" s="1">
        <v>251000</v>
      </c>
      <c r="AA232" s="1">
        <v>197000</v>
      </c>
      <c r="AB232" s="1">
        <v>310000</v>
      </c>
      <c r="AC232" s="1">
        <v>235000</v>
      </c>
      <c r="AD232" s="1">
        <v>280000</v>
      </c>
      <c r="AE232" s="1">
        <v>234000</v>
      </c>
      <c r="AF232" s="1">
        <v>296000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</row>
    <row r="233" spans="1:78" x14ac:dyDescent="0.25">
      <c r="A233" s="1" t="s">
        <v>511</v>
      </c>
      <c r="B233" s="1" t="s">
        <v>435</v>
      </c>
      <c r="C233" s="1" t="s">
        <v>512</v>
      </c>
      <c r="D233" s="1">
        <v>5450000</v>
      </c>
      <c r="E233" s="1">
        <v>4340000</v>
      </c>
      <c r="F233" s="1">
        <v>3320000</v>
      </c>
      <c r="I233" s="1">
        <v>4220000</v>
      </c>
      <c r="J233" s="1">
        <v>5030000</v>
      </c>
      <c r="K233" s="1">
        <v>4450000</v>
      </c>
      <c r="L233" s="1">
        <v>3880000</v>
      </c>
      <c r="M233" s="1">
        <v>4220000</v>
      </c>
      <c r="N233" s="1">
        <v>4110000</v>
      </c>
      <c r="O233" s="1">
        <v>11000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1">
        <v>294000</v>
      </c>
      <c r="Y233" s="1">
        <v>316000</v>
      </c>
      <c r="Z233" s="1">
        <v>198000</v>
      </c>
      <c r="AA233" s="1">
        <v>255000</v>
      </c>
      <c r="AB233" s="1">
        <v>177000</v>
      </c>
      <c r="AC233" s="1">
        <v>254000</v>
      </c>
      <c r="AD233" s="1">
        <v>251000</v>
      </c>
      <c r="AE233" s="1">
        <v>148000</v>
      </c>
      <c r="AF233" s="1">
        <v>151000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</row>
    <row r="234" spans="1:78" x14ac:dyDescent="0.25">
      <c r="A234" s="1" t="s">
        <v>513</v>
      </c>
      <c r="B234" s="1" t="s">
        <v>435</v>
      </c>
      <c r="C234" s="1" t="s">
        <v>514</v>
      </c>
      <c r="D234" s="1">
        <v>17900000</v>
      </c>
      <c r="E234" s="1">
        <v>13100000</v>
      </c>
      <c r="F234" s="1">
        <v>12100000</v>
      </c>
      <c r="I234" s="1">
        <v>15800000</v>
      </c>
      <c r="J234" s="1">
        <v>16100000</v>
      </c>
      <c r="K234" s="1">
        <v>17300000</v>
      </c>
      <c r="L234" s="1">
        <v>17200000</v>
      </c>
      <c r="M234" s="1">
        <v>16200000</v>
      </c>
      <c r="N234" s="1">
        <v>20500000</v>
      </c>
      <c r="O234" s="1">
        <v>23900</v>
      </c>
      <c r="P234" s="3">
        <v>0</v>
      </c>
      <c r="Q234" s="3">
        <v>0</v>
      </c>
      <c r="R234" s="1">
        <v>62400</v>
      </c>
      <c r="S234" s="3">
        <v>0</v>
      </c>
      <c r="T234" s="3">
        <v>0</v>
      </c>
      <c r="U234" s="1">
        <v>139000</v>
      </c>
      <c r="V234" s="1">
        <v>21700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</row>
    <row r="235" spans="1:78" x14ac:dyDescent="0.25">
      <c r="A235" s="1" t="s">
        <v>515</v>
      </c>
      <c r="B235" s="1" t="s">
        <v>435</v>
      </c>
      <c r="C235" s="1" t="s">
        <v>516</v>
      </c>
      <c r="D235" s="1">
        <v>371000</v>
      </c>
      <c r="E235" s="1">
        <v>367000</v>
      </c>
      <c r="F235" s="1">
        <v>494000</v>
      </c>
      <c r="I235" s="1">
        <v>507000</v>
      </c>
      <c r="J235" s="1">
        <v>572000</v>
      </c>
      <c r="K235" s="1">
        <v>404000</v>
      </c>
      <c r="L235" s="1">
        <v>586000</v>
      </c>
      <c r="M235" s="1">
        <v>421000</v>
      </c>
      <c r="N235" s="1">
        <v>491000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1">
        <v>22500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</row>
    <row r="236" spans="1:78" x14ac:dyDescent="0.25">
      <c r="A236" s="1" t="s">
        <v>517</v>
      </c>
      <c r="B236" s="1" t="s">
        <v>435</v>
      </c>
      <c r="C236" s="1" t="s">
        <v>518</v>
      </c>
      <c r="D236" s="1">
        <v>3120000</v>
      </c>
      <c r="E236" s="1">
        <v>2010000</v>
      </c>
      <c r="F236" s="1">
        <v>2230000</v>
      </c>
      <c r="I236" s="1">
        <v>2240000</v>
      </c>
      <c r="J236" s="1">
        <v>3000000</v>
      </c>
      <c r="K236" s="1">
        <v>2730000</v>
      </c>
      <c r="L236" s="1">
        <v>2800000</v>
      </c>
      <c r="M236" s="1">
        <v>3300000</v>
      </c>
      <c r="N236" s="1">
        <v>2540000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</row>
    <row r="237" spans="1:78" x14ac:dyDescent="0.25">
      <c r="A237" s="1" t="s">
        <v>519</v>
      </c>
      <c r="B237" s="1" t="s">
        <v>435</v>
      </c>
      <c r="C237" s="1" t="s">
        <v>520</v>
      </c>
      <c r="D237" s="1">
        <v>363000</v>
      </c>
      <c r="E237" s="1">
        <v>337000</v>
      </c>
      <c r="F237" s="1">
        <v>243000</v>
      </c>
      <c r="I237" s="1">
        <v>267000</v>
      </c>
      <c r="J237" s="1">
        <v>268000</v>
      </c>
      <c r="K237" s="1">
        <v>293000</v>
      </c>
      <c r="L237" s="1">
        <v>235000</v>
      </c>
      <c r="M237" s="1">
        <v>465000</v>
      </c>
      <c r="N237" s="1">
        <v>302000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1">
        <v>310000</v>
      </c>
      <c r="Y237" s="1">
        <v>294000</v>
      </c>
      <c r="Z237" s="1">
        <v>331000</v>
      </c>
      <c r="AA237" s="1">
        <v>308000</v>
      </c>
      <c r="AB237" s="1">
        <v>384000</v>
      </c>
      <c r="AC237" s="1">
        <v>222000</v>
      </c>
      <c r="AD237" s="1">
        <v>204000</v>
      </c>
      <c r="AE237" s="1">
        <v>330000</v>
      </c>
      <c r="AF237" s="1">
        <v>319000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</row>
    <row r="238" spans="1:78" x14ac:dyDescent="0.25">
      <c r="A238" s="1" t="s">
        <v>521</v>
      </c>
      <c r="B238" s="1" t="s">
        <v>435</v>
      </c>
      <c r="C238" s="1" t="s">
        <v>522</v>
      </c>
      <c r="D238" s="1">
        <v>1040000</v>
      </c>
      <c r="E238" s="1">
        <v>550000</v>
      </c>
      <c r="F238" s="1">
        <v>987000</v>
      </c>
      <c r="I238" s="1">
        <v>1130000</v>
      </c>
      <c r="J238" s="1">
        <v>962000</v>
      </c>
      <c r="K238" s="1">
        <v>886000</v>
      </c>
      <c r="L238" s="1">
        <v>1150000</v>
      </c>
      <c r="M238" s="1">
        <v>1180000</v>
      </c>
      <c r="N238" s="1">
        <v>990000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</row>
    <row r="239" spans="1:78" x14ac:dyDescent="0.25">
      <c r="A239" s="1" t="s">
        <v>523</v>
      </c>
      <c r="B239" s="1" t="s">
        <v>435</v>
      </c>
      <c r="C239" s="1" t="s">
        <v>524</v>
      </c>
      <c r="D239" s="3">
        <v>0</v>
      </c>
      <c r="E239" s="3">
        <v>0</v>
      </c>
      <c r="F239" s="3">
        <v>0</v>
      </c>
      <c r="G239" s="3"/>
      <c r="H239" s="3"/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1">
        <v>52300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1">
        <v>3800000</v>
      </c>
      <c r="Y239" s="1">
        <v>2750000</v>
      </c>
      <c r="Z239" s="1">
        <v>4100000</v>
      </c>
      <c r="AA239" s="1">
        <v>4590000</v>
      </c>
      <c r="AB239" s="1">
        <v>4230000</v>
      </c>
      <c r="AC239" s="1">
        <v>4010000</v>
      </c>
      <c r="AD239" s="1">
        <v>3200000</v>
      </c>
      <c r="AE239" s="1">
        <v>5190000</v>
      </c>
      <c r="AF239" s="1">
        <v>4850000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</row>
    <row r="240" spans="1:78" x14ac:dyDescent="0.25">
      <c r="A240" s="1" t="s">
        <v>525</v>
      </c>
      <c r="B240" s="1" t="s">
        <v>435</v>
      </c>
      <c r="C240" s="1" t="s">
        <v>526</v>
      </c>
      <c r="D240" s="3">
        <v>0</v>
      </c>
      <c r="E240" s="3">
        <v>0</v>
      </c>
      <c r="F240" s="3">
        <v>0</v>
      </c>
      <c r="G240" s="3"/>
      <c r="H240" s="3"/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1">
        <v>938000</v>
      </c>
      <c r="Y240" s="1">
        <v>963000</v>
      </c>
      <c r="Z240" s="1">
        <v>1210000</v>
      </c>
      <c r="AA240" s="1">
        <v>920000</v>
      </c>
      <c r="AB240" s="1">
        <v>978000</v>
      </c>
      <c r="AC240" s="1">
        <v>1030000</v>
      </c>
      <c r="AD240" s="1">
        <v>874000</v>
      </c>
      <c r="AE240" s="1">
        <v>1100000</v>
      </c>
      <c r="AF240" s="1">
        <v>1360000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</row>
    <row r="241" spans="1:78" x14ac:dyDescent="0.25">
      <c r="A241" s="1" t="s">
        <v>527</v>
      </c>
      <c r="B241" s="1" t="s">
        <v>435</v>
      </c>
      <c r="C241" s="1" t="s">
        <v>528</v>
      </c>
      <c r="D241" s="1">
        <v>908000</v>
      </c>
      <c r="E241" s="1">
        <v>1070000</v>
      </c>
      <c r="F241" s="1">
        <v>1330000</v>
      </c>
      <c r="I241" s="1">
        <v>1180000</v>
      </c>
      <c r="J241" s="1">
        <v>1180000</v>
      </c>
      <c r="K241" s="1">
        <v>1120000</v>
      </c>
      <c r="L241" s="1">
        <v>1520000</v>
      </c>
      <c r="M241" s="1">
        <v>1160000</v>
      </c>
      <c r="N241" s="1">
        <v>1360000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1">
        <v>4030000</v>
      </c>
      <c r="Y241" s="1">
        <v>2490000</v>
      </c>
      <c r="Z241" s="1">
        <v>3690000</v>
      </c>
      <c r="AA241" s="1">
        <v>3010000</v>
      </c>
      <c r="AB241" s="1">
        <v>3440000</v>
      </c>
      <c r="AC241" s="1">
        <v>3110000</v>
      </c>
      <c r="AD241" s="1">
        <v>3520000</v>
      </c>
      <c r="AE241" s="1">
        <v>3640000</v>
      </c>
      <c r="AF241" s="1">
        <v>3850000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</row>
    <row r="242" spans="1:78" x14ac:dyDescent="0.25">
      <c r="A242" s="1" t="s">
        <v>529</v>
      </c>
      <c r="B242" s="1" t="s">
        <v>435</v>
      </c>
      <c r="C242" s="1" t="s">
        <v>530</v>
      </c>
      <c r="D242" s="1">
        <v>13700000</v>
      </c>
      <c r="E242" s="1">
        <v>7680000</v>
      </c>
      <c r="F242" s="1">
        <v>7360000</v>
      </c>
      <c r="I242" s="1">
        <v>6960000</v>
      </c>
      <c r="J242" s="1">
        <v>6060000</v>
      </c>
      <c r="K242" s="1">
        <v>5970000</v>
      </c>
      <c r="L242" s="1">
        <v>12100000</v>
      </c>
      <c r="M242" s="1">
        <v>15000000</v>
      </c>
      <c r="N242" s="1">
        <v>15300000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1">
        <v>1080000</v>
      </c>
      <c r="Y242" s="1">
        <v>513000</v>
      </c>
      <c r="Z242" s="1">
        <v>1200000</v>
      </c>
      <c r="AA242" s="1">
        <v>614000</v>
      </c>
      <c r="AB242" s="1">
        <v>585000</v>
      </c>
      <c r="AC242" s="1">
        <v>1210000</v>
      </c>
      <c r="AD242" s="1">
        <v>603000</v>
      </c>
      <c r="AE242" s="1">
        <v>1120000</v>
      </c>
      <c r="AF242" s="1">
        <v>2830000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</row>
    <row r="243" spans="1:78" x14ac:dyDescent="0.25">
      <c r="A243" s="1" t="s">
        <v>531</v>
      </c>
      <c r="B243" s="1" t="s">
        <v>435</v>
      </c>
      <c r="C243" s="1" t="s">
        <v>532</v>
      </c>
      <c r="D243" s="1">
        <v>1630000</v>
      </c>
      <c r="E243" s="1">
        <v>1430000</v>
      </c>
      <c r="F243" s="1">
        <v>1720000</v>
      </c>
      <c r="I243" s="1">
        <v>1600000</v>
      </c>
      <c r="J243" s="1">
        <v>1560000</v>
      </c>
      <c r="K243" s="1">
        <v>1290000</v>
      </c>
      <c r="L243" s="1">
        <v>1300000</v>
      </c>
      <c r="M243" s="1">
        <v>2200000</v>
      </c>
      <c r="N243" s="1">
        <v>1720000</v>
      </c>
      <c r="O243" s="1">
        <v>222000</v>
      </c>
      <c r="P243" s="1">
        <v>273000</v>
      </c>
      <c r="Q243" s="1">
        <v>111000</v>
      </c>
      <c r="R243" s="1">
        <v>448000</v>
      </c>
      <c r="S243" s="1">
        <v>241000</v>
      </c>
      <c r="T243" s="1">
        <v>133000</v>
      </c>
      <c r="U243" s="1">
        <v>67700</v>
      </c>
      <c r="V243" s="1">
        <v>765000</v>
      </c>
      <c r="W243" s="1">
        <v>497000</v>
      </c>
      <c r="X243" s="1">
        <v>379000</v>
      </c>
      <c r="Y243" s="1">
        <v>271000</v>
      </c>
      <c r="Z243" s="1">
        <v>1940000</v>
      </c>
      <c r="AA243" s="1">
        <v>559000</v>
      </c>
      <c r="AB243" s="1">
        <v>666000</v>
      </c>
      <c r="AC243" s="1">
        <v>312000</v>
      </c>
      <c r="AD243" s="1">
        <v>261000</v>
      </c>
      <c r="AE243" s="1">
        <v>299000</v>
      </c>
      <c r="AF243" s="1">
        <v>469000</v>
      </c>
      <c r="AG243" s="1">
        <v>156000</v>
      </c>
      <c r="AH243" s="1">
        <v>162000</v>
      </c>
      <c r="AI243" s="1">
        <v>198000</v>
      </c>
      <c r="AJ243" s="1">
        <v>142000</v>
      </c>
      <c r="AK243" s="1">
        <v>131000</v>
      </c>
      <c r="AL243" s="1">
        <v>118000</v>
      </c>
      <c r="AM243" s="1">
        <v>169000</v>
      </c>
      <c r="AN243" s="1">
        <v>110000</v>
      </c>
      <c r="AO243" s="1">
        <v>151000</v>
      </c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</row>
    <row r="244" spans="1:78" x14ac:dyDescent="0.25">
      <c r="A244" s="1" t="s">
        <v>533</v>
      </c>
      <c r="B244" s="1" t="s">
        <v>435</v>
      </c>
      <c r="C244" s="1" t="s">
        <v>534</v>
      </c>
      <c r="D244" s="1">
        <v>468000</v>
      </c>
      <c r="E244" s="1">
        <v>655000</v>
      </c>
      <c r="F244" s="1">
        <v>656000</v>
      </c>
      <c r="I244" s="1">
        <v>422000</v>
      </c>
      <c r="J244" s="1">
        <v>586000</v>
      </c>
      <c r="K244" s="1">
        <v>735000</v>
      </c>
      <c r="L244" s="1">
        <v>555000</v>
      </c>
      <c r="M244" s="1">
        <v>575000</v>
      </c>
      <c r="N244" s="1">
        <v>522000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</row>
    <row r="245" spans="1:78" x14ac:dyDescent="0.25">
      <c r="A245" s="1" t="s">
        <v>535</v>
      </c>
      <c r="B245" s="1" t="s">
        <v>435</v>
      </c>
      <c r="C245" s="1" t="s">
        <v>536</v>
      </c>
      <c r="D245" s="1">
        <v>33000000</v>
      </c>
      <c r="E245" s="1">
        <v>25500000</v>
      </c>
      <c r="F245" s="1">
        <v>30000000</v>
      </c>
      <c r="I245" s="1">
        <v>33500000</v>
      </c>
      <c r="J245" s="1">
        <v>27700000</v>
      </c>
      <c r="K245" s="1">
        <v>26100000</v>
      </c>
      <c r="L245" s="1">
        <v>41300000</v>
      </c>
      <c r="M245" s="1">
        <v>35200000</v>
      </c>
      <c r="N245" s="1">
        <v>35300000</v>
      </c>
      <c r="O245" s="1">
        <v>53300</v>
      </c>
      <c r="P245" s="1">
        <v>50500</v>
      </c>
      <c r="Q245" s="1">
        <v>50200</v>
      </c>
      <c r="R245" s="1">
        <v>95800</v>
      </c>
      <c r="S245" s="1">
        <v>56800</v>
      </c>
      <c r="T245" s="1">
        <v>28000</v>
      </c>
      <c r="U245" s="1">
        <v>494000</v>
      </c>
      <c r="V245" s="1">
        <v>83000</v>
      </c>
      <c r="W245" s="1">
        <v>30600</v>
      </c>
      <c r="X245" s="1">
        <v>2120000</v>
      </c>
      <c r="Y245" s="1">
        <v>1390000</v>
      </c>
      <c r="Z245" s="1">
        <v>1530000</v>
      </c>
      <c r="AA245" s="1">
        <v>1350000</v>
      </c>
      <c r="AB245" s="1">
        <v>1060000</v>
      </c>
      <c r="AC245" s="1">
        <v>1530000</v>
      </c>
      <c r="AD245" s="1">
        <v>1350000</v>
      </c>
      <c r="AE245" s="1">
        <v>1530000</v>
      </c>
      <c r="AF245" s="1">
        <v>1260000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</row>
    <row r="246" spans="1:78" x14ac:dyDescent="0.25">
      <c r="A246" s="1" t="s">
        <v>537</v>
      </c>
      <c r="B246" s="1" t="s">
        <v>435</v>
      </c>
      <c r="C246" s="1" t="s">
        <v>538</v>
      </c>
      <c r="D246" s="1">
        <v>230000</v>
      </c>
      <c r="E246" s="1">
        <v>165000</v>
      </c>
      <c r="F246" s="1">
        <v>187000</v>
      </c>
      <c r="I246" s="1">
        <v>236000</v>
      </c>
      <c r="J246" s="1">
        <v>171000</v>
      </c>
      <c r="K246" s="1">
        <v>199000</v>
      </c>
      <c r="L246" s="1">
        <v>200000</v>
      </c>
      <c r="M246" s="1">
        <v>238000</v>
      </c>
      <c r="N246" s="1">
        <v>184000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1">
        <v>161000</v>
      </c>
      <c r="Y246" s="1">
        <v>150000</v>
      </c>
      <c r="Z246" s="1">
        <v>176000</v>
      </c>
      <c r="AA246" s="1">
        <v>188000</v>
      </c>
      <c r="AB246" s="1">
        <v>205000</v>
      </c>
      <c r="AC246" s="1">
        <v>134000</v>
      </c>
      <c r="AD246" s="1">
        <v>147000</v>
      </c>
      <c r="AE246" s="1">
        <v>146000</v>
      </c>
      <c r="AF246" s="1">
        <v>162000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</row>
    <row r="247" spans="1:78" x14ac:dyDescent="0.25">
      <c r="A247" s="1" t="s">
        <v>539</v>
      </c>
      <c r="B247" s="1" t="s">
        <v>435</v>
      </c>
      <c r="C247" s="1" t="s">
        <v>540</v>
      </c>
      <c r="D247" s="1">
        <v>1760000</v>
      </c>
      <c r="E247" s="1">
        <v>1640000</v>
      </c>
      <c r="F247" s="1">
        <v>1470000</v>
      </c>
      <c r="I247" s="1">
        <v>1560000</v>
      </c>
      <c r="J247" s="1">
        <v>1620000</v>
      </c>
      <c r="K247" s="1">
        <v>1500000</v>
      </c>
      <c r="L247" s="1">
        <v>1460000</v>
      </c>
      <c r="M247" s="1">
        <v>1930000</v>
      </c>
      <c r="N247" s="1">
        <v>1600000</v>
      </c>
      <c r="O247" s="3">
        <v>0</v>
      </c>
      <c r="P247" s="3">
        <v>0</v>
      </c>
      <c r="Q247" s="3">
        <v>0</v>
      </c>
      <c r="R247" s="1">
        <v>6840</v>
      </c>
      <c r="S247" s="3">
        <v>0</v>
      </c>
      <c r="T247" s="3">
        <v>0</v>
      </c>
      <c r="U247" s="1">
        <v>15800</v>
      </c>
      <c r="V247" s="3">
        <v>0</v>
      </c>
      <c r="W247" s="3">
        <v>0</v>
      </c>
      <c r="X247" s="1">
        <v>301000</v>
      </c>
      <c r="Y247" s="1">
        <v>320000</v>
      </c>
      <c r="Z247" s="1">
        <v>300000</v>
      </c>
      <c r="AA247" s="1">
        <v>333000</v>
      </c>
      <c r="AB247" s="1">
        <v>326000</v>
      </c>
      <c r="AC247" s="1">
        <v>197000</v>
      </c>
      <c r="AD247" s="1">
        <v>260000</v>
      </c>
      <c r="AE247" s="1">
        <v>322000</v>
      </c>
      <c r="AF247" s="1">
        <v>338000</v>
      </c>
      <c r="AG247" s="3">
        <v>0</v>
      </c>
      <c r="AH247" s="3">
        <v>0</v>
      </c>
      <c r="AI247" s="3">
        <v>0</v>
      </c>
      <c r="AJ247" s="1">
        <v>15000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</row>
    <row r="248" spans="1:78" x14ac:dyDescent="0.25">
      <c r="A248" s="1" t="s">
        <v>541</v>
      </c>
      <c r="B248" s="1" t="s">
        <v>435</v>
      </c>
      <c r="C248" s="1" t="s">
        <v>542</v>
      </c>
      <c r="D248" s="1">
        <v>105000</v>
      </c>
      <c r="E248" s="1">
        <v>79400</v>
      </c>
      <c r="F248" s="1">
        <v>91100</v>
      </c>
      <c r="I248" s="1">
        <v>86500</v>
      </c>
      <c r="J248" s="1">
        <v>91800</v>
      </c>
      <c r="K248" s="1">
        <v>74300</v>
      </c>
      <c r="L248" s="1">
        <v>98800</v>
      </c>
      <c r="M248" s="1">
        <v>133000</v>
      </c>
      <c r="N248" s="1">
        <v>91900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</row>
    <row r="249" spans="1:78" x14ac:dyDescent="0.25">
      <c r="A249" s="1" t="s">
        <v>543</v>
      </c>
      <c r="B249" s="1" t="s">
        <v>435</v>
      </c>
      <c r="C249" s="1" t="s">
        <v>544</v>
      </c>
      <c r="D249" s="1">
        <v>6050000</v>
      </c>
      <c r="E249" s="1">
        <v>8990000</v>
      </c>
      <c r="F249" s="1">
        <v>5920000</v>
      </c>
      <c r="I249" s="1">
        <v>7190000</v>
      </c>
      <c r="J249" s="1">
        <v>8440000</v>
      </c>
      <c r="K249" s="1">
        <v>5500000</v>
      </c>
      <c r="L249" s="1">
        <v>7170000</v>
      </c>
      <c r="M249" s="1">
        <v>4900000</v>
      </c>
      <c r="N249" s="1">
        <v>6720000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1">
        <v>1640000</v>
      </c>
      <c r="Y249" s="1">
        <v>1350000</v>
      </c>
      <c r="Z249" s="1">
        <v>1180000</v>
      </c>
      <c r="AA249" s="1">
        <v>1590000</v>
      </c>
      <c r="AB249" s="1">
        <v>1070000</v>
      </c>
      <c r="AC249" s="1">
        <v>1750000</v>
      </c>
      <c r="AD249" s="1">
        <v>2630000</v>
      </c>
      <c r="AE249" s="1">
        <v>1560000</v>
      </c>
      <c r="AF249" s="1">
        <v>1480000</v>
      </c>
      <c r="AG249" s="3">
        <v>0</v>
      </c>
      <c r="AH249" s="3">
        <v>0</v>
      </c>
      <c r="AI249" s="3">
        <v>0</v>
      </c>
      <c r="AJ249" s="1">
        <v>31900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</row>
    <row r="250" spans="1:78" x14ac:dyDescent="0.25">
      <c r="A250" s="1" t="s">
        <v>545</v>
      </c>
      <c r="B250" s="1" t="s">
        <v>435</v>
      </c>
      <c r="C250" s="1" t="s">
        <v>546</v>
      </c>
      <c r="D250" s="1">
        <v>302000</v>
      </c>
      <c r="E250" s="1">
        <v>357000</v>
      </c>
      <c r="F250" s="1">
        <v>385000</v>
      </c>
      <c r="I250" s="1">
        <v>295000</v>
      </c>
      <c r="J250" s="1">
        <v>419000</v>
      </c>
      <c r="K250" s="1">
        <v>308000</v>
      </c>
      <c r="L250" s="1">
        <v>346000</v>
      </c>
      <c r="M250" s="1">
        <v>411000</v>
      </c>
      <c r="N250" s="1">
        <v>359000</v>
      </c>
      <c r="O250" s="1">
        <v>11000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1">
        <v>12700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</row>
    <row r="251" spans="1:78" x14ac:dyDescent="0.25">
      <c r="A251" s="1" t="s">
        <v>547</v>
      </c>
      <c r="B251" s="1" t="s">
        <v>435</v>
      </c>
      <c r="C251" s="1" t="s">
        <v>548</v>
      </c>
      <c r="D251" s="1">
        <v>30700000</v>
      </c>
      <c r="E251" s="1">
        <v>32600000</v>
      </c>
      <c r="F251" s="1">
        <v>27500000</v>
      </c>
      <c r="I251" s="1">
        <v>30100000</v>
      </c>
      <c r="J251" s="1">
        <v>32500000</v>
      </c>
      <c r="K251" s="1">
        <v>25300000</v>
      </c>
      <c r="L251" s="1">
        <v>29100000</v>
      </c>
      <c r="M251" s="1">
        <v>41500000</v>
      </c>
      <c r="N251" s="1">
        <v>34100000</v>
      </c>
      <c r="O251" s="1">
        <v>52200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1">
        <v>732000</v>
      </c>
      <c r="V251" s="3">
        <v>0</v>
      </c>
      <c r="W251" s="3">
        <v>0</v>
      </c>
      <c r="X251" s="1">
        <v>219000</v>
      </c>
      <c r="Y251" s="1">
        <v>143000</v>
      </c>
      <c r="Z251" s="1">
        <v>160000</v>
      </c>
      <c r="AA251" s="1">
        <v>149000</v>
      </c>
      <c r="AB251" s="1">
        <v>135000</v>
      </c>
      <c r="AC251" s="1">
        <v>124000</v>
      </c>
      <c r="AD251" s="1">
        <v>120000</v>
      </c>
      <c r="AE251" s="1">
        <v>139000</v>
      </c>
      <c r="AF251" s="1">
        <v>184000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</row>
    <row r="252" spans="1:78" x14ac:dyDescent="0.25">
      <c r="A252" s="1" t="s">
        <v>549</v>
      </c>
      <c r="B252" s="1" t="s">
        <v>435</v>
      </c>
      <c r="C252" s="1" t="s">
        <v>550</v>
      </c>
      <c r="D252" s="1">
        <v>1450000</v>
      </c>
      <c r="E252" s="1">
        <v>841000</v>
      </c>
      <c r="F252" s="1">
        <v>1330000</v>
      </c>
      <c r="I252" s="1">
        <v>1070000</v>
      </c>
      <c r="J252" s="1">
        <v>1270000</v>
      </c>
      <c r="K252" s="1">
        <v>860000</v>
      </c>
      <c r="L252" s="1">
        <v>1010000</v>
      </c>
      <c r="M252" s="1">
        <v>1700000</v>
      </c>
      <c r="N252" s="1">
        <v>1320000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</row>
    <row r="253" spans="1:78" x14ac:dyDescent="0.25">
      <c r="A253" s="1" t="s">
        <v>551</v>
      </c>
      <c r="B253" s="1" t="s">
        <v>435</v>
      </c>
      <c r="C253" s="1" t="s">
        <v>552</v>
      </c>
      <c r="D253" s="3">
        <v>0</v>
      </c>
      <c r="E253" s="3">
        <v>0</v>
      </c>
      <c r="F253" s="3">
        <v>0</v>
      </c>
      <c r="G253" s="3"/>
      <c r="H253" s="3"/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1">
        <v>33500</v>
      </c>
      <c r="P253" s="3">
        <v>0</v>
      </c>
      <c r="Q253" s="3">
        <v>0</v>
      </c>
      <c r="R253" s="1">
        <v>59300</v>
      </c>
      <c r="S253" s="1">
        <v>19200</v>
      </c>
      <c r="T253" s="1">
        <v>34700</v>
      </c>
      <c r="U253" s="1">
        <v>80900</v>
      </c>
      <c r="V253" s="1">
        <v>39400</v>
      </c>
      <c r="W253" s="1">
        <v>16700</v>
      </c>
      <c r="X253" s="1">
        <v>1120000</v>
      </c>
      <c r="Y253" s="1">
        <v>849000</v>
      </c>
      <c r="Z253" s="1">
        <v>2670000</v>
      </c>
      <c r="AA253" s="1">
        <v>1020000</v>
      </c>
      <c r="AB253" s="1">
        <v>1530000</v>
      </c>
      <c r="AC253" s="1">
        <v>1310000</v>
      </c>
      <c r="AD253" s="1">
        <v>560000</v>
      </c>
      <c r="AE253" s="1">
        <v>812000</v>
      </c>
      <c r="AF253" s="1">
        <v>1270000</v>
      </c>
      <c r="AG253" s="1">
        <v>263000</v>
      </c>
      <c r="AH253" s="1">
        <v>454000</v>
      </c>
      <c r="AI253" s="1">
        <v>383000</v>
      </c>
      <c r="AJ253" s="1">
        <v>697000</v>
      </c>
      <c r="AK253" s="1">
        <v>827000</v>
      </c>
      <c r="AL253" s="1">
        <v>186000</v>
      </c>
      <c r="AM253" s="1">
        <v>131000</v>
      </c>
      <c r="AN253" s="1">
        <v>441000</v>
      </c>
      <c r="AO253" s="1">
        <v>252000</v>
      </c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</row>
    <row r="254" spans="1:78" x14ac:dyDescent="0.25">
      <c r="A254" s="1" t="s">
        <v>553</v>
      </c>
      <c r="B254" s="1" t="s">
        <v>435</v>
      </c>
      <c r="C254" s="1" t="s">
        <v>554</v>
      </c>
      <c r="D254" s="3">
        <v>0</v>
      </c>
      <c r="E254" s="3">
        <v>0</v>
      </c>
      <c r="F254" s="1">
        <v>94100</v>
      </c>
      <c r="I254" s="1">
        <v>114000</v>
      </c>
      <c r="J254" s="1">
        <v>121000</v>
      </c>
      <c r="K254" s="1">
        <v>95600</v>
      </c>
      <c r="L254" s="1">
        <v>123000</v>
      </c>
      <c r="M254" s="3">
        <v>0</v>
      </c>
      <c r="N254" s="1">
        <v>104000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1">
        <v>266000</v>
      </c>
      <c r="Y254" s="1">
        <v>299000</v>
      </c>
      <c r="Z254" s="1">
        <v>322000</v>
      </c>
      <c r="AA254" s="1">
        <v>290000</v>
      </c>
      <c r="AB254" s="1">
        <v>232000</v>
      </c>
      <c r="AC254" s="1">
        <v>380000</v>
      </c>
      <c r="AD254" s="1">
        <v>266000</v>
      </c>
      <c r="AE254" s="1">
        <v>345000</v>
      </c>
      <c r="AF254" s="1">
        <v>376000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</row>
    <row r="255" spans="1:78" x14ac:dyDescent="0.25">
      <c r="A255" s="1" t="s">
        <v>555</v>
      </c>
      <c r="B255" s="1" t="s">
        <v>435</v>
      </c>
      <c r="C255" s="1" t="s">
        <v>556</v>
      </c>
      <c r="D255" s="1">
        <v>68300000</v>
      </c>
      <c r="E255" s="1">
        <v>42800000</v>
      </c>
      <c r="F255" s="1">
        <v>53900000</v>
      </c>
      <c r="I255" s="1">
        <v>52000000</v>
      </c>
      <c r="J255" s="1">
        <v>61100000</v>
      </c>
      <c r="K255" s="1">
        <v>47200000</v>
      </c>
      <c r="L255" s="1">
        <v>59900000</v>
      </c>
      <c r="M255" s="1">
        <v>69500000</v>
      </c>
      <c r="N255" s="1">
        <v>65200000</v>
      </c>
      <c r="O255" s="1">
        <v>112000</v>
      </c>
      <c r="P255" s="3">
        <v>0</v>
      </c>
      <c r="Q255" s="1">
        <v>35900</v>
      </c>
      <c r="R255" s="1">
        <v>67400</v>
      </c>
      <c r="S255" s="3">
        <v>0</v>
      </c>
      <c r="T255" s="1">
        <v>272000</v>
      </c>
      <c r="U255" s="1">
        <v>79700</v>
      </c>
      <c r="V255" s="1">
        <v>71100</v>
      </c>
      <c r="W255" s="3">
        <v>0</v>
      </c>
      <c r="X255" s="3">
        <v>0</v>
      </c>
      <c r="Y255" s="3">
        <v>0</v>
      </c>
      <c r="Z255" s="1">
        <v>68300</v>
      </c>
      <c r="AA255" s="3">
        <v>0</v>
      </c>
      <c r="AB255" s="1">
        <v>64900</v>
      </c>
      <c r="AC255" s="3">
        <v>0</v>
      </c>
      <c r="AD255" s="1">
        <v>68400</v>
      </c>
      <c r="AE255" s="1">
        <v>54800</v>
      </c>
      <c r="AF255" s="1">
        <v>87600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</row>
    <row r="256" spans="1:78" x14ac:dyDescent="0.25">
      <c r="A256" s="1" t="s">
        <v>557</v>
      </c>
      <c r="B256" s="1" t="s">
        <v>435</v>
      </c>
      <c r="C256" s="1" t="s">
        <v>558</v>
      </c>
      <c r="D256" s="1">
        <v>196000</v>
      </c>
      <c r="E256" s="1">
        <v>146000</v>
      </c>
      <c r="F256" s="1">
        <v>193000</v>
      </c>
      <c r="I256" s="1">
        <v>273000</v>
      </c>
      <c r="J256" s="1">
        <v>323000</v>
      </c>
      <c r="K256" s="1">
        <v>216000</v>
      </c>
      <c r="L256" s="1">
        <v>190000</v>
      </c>
      <c r="M256" s="1">
        <v>235000</v>
      </c>
      <c r="N256" s="1">
        <v>152000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1">
        <v>603000</v>
      </c>
      <c r="Y256" s="1">
        <v>382000</v>
      </c>
      <c r="Z256" s="1">
        <v>314000</v>
      </c>
      <c r="AA256" s="1">
        <v>392000</v>
      </c>
      <c r="AB256" s="1">
        <v>336000</v>
      </c>
      <c r="AC256" s="1">
        <v>380000</v>
      </c>
      <c r="AD256" s="1">
        <v>485000</v>
      </c>
      <c r="AE256" s="1">
        <v>406000</v>
      </c>
      <c r="AF256" s="1">
        <v>306000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</row>
    <row r="257" spans="1:78" x14ac:dyDescent="0.25">
      <c r="A257" s="1" t="s">
        <v>559</v>
      </c>
      <c r="B257" s="1" t="s">
        <v>435</v>
      </c>
      <c r="C257" s="1" t="s">
        <v>560</v>
      </c>
      <c r="D257" s="1">
        <v>16700000</v>
      </c>
      <c r="E257" s="1">
        <v>9250000</v>
      </c>
      <c r="F257" s="1">
        <v>12400000</v>
      </c>
      <c r="I257" s="1">
        <v>13000000</v>
      </c>
      <c r="J257" s="1">
        <v>11400000</v>
      </c>
      <c r="K257" s="1">
        <v>9750000</v>
      </c>
      <c r="L257" s="1">
        <v>12700000</v>
      </c>
      <c r="M257" s="1">
        <v>18200000</v>
      </c>
      <c r="N257" s="1">
        <v>15000000</v>
      </c>
      <c r="O257" s="1">
        <v>160000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1">
        <v>23800000</v>
      </c>
      <c r="Y257" s="1">
        <v>19900000</v>
      </c>
      <c r="Z257" s="1">
        <v>22900000</v>
      </c>
      <c r="AA257" s="1">
        <v>21700000</v>
      </c>
      <c r="AB257" s="1">
        <v>19200000</v>
      </c>
      <c r="AC257" s="1">
        <v>20600000</v>
      </c>
      <c r="AD257" s="1">
        <v>22700000</v>
      </c>
      <c r="AE257" s="1">
        <v>22300000</v>
      </c>
      <c r="AF257" s="1">
        <v>26700000</v>
      </c>
      <c r="AG257" s="3">
        <v>0</v>
      </c>
      <c r="AH257" s="3">
        <v>0</v>
      </c>
      <c r="AI257" s="3">
        <v>0</v>
      </c>
      <c r="AJ257" s="1">
        <v>165000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</row>
    <row r="258" spans="1:78" x14ac:dyDescent="0.25">
      <c r="A258" s="1" t="s">
        <v>561</v>
      </c>
      <c r="B258" s="1" t="s">
        <v>435</v>
      </c>
      <c r="C258" s="1" t="s">
        <v>562</v>
      </c>
      <c r="D258" s="1">
        <v>7970000</v>
      </c>
      <c r="E258" s="1">
        <v>7380000</v>
      </c>
      <c r="F258" s="1">
        <v>7770000</v>
      </c>
      <c r="I258" s="1">
        <v>7880000</v>
      </c>
      <c r="J258" s="1">
        <v>8950000</v>
      </c>
      <c r="K258" s="1">
        <v>6740000</v>
      </c>
      <c r="L258" s="1">
        <v>6700000</v>
      </c>
      <c r="M258" s="1">
        <v>12700000</v>
      </c>
      <c r="N258" s="1">
        <v>8140000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1">
        <v>9250000</v>
      </c>
      <c r="Y258" s="1">
        <v>8520000</v>
      </c>
      <c r="Z258" s="1">
        <v>10700000</v>
      </c>
      <c r="AA258" s="1">
        <v>9410000</v>
      </c>
      <c r="AB258" s="1">
        <v>10400000</v>
      </c>
      <c r="AC258" s="1">
        <v>9500000</v>
      </c>
      <c r="AD258" s="1">
        <v>9240000</v>
      </c>
      <c r="AE258" s="1">
        <v>11500000</v>
      </c>
      <c r="AF258" s="1">
        <v>13000000</v>
      </c>
      <c r="AG258" s="3">
        <v>0</v>
      </c>
      <c r="AH258" s="3">
        <v>0</v>
      </c>
      <c r="AI258" s="3">
        <v>0</v>
      </c>
      <c r="AJ258" s="1">
        <v>26500</v>
      </c>
      <c r="AK258" s="3">
        <v>0</v>
      </c>
      <c r="AL258" s="3">
        <v>0</v>
      </c>
      <c r="AM258" s="3">
        <v>0</v>
      </c>
      <c r="AN258" s="3">
        <v>0</v>
      </c>
      <c r="AO258" s="1">
        <v>41400</v>
      </c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</row>
    <row r="259" spans="1:78" x14ac:dyDescent="0.25">
      <c r="A259" s="1" t="s">
        <v>563</v>
      </c>
      <c r="B259" s="1" t="s">
        <v>435</v>
      </c>
      <c r="C259" s="1" t="s">
        <v>564</v>
      </c>
      <c r="D259" s="1">
        <v>13100000</v>
      </c>
      <c r="E259" s="1">
        <v>11300000</v>
      </c>
      <c r="F259" s="1">
        <v>15300000</v>
      </c>
      <c r="I259" s="1">
        <v>12800000</v>
      </c>
      <c r="J259" s="1">
        <v>14300000</v>
      </c>
      <c r="K259" s="1">
        <v>13000000</v>
      </c>
      <c r="L259" s="1">
        <v>10800000</v>
      </c>
      <c r="M259" s="1">
        <v>20400000</v>
      </c>
      <c r="N259" s="1">
        <v>15900000</v>
      </c>
      <c r="O259" s="1">
        <v>20800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1">
        <v>43800</v>
      </c>
      <c r="V259" s="1">
        <v>18300</v>
      </c>
      <c r="W259" s="3">
        <v>0</v>
      </c>
      <c r="X259" s="1">
        <v>6920000</v>
      </c>
      <c r="Y259" s="1">
        <v>7100000</v>
      </c>
      <c r="Z259" s="1">
        <v>7330000</v>
      </c>
      <c r="AA259" s="1">
        <v>7700000</v>
      </c>
      <c r="AB259" s="1">
        <v>9000000</v>
      </c>
      <c r="AC259" s="1">
        <v>7450000</v>
      </c>
      <c r="AD259" s="1">
        <v>7510000</v>
      </c>
      <c r="AE259" s="1">
        <v>8360000</v>
      </c>
      <c r="AF259" s="1">
        <v>8140000</v>
      </c>
      <c r="AG259" s="1">
        <v>11700</v>
      </c>
      <c r="AH259" s="3">
        <v>0</v>
      </c>
      <c r="AI259" s="3">
        <v>0</v>
      </c>
      <c r="AJ259" s="1">
        <v>24400</v>
      </c>
      <c r="AK259" s="3">
        <v>0</v>
      </c>
      <c r="AL259" s="1">
        <v>19000</v>
      </c>
      <c r="AM259" s="3">
        <v>0</v>
      </c>
      <c r="AN259" s="1">
        <v>18500</v>
      </c>
      <c r="AO259" s="1">
        <v>52200</v>
      </c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</row>
    <row r="260" spans="1:78" x14ac:dyDescent="0.25">
      <c r="A260" s="1" t="s">
        <v>565</v>
      </c>
      <c r="B260" s="1" t="s">
        <v>435</v>
      </c>
      <c r="C260" s="1" t="s">
        <v>566</v>
      </c>
      <c r="D260" s="1">
        <v>131000</v>
      </c>
      <c r="E260" s="1">
        <v>152000</v>
      </c>
      <c r="F260" s="1">
        <v>148000</v>
      </c>
      <c r="I260" s="1">
        <v>165000</v>
      </c>
      <c r="J260" s="1">
        <v>85000</v>
      </c>
      <c r="K260" s="1">
        <v>139000</v>
      </c>
      <c r="L260" s="1">
        <v>73600</v>
      </c>
      <c r="M260" s="1">
        <v>179000</v>
      </c>
      <c r="N260" s="1">
        <v>163000</v>
      </c>
      <c r="O260" s="1">
        <v>26700</v>
      </c>
      <c r="P260" s="1">
        <v>53100</v>
      </c>
      <c r="Q260" s="1">
        <v>48200</v>
      </c>
      <c r="R260" s="3">
        <v>0</v>
      </c>
      <c r="S260" s="3">
        <v>0</v>
      </c>
      <c r="T260" s="3">
        <v>0</v>
      </c>
      <c r="U260" s="1">
        <v>34500</v>
      </c>
      <c r="V260" s="1">
        <v>35500</v>
      </c>
      <c r="W260" s="3">
        <v>0</v>
      </c>
      <c r="X260" s="1">
        <v>62500</v>
      </c>
      <c r="Y260" s="1">
        <v>78900</v>
      </c>
      <c r="Z260" s="1">
        <v>102000</v>
      </c>
      <c r="AA260" s="1">
        <v>146000</v>
      </c>
      <c r="AB260" s="1">
        <v>113000</v>
      </c>
      <c r="AC260" s="1">
        <v>76300</v>
      </c>
      <c r="AD260" s="1">
        <v>93300</v>
      </c>
      <c r="AE260" s="1">
        <v>108000</v>
      </c>
      <c r="AF260" s="1">
        <v>84400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</row>
    <row r="261" spans="1:78" x14ac:dyDescent="0.25">
      <c r="A261" s="1" t="s">
        <v>567</v>
      </c>
      <c r="B261" s="1" t="s">
        <v>435</v>
      </c>
      <c r="C261" s="1" t="s">
        <v>568</v>
      </c>
      <c r="D261" s="1">
        <v>362000</v>
      </c>
      <c r="E261" s="1">
        <v>147000</v>
      </c>
      <c r="F261" s="1">
        <v>212000</v>
      </c>
      <c r="I261" s="1">
        <v>177000</v>
      </c>
      <c r="J261" s="1">
        <v>194000</v>
      </c>
      <c r="K261" s="1">
        <v>126000</v>
      </c>
      <c r="L261" s="1">
        <v>231000</v>
      </c>
      <c r="M261" s="1">
        <v>522000</v>
      </c>
      <c r="N261" s="1">
        <v>341000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1">
        <v>416000</v>
      </c>
      <c r="Y261" s="1">
        <v>304000</v>
      </c>
      <c r="Z261" s="1">
        <v>498000</v>
      </c>
      <c r="AA261" s="1">
        <v>401000</v>
      </c>
      <c r="AB261" s="1">
        <v>419000</v>
      </c>
      <c r="AC261" s="1">
        <v>422000</v>
      </c>
      <c r="AD261" s="1">
        <v>340000</v>
      </c>
      <c r="AE261" s="1">
        <v>495000</v>
      </c>
      <c r="AF261" s="1">
        <v>734000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</row>
    <row r="262" spans="1:78" x14ac:dyDescent="0.25">
      <c r="A262" s="1" t="s">
        <v>569</v>
      </c>
      <c r="B262" s="1" t="s">
        <v>435</v>
      </c>
      <c r="C262" s="1" t="s">
        <v>570</v>
      </c>
      <c r="D262" s="1">
        <v>7500000</v>
      </c>
      <c r="E262" s="1">
        <v>5840000</v>
      </c>
      <c r="F262" s="1">
        <v>7510000</v>
      </c>
      <c r="I262" s="1">
        <v>7420000</v>
      </c>
      <c r="J262" s="1">
        <v>7250000</v>
      </c>
      <c r="K262" s="1">
        <v>6230000</v>
      </c>
      <c r="L262" s="1">
        <v>6800000</v>
      </c>
      <c r="M262" s="1">
        <v>9070000</v>
      </c>
      <c r="N262" s="1">
        <v>6110000</v>
      </c>
      <c r="O262" s="1">
        <v>42900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1">
        <v>16600</v>
      </c>
      <c r="V262" s="3">
        <v>0</v>
      </c>
      <c r="W262" s="3">
        <v>0</v>
      </c>
      <c r="X262" s="1">
        <v>7500000</v>
      </c>
      <c r="Y262" s="1">
        <v>8150000</v>
      </c>
      <c r="Z262" s="1">
        <v>7540000</v>
      </c>
      <c r="AA262" s="1">
        <v>8170000</v>
      </c>
      <c r="AB262" s="1">
        <v>9100000</v>
      </c>
      <c r="AC262" s="1">
        <v>6950000</v>
      </c>
      <c r="AD262" s="1">
        <v>7800000</v>
      </c>
      <c r="AE262" s="1">
        <v>9310000</v>
      </c>
      <c r="AF262" s="1">
        <v>8130000</v>
      </c>
      <c r="AG262" s="3">
        <v>0</v>
      </c>
      <c r="AH262" s="3">
        <v>0</v>
      </c>
      <c r="AI262" s="3">
        <v>0</v>
      </c>
      <c r="AJ262" s="1">
        <v>47900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</row>
    <row r="263" spans="1:78" x14ac:dyDescent="0.25">
      <c r="A263" s="1" t="s">
        <v>571</v>
      </c>
      <c r="B263" s="1" t="s">
        <v>435</v>
      </c>
      <c r="C263" s="1" t="s">
        <v>572</v>
      </c>
      <c r="D263" s="3">
        <v>0</v>
      </c>
      <c r="E263" s="3">
        <v>0</v>
      </c>
      <c r="F263" s="3">
        <v>0</v>
      </c>
      <c r="G263" s="3"/>
      <c r="H263" s="3"/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1">
        <v>15800000</v>
      </c>
      <c r="Y263" s="1">
        <v>14600000</v>
      </c>
      <c r="Z263" s="1">
        <v>19300000</v>
      </c>
      <c r="AA263" s="1">
        <v>20500000</v>
      </c>
      <c r="AB263" s="1">
        <v>16900000</v>
      </c>
      <c r="AC263" s="1">
        <v>14100000</v>
      </c>
      <c r="AD263" s="1">
        <v>16800000</v>
      </c>
      <c r="AE263" s="1">
        <v>16300000</v>
      </c>
      <c r="AF263" s="1">
        <v>18700000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</row>
    <row r="264" spans="1:78" x14ac:dyDescent="0.25">
      <c r="A264" s="1" t="s">
        <v>573</v>
      </c>
      <c r="B264" s="1" t="s">
        <v>435</v>
      </c>
      <c r="C264" s="1" t="s">
        <v>574</v>
      </c>
      <c r="D264" s="1">
        <v>37400000</v>
      </c>
      <c r="E264" s="1">
        <v>26300000</v>
      </c>
      <c r="F264" s="1">
        <v>41600000</v>
      </c>
      <c r="I264" s="1">
        <v>32100000</v>
      </c>
      <c r="J264" s="1">
        <v>33000000</v>
      </c>
      <c r="K264" s="1">
        <v>29900000</v>
      </c>
      <c r="L264" s="1">
        <v>27800000</v>
      </c>
      <c r="M264" s="1">
        <v>57500000</v>
      </c>
      <c r="N264" s="1">
        <v>35900000</v>
      </c>
      <c r="O264" s="1">
        <v>26700</v>
      </c>
      <c r="P264" s="1">
        <v>19400</v>
      </c>
      <c r="Q264" s="1">
        <v>24300</v>
      </c>
      <c r="R264" s="1">
        <v>10100</v>
      </c>
      <c r="S264" s="3">
        <v>0</v>
      </c>
      <c r="T264" s="1">
        <v>9330</v>
      </c>
      <c r="U264" s="1">
        <v>180000</v>
      </c>
      <c r="V264" s="1">
        <v>13700</v>
      </c>
      <c r="W264" s="3">
        <v>0</v>
      </c>
      <c r="X264" s="1">
        <v>6120000</v>
      </c>
      <c r="Y264" s="1">
        <v>4410000</v>
      </c>
      <c r="Z264" s="1">
        <v>5600000</v>
      </c>
      <c r="AA264" s="1">
        <v>5700000</v>
      </c>
      <c r="AB264" s="1">
        <v>6380000</v>
      </c>
      <c r="AC264" s="1">
        <v>4890000</v>
      </c>
      <c r="AD264" s="1">
        <v>5260000</v>
      </c>
      <c r="AE264" s="1">
        <v>8990000</v>
      </c>
      <c r="AF264" s="1">
        <v>8230000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1">
        <v>26100</v>
      </c>
      <c r="AM264" s="1">
        <v>14600</v>
      </c>
      <c r="AN264" s="1">
        <v>9360</v>
      </c>
      <c r="AO264" s="1">
        <v>16000</v>
      </c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</row>
    <row r="265" spans="1:78" x14ac:dyDescent="0.25">
      <c r="A265" s="1" t="s">
        <v>575</v>
      </c>
      <c r="B265" s="1" t="s">
        <v>435</v>
      </c>
      <c r="C265" s="1" t="s">
        <v>576</v>
      </c>
      <c r="D265" s="1">
        <v>74700</v>
      </c>
      <c r="E265" s="1">
        <v>56700</v>
      </c>
      <c r="F265" s="1">
        <v>26100</v>
      </c>
      <c r="I265" s="1">
        <v>27200</v>
      </c>
      <c r="J265" s="1">
        <v>54800</v>
      </c>
      <c r="K265" s="3">
        <v>0</v>
      </c>
      <c r="L265" s="1">
        <v>93000</v>
      </c>
      <c r="M265" s="3">
        <v>0</v>
      </c>
      <c r="N265" s="1">
        <v>31400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1">
        <v>206000</v>
      </c>
      <c r="Y265" s="1">
        <v>363000</v>
      </c>
      <c r="Z265" s="1">
        <v>458000</v>
      </c>
      <c r="AA265" s="1">
        <v>392000</v>
      </c>
      <c r="AB265" s="1">
        <v>327000</v>
      </c>
      <c r="AC265" s="1">
        <v>202000</v>
      </c>
      <c r="AD265" s="1">
        <v>298000</v>
      </c>
      <c r="AE265" s="1">
        <v>261000</v>
      </c>
      <c r="AF265" s="1">
        <v>228000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</row>
    <row r="266" spans="1:78" x14ac:dyDescent="0.25">
      <c r="A266" s="1" t="s">
        <v>577</v>
      </c>
      <c r="B266" s="1" t="s">
        <v>435</v>
      </c>
      <c r="C266" s="1" t="s">
        <v>578</v>
      </c>
      <c r="D266" s="1">
        <v>674000</v>
      </c>
      <c r="E266" s="1">
        <v>421000</v>
      </c>
      <c r="F266" s="1">
        <v>543000</v>
      </c>
      <c r="I266" s="1">
        <v>601000</v>
      </c>
      <c r="J266" s="1">
        <v>688000</v>
      </c>
      <c r="K266" s="1">
        <v>382000</v>
      </c>
      <c r="L266" s="1">
        <v>731000</v>
      </c>
      <c r="M266" s="1">
        <v>863000</v>
      </c>
      <c r="N266" s="1">
        <v>540000</v>
      </c>
      <c r="O266" s="1">
        <v>93500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1">
        <v>5440000</v>
      </c>
      <c r="Y266" s="1">
        <v>3960000</v>
      </c>
      <c r="Z266" s="1">
        <v>3990000</v>
      </c>
      <c r="AA266" s="1">
        <v>4100000</v>
      </c>
      <c r="AB266" s="1">
        <v>4740000</v>
      </c>
      <c r="AC266" s="1">
        <v>3620000</v>
      </c>
      <c r="AD266" s="1">
        <v>4030000</v>
      </c>
      <c r="AE266" s="1">
        <v>4440000</v>
      </c>
      <c r="AF266" s="1">
        <v>4610000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</row>
    <row r="267" spans="1:78" x14ac:dyDescent="0.25">
      <c r="A267" s="1" t="s">
        <v>579</v>
      </c>
      <c r="B267" s="1" t="s">
        <v>435</v>
      </c>
      <c r="C267" s="1" t="s">
        <v>580</v>
      </c>
      <c r="D267" s="1">
        <v>283000</v>
      </c>
      <c r="E267" s="1">
        <v>310000</v>
      </c>
      <c r="F267" s="1">
        <v>320000</v>
      </c>
      <c r="I267" s="1">
        <v>325000</v>
      </c>
      <c r="J267" s="1">
        <v>350000</v>
      </c>
      <c r="K267" s="1">
        <v>336000</v>
      </c>
      <c r="L267" s="1">
        <v>431000</v>
      </c>
      <c r="M267" s="1">
        <v>351000</v>
      </c>
      <c r="N267" s="1">
        <v>312000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</row>
    <row r="268" spans="1:78" x14ac:dyDescent="0.25">
      <c r="A268" s="1" t="s">
        <v>581</v>
      </c>
      <c r="B268" s="1" t="s">
        <v>435</v>
      </c>
      <c r="C268" s="1" t="s">
        <v>582</v>
      </c>
      <c r="D268" s="1">
        <v>1080000</v>
      </c>
      <c r="E268" s="1">
        <v>943000</v>
      </c>
      <c r="F268" s="1">
        <v>906000</v>
      </c>
      <c r="I268" s="1">
        <v>1280000</v>
      </c>
      <c r="J268" s="1">
        <v>1040000</v>
      </c>
      <c r="K268" s="1">
        <v>1340000</v>
      </c>
      <c r="L268" s="1">
        <v>1750000</v>
      </c>
      <c r="M268" s="1">
        <v>966000</v>
      </c>
      <c r="N268" s="1">
        <v>1090000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1">
        <v>11600</v>
      </c>
      <c r="V268" s="1">
        <v>5990</v>
      </c>
      <c r="W268" s="1">
        <v>6860</v>
      </c>
      <c r="X268" s="1">
        <v>250000</v>
      </c>
      <c r="Y268" s="1">
        <v>211000</v>
      </c>
      <c r="Z268" s="1">
        <v>244000</v>
      </c>
      <c r="AA268" s="1">
        <v>203000</v>
      </c>
      <c r="AB268" s="1">
        <v>225000</v>
      </c>
      <c r="AC268" s="1">
        <v>163000</v>
      </c>
      <c r="AD268" s="1">
        <v>192000</v>
      </c>
      <c r="AE268" s="1">
        <v>199000</v>
      </c>
      <c r="AF268" s="1">
        <v>175000</v>
      </c>
      <c r="AG268" s="3">
        <v>0</v>
      </c>
      <c r="AH268" s="3">
        <v>0</v>
      </c>
      <c r="AI268" s="3">
        <v>0</v>
      </c>
      <c r="AJ268" s="1">
        <v>9320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</row>
    <row r="269" spans="1:78" x14ac:dyDescent="0.25">
      <c r="A269" s="1" t="s">
        <v>583</v>
      </c>
      <c r="B269" s="1" t="s">
        <v>435</v>
      </c>
      <c r="C269" s="1" t="s">
        <v>584</v>
      </c>
      <c r="D269" s="1">
        <v>2960000</v>
      </c>
      <c r="E269" s="1">
        <v>2590000</v>
      </c>
      <c r="F269" s="1">
        <v>4070000</v>
      </c>
      <c r="I269" s="1">
        <v>2260000</v>
      </c>
      <c r="J269" s="1">
        <v>3120000</v>
      </c>
      <c r="K269" s="1">
        <v>1990000</v>
      </c>
      <c r="L269" s="1">
        <v>2520000</v>
      </c>
      <c r="M269" s="1">
        <v>3980000</v>
      </c>
      <c r="N269" s="1">
        <v>3170000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1">
        <v>164000</v>
      </c>
      <c r="Y269" s="1">
        <v>169000</v>
      </c>
      <c r="Z269" s="1">
        <v>204000</v>
      </c>
      <c r="AA269" s="1">
        <v>337000</v>
      </c>
      <c r="AB269" s="1">
        <v>233000</v>
      </c>
      <c r="AC269" s="1">
        <v>239000</v>
      </c>
      <c r="AD269" s="1">
        <v>251000</v>
      </c>
      <c r="AE269" s="1">
        <v>164000</v>
      </c>
      <c r="AF269" s="1">
        <v>386000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</row>
    <row r="270" spans="1:78" x14ac:dyDescent="0.25">
      <c r="A270" s="1" t="s">
        <v>585</v>
      </c>
      <c r="B270" s="1" t="s">
        <v>435</v>
      </c>
      <c r="C270" s="1" t="s">
        <v>586</v>
      </c>
      <c r="D270" s="3">
        <v>0</v>
      </c>
      <c r="E270" s="3">
        <v>0</v>
      </c>
      <c r="F270" s="3">
        <v>0</v>
      </c>
      <c r="G270" s="3"/>
      <c r="H270" s="3"/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1">
        <v>65400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1">
        <v>4070000</v>
      </c>
      <c r="Y270" s="1">
        <v>3030000</v>
      </c>
      <c r="Z270" s="1">
        <v>4060000</v>
      </c>
      <c r="AA270" s="1">
        <v>4360000</v>
      </c>
      <c r="AB270" s="1">
        <v>4510000</v>
      </c>
      <c r="AC270" s="1">
        <v>4130000</v>
      </c>
      <c r="AD270" s="1">
        <v>4470000</v>
      </c>
      <c r="AE270" s="1">
        <v>3420000</v>
      </c>
      <c r="AF270" s="1">
        <v>5130000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</row>
    <row r="271" spans="1:78" x14ac:dyDescent="0.25">
      <c r="A271" s="1" t="s">
        <v>587</v>
      </c>
      <c r="B271" s="1" t="s">
        <v>435</v>
      </c>
      <c r="C271" s="1" t="s">
        <v>588</v>
      </c>
      <c r="D271" s="1">
        <v>4000000</v>
      </c>
      <c r="E271" s="1">
        <v>3620000</v>
      </c>
      <c r="F271" s="1">
        <v>4150000</v>
      </c>
      <c r="I271" s="1">
        <v>5960000</v>
      </c>
      <c r="J271" s="1">
        <v>4630000</v>
      </c>
      <c r="K271" s="1">
        <v>3690000</v>
      </c>
      <c r="L271" s="1">
        <v>4570000</v>
      </c>
      <c r="M271" s="1">
        <v>4450000</v>
      </c>
      <c r="N271" s="1">
        <v>4950000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1">
        <v>13400000</v>
      </c>
      <c r="Y271" s="1">
        <v>10600000</v>
      </c>
      <c r="Z271" s="1">
        <v>13700000</v>
      </c>
      <c r="AA271" s="1">
        <v>8460000</v>
      </c>
      <c r="AB271" s="1">
        <v>10700000</v>
      </c>
      <c r="AC271" s="1">
        <v>13300000</v>
      </c>
      <c r="AD271" s="1">
        <v>13400000</v>
      </c>
      <c r="AE271" s="1">
        <v>13900000</v>
      </c>
      <c r="AF271" s="1">
        <v>15100000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</row>
    <row r="272" spans="1:78" x14ac:dyDescent="0.25">
      <c r="A272" s="1" t="s">
        <v>589</v>
      </c>
      <c r="B272" s="1" t="s">
        <v>435</v>
      </c>
      <c r="C272" s="1" t="s">
        <v>590</v>
      </c>
      <c r="D272" s="3">
        <v>0</v>
      </c>
      <c r="E272" s="3">
        <v>0</v>
      </c>
      <c r="F272" s="3">
        <v>0</v>
      </c>
      <c r="G272" s="3"/>
      <c r="H272" s="3"/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1">
        <v>6840</v>
      </c>
      <c r="Q272" s="1">
        <v>5800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1">
        <v>170000</v>
      </c>
      <c r="Y272" s="1">
        <v>166000</v>
      </c>
      <c r="Z272" s="1">
        <v>187000</v>
      </c>
      <c r="AA272" s="1">
        <v>205000</v>
      </c>
      <c r="AB272" s="1">
        <v>174000</v>
      </c>
      <c r="AC272" s="1">
        <v>197000</v>
      </c>
      <c r="AD272" s="1">
        <v>159000</v>
      </c>
      <c r="AE272" s="1">
        <v>172000</v>
      </c>
      <c r="AF272" s="1">
        <v>173000</v>
      </c>
      <c r="AG272" s="3">
        <v>0</v>
      </c>
      <c r="AH272" s="3">
        <v>0</v>
      </c>
      <c r="AI272" s="3">
        <v>0</v>
      </c>
      <c r="AJ272" s="1">
        <v>33200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</row>
    <row r="273" spans="1:78" x14ac:dyDescent="0.25">
      <c r="A273" s="1" t="s">
        <v>591</v>
      </c>
      <c r="B273" s="1" t="s">
        <v>435</v>
      </c>
      <c r="C273" s="1" t="s">
        <v>592</v>
      </c>
      <c r="D273" s="1">
        <v>330000</v>
      </c>
      <c r="E273" s="1">
        <v>191000</v>
      </c>
      <c r="F273" s="1">
        <v>216000</v>
      </c>
      <c r="I273" s="1">
        <v>192000</v>
      </c>
      <c r="J273" s="1">
        <v>195000</v>
      </c>
      <c r="K273" s="1">
        <v>178000</v>
      </c>
      <c r="L273" s="1">
        <v>166000</v>
      </c>
      <c r="M273" s="1">
        <v>209000</v>
      </c>
      <c r="N273" s="1">
        <v>145000</v>
      </c>
      <c r="O273" s="1">
        <v>236000</v>
      </c>
      <c r="P273" s="1">
        <v>293000</v>
      </c>
      <c r="Q273" s="1">
        <v>245000</v>
      </c>
      <c r="R273" s="1">
        <v>546000</v>
      </c>
      <c r="S273" s="1">
        <v>238000</v>
      </c>
      <c r="T273" s="1">
        <v>416000</v>
      </c>
      <c r="U273" s="1">
        <v>164000</v>
      </c>
      <c r="V273" s="1">
        <v>297000</v>
      </c>
      <c r="W273" s="1">
        <v>239000</v>
      </c>
      <c r="X273" s="1">
        <v>203000</v>
      </c>
      <c r="Y273" s="1">
        <v>174000</v>
      </c>
      <c r="Z273" s="1">
        <v>229000</v>
      </c>
      <c r="AA273" s="1">
        <v>170000</v>
      </c>
      <c r="AB273" s="1">
        <v>209000</v>
      </c>
      <c r="AC273" s="1">
        <v>124000</v>
      </c>
      <c r="AD273" s="1">
        <v>198000</v>
      </c>
      <c r="AE273" s="1">
        <v>178000</v>
      </c>
      <c r="AF273" s="1">
        <v>119000</v>
      </c>
      <c r="AG273" s="1">
        <v>294000</v>
      </c>
      <c r="AH273" s="1">
        <v>690000</v>
      </c>
      <c r="AI273" s="1">
        <v>367000</v>
      </c>
      <c r="AJ273" s="1">
        <v>273000</v>
      </c>
      <c r="AK273" s="1">
        <v>212000</v>
      </c>
      <c r="AL273" s="1">
        <v>351000</v>
      </c>
      <c r="AM273" s="1">
        <v>413000</v>
      </c>
      <c r="AN273" s="1">
        <v>257000</v>
      </c>
      <c r="AO273" s="1">
        <v>1170000</v>
      </c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</row>
    <row r="274" spans="1:78" x14ac:dyDescent="0.25">
      <c r="A274" s="1" t="s">
        <v>593</v>
      </c>
      <c r="B274" s="1" t="s">
        <v>435</v>
      </c>
      <c r="C274" s="1" t="s">
        <v>594</v>
      </c>
      <c r="D274" s="1">
        <v>3190000</v>
      </c>
      <c r="E274" s="1">
        <v>1900000</v>
      </c>
      <c r="F274" s="1">
        <v>2450000</v>
      </c>
      <c r="I274" s="1">
        <v>2570000</v>
      </c>
      <c r="J274" s="1">
        <v>1890000</v>
      </c>
      <c r="K274" s="1">
        <v>2150000</v>
      </c>
      <c r="L274" s="1">
        <v>2740000</v>
      </c>
      <c r="M274" s="1">
        <v>3130000</v>
      </c>
      <c r="N274" s="1">
        <v>1810000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1">
        <v>13900</v>
      </c>
      <c r="U274" s="3">
        <v>0</v>
      </c>
      <c r="V274" s="3">
        <v>0</v>
      </c>
      <c r="W274" s="3">
        <v>0</v>
      </c>
      <c r="X274" s="1">
        <v>3890000</v>
      </c>
      <c r="Y274" s="1">
        <v>3960000</v>
      </c>
      <c r="Z274" s="1">
        <v>4380000</v>
      </c>
      <c r="AA274" s="1">
        <v>4150000</v>
      </c>
      <c r="AB274" s="1">
        <v>4340000</v>
      </c>
      <c r="AC274" s="1">
        <v>3450000</v>
      </c>
      <c r="AD274" s="1">
        <v>4090000</v>
      </c>
      <c r="AE274" s="1">
        <v>5000000</v>
      </c>
      <c r="AF274" s="1">
        <v>5070000</v>
      </c>
      <c r="AG274" s="3">
        <v>0</v>
      </c>
      <c r="AH274" s="3">
        <v>0</v>
      </c>
      <c r="AI274" s="3">
        <v>0</v>
      </c>
      <c r="AJ274" s="1">
        <v>24400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</row>
    <row r="275" spans="1:78" x14ac:dyDescent="0.25">
      <c r="A275" s="1" t="s">
        <v>595</v>
      </c>
      <c r="B275" s="1" t="s">
        <v>435</v>
      </c>
      <c r="C275" s="1" t="s">
        <v>596</v>
      </c>
      <c r="D275" s="1">
        <v>409000</v>
      </c>
      <c r="E275" s="1">
        <v>393000</v>
      </c>
      <c r="F275" s="1">
        <v>290000</v>
      </c>
      <c r="I275" s="1">
        <v>398000</v>
      </c>
      <c r="J275" s="1">
        <v>293000</v>
      </c>
      <c r="K275" s="1">
        <v>421000</v>
      </c>
      <c r="L275" s="1">
        <v>503000</v>
      </c>
      <c r="M275" s="1">
        <v>632000</v>
      </c>
      <c r="N275" s="1">
        <v>313000</v>
      </c>
      <c r="O275" s="3">
        <v>0</v>
      </c>
      <c r="P275" s="1">
        <v>82600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1">
        <v>228000</v>
      </c>
      <c r="W275" s="1">
        <v>209000</v>
      </c>
      <c r="X275" s="1">
        <v>1840000</v>
      </c>
      <c r="Y275" s="1">
        <v>1550000</v>
      </c>
      <c r="Z275" s="1">
        <v>1500000</v>
      </c>
      <c r="AA275" s="1">
        <v>1520000</v>
      </c>
      <c r="AB275" s="1">
        <v>765000</v>
      </c>
      <c r="AC275" s="1">
        <v>1490000</v>
      </c>
      <c r="AD275" s="1">
        <v>1240000</v>
      </c>
      <c r="AE275" s="1">
        <v>1280000</v>
      </c>
      <c r="AF275" s="1">
        <v>1270000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</row>
    <row r="276" spans="1:78" x14ac:dyDescent="0.25">
      <c r="A276" s="1" t="s">
        <v>597</v>
      </c>
      <c r="B276" s="1" t="s">
        <v>435</v>
      </c>
      <c r="C276" s="1" t="s">
        <v>598</v>
      </c>
      <c r="D276" s="3">
        <v>0</v>
      </c>
      <c r="E276" s="3">
        <v>0</v>
      </c>
      <c r="F276" s="1">
        <v>139000</v>
      </c>
      <c r="I276" s="1">
        <v>53600</v>
      </c>
      <c r="J276" s="1">
        <v>80200</v>
      </c>
      <c r="K276" s="1">
        <v>51800</v>
      </c>
      <c r="L276" s="3">
        <v>0</v>
      </c>
      <c r="M276" s="1">
        <v>225000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1">
        <v>467000</v>
      </c>
      <c r="Y276" s="1">
        <v>367000</v>
      </c>
      <c r="Z276" s="1">
        <v>745000</v>
      </c>
      <c r="AA276" s="1">
        <v>482000</v>
      </c>
      <c r="AB276" s="1">
        <v>431000</v>
      </c>
      <c r="AC276" s="1">
        <v>533000</v>
      </c>
      <c r="AD276" s="1">
        <v>261000</v>
      </c>
      <c r="AE276" s="1">
        <v>353000</v>
      </c>
      <c r="AF276" s="1">
        <v>293000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</row>
    <row r="277" spans="1:78" x14ac:dyDescent="0.25">
      <c r="A277" s="1" t="s">
        <v>599</v>
      </c>
      <c r="B277" s="1" t="s">
        <v>435</v>
      </c>
      <c r="C277" s="1" t="s">
        <v>600</v>
      </c>
      <c r="D277" s="1">
        <v>216000</v>
      </c>
      <c r="E277" s="1">
        <v>145000</v>
      </c>
      <c r="F277" s="1">
        <v>117000</v>
      </c>
      <c r="I277" s="1">
        <v>137000</v>
      </c>
      <c r="J277" s="1">
        <v>163000</v>
      </c>
      <c r="K277" s="1">
        <v>125000</v>
      </c>
      <c r="L277" s="1">
        <v>125000</v>
      </c>
      <c r="M277" s="1">
        <v>150000</v>
      </c>
      <c r="N277" s="1">
        <v>105000</v>
      </c>
      <c r="O277" s="1">
        <v>171000</v>
      </c>
      <c r="P277" s="1">
        <v>217000</v>
      </c>
      <c r="Q277" s="1">
        <v>138000</v>
      </c>
      <c r="R277" s="1">
        <v>441000</v>
      </c>
      <c r="S277" s="1">
        <v>155000</v>
      </c>
      <c r="T277" s="1">
        <v>390000</v>
      </c>
      <c r="U277" s="1">
        <v>160000</v>
      </c>
      <c r="V277" s="1">
        <v>211000</v>
      </c>
      <c r="W277" s="1">
        <v>197000</v>
      </c>
      <c r="X277" s="1">
        <v>163000</v>
      </c>
      <c r="Y277" s="1">
        <v>158000</v>
      </c>
      <c r="Z277" s="1">
        <v>121000</v>
      </c>
      <c r="AA277" s="1">
        <v>140000</v>
      </c>
      <c r="AB277" s="1">
        <v>113000</v>
      </c>
      <c r="AC277" s="1">
        <v>92500</v>
      </c>
      <c r="AD277" s="1">
        <v>144000</v>
      </c>
      <c r="AE277" s="1">
        <v>91500</v>
      </c>
      <c r="AF277" s="1">
        <v>115000</v>
      </c>
      <c r="AG277" s="1">
        <v>264000</v>
      </c>
      <c r="AH277" s="1">
        <v>383000</v>
      </c>
      <c r="AI277" s="1">
        <v>235000</v>
      </c>
      <c r="AJ277" s="1">
        <v>156000</v>
      </c>
      <c r="AK277" s="1">
        <v>191000</v>
      </c>
      <c r="AL277" s="1">
        <v>240000</v>
      </c>
      <c r="AM277" s="1">
        <v>190000</v>
      </c>
      <c r="AN277" s="1">
        <v>184000</v>
      </c>
      <c r="AO277" s="1">
        <v>707000</v>
      </c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</row>
    <row r="278" spans="1:78" x14ac:dyDescent="0.25">
      <c r="A278" s="1" t="s">
        <v>601</v>
      </c>
      <c r="B278" s="1" t="s">
        <v>435</v>
      </c>
      <c r="C278" s="1" t="s">
        <v>602</v>
      </c>
      <c r="D278" s="1">
        <v>391000</v>
      </c>
      <c r="E278" s="1">
        <v>227000</v>
      </c>
      <c r="F278" s="1">
        <v>253000</v>
      </c>
      <c r="I278" s="1">
        <v>302000</v>
      </c>
      <c r="J278" s="1">
        <v>265000</v>
      </c>
      <c r="K278" s="1">
        <v>294000</v>
      </c>
      <c r="L278" s="1">
        <v>257000</v>
      </c>
      <c r="M278" s="1">
        <v>293000</v>
      </c>
      <c r="N278" s="1">
        <v>271000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</row>
    <row r="279" spans="1:78" x14ac:dyDescent="0.25">
      <c r="A279" s="1" t="s">
        <v>603</v>
      </c>
      <c r="B279" s="1" t="s">
        <v>435</v>
      </c>
      <c r="C279" s="1" t="s">
        <v>604</v>
      </c>
      <c r="D279" s="1">
        <v>223000</v>
      </c>
      <c r="E279" s="1">
        <v>341000</v>
      </c>
      <c r="F279" s="1">
        <v>138000</v>
      </c>
      <c r="I279" s="1">
        <v>385000</v>
      </c>
      <c r="J279" s="1">
        <v>94200</v>
      </c>
      <c r="K279" s="1">
        <v>298000</v>
      </c>
      <c r="L279" s="1">
        <v>440000</v>
      </c>
      <c r="M279" s="1">
        <v>84000</v>
      </c>
      <c r="N279" s="1">
        <v>346000</v>
      </c>
      <c r="O279" s="1">
        <v>217000</v>
      </c>
      <c r="P279" s="1">
        <v>124000</v>
      </c>
      <c r="Q279" s="1">
        <v>86000</v>
      </c>
      <c r="R279" s="1">
        <v>182000</v>
      </c>
      <c r="S279" s="1">
        <v>113000</v>
      </c>
      <c r="T279" s="1">
        <v>81000</v>
      </c>
      <c r="U279" s="1">
        <v>233000</v>
      </c>
      <c r="V279" s="1">
        <v>198000</v>
      </c>
      <c r="W279" s="1">
        <v>188000</v>
      </c>
      <c r="X279" s="1">
        <v>73900</v>
      </c>
      <c r="Y279" s="1">
        <v>67100</v>
      </c>
      <c r="Z279" s="1">
        <v>102000</v>
      </c>
      <c r="AA279" s="1">
        <v>62100</v>
      </c>
      <c r="AB279" s="1">
        <v>50300</v>
      </c>
      <c r="AC279" s="1">
        <v>69600</v>
      </c>
      <c r="AD279" s="1">
        <v>53700</v>
      </c>
      <c r="AE279" s="1">
        <v>54700</v>
      </c>
      <c r="AF279" s="1">
        <v>77800</v>
      </c>
      <c r="AG279" s="1">
        <v>628000</v>
      </c>
      <c r="AH279" s="1">
        <v>538000</v>
      </c>
      <c r="AI279" s="1">
        <v>349000</v>
      </c>
      <c r="AJ279" s="1">
        <v>635000</v>
      </c>
      <c r="AK279" s="1">
        <v>326000</v>
      </c>
      <c r="AL279" s="1">
        <v>356000</v>
      </c>
      <c r="AM279" s="1">
        <v>1480000</v>
      </c>
      <c r="AN279" s="1">
        <v>279000</v>
      </c>
      <c r="AO279" s="1">
        <v>276000</v>
      </c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</row>
    <row r="280" spans="1:78" x14ac:dyDescent="0.25">
      <c r="A280" s="1" t="s">
        <v>605</v>
      </c>
      <c r="B280" s="1" t="s">
        <v>435</v>
      </c>
      <c r="C280" s="1" t="s">
        <v>606</v>
      </c>
      <c r="D280" s="1">
        <v>630000</v>
      </c>
      <c r="E280" s="1">
        <v>261000</v>
      </c>
      <c r="F280" s="1">
        <v>191000</v>
      </c>
      <c r="I280" s="1">
        <v>375000</v>
      </c>
      <c r="J280" s="1">
        <v>310000</v>
      </c>
      <c r="K280" s="1">
        <v>260000</v>
      </c>
      <c r="L280" s="1">
        <v>529000</v>
      </c>
      <c r="M280" s="1">
        <v>252000</v>
      </c>
      <c r="N280" s="1">
        <v>241000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</row>
    <row r="281" spans="1:78" x14ac:dyDescent="0.25">
      <c r="A281" s="1" t="s">
        <v>607</v>
      </c>
      <c r="B281" s="1" t="s">
        <v>435</v>
      </c>
      <c r="C281" s="1" t="s">
        <v>608</v>
      </c>
      <c r="D281" s="1">
        <v>124000</v>
      </c>
      <c r="E281" s="1">
        <v>362000</v>
      </c>
      <c r="F281" s="1">
        <v>162000</v>
      </c>
      <c r="I281" s="1">
        <v>420000</v>
      </c>
      <c r="J281" s="1">
        <v>78700</v>
      </c>
      <c r="K281" s="1">
        <v>246000</v>
      </c>
      <c r="L281" s="1">
        <v>216000</v>
      </c>
      <c r="M281" s="1">
        <v>88900</v>
      </c>
      <c r="N281" s="1">
        <v>299000</v>
      </c>
      <c r="O281" s="1">
        <v>110000</v>
      </c>
      <c r="P281" s="1">
        <v>93600</v>
      </c>
      <c r="Q281" s="1">
        <v>123000</v>
      </c>
      <c r="R281" s="1">
        <v>143000</v>
      </c>
      <c r="S281" s="1">
        <v>111000</v>
      </c>
      <c r="T281" s="1">
        <v>111000</v>
      </c>
      <c r="U281" s="1">
        <v>124000</v>
      </c>
      <c r="V281" s="1">
        <v>170000</v>
      </c>
      <c r="W281" s="1">
        <v>81600</v>
      </c>
      <c r="X281" s="1">
        <v>49000</v>
      </c>
      <c r="Y281" s="1">
        <v>56600</v>
      </c>
      <c r="Z281" s="1">
        <v>64300</v>
      </c>
      <c r="AA281" s="1">
        <v>49300</v>
      </c>
      <c r="AB281" s="1">
        <v>45600</v>
      </c>
      <c r="AC281" s="1">
        <v>66500</v>
      </c>
      <c r="AD281" s="1">
        <v>34700</v>
      </c>
      <c r="AE281" s="1">
        <v>77600</v>
      </c>
      <c r="AF281" s="1">
        <v>55800</v>
      </c>
      <c r="AG281" s="1">
        <v>190000</v>
      </c>
      <c r="AH281" s="1">
        <v>107000</v>
      </c>
      <c r="AI281" s="1">
        <v>190000</v>
      </c>
      <c r="AJ281" s="1">
        <v>183000</v>
      </c>
      <c r="AK281" s="1">
        <v>98700</v>
      </c>
      <c r="AL281" s="1">
        <v>160000</v>
      </c>
      <c r="AM281" s="1">
        <v>1040000</v>
      </c>
      <c r="AN281" s="1">
        <v>128000</v>
      </c>
      <c r="AO281" s="1">
        <v>84400</v>
      </c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</row>
    <row r="282" spans="1:78" x14ac:dyDescent="0.25">
      <c r="A282" s="1" t="s">
        <v>609</v>
      </c>
      <c r="B282" s="1" t="s">
        <v>435</v>
      </c>
      <c r="C282" s="1" t="s">
        <v>610</v>
      </c>
      <c r="D282" s="1">
        <v>50200</v>
      </c>
      <c r="E282" s="1">
        <v>149000</v>
      </c>
      <c r="F282" s="1">
        <v>145000</v>
      </c>
      <c r="I282" s="1">
        <v>79000</v>
      </c>
      <c r="J282" s="1">
        <v>138000</v>
      </c>
      <c r="K282" s="1">
        <v>201000</v>
      </c>
      <c r="L282" s="1">
        <v>57500</v>
      </c>
      <c r="M282" s="1">
        <v>126000</v>
      </c>
      <c r="N282" s="1">
        <v>116000</v>
      </c>
      <c r="O282" s="1">
        <v>28800</v>
      </c>
      <c r="P282" s="1">
        <v>13300</v>
      </c>
      <c r="Q282" s="1">
        <v>12600</v>
      </c>
      <c r="R282" s="1">
        <v>19000</v>
      </c>
      <c r="S282" s="3">
        <v>0</v>
      </c>
      <c r="T282" s="3">
        <v>0</v>
      </c>
      <c r="U282" s="1">
        <v>20700</v>
      </c>
      <c r="V282" s="1">
        <v>23000</v>
      </c>
      <c r="W282" s="3">
        <v>0</v>
      </c>
      <c r="X282" s="1">
        <v>118000</v>
      </c>
      <c r="Y282" s="1">
        <v>137000</v>
      </c>
      <c r="Z282" s="1">
        <v>156000</v>
      </c>
      <c r="AA282" s="1">
        <v>138000</v>
      </c>
      <c r="AB282" s="1">
        <v>101000</v>
      </c>
      <c r="AC282" s="1">
        <v>136000</v>
      </c>
      <c r="AD282" s="1">
        <v>75700</v>
      </c>
      <c r="AE282" s="1">
        <v>103000</v>
      </c>
      <c r="AF282" s="1">
        <v>87900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</row>
    <row r="283" spans="1:78" x14ac:dyDescent="0.25">
      <c r="A283" s="1" t="s">
        <v>611</v>
      </c>
      <c r="B283" s="1" t="s">
        <v>435</v>
      </c>
      <c r="C283" s="1" t="s">
        <v>612</v>
      </c>
      <c r="D283" s="1">
        <v>126000</v>
      </c>
      <c r="E283" s="1">
        <v>386000</v>
      </c>
      <c r="F283" s="1">
        <v>182000</v>
      </c>
      <c r="I283" s="1">
        <v>126000</v>
      </c>
      <c r="J283" s="1">
        <v>227000</v>
      </c>
      <c r="K283" s="1">
        <v>206000</v>
      </c>
      <c r="L283" s="1">
        <v>156000</v>
      </c>
      <c r="M283" s="1">
        <v>138000</v>
      </c>
      <c r="N283" s="1">
        <v>301000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1">
        <v>52700</v>
      </c>
      <c r="X283" s="1">
        <v>477000</v>
      </c>
      <c r="Y283" s="1">
        <v>530000</v>
      </c>
      <c r="Z283" s="1">
        <v>1450000</v>
      </c>
      <c r="AA283" s="1">
        <v>420000</v>
      </c>
      <c r="AB283" s="1">
        <v>523000</v>
      </c>
      <c r="AC283" s="1">
        <v>980000</v>
      </c>
      <c r="AD283" s="1">
        <v>639000</v>
      </c>
      <c r="AE283" s="1">
        <v>600000</v>
      </c>
      <c r="AF283" s="1">
        <v>583000</v>
      </c>
      <c r="AG283" s="1">
        <v>76500</v>
      </c>
      <c r="AH283" s="1">
        <v>108000</v>
      </c>
      <c r="AI283" s="3">
        <v>0</v>
      </c>
      <c r="AJ283" s="3">
        <v>0</v>
      </c>
      <c r="AK283" s="1">
        <v>66000</v>
      </c>
      <c r="AL283" s="3">
        <v>0</v>
      </c>
      <c r="AM283" s="1">
        <v>81900</v>
      </c>
      <c r="AN283" s="3">
        <v>0</v>
      </c>
      <c r="AO283" s="3">
        <v>0</v>
      </c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</row>
    <row r="284" spans="1:78" x14ac:dyDescent="0.25">
      <c r="A284" s="1" t="s">
        <v>613</v>
      </c>
      <c r="B284" s="1" t="s">
        <v>435</v>
      </c>
      <c r="C284" s="1" t="s">
        <v>614</v>
      </c>
      <c r="D284" s="1">
        <v>131000</v>
      </c>
      <c r="E284" s="1">
        <v>119000</v>
      </c>
      <c r="F284" s="1">
        <v>109000</v>
      </c>
      <c r="I284" s="1">
        <v>114000</v>
      </c>
      <c r="J284" s="1">
        <v>128000</v>
      </c>
      <c r="K284" s="1">
        <v>94800</v>
      </c>
      <c r="L284" s="1">
        <v>83700</v>
      </c>
      <c r="M284" s="1">
        <v>109000</v>
      </c>
      <c r="N284" s="1">
        <v>115000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1">
        <v>46800</v>
      </c>
      <c r="Y284" s="1">
        <v>48000</v>
      </c>
      <c r="Z284" s="1">
        <v>59000</v>
      </c>
      <c r="AA284" s="1">
        <v>37900</v>
      </c>
      <c r="AB284" s="1">
        <v>48800</v>
      </c>
      <c r="AC284" s="1">
        <v>52900</v>
      </c>
      <c r="AD284" s="1">
        <v>40300</v>
      </c>
      <c r="AE284" s="1">
        <v>46800</v>
      </c>
      <c r="AF284" s="1">
        <v>56800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</row>
    <row r="285" spans="1:78" x14ac:dyDescent="0.25">
      <c r="A285" s="1" t="s">
        <v>615</v>
      </c>
      <c r="B285" s="1" t="s">
        <v>435</v>
      </c>
      <c r="C285" s="1" t="s">
        <v>616</v>
      </c>
      <c r="D285" s="1">
        <v>22900</v>
      </c>
      <c r="E285" s="1">
        <v>26400</v>
      </c>
      <c r="F285" s="1">
        <v>12500</v>
      </c>
      <c r="I285" s="1">
        <v>11500</v>
      </c>
      <c r="J285" s="1">
        <v>22400</v>
      </c>
      <c r="K285" s="1">
        <v>17400</v>
      </c>
      <c r="L285" s="1">
        <v>13700</v>
      </c>
      <c r="M285" s="1">
        <v>18600</v>
      </c>
      <c r="N285" s="1">
        <v>17200</v>
      </c>
      <c r="O285" s="1">
        <v>562000</v>
      </c>
      <c r="P285" s="1">
        <v>780000</v>
      </c>
      <c r="Q285" s="1">
        <v>832000</v>
      </c>
      <c r="R285" s="1">
        <v>894000</v>
      </c>
      <c r="S285" s="1">
        <v>563000</v>
      </c>
      <c r="T285" s="1">
        <v>556000</v>
      </c>
      <c r="U285" s="1">
        <v>771000</v>
      </c>
      <c r="V285" s="1">
        <v>797000</v>
      </c>
      <c r="W285" s="1">
        <v>1020000</v>
      </c>
      <c r="X285" s="1">
        <v>1230000</v>
      </c>
      <c r="Y285" s="1">
        <v>1240000</v>
      </c>
      <c r="Z285" s="1">
        <v>1330000</v>
      </c>
      <c r="AA285" s="1">
        <v>1390000</v>
      </c>
      <c r="AB285" s="1">
        <v>1660000</v>
      </c>
      <c r="AC285" s="1">
        <v>1100000</v>
      </c>
      <c r="AD285" s="1">
        <v>1410000</v>
      </c>
      <c r="AE285" s="1">
        <v>1290000</v>
      </c>
      <c r="AF285" s="1">
        <v>1280000</v>
      </c>
      <c r="AG285" s="1">
        <v>14100000</v>
      </c>
      <c r="AH285" s="1">
        <v>13000000</v>
      </c>
      <c r="AI285" s="1">
        <v>12900000</v>
      </c>
      <c r="AJ285" s="1">
        <v>13400000</v>
      </c>
      <c r="AK285" s="1">
        <v>12400000</v>
      </c>
      <c r="AL285" s="1">
        <v>12600000</v>
      </c>
      <c r="AM285" s="1">
        <v>10100000</v>
      </c>
      <c r="AN285" s="1">
        <v>15500000</v>
      </c>
      <c r="AO285" s="1">
        <v>16900000</v>
      </c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</row>
    <row r="286" spans="1:78" x14ac:dyDescent="0.25">
      <c r="A286" s="1" t="s">
        <v>617</v>
      </c>
      <c r="B286" s="1" t="s">
        <v>435</v>
      </c>
      <c r="C286" s="1" t="s">
        <v>618</v>
      </c>
      <c r="D286" s="3">
        <v>0</v>
      </c>
      <c r="E286" s="3">
        <v>0</v>
      </c>
      <c r="F286" s="1">
        <v>159000</v>
      </c>
      <c r="I286" s="3">
        <v>0</v>
      </c>
      <c r="J286" s="1">
        <v>176000</v>
      </c>
      <c r="K286" s="1">
        <v>173000</v>
      </c>
      <c r="L286" s="1">
        <v>136000</v>
      </c>
      <c r="M286" s="1">
        <v>213000</v>
      </c>
      <c r="N286" s="1">
        <v>186000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1">
        <v>1400000</v>
      </c>
      <c r="Y286" s="1">
        <v>960000</v>
      </c>
      <c r="Z286" s="1">
        <v>1010000</v>
      </c>
      <c r="AA286" s="1">
        <v>815000</v>
      </c>
      <c r="AB286" s="1">
        <v>1110000</v>
      </c>
      <c r="AC286" s="1">
        <v>1360000</v>
      </c>
      <c r="AD286" s="1">
        <v>1170000</v>
      </c>
      <c r="AE286" s="1">
        <v>989000</v>
      </c>
      <c r="AF286" s="1">
        <v>1110000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</row>
    <row r="287" spans="1:78" x14ac:dyDescent="0.25">
      <c r="A287" s="1" t="s">
        <v>619</v>
      </c>
      <c r="B287" s="1" t="s">
        <v>435</v>
      </c>
      <c r="C287" s="1" t="s">
        <v>620</v>
      </c>
      <c r="D287" s="1">
        <v>529000</v>
      </c>
      <c r="E287" s="1">
        <v>416000</v>
      </c>
      <c r="F287" s="1">
        <v>306000</v>
      </c>
      <c r="I287" s="1">
        <v>267000</v>
      </c>
      <c r="J287" s="1">
        <v>367000</v>
      </c>
      <c r="K287" s="1">
        <v>213000</v>
      </c>
      <c r="L287" s="1">
        <v>275000</v>
      </c>
      <c r="M287" s="1">
        <v>300000</v>
      </c>
      <c r="N287" s="1">
        <v>185000</v>
      </c>
      <c r="O287" s="1">
        <v>903000</v>
      </c>
      <c r="P287" s="1">
        <v>1730000</v>
      </c>
      <c r="Q287" s="1">
        <v>1590000</v>
      </c>
      <c r="R287" s="1">
        <v>3160000</v>
      </c>
      <c r="S287" s="1">
        <v>3610000</v>
      </c>
      <c r="T287" s="1">
        <v>994000</v>
      </c>
      <c r="U287" s="1">
        <v>3240000</v>
      </c>
      <c r="V287" s="1">
        <v>1780000</v>
      </c>
      <c r="W287" s="1">
        <v>3910000</v>
      </c>
      <c r="X287" s="1">
        <v>578000</v>
      </c>
      <c r="Y287" s="1">
        <v>854000</v>
      </c>
      <c r="Z287" s="1">
        <v>2070000</v>
      </c>
      <c r="AA287" s="1">
        <v>709000</v>
      </c>
      <c r="AB287" s="1">
        <v>1490000</v>
      </c>
      <c r="AC287" s="1">
        <v>565000</v>
      </c>
      <c r="AD287" s="1">
        <v>545000</v>
      </c>
      <c r="AE287" s="1">
        <v>929000</v>
      </c>
      <c r="AF287" s="1">
        <v>677000</v>
      </c>
      <c r="AG287" s="1">
        <v>46700</v>
      </c>
      <c r="AH287" s="1">
        <v>97500</v>
      </c>
      <c r="AI287" s="1">
        <v>241000</v>
      </c>
      <c r="AJ287" s="1">
        <v>117000</v>
      </c>
      <c r="AK287" s="1">
        <v>97000</v>
      </c>
      <c r="AL287" s="1">
        <v>81100</v>
      </c>
      <c r="AM287" s="1">
        <v>382000</v>
      </c>
      <c r="AN287" s="1">
        <v>136000</v>
      </c>
      <c r="AO287" s="1">
        <v>111000</v>
      </c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</row>
    <row r="288" spans="1:78" x14ac:dyDescent="0.25">
      <c r="A288" s="1" t="s">
        <v>621</v>
      </c>
      <c r="B288" s="1" t="s">
        <v>435</v>
      </c>
      <c r="C288" s="1" t="s">
        <v>622</v>
      </c>
      <c r="D288" s="1">
        <v>48500</v>
      </c>
      <c r="E288" s="1">
        <v>20200</v>
      </c>
      <c r="F288" s="1">
        <v>34300</v>
      </c>
      <c r="I288" s="1">
        <v>24100</v>
      </c>
      <c r="J288" s="1">
        <v>27200</v>
      </c>
      <c r="K288" s="1">
        <v>35300</v>
      </c>
      <c r="L288" s="1">
        <v>60400</v>
      </c>
      <c r="M288" s="1">
        <v>51800</v>
      </c>
      <c r="N288" s="1">
        <v>63200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1">
        <v>10200</v>
      </c>
      <c r="AD288" s="3">
        <v>0</v>
      </c>
      <c r="AE288" s="3">
        <v>0</v>
      </c>
      <c r="AF288" s="1">
        <v>19000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</row>
    <row r="289" spans="1:78" x14ac:dyDescent="0.25">
      <c r="A289" s="1" t="s">
        <v>623</v>
      </c>
      <c r="B289" s="1" t="s">
        <v>435</v>
      </c>
      <c r="C289" s="1" t="s">
        <v>624</v>
      </c>
      <c r="D289" s="1">
        <v>13400000</v>
      </c>
      <c r="E289" s="1">
        <v>11100000</v>
      </c>
      <c r="F289" s="1">
        <v>13000000</v>
      </c>
      <c r="I289" s="1">
        <v>14800000</v>
      </c>
      <c r="J289" s="1">
        <v>14800000</v>
      </c>
      <c r="K289" s="1">
        <v>12400000</v>
      </c>
      <c r="L289" s="1">
        <v>13500000</v>
      </c>
      <c r="M289" s="1">
        <v>15400000</v>
      </c>
      <c r="N289" s="1">
        <v>13400000</v>
      </c>
      <c r="O289" s="1">
        <v>66900</v>
      </c>
      <c r="P289" s="1">
        <v>23300</v>
      </c>
      <c r="Q289" s="1">
        <v>37300</v>
      </c>
      <c r="R289" s="1">
        <v>51400</v>
      </c>
      <c r="S289" s="1">
        <v>15400</v>
      </c>
      <c r="T289" s="1">
        <v>28000</v>
      </c>
      <c r="U289" s="1">
        <v>105000</v>
      </c>
      <c r="V289" s="1">
        <v>71900</v>
      </c>
      <c r="W289" s="1">
        <v>5240</v>
      </c>
      <c r="X289" s="1">
        <v>53100000</v>
      </c>
      <c r="Y289" s="1">
        <v>50700000</v>
      </c>
      <c r="Z289" s="1">
        <v>55900000</v>
      </c>
      <c r="AA289" s="1">
        <v>56500000</v>
      </c>
      <c r="AB289" s="1">
        <v>54600000</v>
      </c>
      <c r="AC289" s="1">
        <v>51000000</v>
      </c>
      <c r="AD289" s="1">
        <v>54700000</v>
      </c>
      <c r="AE289" s="1">
        <v>58100000</v>
      </c>
      <c r="AF289" s="1">
        <v>59400000</v>
      </c>
      <c r="AG289" s="1">
        <v>39300</v>
      </c>
      <c r="AH289" s="1">
        <v>47100</v>
      </c>
      <c r="AI289" s="1">
        <v>17200</v>
      </c>
      <c r="AJ289" s="1">
        <v>161000</v>
      </c>
      <c r="AK289" s="1">
        <v>14100</v>
      </c>
      <c r="AL289" s="1">
        <v>86900</v>
      </c>
      <c r="AM289" s="1">
        <v>21300</v>
      </c>
      <c r="AN289" s="1">
        <v>35800</v>
      </c>
      <c r="AO289" s="1">
        <v>95300</v>
      </c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</row>
    <row r="290" spans="1:78" x14ac:dyDescent="0.25">
      <c r="A290" s="1" t="s">
        <v>625</v>
      </c>
      <c r="B290" s="1" t="s">
        <v>626</v>
      </c>
      <c r="C290" s="1" t="s">
        <v>627</v>
      </c>
      <c r="D290" s="3">
        <v>0</v>
      </c>
      <c r="E290" s="1">
        <v>7010</v>
      </c>
      <c r="F290" s="3">
        <v>0</v>
      </c>
      <c r="G290" s="3"/>
      <c r="H290" s="3"/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1">
        <v>32200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1">
        <v>19000</v>
      </c>
      <c r="Y290" s="3">
        <v>0</v>
      </c>
      <c r="Z290" s="1">
        <v>70100</v>
      </c>
      <c r="AA290" s="1">
        <v>18100</v>
      </c>
      <c r="AB290" s="1">
        <v>8780</v>
      </c>
      <c r="AC290" s="3">
        <v>0</v>
      </c>
      <c r="AD290" s="1">
        <v>6800</v>
      </c>
      <c r="AE290" s="1">
        <v>21000</v>
      </c>
      <c r="AF290" s="1">
        <v>44800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</row>
    <row r="291" spans="1:78" x14ac:dyDescent="0.25">
      <c r="A291" s="1" t="s">
        <v>628</v>
      </c>
      <c r="B291" s="1" t="s">
        <v>626</v>
      </c>
      <c r="C291" s="1" t="s">
        <v>629</v>
      </c>
      <c r="D291" s="1">
        <v>279000</v>
      </c>
      <c r="E291" s="1">
        <v>262000</v>
      </c>
      <c r="F291" s="1">
        <v>387000</v>
      </c>
      <c r="I291" s="1">
        <v>317000</v>
      </c>
      <c r="J291" s="1">
        <v>250000</v>
      </c>
      <c r="K291" s="1">
        <v>305000</v>
      </c>
      <c r="L291" s="1">
        <v>331000</v>
      </c>
      <c r="M291" s="1">
        <v>313000</v>
      </c>
      <c r="N291" s="1">
        <v>258000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</row>
    <row r="292" spans="1:78" x14ac:dyDescent="0.25">
      <c r="A292" s="1" t="s">
        <v>630</v>
      </c>
      <c r="B292" s="1" t="s">
        <v>626</v>
      </c>
      <c r="C292" s="1" t="s">
        <v>631</v>
      </c>
      <c r="D292" s="3">
        <v>0</v>
      </c>
      <c r="E292" s="1">
        <v>7140</v>
      </c>
      <c r="F292" s="1">
        <v>10400</v>
      </c>
      <c r="I292" s="1">
        <v>3420</v>
      </c>
      <c r="J292" s="3">
        <v>0</v>
      </c>
      <c r="K292" s="3">
        <v>0</v>
      </c>
      <c r="L292" s="1">
        <v>6060</v>
      </c>
      <c r="M292" s="1">
        <v>3610</v>
      </c>
      <c r="N292" s="1">
        <v>7850</v>
      </c>
      <c r="O292" s="3">
        <v>0</v>
      </c>
      <c r="P292" s="3">
        <v>0</v>
      </c>
      <c r="Q292" s="3">
        <v>0</v>
      </c>
      <c r="R292" s="1">
        <v>6190</v>
      </c>
      <c r="S292" s="3">
        <v>0</v>
      </c>
      <c r="T292" s="3">
        <v>0</v>
      </c>
      <c r="U292" s="3">
        <v>0</v>
      </c>
      <c r="V292" s="1">
        <v>3900</v>
      </c>
      <c r="W292" s="1">
        <v>7410</v>
      </c>
      <c r="X292" s="1">
        <v>61600</v>
      </c>
      <c r="Y292" s="1">
        <v>57900</v>
      </c>
      <c r="Z292" s="1">
        <v>74600</v>
      </c>
      <c r="AA292" s="1">
        <v>40200</v>
      </c>
      <c r="AB292" s="1">
        <v>51400</v>
      </c>
      <c r="AC292" s="1">
        <v>75200</v>
      </c>
      <c r="AD292" s="1">
        <v>48400</v>
      </c>
      <c r="AE292" s="1">
        <v>55800</v>
      </c>
      <c r="AF292" s="1">
        <v>55300</v>
      </c>
      <c r="AG292" s="1">
        <v>60900</v>
      </c>
      <c r="AH292" s="1">
        <v>90200</v>
      </c>
      <c r="AI292" s="1">
        <v>92800</v>
      </c>
      <c r="AJ292" s="1">
        <v>51900</v>
      </c>
      <c r="AK292" s="1">
        <v>65600</v>
      </c>
      <c r="AL292" s="1">
        <v>43500</v>
      </c>
      <c r="AM292" s="1">
        <v>73000</v>
      </c>
      <c r="AN292" s="1">
        <v>76000</v>
      </c>
      <c r="AO292" s="1">
        <v>60500</v>
      </c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</row>
    <row r="293" spans="1:78" x14ac:dyDescent="0.25">
      <c r="A293" s="1" t="s">
        <v>632</v>
      </c>
      <c r="B293" s="1" t="s">
        <v>626</v>
      </c>
      <c r="C293" s="1" t="s">
        <v>633</v>
      </c>
      <c r="D293" s="1">
        <v>1570000</v>
      </c>
      <c r="E293" s="1">
        <v>1410000</v>
      </c>
      <c r="F293" s="1">
        <v>1160000</v>
      </c>
      <c r="I293" s="1">
        <v>1420000</v>
      </c>
      <c r="J293" s="1">
        <v>1210000</v>
      </c>
      <c r="K293" s="1">
        <v>962000</v>
      </c>
      <c r="L293" s="1">
        <v>962000</v>
      </c>
      <c r="M293" s="1">
        <v>1670000</v>
      </c>
      <c r="N293" s="1">
        <v>1300000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1">
        <v>635000</v>
      </c>
      <c r="Y293" s="1">
        <v>576000</v>
      </c>
      <c r="Z293" s="1">
        <v>553000</v>
      </c>
      <c r="AA293" s="1">
        <v>620000</v>
      </c>
      <c r="AB293" s="1">
        <v>662000</v>
      </c>
      <c r="AC293" s="1">
        <v>519000</v>
      </c>
      <c r="AD293" s="1">
        <v>551000</v>
      </c>
      <c r="AE293" s="1">
        <v>545000</v>
      </c>
      <c r="AF293" s="1">
        <v>707000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</row>
    <row r="294" spans="1:78" x14ac:dyDescent="0.25">
      <c r="A294" s="1" t="s">
        <v>634</v>
      </c>
      <c r="B294" s="1" t="s">
        <v>626</v>
      </c>
      <c r="C294" s="1" t="s">
        <v>635</v>
      </c>
      <c r="D294" s="1">
        <v>63000</v>
      </c>
      <c r="E294" s="1">
        <v>54500</v>
      </c>
      <c r="F294" s="1">
        <v>73300</v>
      </c>
      <c r="I294" s="1">
        <v>65000</v>
      </c>
      <c r="J294" s="1">
        <v>70500</v>
      </c>
      <c r="K294" s="1">
        <v>61400</v>
      </c>
      <c r="L294" s="1">
        <v>48500</v>
      </c>
      <c r="M294" s="1">
        <v>124000</v>
      </c>
      <c r="N294" s="1">
        <v>75900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1">
        <v>75500</v>
      </c>
      <c r="Y294" s="1">
        <v>83500</v>
      </c>
      <c r="Z294" s="1">
        <v>96800</v>
      </c>
      <c r="AA294" s="1">
        <v>96100</v>
      </c>
      <c r="AB294" s="1">
        <v>82500</v>
      </c>
      <c r="AC294" s="1">
        <v>72700</v>
      </c>
      <c r="AD294" s="1">
        <v>87100</v>
      </c>
      <c r="AE294" s="1">
        <v>81500</v>
      </c>
      <c r="AF294" s="1">
        <v>88600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</row>
    <row r="295" spans="1:78" x14ac:dyDescent="0.25">
      <c r="A295" s="1" t="s">
        <v>636</v>
      </c>
      <c r="B295" s="1" t="s">
        <v>626</v>
      </c>
      <c r="C295" s="1" t="s">
        <v>637</v>
      </c>
      <c r="D295" s="1">
        <v>400000</v>
      </c>
      <c r="E295" s="1">
        <v>283000</v>
      </c>
      <c r="F295" s="1">
        <v>365000</v>
      </c>
      <c r="I295" s="1">
        <v>341000</v>
      </c>
      <c r="J295" s="1">
        <v>353000</v>
      </c>
      <c r="K295" s="1">
        <v>290000</v>
      </c>
      <c r="L295" s="1">
        <v>308000</v>
      </c>
      <c r="M295" s="1">
        <v>461000</v>
      </c>
      <c r="N295" s="1">
        <v>328000</v>
      </c>
      <c r="O295" s="3">
        <v>0</v>
      </c>
      <c r="P295" s="3">
        <v>0</v>
      </c>
      <c r="Q295" s="1">
        <v>15000</v>
      </c>
      <c r="R295" s="1">
        <v>8380</v>
      </c>
      <c r="S295" s="3">
        <v>0</v>
      </c>
      <c r="T295" s="3">
        <v>0</v>
      </c>
      <c r="U295" s="1">
        <v>5690</v>
      </c>
      <c r="V295" s="1">
        <v>8680</v>
      </c>
      <c r="W295" s="3">
        <v>0</v>
      </c>
      <c r="X295" s="1">
        <v>56400</v>
      </c>
      <c r="Y295" s="1">
        <v>42400</v>
      </c>
      <c r="Z295" s="1">
        <v>33400</v>
      </c>
      <c r="AA295" s="1">
        <v>50600</v>
      </c>
      <c r="AB295" s="1">
        <v>47800</v>
      </c>
      <c r="AC295" s="1">
        <v>47900</v>
      </c>
      <c r="AD295" s="1">
        <v>43500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1">
        <v>12400</v>
      </c>
      <c r="AL295" s="3">
        <v>0</v>
      </c>
      <c r="AM295" s="3">
        <v>0</v>
      </c>
      <c r="AN295" s="1">
        <v>45800</v>
      </c>
      <c r="AO295" s="3">
        <v>0</v>
      </c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</row>
    <row r="296" spans="1:78" x14ac:dyDescent="0.25">
      <c r="A296" s="1" t="s">
        <v>638</v>
      </c>
      <c r="B296" s="1" t="s">
        <v>626</v>
      </c>
      <c r="C296" s="1" t="s">
        <v>639</v>
      </c>
      <c r="D296" s="1">
        <v>4560000</v>
      </c>
      <c r="E296" s="1">
        <v>3570000</v>
      </c>
      <c r="F296" s="1">
        <v>3900000</v>
      </c>
      <c r="I296" s="1">
        <v>6110000</v>
      </c>
      <c r="J296" s="1">
        <v>4900000</v>
      </c>
      <c r="K296" s="1">
        <v>5490000</v>
      </c>
      <c r="L296" s="1">
        <v>4850000</v>
      </c>
      <c r="M296" s="1">
        <v>7410000</v>
      </c>
      <c r="N296" s="1">
        <v>4430000</v>
      </c>
      <c r="O296" s="1">
        <v>219000</v>
      </c>
      <c r="P296" s="3">
        <v>0</v>
      </c>
      <c r="Q296" s="1">
        <v>41000</v>
      </c>
      <c r="R296" s="3">
        <v>0</v>
      </c>
      <c r="S296" s="1">
        <v>79400</v>
      </c>
      <c r="T296" s="3">
        <v>0</v>
      </c>
      <c r="U296" s="1">
        <v>102000</v>
      </c>
      <c r="V296" s="1">
        <v>106000</v>
      </c>
      <c r="W296" s="3">
        <v>0</v>
      </c>
      <c r="X296" s="1">
        <v>1830000</v>
      </c>
      <c r="Y296" s="1">
        <v>2570000</v>
      </c>
      <c r="Z296" s="1">
        <v>4500000</v>
      </c>
      <c r="AA296" s="1">
        <v>4180000</v>
      </c>
      <c r="AB296" s="1">
        <v>6250000</v>
      </c>
      <c r="AC296" s="1">
        <v>2820000</v>
      </c>
      <c r="AD296" s="1">
        <v>6330000</v>
      </c>
      <c r="AE296" s="1">
        <v>3100000</v>
      </c>
      <c r="AF296" s="1">
        <v>6800000</v>
      </c>
      <c r="AG296" s="1">
        <v>230000</v>
      </c>
      <c r="AH296" s="3">
        <v>0</v>
      </c>
      <c r="AI296" s="3">
        <v>0</v>
      </c>
      <c r="AJ296" s="1">
        <v>781000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</row>
    <row r="297" spans="1:78" x14ac:dyDescent="0.25">
      <c r="A297" s="1" t="s">
        <v>640</v>
      </c>
      <c r="B297" s="1" t="s">
        <v>626</v>
      </c>
      <c r="C297" s="1" t="s">
        <v>641</v>
      </c>
      <c r="D297" s="1">
        <v>238000</v>
      </c>
      <c r="E297" s="1">
        <v>217000</v>
      </c>
      <c r="F297" s="1">
        <v>293000</v>
      </c>
      <c r="I297" s="1">
        <v>281000</v>
      </c>
      <c r="J297" s="1">
        <v>258000</v>
      </c>
      <c r="K297" s="1">
        <v>223000</v>
      </c>
      <c r="L297" s="1">
        <v>254000</v>
      </c>
      <c r="M297" s="1">
        <v>464000</v>
      </c>
      <c r="N297" s="1">
        <v>324000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1">
        <v>39500</v>
      </c>
      <c r="Y297" s="1">
        <v>29600</v>
      </c>
      <c r="Z297" s="1">
        <v>26400</v>
      </c>
      <c r="AA297" s="3">
        <v>0</v>
      </c>
      <c r="AB297" s="1">
        <v>24600</v>
      </c>
      <c r="AC297" s="1">
        <v>25700</v>
      </c>
      <c r="AD297" s="1">
        <v>25500</v>
      </c>
      <c r="AE297" s="1">
        <v>26600</v>
      </c>
      <c r="AF297" s="1">
        <v>32200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</row>
    <row r="298" spans="1:78" x14ac:dyDescent="0.25">
      <c r="A298" s="1" t="s">
        <v>642</v>
      </c>
      <c r="B298" s="1" t="s">
        <v>626</v>
      </c>
      <c r="C298" s="1" t="s">
        <v>643</v>
      </c>
      <c r="D298" s="1">
        <v>102000</v>
      </c>
      <c r="E298" s="1">
        <v>86800</v>
      </c>
      <c r="F298" s="1">
        <v>107000</v>
      </c>
      <c r="I298" s="1">
        <v>81300</v>
      </c>
      <c r="J298" s="1">
        <v>117000</v>
      </c>
      <c r="K298" s="1">
        <v>90200</v>
      </c>
      <c r="L298" s="1">
        <v>106000</v>
      </c>
      <c r="M298" s="1">
        <v>86500</v>
      </c>
      <c r="N298" s="1">
        <v>91000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1">
        <v>29900</v>
      </c>
      <c r="Y298" s="3">
        <v>0</v>
      </c>
      <c r="Z298" s="1">
        <v>29900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</row>
    <row r="299" spans="1:78" x14ac:dyDescent="0.25">
      <c r="A299" s="1" t="s">
        <v>644</v>
      </c>
      <c r="B299" s="1" t="s">
        <v>626</v>
      </c>
      <c r="C299" s="1" t="s">
        <v>645</v>
      </c>
      <c r="D299" s="1">
        <v>4460000</v>
      </c>
      <c r="E299" s="1">
        <v>3650000</v>
      </c>
      <c r="F299" s="1">
        <v>4200000</v>
      </c>
      <c r="I299" s="1">
        <v>4060000</v>
      </c>
      <c r="J299" s="1">
        <v>4320000</v>
      </c>
      <c r="K299" s="1">
        <v>3710000</v>
      </c>
      <c r="L299" s="1">
        <v>4300000</v>
      </c>
      <c r="M299" s="1">
        <v>4250000</v>
      </c>
      <c r="N299" s="1">
        <v>4160000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1">
        <v>7730000</v>
      </c>
      <c r="Y299" s="1">
        <v>6960000</v>
      </c>
      <c r="Z299" s="1">
        <v>8130000</v>
      </c>
      <c r="AA299" s="1">
        <v>7640000</v>
      </c>
      <c r="AB299" s="1">
        <v>7880000</v>
      </c>
      <c r="AC299" s="1">
        <v>6880000</v>
      </c>
      <c r="AD299" s="1">
        <v>7380000</v>
      </c>
      <c r="AE299" s="1">
        <v>7830000</v>
      </c>
      <c r="AF299" s="1">
        <v>7720000</v>
      </c>
      <c r="AG299" s="3">
        <v>0</v>
      </c>
      <c r="AH299" s="3">
        <v>0</v>
      </c>
      <c r="AI299" s="3">
        <v>0</v>
      </c>
      <c r="AJ299" s="1">
        <v>58200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</row>
    <row r="300" spans="1:78" x14ac:dyDescent="0.25">
      <c r="A300" s="1" t="s">
        <v>646</v>
      </c>
      <c r="B300" s="1" t="s">
        <v>626</v>
      </c>
      <c r="C300" s="1" t="s">
        <v>647</v>
      </c>
      <c r="D300" s="1">
        <v>678000</v>
      </c>
      <c r="E300" s="1">
        <v>654000</v>
      </c>
      <c r="F300" s="1">
        <v>789000</v>
      </c>
      <c r="I300" s="1">
        <v>664000</v>
      </c>
      <c r="J300" s="1">
        <v>765000</v>
      </c>
      <c r="K300" s="1">
        <v>771000</v>
      </c>
      <c r="L300" s="1">
        <v>742000</v>
      </c>
      <c r="M300" s="1">
        <v>870000</v>
      </c>
      <c r="N300" s="1">
        <v>734000</v>
      </c>
      <c r="O300" s="1">
        <v>63000</v>
      </c>
      <c r="P300" s="1">
        <v>62300</v>
      </c>
      <c r="Q300" s="1">
        <v>135000</v>
      </c>
      <c r="R300" s="1">
        <v>117000</v>
      </c>
      <c r="S300" s="1">
        <v>144000</v>
      </c>
      <c r="T300" s="1">
        <v>79900</v>
      </c>
      <c r="U300" s="1">
        <v>88200</v>
      </c>
      <c r="V300" s="1">
        <v>1040000</v>
      </c>
      <c r="W300" s="1">
        <v>859000</v>
      </c>
      <c r="X300" s="1">
        <v>829000</v>
      </c>
      <c r="Y300" s="1">
        <v>589000</v>
      </c>
      <c r="Z300" s="1">
        <v>895000</v>
      </c>
      <c r="AA300" s="1">
        <v>949000</v>
      </c>
      <c r="AB300" s="1">
        <v>796000</v>
      </c>
      <c r="AC300" s="1">
        <v>644000</v>
      </c>
      <c r="AD300" s="1">
        <v>693000</v>
      </c>
      <c r="AE300" s="1">
        <v>818000</v>
      </c>
      <c r="AF300" s="1">
        <v>804000</v>
      </c>
      <c r="AG300" s="1">
        <v>32700</v>
      </c>
      <c r="AH300" s="1">
        <v>51100</v>
      </c>
      <c r="AI300" s="1">
        <v>20800</v>
      </c>
      <c r="AJ300" s="1">
        <v>293000</v>
      </c>
      <c r="AK300" s="1">
        <v>27200</v>
      </c>
      <c r="AL300" s="1">
        <v>38000</v>
      </c>
      <c r="AM300" s="1">
        <v>106000</v>
      </c>
      <c r="AN300" s="1">
        <v>41400</v>
      </c>
      <c r="AO300" s="1">
        <v>35800</v>
      </c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</row>
    <row r="301" spans="1:78" x14ac:dyDescent="0.25">
      <c r="A301" s="1" t="s">
        <v>648</v>
      </c>
      <c r="B301" s="1" t="s">
        <v>626</v>
      </c>
      <c r="C301" s="1" t="s">
        <v>649</v>
      </c>
      <c r="D301" s="1">
        <v>929000</v>
      </c>
      <c r="E301" s="1">
        <v>694000</v>
      </c>
      <c r="F301" s="1">
        <v>1080000</v>
      </c>
      <c r="I301" s="1">
        <v>838000</v>
      </c>
      <c r="J301" s="1">
        <v>896000</v>
      </c>
      <c r="K301" s="1">
        <v>807000</v>
      </c>
      <c r="L301" s="1">
        <v>774000</v>
      </c>
      <c r="M301" s="1">
        <v>1570000</v>
      </c>
      <c r="N301" s="1">
        <v>1020000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1">
        <v>183000</v>
      </c>
      <c r="Y301" s="1">
        <v>103000</v>
      </c>
      <c r="Z301" s="1">
        <v>164000</v>
      </c>
      <c r="AA301" s="1">
        <v>143000</v>
      </c>
      <c r="AB301" s="1">
        <v>166000</v>
      </c>
      <c r="AC301" s="1">
        <v>105000</v>
      </c>
      <c r="AD301" s="1">
        <v>134000</v>
      </c>
      <c r="AE301" s="1">
        <v>181000</v>
      </c>
      <c r="AF301" s="1">
        <v>207000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</row>
    <row r="302" spans="1:78" x14ac:dyDescent="0.25">
      <c r="A302" s="1" t="s">
        <v>650</v>
      </c>
      <c r="B302" s="1" t="s">
        <v>626</v>
      </c>
      <c r="C302" s="1" t="s">
        <v>651</v>
      </c>
      <c r="D302" s="1">
        <v>102000</v>
      </c>
      <c r="E302" s="1">
        <v>102000</v>
      </c>
      <c r="F302" s="1">
        <v>17400</v>
      </c>
      <c r="I302" s="1">
        <v>19600</v>
      </c>
      <c r="J302" s="1">
        <v>9080</v>
      </c>
      <c r="K302" s="1">
        <v>11000</v>
      </c>
      <c r="L302" s="1">
        <v>105000</v>
      </c>
      <c r="M302" s="1">
        <v>86700</v>
      </c>
      <c r="N302" s="1">
        <v>18200</v>
      </c>
      <c r="O302" s="1">
        <v>352000</v>
      </c>
      <c r="P302" s="1">
        <v>238000</v>
      </c>
      <c r="Q302" s="1">
        <v>89900</v>
      </c>
      <c r="R302" s="1">
        <v>83200</v>
      </c>
      <c r="S302" s="1">
        <v>98400</v>
      </c>
      <c r="T302" s="1">
        <v>222000</v>
      </c>
      <c r="U302" s="1">
        <v>41000</v>
      </c>
      <c r="V302" s="1">
        <v>380000</v>
      </c>
      <c r="W302" s="1">
        <v>702000</v>
      </c>
      <c r="X302" s="3">
        <v>0</v>
      </c>
      <c r="Y302" s="1">
        <v>29100</v>
      </c>
      <c r="Z302" s="3">
        <v>0</v>
      </c>
      <c r="AA302" s="3">
        <v>0</v>
      </c>
      <c r="AB302" s="3">
        <v>0</v>
      </c>
      <c r="AC302" s="3">
        <v>0</v>
      </c>
      <c r="AD302" s="1">
        <v>133000</v>
      </c>
      <c r="AE302" s="1">
        <v>39700</v>
      </c>
      <c r="AF302" s="1">
        <v>52200</v>
      </c>
      <c r="AG302" s="1">
        <v>584000</v>
      </c>
      <c r="AH302" s="1">
        <v>3310000</v>
      </c>
      <c r="AI302" s="1">
        <v>544000</v>
      </c>
      <c r="AJ302" s="1">
        <v>1710000</v>
      </c>
      <c r="AK302" s="1">
        <v>54200</v>
      </c>
      <c r="AL302" s="1">
        <v>29100</v>
      </c>
      <c r="AM302" s="1">
        <v>31200</v>
      </c>
      <c r="AN302" s="1">
        <v>91000</v>
      </c>
      <c r="AO302" s="1">
        <v>811000</v>
      </c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</row>
    <row r="303" spans="1:78" x14ac:dyDescent="0.25">
      <c r="A303" s="1" t="s">
        <v>652</v>
      </c>
      <c r="B303" s="1" t="s">
        <v>626</v>
      </c>
      <c r="C303" s="1" t="s">
        <v>653</v>
      </c>
      <c r="D303" s="1">
        <v>134000</v>
      </c>
      <c r="E303" s="1">
        <v>148000</v>
      </c>
      <c r="F303" s="1">
        <v>122000</v>
      </c>
      <c r="I303" s="1">
        <v>124000</v>
      </c>
      <c r="J303" s="1">
        <v>146000</v>
      </c>
      <c r="K303" s="1">
        <v>117000</v>
      </c>
      <c r="L303" s="1">
        <v>157000</v>
      </c>
      <c r="M303" s="1">
        <v>166000</v>
      </c>
      <c r="N303" s="1">
        <v>123000</v>
      </c>
      <c r="O303" s="1">
        <v>14800</v>
      </c>
      <c r="P303" s="1">
        <v>17400</v>
      </c>
      <c r="Q303" s="1">
        <v>38300</v>
      </c>
      <c r="R303" s="1">
        <v>18500</v>
      </c>
      <c r="S303" s="3">
        <v>0</v>
      </c>
      <c r="T303" s="1">
        <v>12100</v>
      </c>
      <c r="U303" s="3">
        <v>0</v>
      </c>
      <c r="V303" s="1">
        <v>34600</v>
      </c>
      <c r="W303" s="1">
        <v>14600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1">
        <v>25100</v>
      </c>
      <c r="AI303" s="3">
        <v>0</v>
      </c>
      <c r="AJ303" s="1">
        <v>14100</v>
      </c>
      <c r="AK303" s="3">
        <v>0</v>
      </c>
      <c r="AL303" s="3">
        <v>0</v>
      </c>
      <c r="AM303" s="3">
        <v>0</v>
      </c>
      <c r="AN303" s="1">
        <v>12700</v>
      </c>
      <c r="AO303" s="3">
        <v>0</v>
      </c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</row>
    <row r="304" spans="1:78" x14ac:dyDescent="0.25">
      <c r="A304" s="1" t="s">
        <v>654</v>
      </c>
      <c r="B304" s="1" t="s">
        <v>626</v>
      </c>
      <c r="C304" s="1" t="s">
        <v>655</v>
      </c>
      <c r="D304" s="1">
        <v>108000</v>
      </c>
      <c r="E304" s="1">
        <v>50500</v>
      </c>
      <c r="F304" s="1">
        <v>49600</v>
      </c>
      <c r="I304" s="1">
        <v>79000</v>
      </c>
      <c r="J304" s="1">
        <v>37900</v>
      </c>
      <c r="K304" s="1">
        <v>53600</v>
      </c>
      <c r="L304" s="1">
        <v>92200</v>
      </c>
      <c r="M304" s="1">
        <v>116000</v>
      </c>
      <c r="N304" s="1">
        <v>114000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1">
        <v>200000</v>
      </c>
      <c r="Y304" s="1">
        <v>157000</v>
      </c>
      <c r="Z304" s="1">
        <v>245000</v>
      </c>
      <c r="AA304" s="1">
        <v>132000</v>
      </c>
      <c r="AB304" s="1">
        <v>79600</v>
      </c>
      <c r="AC304" s="1">
        <v>158000</v>
      </c>
      <c r="AD304" s="1">
        <v>137000</v>
      </c>
      <c r="AE304" s="1">
        <v>203000</v>
      </c>
      <c r="AF304" s="1">
        <v>287000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</row>
    <row r="305" spans="1:78" x14ac:dyDescent="0.25">
      <c r="A305" s="1" t="s">
        <v>656</v>
      </c>
      <c r="B305" s="1" t="s">
        <v>626</v>
      </c>
      <c r="C305" s="1" t="s">
        <v>657</v>
      </c>
      <c r="D305" s="1">
        <v>285000</v>
      </c>
      <c r="E305" s="1">
        <v>303000</v>
      </c>
      <c r="F305" s="1">
        <v>344000</v>
      </c>
      <c r="I305" s="1">
        <v>283000</v>
      </c>
      <c r="J305" s="1">
        <v>382000</v>
      </c>
      <c r="K305" s="1">
        <v>325000</v>
      </c>
      <c r="L305" s="1">
        <v>289000</v>
      </c>
      <c r="M305" s="1">
        <v>286000</v>
      </c>
      <c r="N305" s="1">
        <v>297000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1">
        <v>25100</v>
      </c>
      <c r="Y305" s="3">
        <v>0</v>
      </c>
      <c r="Z305" s="1">
        <v>36000</v>
      </c>
      <c r="AA305" s="1">
        <v>37400</v>
      </c>
      <c r="AB305" s="1">
        <v>45700</v>
      </c>
      <c r="AC305" s="1">
        <v>43100</v>
      </c>
      <c r="AD305" s="3">
        <v>0</v>
      </c>
      <c r="AE305" s="3">
        <v>0</v>
      </c>
      <c r="AF305" s="1">
        <v>38400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</row>
    <row r="306" spans="1:78" x14ac:dyDescent="0.25">
      <c r="A306" s="1" t="s">
        <v>658</v>
      </c>
      <c r="B306" s="1" t="s">
        <v>626</v>
      </c>
      <c r="C306" s="1" t="s">
        <v>659</v>
      </c>
      <c r="D306" s="3">
        <v>0</v>
      </c>
      <c r="E306" s="3">
        <v>0</v>
      </c>
      <c r="F306" s="3">
        <v>0</v>
      </c>
      <c r="G306" s="3"/>
      <c r="H306" s="3"/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1">
        <v>16700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1">
        <v>38500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1">
        <v>6980000</v>
      </c>
      <c r="AN306" s="1">
        <v>84100</v>
      </c>
      <c r="AO306" s="3">
        <v>0</v>
      </c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</row>
    <row r="307" spans="1:78" x14ac:dyDescent="0.25">
      <c r="A307" s="1" t="s">
        <v>660</v>
      </c>
      <c r="B307" s="1" t="s">
        <v>661</v>
      </c>
      <c r="C307" s="1" t="s">
        <v>662</v>
      </c>
      <c r="D307" s="1">
        <v>112000</v>
      </c>
      <c r="E307" s="1">
        <v>99500</v>
      </c>
      <c r="F307" s="1">
        <v>87800</v>
      </c>
      <c r="I307" s="1">
        <v>126000</v>
      </c>
      <c r="J307" s="1">
        <v>129000</v>
      </c>
      <c r="K307" s="1">
        <v>92200</v>
      </c>
      <c r="L307" s="1">
        <v>137000</v>
      </c>
      <c r="M307" s="1">
        <v>83900</v>
      </c>
      <c r="N307" s="1">
        <v>79600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1">
        <v>375000</v>
      </c>
      <c r="Y307" s="1">
        <v>380000</v>
      </c>
      <c r="Z307" s="1">
        <v>452000</v>
      </c>
      <c r="AA307" s="1">
        <v>433000</v>
      </c>
      <c r="AB307" s="1">
        <v>460000</v>
      </c>
      <c r="AC307" s="1">
        <v>358000</v>
      </c>
      <c r="AD307" s="1">
        <v>395000</v>
      </c>
      <c r="AE307" s="1">
        <v>308000</v>
      </c>
      <c r="AF307" s="1">
        <v>401000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</row>
    <row r="308" spans="1:78" x14ac:dyDescent="0.25">
      <c r="A308" s="1" t="s">
        <v>663</v>
      </c>
      <c r="B308" s="1" t="s">
        <v>661</v>
      </c>
      <c r="C308" s="1" t="s">
        <v>664</v>
      </c>
      <c r="D308" s="1">
        <v>9920000</v>
      </c>
      <c r="E308" s="1">
        <v>7220000</v>
      </c>
      <c r="F308" s="1">
        <v>6790000</v>
      </c>
      <c r="I308" s="1">
        <v>11800000</v>
      </c>
      <c r="J308" s="1">
        <v>7780000</v>
      </c>
      <c r="K308" s="1">
        <v>6640000</v>
      </c>
      <c r="L308" s="1">
        <v>9080000</v>
      </c>
      <c r="M308" s="1">
        <v>8160000</v>
      </c>
      <c r="N308" s="1">
        <v>9820000</v>
      </c>
      <c r="O308" s="1">
        <v>191000</v>
      </c>
      <c r="P308" s="1">
        <v>66400</v>
      </c>
      <c r="Q308" s="1">
        <v>39700</v>
      </c>
      <c r="R308" s="1">
        <v>44400</v>
      </c>
      <c r="S308" s="1">
        <v>18600</v>
      </c>
      <c r="T308" s="1">
        <v>20200</v>
      </c>
      <c r="U308" s="1">
        <v>152000</v>
      </c>
      <c r="V308" s="1">
        <v>22900</v>
      </c>
      <c r="W308" s="1">
        <v>16100</v>
      </c>
      <c r="X308" s="1">
        <v>57900000</v>
      </c>
      <c r="Y308" s="1">
        <v>42300000</v>
      </c>
      <c r="Z308" s="1">
        <v>52000000</v>
      </c>
      <c r="AA308" s="1">
        <v>26200000</v>
      </c>
      <c r="AB308" s="1">
        <v>34600000</v>
      </c>
      <c r="AC308" s="1">
        <v>41700000</v>
      </c>
      <c r="AD308" s="1">
        <v>42200000</v>
      </c>
      <c r="AE308" s="1">
        <v>37300000</v>
      </c>
      <c r="AF308" s="1">
        <v>43700000</v>
      </c>
      <c r="AG308" s="3">
        <v>0</v>
      </c>
      <c r="AH308" s="1">
        <v>182000</v>
      </c>
      <c r="AI308" s="1">
        <v>25800</v>
      </c>
      <c r="AJ308" s="1">
        <v>479000</v>
      </c>
      <c r="AK308" s="1">
        <v>53100</v>
      </c>
      <c r="AL308" s="1">
        <v>73900</v>
      </c>
      <c r="AM308" s="1">
        <v>25400</v>
      </c>
      <c r="AN308" s="3">
        <v>0</v>
      </c>
      <c r="AO308" s="1">
        <v>94100</v>
      </c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</row>
    <row r="309" spans="1:78" x14ac:dyDescent="0.25">
      <c r="A309" s="1" t="s">
        <v>665</v>
      </c>
      <c r="B309" s="1" t="s">
        <v>661</v>
      </c>
      <c r="C309" s="1" t="s">
        <v>666</v>
      </c>
      <c r="D309" s="1">
        <v>443000</v>
      </c>
      <c r="E309" s="1">
        <v>617000</v>
      </c>
      <c r="F309" s="1">
        <v>1060000</v>
      </c>
      <c r="I309" s="1">
        <v>385000</v>
      </c>
      <c r="J309" s="1">
        <v>1240000</v>
      </c>
      <c r="K309" s="1">
        <v>778000</v>
      </c>
      <c r="L309" s="1">
        <v>387000</v>
      </c>
      <c r="M309" s="1">
        <v>370000</v>
      </c>
      <c r="N309" s="1">
        <v>567000</v>
      </c>
      <c r="O309" s="1">
        <v>354000</v>
      </c>
      <c r="P309" s="1">
        <v>281000</v>
      </c>
      <c r="Q309" s="1">
        <v>263000</v>
      </c>
      <c r="R309" s="1">
        <v>311000</v>
      </c>
      <c r="S309" s="1">
        <v>217000</v>
      </c>
      <c r="T309" s="1">
        <v>203000</v>
      </c>
      <c r="U309" s="1">
        <v>385000</v>
      </c>
      <c r="V309" s="1">
        <v>430000</v>
      </c>
      <c r="W309" s="1">
        <v>297000</v>
      </c>
      <c r="X309" s="1">
        <v>87400</v>
      </c>
      <c r="Y309" s="1">
        <v>71100</v>
      </c>
      <c r="Z309" s="1">
        <v>205000</v>
      </c>
      <c r="AA309" s="1">
        <v>261000</v>
      </c>
      <c r="AB309" s="1">
        <v>267000</v>
      </c>
      <c r="AC309" s="1">
        <v>164000</v>
      </c>
      <c r="AD309" s="1">
        <v>228000</v>
      </c>
      <c r="AE309" s="1">
        <v>216000</v>
      </c>
      <c r="AF309" s="1">
        <v>203000</v>
      </c>
      <c r="AG309" s="1">
        <v>1330000</v>
      </c>
      <c r="AH309" s="1">
        <v>940000</v>
      </c>
      <c r="AI309" s="1">
        <v>919000</v>
      </c>
      <c r="AJ309" s="1">
        <v>960000</v>
      </c>
      <c r="AK309" s="1">
        <v>775000</v>
      </c>
      <c r="AL309" s="1">
        <v>899000</v>
      </c>
      <c r="AM309" s="1">
        <v>867000</v>
      </c>
      <c r="AN309" s="1">
        <v>879000</v>
      </c>
      <c r="AO309" s="1">
        <v>899000</v>
      </c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</row>
    <row r="310" spans="1:78" x14ac:dyDescent="0.25">
      <c r="A310" s="1" t="s">
        <v>667</v>
      </c>
      <c r="B310" s="1" t="s">
        <v>661</v>
      </c>
      <c r="C310" s="1" t="s">
        <v>668</v>
      </c>
      <c r="D310" s="1">
        <v>153000</v>
      </c>
      <c r="E310" s="1">
        <v>217000</v>
      </c>
      <c r="F310" s="1">
        <v>205000</v>
      </c>
      <c r="I310" s="1">
        <v>176000</v>
      </c>
      <c r="J310" s="1">
        <v>147000</v>
      </c>
      <c r="K310" s="1">
        <v>173000</v>
      </c>
      <c r="L310" s="1">
        <v>143000</v>
      </c>
      <c r="M310" s="1">
        <v>182000</v>
      </c>
      <c r="N310" s="1">
        <v>162000</v>
      </c>
      <c r="O310" s="1">
        <v>13600</v>
      </c>
      <c r="P310" s="1">
        <v>13300</v>
      </c>
      <c r="Q310" s="1">
        <v>35200</v>
      </c>
      <c r="R310" s="1">
        <v>18700</v>
      </c>
      <c r="S310" s="1">
        <v>25100</v>
      </c>
      <c r="T310" s="1">
        <v>18300</v>
      </c>
      <c r="U310" s="1">
        <v>18400</v>
      </c>
      <c r="V310" s="1">
        <v>234000</v>
      </c>
      <c r="W310" s="1">
        <v>200000</v>
      </c>
      <c r="X310" s="1">
        <v>194000</v>
      </c>
      <c r="Y310" s="1">
        <v>147000</v>
      </c>
      <c r="Z310" s="1">
        <v>173000</v>
      </c>
      <c r="AA310" s="1">
        <v>170000</v>
      </c>
      <c r="AB310" s="1">
        <v>177000</v>
      </c>
      <c r="AC310" s="1">
        <v>122000</v>
      </c>
      <c r="AD310" s="1">
        <v>185000</v>
      </c>
      <c r="AE310" s="1">
        <v>160000</v>
      </c>
      <c r="AF310" s="1">
        <v>219000</v>
      </c>
      <c r="AG310" s="3">
        <v>0</v>
      </c>
      <c r="AH310" s="1">
        <v>10400</v>
      </c>
      <c r="AI310" s="3">
        <v>0</v>
      </c>
      <c r="AJ310" s="1">
        <v>60100</v>
      </c>
      <c r="AK310" s="3">
        <v>0</v>
      </c>
      <c r="AL310" s="3">
        <v>0</v>
      </c>
      <c r="AM310" s="1">
        <v>27300</v>
      </c>
      <c r="AN310" s="3">
        <v>0</v>
      </c>
      <c r="AO310" s="3">
        <v>0</v>
      </c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</row>
    <row r="311" spans="1:78" x14ac:dyDescent="0.25">
      <c r="A311" s="1" t="s">
        <v>669</v>
      </c>
      <c r="B311" s="1" t="s">
        <v>661</v>
      </c>
      <c r="C311" s="1" t="s">
        <v>670</v>
      </c>
      <c r="D311" s="1">
        <v>424000</v>
      </c>
      <c r="E311" s="1">
        <v>302000</v>
      </c>
      <c r="F311" s="1">
        <v>328000</v>
      </c>
      <c r="I311" s="1">
        <v>218000</v>
      </c>
      <c r="J311" s="1">
        <v>408000</v>
      </c>
      <c r="K311" s="1">
        <v>364000</v>
      </c>
      <c r="L311" s="1">
        <v>386000</v>
      </c>
      <c r="M311" s="1">
        <v>311000</v>
      </c>
      <c r="N311" s="1">
        <v>335000</v>
      </c>
      <c r="O311" s="3">
        <v>0</v>
      </c>
      <c r="P311" s="1">
        <v>95300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1">
        <v>287000</v>
      </c>
      <c r="W311" s="1">
        <v>218000</v>
      </c>
      <c r="X311" s="1">
        <v>1940000</v>
      </c>
      <c r="Y311" s="1">
        <v>1050000</v>
      </c>
      <c r="Z311" s="1">
        <v>1250000</v>
      </c>
      <c r="AA311" s="1">
        <v>1160000</v>
      </c>
      <c r="AB311" s="1">
        <v>946000</v>
      </c>
      <c r="AC311" s="1">
        <v>1170000</v>
      </c>
      <c r="AD311" s="1">
        <v>1160000</v>
      </c>
      <c r="AE311" s="1">
        <v>1250000</v>
      </c>
      <c r="AF311" s="1">
        <v>1230000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</row>
    <row r="312" spans="1:78" x14ac:dyDescent="0.25">
      <c r="A312" s="1" t="s">
        <v>671</v>
      </c>
      <c r="B312" s="1" t="s">
        <v>661</v>
      </c>
      <c r="C312" s="1" t="s">
        <v>672</v>
      </c>
      <c r="D312" s="1">
        <v>505000</v>
      </c>
      <c r="E312" s="1">
        <v>343000</v>
      </c>
      <c r="F312" s="1">
        <v>217000</v>
      </c>
      <c r="I312" s="1">
        <v>406000</v>
      </c>
      <c r="J312" s="1">
        <v>292000</v>
      </c>
      <c r="K312" s="1">
        <v>151000</v>
      </c>
      <c r="L312" s="3">
        <v>0</v>
      </c>
      <c r="M312" s="1">
        <v>411000</v>
      </c>
      <c r="N312" s="1">
        <v>341000</v>
      </c>
      <c r="O312" s="3">
        <v>0</v>
      </c>
      <c r="P312" s="3">
        <v>0</v>
      </c>
      <c r="Q312" s="1">
        <v>67100</v>
      </c>
      <c r="R312" s="1">
        <v>74000</v>
      </c>
      <c r="S312" s="3">
        <v>0</v>
      </c>
      <c r="T312" s="1">
        <v>18600</v>
      </c>
      <c r="U312" s="3">
        <v>0</v>
      </c>
      <c r="V312" s="1">
        <v>149000</v>
      </c>
      <c r="W312" s="1">
        <v>143000</v>
      </c>
      <c r="X312" s="1">
        <v>2060000</v>
      </c>
      <c r="Y312" s="1">
        <v>1360000</v>
      </c>
      <c r="Z312" s="1">
        <v>1240000</v>
      </c>
      <c r="AA312" s="1">
        <v>1090000</v>
      </c>
      <c r="AB312" s="1">
        <v>831000</v>
      </c>
      <c r="AC312" s="1">
        <v>1210000</v>
      </c>
      <c r="AD312" s="1">
        <v>1170000</v>
      </c>
      <c r="AE312" s="1">
        <v>1350000</v>
      </c>
      <c r="AF312" s="1">
        <v>1090000</v>
      </c>
      <c r="AG312" s="3">
        <v>0</v>
      </c>
      <c r="AH312" s="3">
        <v>0</v>
      </c>
      <c r="AI312" s="3">
        <v>0</v>
      </c>
      <c r="AJ312" s="1">
        <v>94000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</row>
    <row r="313" spans="1:78" x14ac:dyDescent="0.25">
      <c r="A313" s="1" t="s">
        <v>673</v>
      </c>
      <c r="B313" s="1" t="s">
        <v>661</v>
      </c>
      <c r="C313" s="1" t="s">
        <v>674</v>
      </c>
      <c r="D313" s="1">
        <v>8570000</v>
      </c>
      <c r="E313" s="1">
        <v>8890000</v>
      </c>
      <c r="F313" s="1">
        <v>9110000</v>
      </c>
      <c r="I313" s="1">
        <v>8720000</v>
      </c>
      <c r="J313" s="1">
        <v>9580000</v>
      </c>
      <c r="K313" s="1">
        <v>8170000</v>
      </c>
      <c r="L313" s="1">
        <v>8230000</v>
      </c>
      <c r="M313" s="1">
        <v>10800000</v>
      </c>
      <c r="N313" s="1">
        <v>6810000</v>
      </c>
      <c r="O313" s="1">
        <v>33700</v>
      </c>
      <c r="P313" s="1">
        <v>18100</v>
      </c>
      <c r="Q313" s="1">
        <v>38200</v>
      </c>
      <c r="R313" s="3">
        <v>0</v>
      </c>
      <c r="S313" s="1">
        <v>21700</v>
      </c>
      <c r="T313" s="1">
        <v>13900</v>
      </c>
      <c r="U313" s="1">
        <v>224000</v>
      </c>
      <c r="V313" s="1">
        <v>24600</v>
      </c>
      <c r="W313" s="1">
        <v>29600</v>
      </c>
      <c r="X313" s="1">
        <v>690000</v>
      </c>
      <c r="Y313" s="1">
        <v>685000</v>
      </c>
      <c r="Z313" s="1">
        <v>747000</v>
      </c>
      <c r="AA313" s="1">
        <v>547000</v>
      </c>
      <c r="AB313" s="1">
        <v>486000</v>
      </c>
      <c r="AC313" s="1">
        <v>719000</v>
      </c>
      <c r="AD313" s="1">
        <v>607000</v>
      </c>
      <c r="AE313" s="1">
        <v>689000</v>
      </c>
      <c r="AF313" s="1">
        <v>710000</v>
      </c>
      <c r="AG313" s="1">
        <v>44500</v>
      </c>
      <c r="AH313" s="1">
        <v>55200</v>
      </c>
      <c r="AI313" s="1">
        <v>37900</v>
      </c>
      <c r="AJ313" s="1">
        <v>166000</v>
      </c>
      <c r="AK313" s="1">
        <v>101000</v>
      </c>
      <c r="AL313" s="1">
        <v>88800</v>
      </c>
      <c r="AM313" s="1">
        <v>35100</v>
      </c>
      <c r="AN313" s="1">
        <v>72400</v>
      </c>
      <c r="AO313" s="1">
        <v>77300</v>
      </c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</row>
    <row r="314" spans="1:78" x14ac:dyDescent="0.25">
      <c r="A314" s="1" t="s">
        <v>675</v>
      </c>
      <c r="B314" s="1" t="s">
        <v>661</v>
      </c>
      <c r="C314" s="1" t="s">
        <v>676</v>
      </c>
      <c r="D314" s="3">
        <v>0</v>
      </c>
      <c r="E314" s="3">
        <v>0</v>
      </c>
      <c r="F314" s="3">
        <v>0</v>
      </c>
      <c r="G314" s="3"/>
      <c r="H314" s="3"/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1">
        <v>55900</v>
      </c>
      <c r="Q314" s="1">
        <v>35900</v>
      </c>
      <c r="R314" s="1">
        <v>30700</v>
      </c>
      <c r="S314" s="1">
        <v>22900</v>
      </c>
      <c r="T314" s="1">
        <v>41900</v>
      </c>
      <c r="U314" s="1">
        <v>33600</v>
      </c>
      <c r="V314" s="1">
        <v>71500</v>
      </c>
      <c r="W314" s="1">
        <v>44400</v>
      </c>
      <c r="X314" s="1">
        <v>12500000</v>
      </c>
      <c r="Y314" s="1">
        <v>10700000</v>
      </c>
      <c r="Z314" s="1">
        <v>14500000</v>
      </c>
      <c r="AA314" s="1">
        <v>13900000</v>
      </c>
      <c r="AB314" s="1">
        <v>12000000</v>
      </c>
      <c r="AC314" s="1">
        <v>10200000</v>
      </c>
      <c r="AD314" s="1">
        <v>12100000</v>
      </c>
      <c r="AE314" s="1">
        <v>12400000</v>
      </c>
      <c r="AF314" s="1">
        <v>13100000</v>
      </c>
      <c r="AG314" s="1">
        <v>35000</v>
      </c>
      <c r="AH314" s="1">
        <v>47800</v>
      </c>
      <c r="AI314" s="1">
        <v>29100</v>
      </c>
      <c r="AJ314" s="1">
        <v>42500</v>
      </c>
      <c r="AK314" s="1">
        <v>34100</v>
      </c>
      <c r="AL314" s="1">
        <v>21600</v>
      </c>
      <c r="AM314" s="1">
        <v>43100</v>
      </c>
      <c r="AN314" s="1">
        <v>26300</v>
      </c>
      <c r="AO314" s="1">
        <v>43900</v>
      </c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</row>
    <row r="315" spans="1:78" x14ac:dyDescent="0.25">
      <c r="A315" s="1" t="s">
        <v>677</v>
      </c>
      <c r="B315" s="1" t="s">
        <v>661</v>
      </c>
      <c r="C315" s="1" t="s">
        <v>678</v>
      </c>
      <c r="D315" s="3">
        <v>0</v>
      </c>
      <c r="E315" s="3">
        <v>0</v>
      </c>
      <c r="F315" s="3">
        <v>0</v>
      </c>
      <c r="G315" s="3"/>
      <c r="H315" s="3"/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1">
        <v>127000</v>
      </c>
      <c r="P315" s="3">
        <v>0</v>
      </c>
      <c r="Q315" s="3">
        <v>0</v>
      </c>
      <c r="R315" s="3">
        <v>0</v>
      </c>
      <c r="S315" s="1">
        <v>40900</v>
      </c>
      <c r="T315" s="1">
        <v>26400</v>
      </c>
      <c r="U315" s="3">
        <v>0</v>
      </c>
      <c r="V315" s="1">
        <v>47800</v>
      </c>
      <c r="W315" s="1">
        <v>27100</v>
      </c>
      <c r="X315" s="1">
        <v>14000000</v>
      </c>
      <c r="Y315" s="1">
        <v>13200000</v>
      </c>
      <c r="Z315" s="1">
        <v>16600000</v>
      </c>
      <c r="AA315" s="1">
        <v>18800000</v>
      </c>
      <c r="AB315" s="1">
        <v>16500000</v>
      </c>
      <c r="AC315" s="1">
        <v>12000000</v>
      </c>
      <c r="AD315" s="1">
        <v>17100000</v>
      </c>
      <c r="AE315" s="1">
        <v>14500000</v>
      </c>
      <c r="AF315" s="1">
        <v>17400000</v>
      </c>
      <c r="AG315" s="3">
        <v>0</v>
      </c>
      <c r="AH315" s="3">
        <v>0</v>
      </c>
      <c r="AI315" s="1">
        <v>34800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</row>
    <row r="316" spans="1:78" x14ac:dyDescent="0.25">
      <c r="A316" s="1" t="s">
        <v>679</v>
      </c>
      <c r="B316" s="1" t="s">
        <v>661</v>
      </c>
      <c r="C316" s="1" t="s">
        <v>680</v>
      </c>
      <c r="D316" s="1">
        <v>4370000</v>
      </c>
      <c r="E316" s="1">
        <v>4330000</v>
      </c>
      <c r="F316" s="1">
        <v>4840000</v>
      </c>
      <c r="I316" s="1">
        <v>5810000</v>
      </c>
      <c r="J316" s="1">
        <v>5730000</v>
      </c>
      <c r="K316" s="1">
        <v>3890000</v>
      </c>
      <c r="L316" s="1">
        <v>4920000</v>
      </c>
      <c r="M316" s="1">
        <v>6380000</v>
      </c>
      <c r="N316" s="1">
        <v>5670000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1">
        <v>37500</v>
      </c>
      <c r="V316" s="3">
        <v>0</v>
      </c>
      <c r="W316" s="3">
        <v>0</v>
      </c>
      <c r="X316" s="1">
        <v>4590000</v>
      </c>
      <c r="Y316" s="1">
        <v>2200000</v>
      </c>
      <c r="Z316" s="1">
        <v>3300000</v>
      </c>
      <c r="AA316" s="1">
        <v>3580000</v>
      </c>
      <c r="AB316" s="1">
        <v>3270000</v>
      </c>
      <c r="AC316" s="1">
        <v>3910000</v>
      </c>
      <c r="AD316" s="1">
        <v>3190000</v>
      </c>
      <c r="AE316" s="1">
        <v>3940000</v>
      </c>
      <c r="AF316" s="1">
        <v>3810000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</row>
    <row r="317" spans="1:78" x14ac:dyDescent="0.25">
      <c r="A317" s="1" t="s">
        <v>681</v>
      </c>
      <c r="B317" s="1" t="s">
        <v>661</v>
      </c>
      <c r="C317" s="1" t="s">
        <v>682</v>
      </c>
      <c r="D317" s="1">
        <v>1140000</v>
      </c>
      <c r="E317" s="1">
        <v>956000</v>
      </c>
      <c r="F317" s="1">
        <v>1130000</v>
      </c>
      <c r="I317" s="1">
        <v>829000</v>
      </c>
      <c r="J317" s="1">
        <v>1120000</v>
      </c>
      <c r="K317" s="1">
        <v>767000</v>
      </c>
      <c r="L317" s="1">
        <v>1020000</v>
      </c>
      <c r="M317" s="1">
        <v>1310000</v>
      </c>
      <c r="N317" s="1">
        <v>1040000</v>
      </c>
      <c r="O317" s="1">
        <v>132000</v>
      </c>
      <c r="P317" s="1">
        <v>53400</v>
      </c>
      <c r="Q317" s="1">
        <v>33200</v>
      </c>
      <c r="R317" s="1">
        <v>33800</v>
      </c>
      <c r="S317" s="1">
        <v>22400</v>
      </c>
      <c r="T317" s="1">
        <v>26900</v>
      </c>
      <c r="U317" s="1">
        <v>38500</v>
      </c>
      <c r="V317" s="3">
        <v>0</v>
      </c>
      <c r="W317" s="1">
        <v>14600</v>
      </c>
      <c r="X317" s="1">
        <v>69200000</v>
      </c>
      <c r="Y317" s="1">
        <v>58500000</v>
      </c>
      <c r="Z317" s="1">
        <v>70800000</v>
      </c>
      <c r="AA317" s="1">
        <v>78700000</v>
      </c>
      <c r="AB317" s="1">
        <v>66900000</v>
      </c>
      <c r="AC317" s="1">
        <v>62700000</v>
      </c>
      <c r="AD317" s="1">
        <v>69800000</v>
      </c>
      <c r="AE317" s="1">
        <v>57900000</v>
      </c>
      <c r="AF317" s="1">
        <v>63500000</v>
      </c>
      <c r="AG317" s="1">
        <v>15700</v>
      </c>
      <c r="AH317" s="1">
        <v>24000</v>
      </c>
      <c r="AI317" s="1">
        <v>16300</v>
      </c>
      <c r="AJ317" s="1">
        <v>270000</v>
      </c>
      <c r="AK317" s="1">
        <v>31200</v>
      </c>
      <c r="AL317" s="1">
        <v>73100</v>
      </c>
      <c r="AM317" s="3">
        <v>0</v>
      </c>
      <c r="AN317" s="3">
        <v>0</v>
      </c>
      <c r="AO317" s="1">
        <v>86800</v>
      </c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</row>
    <row r="318" spans="1:78" x14ac:dyDescent="0.25">
      <c r="A318" s="1" t="s">
        <v>683</v>
      </c>
      <c r="B318" s="1" t="s">
        <v>661</v>
      </c>
      <c r="C318" s="1" t="s">
        <v>684</v>
      </c>
      <c r="D318" s="1">
        <v>1210000</v>
      </c>
      <c r="E318" s="1">
        <v>988000</v>
      </c>
      <c r="F318" s="1">
        <v>1130000</v>
      </c>
      <c r="I318" s="1">
        <v>870000</v>
      </c>
      <c r="J318" s="1">
        <v>1160000</v>
      </c>
      <c r="K318" s="1">
        <v>969000</v>
      </c>
      <c r="L318" s="1">
        <v>834000</v>
      </c>
      <c r="M318" s="1">
        <v>1590000</v>
      </c>
      <c r="N318" s="1">
        <v>1040000</v>
      </c>
      <c r="O318" s="1">
        <v>135000</v>
      </c>
      <c r="P318" s="1">
        <v>78700</v>
      </c>
      <c r="Q318" s="1">
        <v>30900</v>
      </c>
      <c r="R318" s="1">
        <v>31600</v>
      </c>
      <c r="S318" s="1">
        <v>30800</v>
      </c>
      <c r="T318" s="1">
        <v>26800</v>
      </c>
      <c r="U318" s="1">
        <v>29500</v>
      </c>
      <c r="V318" s="1">
        <v>16400</v>
      </c>
      <c r="W318" s="3">
        <v>0</v>
      </c>
      <c r="X318" s="1">
        <v>66400000</v>
      </c>
      <c r="Y318" s="1">
        <v>55800000</v>
      </c>
      <c r="Z318" s="1">
        <v>65600000</v>
      </c>
      <c r="AA318" s="1">
        <v>61000000</v>
      </c>
      <c r="AB318" s="1">
        <v>65600000</v>
      </c>
      <c r="AC318" s="1">
        <v>57500000</v>
      </c>
      <c r="AD318" s="1">
        <v>71200000</v>
      </c>
      <c r="AE318" s="1">
        <v>67700000</v>
      </c>
      <c r="AF318" s="1">
        <v>77700000</v>
      </c>
      <c r="AG318" s="1">
        <v>19900</v>
      </c>
      <c r="AH318" s="1">
        <v>26400</v>
      </c>
      <c r="AI318" s="1">
        <v>21600</v>
      </c>
      <c r="AJ318" s="1">
        <v>273000</v>
      </c>
      <c r="AK318" s="1">
        <v>34300</v>
      </c>
      <c r="AL318" s="1">
        <v>72000</v>
      </c>
      <c r="AM318" s="3">
        <v>0</v>
      </c>
      <c r="AN318" s="1">
        <v>27900</v>
      </c>
      <c r="AO318" s="1">
        <v>75100</v>
      </c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</row>
    <row r="319" spans="1:78" x14ac:dyDescent="0.25">
      <c r="A319" s="1" t="s">
        <v>685</v>
      </c>
      <c r="B319" s="1" t="s">
        <v>661</v>
      </c>
      <c r="C319" s="1" t="s">
        <v>686</v>
      </c>
      <c r="D319" s="1">
        <v>166000</v>
      </c>
      <c r="E319" s="1">
        <v>162000</v>
      </c>
      <c r="F319" s="1">
        <v>155000</v>
      </c>
      <c r="I319" s="1">
        <v>174000</v>
      </c>
      <c r="J319" s="1">
        <v>163000</v>
      </c>
      <c r="K319" s="1">
        <v>171000</v>
      </c>
      <c r="L319" s="1">
        <v>167000</v>
      </c>
      <c r="M319" s="1">
        <v>260000</v>
      </c>
      <c r="N319" s="1">
        <v>156000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1">
        <v>396000</v>
      </c>
      <c r="Y319" s="1">
        <v>443000</v>
      </c>
      <c r="Z319" s="1">
        <v>558000</v>
      </c>
      <c r="AA319" s="1">
        <v>600000</v>
      </c>
      <c r="AB319" s="1">
        <v>507000</v>
      </c>
      <c r="AC319" s="1">
        <v>414000</v>
      </c>
      <c r="AD319" s="1">
        <v>461000</v>
      </c>
      <c r="AE319" s="1">
        <v>541000</v>
      </c>
      <c r="AF319" s="1">
        <v>713000</v>
      </c>
      <c r="AG319" s="3">
        <v>0</v>
      </c>
      <c r="AH319" s="1">
        <v>3580</v>
      </c>
      <c r="AI319" s="3">
        <v>0</v>
      </c>
      <c r="AJ319" s="1">
        <v>3240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</row>
    <row r="320" spans="1:78" x14ac:dyDescent="0.25">
      <c r="A320" s="1" t="s">
        <v>687</v>
      </c>
      <c r="B320" s="1" t="s">
        <v>661</v>
      </c>
      <c r="C320" s="1" t="s">
        <v>688</v>
      </c>
      <c r="D320" s="1">
        <v>220000</v>
      </c>
      <c r="E320" s="1">
        <v>106000</v>
      </c>
      <c r="F320" s="1">
        <v>109000</v>
      </c>
      <c r="I320" s="1">
        <v>108000</v>
      </c>
      <c r="J320" s="1">
        <v>92300</v>
      </c>
      <c r="K320" s="1">
        <v>106000</v>
      </c>
      <c r="L320" s="1">
        <v>206000</v>
      </c>
      <c r="M320" s="1">
        <v>190000</v>
      </c>
      <c r="N320" s="1">
        <v>242000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1">
        <v>46000</v>
      </c>
      <c r="Y320" s="3">
        <v>0</v>
      </c>
      <c r="Z320" s="1">
        <v>44800</v>
      </c>
      <c r="AA320" s="3">
        <v>0</v>
      </c>
      <c r="AB320" s="3">
        <v>0</v>
      </c>
      <c r="AC320" s="1">
        <v>61400</v>
      </c>
      <c r="AD320" s="1">
        <v>39400</v>
      </c>
      <c r="AE320" s="1">
        <v>48200</v>
      </c>
      <c r="AF320" s="1">
        <v>123000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</row>
    <row r="321" spans="1:78" x14ac:dyDescent="0.25">
      <c r="A321" s="1" t="s">
        <v>689</v>
      </c>
      <c r="B321" s="1" t="s">
        <v>661</v>
      </c>
      <c r="C321" s="1" t="s">
        <v>690</v>
      </c>
      <c r="D321" s="3">
        <v>0</v>
      </c>
      <c r="E321" s="1">
        <v>225000</v>
      </c>
      <c r="F321" s="3">
        <v>0</v>
      </c>
      <c r="G321" s="3"/>
      <c r="H321" s="3"/>
      <c r="I321" s="1">
        <v>171000</v>
      </c>
      <c r="J321" s="1">
        <v>133000</v>
      </c>
      <c r="K321" s="3">
        <v>0</v>
      </c>
      <c r="L321" s="1">
        <v>245000</v>
      </c>
      <c r="M321" s="1">
        <v>292000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1">
        <v>124000</v>
      </c>
      <c r="W321" s="3">
        <v>0</v>
      </c>
      <c r="X321" s="1">
        <v>1150000</v>
      </c>
      <c r="Y321" s="1">
        <v>780000</v>
      </c>
      <c r="Z321" s="1">
        <v>676000</v>
      </c>
      <c r="AA321" s="1">
        <v>722000</v>
      </c>
      <c r="AB321" s="1">
        <v>413000</v>
      </c>
      <c r="AC321" s="1">
        <v>787000</v>
      </c>
      <c r="AD321" s="1">
        <v>607000</v>
      </c>
      <c r="AE321" s="1">
        <v>787000</v>
      </c>
      <c r="AF321" s="1">
        <v>753000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</row>
    <row r="322" spans="1:78" x14ac:dyDescent="0.25">
      <c r="A322" s="1" t="s">
        <v>691</v>
      </c>
      <c r="B322" s="1" t="s">
        <v>661</v>
      </c>
      <c r="C322" s="1" t="s">
        <v>692</v>
      </c>
      <c r="D322" s="1">
        <v>47600</v>
      </c>
      <c r="E322" s="1">
        <v>88600</v>
      </c>
      <c r="F322" s="1">
        <v>72800</v>
      </c>
      <c r="I322" s="1">
        <v>87200</v>
      </c>
      <c r="J322" s="1">
        <v>65900</v>
      </c>
      <c r="K322" s="1">
        <v>101000</v>
      </c>
      <c r="L322" s="1">
        <v>87400</v>
      </c>
      <c r="M322" s="1">
        <v>35700</v>
      </c>
      <c r="N322" s="1">
        <v>53200</v>
      </c>
      <c r="O322" s="3">
        <v>0</v>
      </c>
      <c r="P322" s="3">
        <v>0</v>
      </c>
      <c r="Q322" s="3">
        <v>0</v>
      </c>
      <c r="R322" s="1">
        <v>15000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1">
        <v>61900</v>
      </c>
      <c r="Y322" s="1">
        <v>99000</v>
      </c>
      <c r="Z322" s="1">
        <v>48900</v>
      </c>
      <c r="AA322" s="1">
        <v>46100</v>
      </c>
      <c r="AB322" s="1">
        <v>68600</v>
      </c>
      <c r="AC322" s="1">
        <v>81100</v>
      </c>
      <c r="AD322" s="1">
        <v>81500</v>
      </c>
      <c r="AE322" s="1">
        <v>115000</v>
      </c>
      <c r="AF322" s="1">
        <v>73700</v>
      </c>
      <c r="AG322" s="1">
        <v>23900</v>
      </c>
      <c r="AH322" s="1">
        <v>12300</v>
      </c>
      <c r="AI322" s="1">
        <v>10100</v>
      </c>
      <c r="AJ322" s="1">
        <v>18000</v>
      </c>
      <c r="AK322" s="1">
        <v>18600</v>
      </c>
      <c r="AL322" s="1">
        <v>7460</v>
      </c>
      <c r="AM322" s="1">
        <v>23300</v>
      </c>
      <c r="AN322" s="1">
        <v>10400</v>
      </c>
      <c r="AO322" s="1">
        <v>15200</v>
      </c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</row>
    <row r="323" spans="1:78" x14ac:dyDescent="0.25">
      <c r="A323" s="1" t="s">
        <v>693</v>
      </c>
      <c r="B323" s="1" t="s">
        <v>661</v>
      </c>
      <c r="C323" s="1" t="s">
        <v>694</v>
      </c>
      <c r="D323" s="1">
        <v>47800</v>
      </c>
      <c r="E323" s="1">
        <v>93400</v>
      </c>
      <c r="F323" s="1">
        <v>64200</v>
      </c>
      <c r="I323" s="1">
        <v>98500</v>
      </c>
      <c r="J323" s="1">
        <v>69700</v>
      </c>
      <c r="K323" s="1">
        <v>104000</v>
      </c>
      <c r="L323" s="1">
        <v>102000</v>
      </c>
      <c r="M323" s="1">
        <v>40400</v>
      </c>
      <c r="N323" s="1">
        <v>56500</v>
      </c>
      <c r="O323" s="3">
        <v>0</v>
      </c>
      <c r="P323" s="3">
        <v>0</v>
      </c>
      <c r="Q323" s="3">
        <v>0</v>
      </c>
      <c r="R323" s="1">
        <v>12200</v>
      </c>
      <c r="S323" s="3">
        <v>0</v>
      </c>
      <c r="T323" s="3">
        <v>0</v>
      </c>
      <c r="U323" s="3">
        <v>0</v>
      </c>
      <c r="V323" s="1">
        <v>7940</v>
      </c>
      <c r="W323" s="3">
        <v>0</v>
      </c>
      <c r="X323" s="1">
        <v>75500</v>
      </c>
      <c r="Y323" s="1">
        <v>107000</v>
      </c>
      <c r="Z323" s="1">
        <v>48000</v>
      </c>
      <c r="AA323" s="1">
        <v>56300</v>
      </c>
      <c r="AB323" s="1">
        <v>71200</v>
      </c>
      <c r="AC323" s="1">
        <v>96500</v>
      </c>
      <c r="AD323" s="1">
        <v>96500</v>
      </c>
      <c r="AE323" s="1">
        <v>116000</v>
      </c>
      <c r="AF323" s="1">
        <v>74500</v>
      </c>
      <c r="AG323" s="1">
        <v>28000</v>
      </c>
      <c r="AH323" s="1">
        <v>18800</v>
      </c>
      <c r="AI323" s="1">
        <v>7950</v>
      </c>
      <c r="AJ323" s="1">
        <v>20100</v>
      </c>
      <c r="AK323" s="1">
        <v>11700</v>
      </c>
      <c r="AL323" s="3">
        <v>0</v>
      </c>
      <c r="AM323" s="1">
        <v>15500</v>
      </c>
      <c r="AN323" s="1">
        <v>9070</v>
      </c>
      <c r="AO323" s="1">
        <v>11800</v>
      </c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</row>
    <row r="324" spans="1:78" x14ac:dyDescent="0.25">
      <c r="A324" s="1" t="s">
        <v>695</v>
      </c>
      <c r="B324" s="1" t="s">
        <v>661</v>
      </c>
      <c r="C324" s="1" t="s">
        <v>696</v>
      </c>
      <c r="D324" s="1">
        <v>308000</v>
      </c>
      <c r="E324" s="1">
        <v>292000</v>
      </c>
      <c r="F324" s="1">
        <v>259000</v>
      </c>
      <c r="I324" s="1">
        <v>417000</v>
      </c>
      <c r="J324" s="1">
        <v>351000</v>
      </c>
      <c r="K324" s="1">
        <v>296000</v>
      </c>
      <c r="L324" s="1">
        <v>228000</v>
      </c>
      <c r="M324" s="1">
        <v>366000</v>
      </c>
      <c r="N324" s="1">
        <v>331000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1">
        <v>417000</v>
      </c>
      <c r="Y324" s="1">
        <v>353000</v>
      </c>
      <c r="Z324" s="1">
        <v>493000</v>
      </c>
      <c r="AA324" s="1">
        <v>491000</v>
      </c>
      <c r="AB324" s="1">
        <v>499000</v>
      </c>
      <c r="AC324" s="1">
        <v>439000</v>
      </c>
      <c r="AD324" s="1">
        <v>493000</v>
      </c>
      <c r="AE324" s="1">
        <v>448000</v>
      </c>
      <c r="AF324" s="1">
        <v>519000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</row>
    <row r="325" spans="1:78" x14ac:dyDescent="0.25">
      <c r="A325" s="1" t="s">
        <v>697</v>
      </c>
      <c r="B325" s="1" t="s">
        <v>661</v>
      </c>
      <c r="C325" s="1" t="s">
        <v>698</v>
      </c>
      <c r="D325" s="1">
        <v>224000</v>
      </c>
      <c r="E325" s="1">
        <v>296000</v>
      </c>
      <c r="F325" s="1">
        <v>370000</v>
      </c>
      <c r="I325" s="1">
        <v>306000</v>
      </c>
      <c r="J325" s="1">
        <v>322000</v>
      </c>
      <c r="K325" s="1">
        <v>339000</v>
      </c>
      <c r="L325" s="1">
        <v>268000</v>
      </c>
      <c r="M325" s="1">
        <v>472000</v>
      </c>
      <c r="N325" s="1">
        <v>381000</v>
      </c>
      <c r="O325" s="1">
        <v>158000</v>
      </c>
      <c r="P325" s="1">
        <v>181000</v>
      </c>
      <c r="Q325" s="1">
        <v>117000</v>
      </c>
      <c r="R325" s="1">
        <v>213000</v>
      </c>
      <c r="S325" s="1">
        <v>132000</v>
      </c>
      <c r="T325" s="1">
        <v>239000</v>
      </c>
      <c r="U325" s="1">
        <v>81200</v>
      </c>
      <c r="V325" s="1">
        <v>366000</v>
      </c>
      <c r="W325" s="1">
        <v>317000</v>
      </c>
      <c r="X325" s="1">
        <v>894000</v>
      </c>
      <c r="Y325" s="1">
        <v>817000</v>
      </c>
      <c r="Z325" s="1">
        <v>988000</v>
      </c>
      <c r="AA325" s="1">
        <v>1020000</v>
      </c>
      <c r="AB325" s="1">
        <v>1130000</v>
      </c>
      <c r="AC325" s="1">
        <v>825000</v>
      </c>
      <c r="AD325" s="1">
        <v>793000</v>
      </c>
      <c r="AE325" s="1">
        <v>1230000</v>
      </c>
      <c r="AF325" s="1">
        <v>1140000</v>
      </c>
      <c r="AG325" s="1">
        <v>151000</v>
      </c>
      <c r="AH325" s="1">
        <v>420000</v>
      </c>
      <c r="AI325" s="1">
        <v>90700</v>
      </c>
      <c r="AJ325" s="1">
        <v>213000</v>
      </c>
      <c r="AK325" s="1">
        <v>66400</v>
      </c>
      <c r="AL325" s="1">
        <v>67900</v>
      </c>
      <c r="AM325" s="1">
        <v>82400</v>
      </c>
      <c r="AN325" s="1">
        <v>52500</v>
      </c>
      <c r="AO325" s="1">
        <v>146000</v>
      </c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</row>
    <row r="326" spans="1:78" x14ac:dyDescent="0.25">
      <c r="A326" s="1" t="s">
        <v>699</v>
      </c>
      <c r="B326" s="1" t="s">
        <v>661</v>
      </c>
      <c r="C326" s="1" t="s">
        <v>700</v>
      </c>
      <c r="D326" s="1">
        <v>13000000</v>
      </c>
      <c r="E326" s="1">
        <v>11400000</v>
      </c>
      <c r="F326" s="1">
        <v>11700000</v>
      </c>
      <c r="I326" s="1">
        <v>15500000</v>
      </c>
      <c r="J326" s="1">
        <v>12300000</v>
      </c>
      <c r="K326" s="1">
        <v>13100000</v>
      </c>
      <c r="L326" s="1">
        <v>15700000</v>
      </c>
      <c r="M326" s="1">
        <v>18300000</v>
      </c>
      <c r="N326" s="1">
        <v>12900000</v>
      </c>
      <c r="O326" s="1">
        <v>472000</v>
      </c>
      <c r="P326" s="1">
        <v>98000</v>
      </c>
      <c r="Q326" s="1">
        <v>150000</v>
      </c>
      <c r="R326" s="1">
        <v>222000</v>
      </c>
      <c r="S326" s="1">
        <v>94900</v>
      </c>
      <c r="T326" s="1">
        <v>75400</v>
      </c>
      <c r="U326" s="1">
        <v>448000</v>
      </c>
      <c r="V326" s="1">
        <v>267000</v>
      </c>
      <c r="W326" s="1">
        <v>472000</v>
      </c>
      <c r="X326" s="1">
        <v>23300000</v>
      </c>
      <c r="Y326" s="1">
        <v>20500000</v>
      </c>
      <c r="Z326" s="1">
        <v>23500000</v>
      </c>
      <c r="AA326" s="1">
        <v>22800000</v>
      </c>
      <c r="AB326" s="1">
        <v>22100000</v>
      </c>
      <c r="AC326" s="1">
        <v>19400000</v>
      </c>
      <c r="AD326" s="1">
        <v>21800000</v>
      </c>
      <c r="AE326" s="1">
        <v>20700000</v>
      </c>
      <c r="AF326" s="1">
        <v>23700000</v>
      </c>
      <c r="AG326" s="1">
        <v>564000</v>
      </c>
      <c r="AH326" s="1">
        <v>77900</v>
      </c>
      <c r="AI326" s="1">
        <v>54600</v>
      </c>
      <c r="AJ326" s="1">
        <v>1630000</v>
      </c>
      <c r="AK326" s="1">
        <v>44600</v>
      </c>
      <c r="AL326" s="1">
        <v>64400</v>
      </c>
      <c r="AM326" s="1">
        <v>250000</v>
      </c>
      <c r="AN326" s="1">
        <v>114000</v>
      </c>
      <c r="AO326" s="1">
        <v>72900</v>
      </c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</row>
    <row r="327" spans="1:78" x14ac:dyDescent="0.25">
      <c r="A327" s="1" t="s">
        <v>701</v>
      </c>
      <c r="B327" s="1" t="s">
        <v>661</v>
      </c>
      <c r="C327" s="1" t="s">
        <v>702</v>
      </c>
      <c r="D327" s="1">
        <v>3970000</v>
      </c>
      <c r="E327" s="1">
        <v>3150000</v>
      </c>
      <c r="F327" s="1">
        <v>3320000</v>
      </c>
      <c r="I327" s="1">
        <v>21000000</v>
      </c>
      <c r="J327" s="1">
        <v>1490000</v>
      </c>
      <c r="K327" s="1">
        <v>3100000</v>
      </c>
      <c r="L327" s="1">
        <v>3930000</v>
      </c>
      <c r="M327" s="1">
        <v>4440000</v>
      </c>
      <c r="N327" s="1">
        <v>2660000</v>
      </c>
      <c r="O327" s="1">
        <v>149000</v>
      </c>
      <c r="P327" s="3">
        <v>0</v>
      </c>
      <c r="Q327" s="3">
        <v>0</v>
      </c>
      <c r="R327" s="1">
        <v>42700</v>
      </c>
      <c r="S327" s="1">
        <v>130000</v>
      </c>
      <c r="T327" s="3">
        <v>0</v>
      </c>
      <c r="U327" s="1">
        <v>215000</v>
      </c>
      <c r="V327" s="1">
        <v>64900</v>
      </c>
      <c r="W327" s="3">
        <v>0</v>
      </c>
      <c r="X327" s="1">
        <v>2120000</v>
      </c>
      <c r="Y327" s="1">
        <v>1730000</v>
      </c>
      <c r="Z327" s="1">
        <v>3060000</v>
      </c>
      <c r="AA327" s="1">
        <v>7800000</v>
      </c>
      <c r="AB327" s="1">
        <v>1640000</v>
      </c>
      <c r="AC327" s="1">
        <v>1750000</v>
      </c>
      <c r="AD327" s="1">
        <v>1450000</v>
      </c>
      <c r="AE327" s="1">
        <v>2620000</v>
      </c>
      <c r="AF327" s="1">
        <v>4810000</v>
      </c>
      <c r="AG327" s="1">
        <v>67600</v>
      </c>
      <c r="AH327" s="3">
        <v>0</v>
      </c>
      <c r="AI327" s="3">
        <v>0</v>
      </c>
      <c r="AJ327" s="1">
        <v>1110000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</row>
    <row r="328" spans="1:78" x14ac:dyDescent="0.25">
      <c r="A328" s="1" t="s">
        <v>703</v>
      </c>
      <c r="B328" s="1" t="s">
        <v>704</v>
      </c>
      <c r="C328" s="1" t="s">
        <v>705</v>
      </c>
      <c r="D328" s="1">
        <v>102000</v>
      </c>
      <c r="E328" s="1">
        <v>96200</v>
      </c>
      <c r="F328" s="1">
        <v>105000</v>
      </c>
      <c r="I328" s="1">
        <v>108000</v>
      </c>
      <c r="J328" s="1">
        <v>113000</v>
      </c>
      <c r="K328" s="1">
        <v>74500</v>
      </c>
      <c r="L328" s="1">
        <v>94500</v>
      </c>
      <c r="M328" s="1">
        <v>94000</v>
      </c>
      <c r="N328" s="1">
        <v>123000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1">
        <v>521000</v>
      </c>
      <c r="Y328" s="1">
        <v>437000</v>
      </c>
      <c r="Z328" s="1">
        <v>466000</v>
      </c>
      <c r="AA328" s="1">
        <v>524000</v>
      </c>
      <c r="AB328" s="1">
        <v>627000</v>
      </c>
      <c r="AC328" s="1">
        <v>559000</v>
      </c>
      <c r="AD328" s="1">
        <v>542000</v>
      </c>
      <c r="AE328" s="1">
        <v>503000</v>
      </c>
      <c r="AF328" s="1">
        <v>515000</v>
      </c>
      <c r="AG328" s="1">
        <v>515000</v>
      </c>
      <c r="AH328" s="1">
        <v>612000</v>
      </c>
      <c r="AI328" s="1">
        <v>490000</v>
      </c>
      <c r="AJ328" s="1">
        <v>533000</v>
      </c>
      <c r="AK328" s="1">
        <v>449000</v>
      </c>
      <c r="AL328" s="1">
        <v>493000</v>
      </c>
      <c r="AM328" s="1">
        <v>435000</v>
      </c>
      <c r="AN328" s="1">
        <v>489000</v>
      </c>
      <c r="AO328" s="1">
        <v>541000</v>
      </c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</row>
    <row r="329" spans="1:78" x14ac:dyDescent="0.25">
      <c r="A329" s="1" t="s">
        <v>706</v>
      </c>
      <c r="B329" s="1" t="s">
        <v>704</v>
      </c>
      <c r="C329" s="1" t="s">
        <v>707</v>
      </c>
      <c r="D329" s="1">
        <v>1140000</v>
      </c>
      <c r="E329" s="1">
        <v>559000</v>
      </c>
      <c r="F329" s="1">
        <v>640000</v>
      </c>
      <c r="I329" s="1">
        <v>1100000</v>
      </c>
      <c r="J329" s="1">
        <v>740000</v>
      </c>
      <c r="K329" s="1">
        <v>760000</v>
      </c>
      <c r="L329" s="1">
        <v>703000</v>
      </c>
      <c r="M329" s="1">
        <v>1340000</v>
      </c>
      <c r="N329" s="1">
        <v>1050000</v>
      </c>
      <c r="O329" s="1">
        <v>655000</v>
      </c>
      <c r="P329" s="1">
        <v>430000</v>
      </c>
      <c r="Q329" s="1">
        <v>348000</v>
      </c>
      <c r="R329" s="1">
        <v>860000</v>
      </c>
      <c r="S329" s="1">
        <v>1980000</v>
      </c>
      <c r="T329" s="1">
        <v>353000</v>
      </c>
      <c r="U329" s="1">
        <v>546000</v>
      </c>
      <c r="V329" s="1">
        <v>1460000</v>
      </c>
      <c r="W329" s="1">
        <v>504000</v>
      </c>
      <c r="X329" s="1">
        <v>4560000</v>
      </c>
      <c r="Y329" s="1">
        <v>1840000</v>
      </c>
      <c r="Z329" s="1">
        <v>2870000</v>
      </c>
      <c r="AA329" s="1">
        <v>1690000</v>
      </c>
      <c r="AB329" s="1">
        <v>1640000</v>
      </c>
      <c r="AC329" s="1">
        <v>739000</v>
      </c>
      <c r="AD329" s="1">
        <v>988000</v>
      </c>
      <c r="AE329" s="1">
        <v>1100000</v>
      </c>
      <c r="AF329" s="1">
        <v>1570000</v>
      </c>
      <c r="AG329" s="1">
        <v>3040000</v>
      </c>
      <c r="AH329" s="1">
        <v>1580000</v>
      </c>
      <c r="AI329" s="1">
        <v>1830000</v>
      </c>
      <c r="AJ329" s="1">
        <v>3530000</v>
      </c>
      <c r="AK329" s="1">
        <v>1920000</v>
      </c>
      <c r="AL329" s="1">
        <v>1290000</v>
      </c>
      <c r="AM329" s="1">
        <v>2890000</v>
      </c>
      <c r="AN329" s="1">
        <v>1380000</v>
      </c>
      <c r="AO329" s="1">
        <v>1270000</v>
      </c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</row>
    <row r="330" spans="1:78" x14ac:dyDescent="0.25">
      <c r="A330" s="1" t="s">
        <v>708</v>
      </c>
      <c r="B330" s="1" t="s">
        <v>704</v>
      </c>
      <c r="C330" s="1" t="s">
        <v>709</v>
      </c>
      <c r="D330" s="1">
        <v>828000</v>
      </c>
      <c r="E330" s="1">
        <v>940000</v>
      </c>
      <c r="F330" s="1">
        <v>655000</v>
      </c>
      <c r="I330" s="1">
        <v>966000</v>
      </c>
      <c r="J330" s="1">
        <v>984000</v>
      </c>
      <c r="K330" s="1">
        <v>1250000</v>
      </c>
      <c r="L330" s="1">
        <v>862000</v>
      </c>
      <c r="M330" s="1">
        <v>845000</v>
      </c>
      <c r="N330" s="1">
        <v>1180000</v>
      </c>
      <c r="O330" s="1">
        <v>377000</v>
      </c>
      <c r="P330" s="1">
        <v>402000</v>
      </c>
      <c r="Q330" s="1">
        <v>174000</v>
      </c>
      <c r="R330" s="1">
        <v>514000</v>
      </c>
      <c r="S330" s="1">
        <v>249000</v>
      </c>
      <c r="T330" s="1">
        <v>197000</v>
      </c>
      <c r="U330" s="1">
        <v>460000</v>
      </c>
      <c r="V330" s="1">
        <v>346000</v>
      </c>
      <c r="W330" s="1">
        <v>353000</v>
      </c>
      <c r="X330" s="1">
        <v>1350000</v>
      </c>
      <c r="Y330" s="1">
        <v>1760000</v>
      </c>
      <c r="Z330" s="1">
        <v>1450000</v>
      </c>
      <c r="AA330" s="1">
        <v>1720000</v>
      </c>
      <c r="AB330" s="1">
        <v>2030000</v>
      </c>
      <c r="AC330" s="1">
        <v>1110000</v>
      </c>
      <c r="AD330" s="1">
        <v>1330000</v>
      </c>
      <c r="AE330" s="1">
        <v>982000</v>
      </c>
      <c r="AF330" s="1">
        <v>1560000</v>
      </c>
      <c r="AG330" s="1">
        <v>830000</v>
      </c>
      <c r="AH330" s="1">
        <v>618000</v>
      </c>
      <c r="AI330" s="1">
        <v>459000</v>
      </c>
      <c r="AJ330" s="1">
        <v>630000</v>
      </c>
      <c r="AK330" s="1">
        <v>713000</v>
      </c>
      <c r="AL330" s="1">
        <v>739000</v>
      </c>
      <c r="AM330" s="1">
        <v>954000</v>
      </c>
      <c r="AN330" s="1">
        <v>1010000</v>
      </c>
      <c r="AO330" s="1">
        <v>914000</v>
      </c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</row>
    <row r="331" spans="1:78" x14ac:dyDescent="0.25">
      <c r="A331" s="1" t="s">
        <v>710</v>
      </c>
      <c r="B331" s="1" t="s">
        <v>704</v>
      </c>
      <c r="C331" s="1" t="s">
        <v>711</v>
      </c>
      <c r="D331" s="3">
        <v>0</v>
      </c>
      <c r="E331" s="3">
        <v>0</v>
      </c>
      <c r="F331" s="3">
        <v>0</v>
      </c>
      <c r="G331" s="3"/>
      <c r="H331" s="3"/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1">
        <v>4380000</v>
      </c>
      <c r="Y331" s="1">
        <v>4010000</v>
      </c>
      <c r="Z331" s="1">
        <v>3950000</v>
      </c>
      <c r="AA331" s="1">
        <v>3960000</v>
      </c>
      <c r="AB331" s="1">
        <v>3540000</v>
      </c>
      <c r="AC331" s="1">
        <v>4230000</v>
      </c>
      <c r="AD331" s="1">
        <v>2770000</v>
      </c>
      <c r="AE331" s="1">
        <v>4050000</v>
      </c>
      <c r="AF331" s="1">
        <v>3680000</v>
      </c>
      <c r="AG331" s="3">
        <v>0</v>
      </c>
      <c r="AH331" s="3">
        <v>0</v>
      </c>
      <c r="AI331" s="1">
        <v>515000</v>
      </c>
      <c r="AJ331" s="3">
        <v>0</v>
      </c>
      <c r="AK331" s="1">
        <v>478000</v>
      </c>
      <c r="AL331" s="3">
        <v>0</v>
      </c>
      <c r="AM331" s="3">
        <v>0</v>
      </c>
      <c r="AN331" s="1">
        <v>520000</v>
      </c>
      <c r="AO331" s="1">
        <v>434000</v>
      </c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</row>
    <row r="332" spans="1:78" x14ac:dyDescent="0.25">
      <c r="A332" s="1" t="s">
        <v>712</v>
      </c>
      <c r="B332" s="1" t="s">
        <v>704</v>
      </c>
      <c r="C332" s="1" t="s">
        <v>713</v>
      </c>
      <c r="D332" s="1">
        <v>263000</v>
      </c>
      <c r="E332" s="1">
        <v>274000</v>
      </c>
      <c r="F332" s="1">
        <v>276000</v>
      </c>
      <c r="I332" s="1">
        <v>471000</v>
      </c>
      <c r="J332" s="1">
        <v>278000</v>
      </c>
      <c r="K332" s="1">
        <v>461000</v>
      </c>
      <c r="L332" s="1">
        <v>424000</v>
      </c>
      <c r="M332" s="1">
        <v>290000</v>
      </c>
      <c r="N332" s="1">
        <v>442000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1">
        <v>775000</v>
      </c>
      <c r="Y332" s="1">
        <v>572000</v>
      </c>
      <c r="Z332" s="1">
        <v>468000</v>
      </c>
      <c r="AA332" s="1">
        <v>475000</v>
      </c>
      <c r="AB332" s="1">
        <v>655000</v>
      </c>
      <c r="AC332" s="1">
        <v>573000</v>
      </c>
      <c r="AD332" s="1">
        <v>491000</v>
      </c>
      <c r="AE332" s="1">
        <v>469000</v>
      </c>
      <c r="AF332" s="1">
        <v>646000</v>
      </c>
      <c r="AG332" s="1">
        <v>957000</v>
      </c>
      <c r="AH332" s="1">
        <v>691000</v>
      </c>
      <c r="AI332" s="1">
        <v>1040000</v>
      </c>
      <c r="AJ332" s="1">
        <v>963000</v>
      </c>
      <c r="AK332" s="1">
        <v>427000</v>
      </c>
      <c r="AL332" s="1">
        <v>688000</v>
      </c>
      <c r="AM332" s="1">
        <v>806000</v>
      </c>
      <c r="AN332" s="1">
        <v>552000</v>
      </c>
      <c r="AO332" s="1">
        <v>544000</v>
      </c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</row>
    <row r="333" spans="1:78" x14ac:dyDescent="0.25">
      <c r="A333" s="1" t="s">
        <v>714</v>
      </c>
      <c r="B333" s="1" t="s">
        <v>704</v>
      </c>
      <c r="C333" s="1" t="s">
        <v>715</v>
      </c>
      <c r="D333" s="1">
        <v>488000</v>
      </c>
      <c r="E333" s="1">
        <v>464000</v>
      </c>
      <c r="F333" s="1">
        <v>359000</v>
      </c>
      <c r="I333" s="1">
        <v>556000</v>
      </c>
      <c r="J333" s="1">
        <v>421000</v>
      </c>
      <c r="K333" s="1">
        <v>515000</v>
      </c>
      <c r="L333" s="1">
        <v>593000</v>
      </c>
      <c r="M333" s="1">
        <v>417000</v>
      </c>
      <c r="N333" s="1">
        <v>592000</v>
      </c>
      <c r="O333" s="1">
        <v>16700</v>
      </c>
      <c r="P333" s="1">
        <v>13500</v>
      </c>
      <c r="Q333" s="1">
        <v>23700</v>
      </c>
      <c r="R333" s="3">
        <v>0</v>
      </c>
      <c r="S333" s="3">
        <v>0</v>
      </c>
      <c r="T333" s="3">
        <v>0</v>
      </c>
      <c r="U333" s="1">
        <v>60000</v>
      </c>
      <c r="V333" s="1">
        <v>31300</v>
      </c>
      <c r="W333" s="3">
        <v>0</v>
      </c>
      <c r="X333" s="1">
        <v>361000</v>
      </c>
      <c r="Y333" s="1">
        <v>296000</v>
      </c>
      <c r="Z333" s="1">
        <v>347000</v>
      </c>
      <c r="AA333" s="1">
        <v>341000</v>
      </c>
      <c r="AB333" s="1">
        <v>354000</v>
      </c>
      <c r="AC333" s="1">
        <v>345000</v>
      </c>
      <c r="AD333" s="1">
        <v>353000</v>
      </c>
      <c r="AE333" s="1">
        <v>271000</v>
      </c>
      <c r="AF333" s="1">
        <v>366000</v>
      </c>
      <c r="AG333" s="1">
        <v>102000</v>
      </c>
      <c r="AH333" s="1">
        <v>107000</v>
      </c>
      <c r="AI333" s="1">
        <v>65000</v>
      </c>
      <c r="AJ333" s="1">
        <v>106000</v>
      </c>
      <c r="AK333" s="1">
        <v>74400</v>
      </c>
      <c r="AL333" s="1">
        <v>64600</v>
      </c>
      <c r="AM333" s="1">
        <v>85700</v>
      </c>
      <c r="AN333" s="1">
        <v>59500</v>
      </c>
      <c r="AO333" s="1">
        <v>61900</v>
      </c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</row>
    <row r="334" spans="1:78" x14ac:dyDescent="0.25">
      <c r="A334" s="1" t="s">
        <v>716</v>
      </c>
      <c r="B334" s="1" t="s">
        <v>704</v>
      </c>
      <c r="C334" s="1" t="s">
        <v>717</v>
      </c>
      <c r="D334" s="1">
        <v>3880000</v>
      </c>
      <c r="E334" s="1">
        <v>1790000</v>
      </c>
      <c r="F334" s="1">
        <v>3280000</v>
      </c>
      <c r="I334" s="1">
        <v>3790000</v>
      </c>
      <c r="J334" s="1">
        <v>2360000</v>
      </c>
      <c r="K334" s="1">
        <v>2740000</v>
      </c>
      <c r="L334" s="1">
        <v>3550000</v>
      </c>
      <c r="M334" s="1">
        <v>2000000</v>
      </c>
      <c r="N334" s="1">
        <v>2880000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1">
        <v>1720000</v>
      </c>
      <c r="Y334" s="1">
        <v>1390000</v>
      </c>
      <c r="Z334" s="1">
        <v>1600000</v>
      </c>
      <c r="AA334" s="1">
        <v>1520000</v>
      </c>
      <c r="AB334" s="1">
        <v>1420000</v>
      </c>
      <c r="AC334" s="1">
        <v>1310000</v>
      </c>
      <c r="AD334" s="1">
        <v>1650000</v>
      </c>
      <c r="AE334" s="1">
        <v>1190000</v>
      </c>
      <c r="AF334" s="1">
        <v>1180000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</row>
    <row r="335" spans="1:78" x14ac:dyDescent="0.25">
      <c r="A335" s="1" t="s">
        <v>718</v>
      </c>
      <c r="B335" s="1" t="s">
        <v>704</v>
      </c>
      <c r="C335" s="1" t="s">
        <v>719</v>
      </c>
      <c r="D335" s="1">
        <v>19300000</v>
      </c>
      <c r="E335" s="1">
        <v>11300000</v>
      </c>
      <c r="F335" s="1">
        <v>11900000</v>
      </c>
      <c r="I335" s="1">
        <v>19800000</v>
      </c>
      <c r="J335" s="1">
        <v>13500000</v>
      </c>
      <c r="K335" s="1">
        <v>14400000</v>
      </c>
      <c r="L335" s="1">
        <v>14300000</v>
      </c>
      <c r="M335" s="1">
        <v>22500000</v>
      </c>
      <c r="N335" s="1">
        <v>21300000</v>
      </c>
      <c r="O335" s="1">
        <v>10800000</v>
      </c>
      <c r="P335" s="1">
        <v>6770000</v>
      </c>
      <c r="Q335" s="1">
        <v>3990000</v>
      </c>
      <c r="R335" s="1">
        <v>12200000</v>
      </c>
      <c r="S335" s="1">
        <v>31300000</v>
      </c>
      <c r="T335" s="1">
        <v>5490000</v>
      </c>
      <c r="U335" s="1">
        <v>8770000</v>
      </c>
      <c r="V335" s="1">
        <v>23100000</v>
      </c>
      <c r="W335" s="1">
        <v>6790000</v>
      </c>
      <c r="X335" s="1">
        <v>119000000</v>
      </c>
      <c r="Y335" s="1">
        <v>44100000</v>
      </c>
      <c r="Z335" s="1">
        <v>65700000</v>
      </c>
      <c r="AA335" s="1">
        <v>36500000</v>
      </c>
      <c r="AB335" s="1">
        <v>33700000</v>
      </c>
      <c r="AC335" s="1">
        <v>21200000</v>
      </c>
      <c r="AD335" s="1">
        <v>23000000</v>
      </c>
      <c r="AE335" s="1">
        <v>29400000</v>
      </c>
      <c r="AF335" s="1">
        <v>39100000</v>
      </c>
      <c r="AG335" s="1">
        <v>18300000</v>
      </c>
      <c r="AH335" s="1">
        <v>11000000</v>
      </c>
      <c r="AI335" s="1">
        <v>11600000</v>
      </c>
      <c r="AJ335" s="1">
        <v>21900000</v>
      </c>
      <c r="AK335" s="1">
        <v>10500000</v>
      </c>
      <c r="AL335" s="1">
        <v>7420000</v>
      </c>
      <c r="AM335" s="1">
        <v>19800000</v>
      </c>
      <c r="AN335" s="1">
        <v>9320000</v>
      </c>
      <c r="AO335" s="1">
        <v>12300000</v>
      </c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</row>
    <row r="336" spans="1:78" x14ac:dyDescent="0.25">
      <c r="A336" s="1" t="s">
        <v>720</v>
      </c>
      <c r="B336" s="1" t="s">
        <v>704</v>
      </c>
      <c r="C336" s="1" t="s">
        <v>721</v>
      </c>
      <c r="D336" s="3">
        <v>0</v>
      </c>
      <c r="E336" s="3">
        <v>0</v>
      </c>
      <c r="F336" s="3">
        <v>0</v>
      </c>
      <c r="G336" s="3"/>
      <c r="H336" s="3"/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1">
        <v>178000</v>
      </c>
      <c r="P336" s="1">
        <v>282000</v>
      </c>
      <c r="Q336" s="1">
        <v>230000</v>
      </c>
      <c r="R336" s="1">
        <v>239000</v>
      </c>
      <c r="S336" s="1">
        <v>149000</v>
      </c>
      <c r="T336" s="1">
        <v>65100</v>
      </c>
      <c r="U336" s="1">
        <v>239000</v>
      </c>
      <c r="V336" s="1">
        <v>445000</v>
      </c>
      <c r="W336" s="1">
        <v>186000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1">
        <v>641000</v>
      </c>
      <c r="AH336" s="1">
        <v>728000</v>
      </c>
      <c r="AI336" s="1">
        <v>452000</v>
      </c>
      <c r="AJ336" s="1">
        <v>677000</v>
      </c>
      <c r="AK336" s="1">
        <v>418000</v>
      </c>
      <c r="AL336" s="1">
        <v>728000</v>
      </c>
      <c r="AM336" s="1">
        <v>543000</v>
      </c>
      <c r="AN336" s="1">
        <v>710000</v>
      </c>
      <c r="AO336" s="1">
        <v>475000</v>
      </c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</row>
    <row r="337" spans="1:78" x14ac:dyDescent="0.25">
      <c r="A337" s="1" t="s">
        <v>722</v>
      </c>
      <c r="B337" s="1" t="s">
        <v>704</v>
      </c>
      <c r="C337" s="1" t="s">
        <v>723</v>
      </c>
      <c r="D337" s="1">
        <v>98400</v>
      </c>
      <c r="E337" s="1">
        <v>89800</v>
      </c>
      <c r="F337" s="1">
        <v>83700</v>
      </c>
      <c r="I337" s="1">
        <v>77600</v>
      </c>
      <c r="J337" s="1">
        <v>80800</v>
      </c>
      <c r="K337" s="1">
        <v>86600</v>
      </c>
      <c r="L337" s="1">
        <v>85600</v>
      </c>
      <c r="M337" s="1">
        <v>71600</v>
      </c>
      <c r="N337" s="1">
        <v>79200</v>
      </c>
      <c r="O337" s="1">
        <v>46800</v>
      </c>
      <c r="P337" s="1">
        <v>37200</v>
      </c>
      <c r="Q337" s="1">
        <v>32200</v>
      </c>
      <c r="R337" s="1">
        <v>49000</v>
      </c>
      <c r="S337" s="1">
        <v>48600</v>
      </c>
      <c r="T337" s="1">
        <v>24400</v>
      </c>
      <c r="U337" s="1">
        <v>52700</v>
      </c>
      <c r="V337" s="1">
        <v>71700</v>
      </c>
      <c r="W337" s="1">
        <v>41600</v>
      </c>
      <c r="X337" s="1">
        <v>145000</v>
      </c>
      <c r="Y337" s="1">
        <v>104000</v>
      </c>
      <c r="Z337" s="1">
        <v>111000</v>
      </c>
      <c r="AA337" s="1">
        <v>81500</v>
      </c>
      <c r="AB337" s="1">
        <v>86800</v>
      </c>
      <c r="AC337" s="1">
        <v>110000</v>
      </c>
      <c r="AD337" s="1">
        <v>100000</v>
      </c>
      <c r="AE337" s="1">
        <v>91500</v>
      </c>
      <c r="AF337" s="1">
        <v>112000</v>
      </c>
      <c r="AG337" s="1">
        <v>137000</v>
      </c>
      <c r="AH337" s="1">
        <v>102000</v>
      </c>
      <c r="AI337" s="1">
        <v>167000</v>
      </c>
      <c r="AJ337" s="1">
        <v>121000</v>
      </c>
      <c r="AK337" s="1">
        <v>92200</v>
      </c>
      <c r="AL337" s="1">
        <v>77100</v>
      </c>
      <c r="AM337" s="1">
        <v>153000</v>
      </c>
      <c r="AN337" s="1">
        <v>90800</v>
      </c>
      <c r="AO337" s="1">
        <v>75600</v>
      </c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</row>
    <row r="338" spans="1:78" x14ac:dyDescent="0.25">
      <c r="A338" s="1" t="s">
        <v>724</v>
      </c>
      <c r="B338" s="1" t="s">
        <v>704</v>
      </c>
      <c r="C338" s="1" t="s">
        <v>725</v>
      </c>
      <c r="D338" s="1">
        <v>162000</v>
      </c>
      <c r="E338" s="1">
        <v>150000</v>
      </c>
      <c r="F338" s="1">
        <v>173000</v>
      </c>
      <c r="I338" s="1">
        <v>158000</v>
      </c>
      <c r="J338" s="1">
        <v>193000</v>
      </c>
      <c r="K338" s="1">
        <v>172000</v>
      </c>
      <c r="L338" s="1">
        <v>135000</v>
      </c>
      <c r="M338" s="1">
        <v>113000</v>
      </c>
      <c r="N338" s="1">
        <v>142000</v>
      </c>
      <c r="O338" s="3">
        <v>0</v>
      </c>
      <c r="P338" s="3">
        <v>0</v>
      </c>
      <c r="Q338" s="3">
        <v>0</v>
      </c>
      <c r="R338" s="1">
        <v>101000</v>
      </c>
      <c r="S338" s="3">
        <v>0</v>
      </c>
      <c r="T338" s="3">
        <v>0</v>
      </c>
      <c r="U338" s="1">
        <v>115000</v>
      </c>
      <c r="V338" s="3">
        <v>0</v>
      </c>
      <c r="W338" s="3">
        <v>0</v>
      </c>
      <c r="X338" s="1">
        <v>105000</v>
      </c>
      <c r="Y338" s="1">
        <v>128000</v>
      </c>
      <c r="Z338" s="1">
        <v>95700</v>
      </c>
      <c r="AA338" s="1">
        <v>104000</v>
      </c>
      <c r="AB338" s="1">
        <v>134000</v>
      </c>
      <c r="AC338" s="1">
        <v>135000</v>
      </c>
      <c r="AD338" s="1">
        <v>117000</v>
      </c>
      <c r="AE338" s="1">
        <v>127000</v>
      </c>
      <c r="AF338" s="1">
        <v>115000</v>
      </c>
      <c r="AG338" s="1">
        <v>153000</v>
      </c>
      <c r="AH338" s="1">
        <v>115000</v>
      </c>
      <c r="AI338" s="1">
        <v>102000</v>
      </c>
      <c r="AJ338" s="1">
        <v>170000</v>
      </c>
      <c r="AK338" s="1">
        <v>98500</v>
      </c>
      <c r="AL338" s="1">
        <v>109000</v>
      </c>
      <c r="AM338" s="1">
        <v>168000</v>
      </c>
      <c r="AN338" s="1">
        <v>107000</v>
      </c>
      <c r="AO338" s="1">
        <v>104000</v>
      </c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</row>
    <row r="339" spans="1:78" x14ac:dyDescent="0.25">
      <c r="A339" s="1" t="s">
        <v>726</v>
      </c>
      <c r="B339" s="1" t="s">
        <v>704</v>
      </c>
      <c r="C339" s="1" t="s">
        <v>727</v>
      </c>
      <c r="D339" s="1">
        <v>19800000</v>
      </c>
      <c r="E339" s="1">
        <v>10700000</v>
      </c>
      <c r="F339" s="1">
        <v>12600000</v>
      </c>
      <c r="I339" s="1">
        <v>20600000</v>
      </c>
      <c r="J339" s="1">
        <v>14100000</v>
      </c>
      <c r="K339" s="1">
        <v>15100000</v>
      </c>
      <c r="L339" s="1">
        <v>14100000</v>
      </c>
      <c r="M339" s="1">
        <v>23400000</v>
      </c>
      <c r="N339" s="1">
        <v>23000000</v>
      </c>
      <c r="O339" s="1">
        <v>9490000</v>
      </c>
      <c r="P339" s="1">
        <v>4880000</v>
      </c>
      <c r="Q339" s="1">
        <v>3190000</v>
      </c>
      <c r="R339" s="1">
        <v>11100000</v>
      </c>
      <c r="S339" s="1">
        <v>31200000</v>
      </c>
      <c r="T339" s="1">
        <v>4820000</v>
      </c>
      <c r="U339" s="1">
        <v>7600000</v>
      </c>
      <c r="V339" s="1">
        <v>20400000</v>
      </c>
      <c r="W339" s="1">
        <v>5660000</v>
      </c>
      <c r="X339" s="1">
        <v>142000000</v>
      </c>
      <c r="Y339" s="1">
        <v>50300000</v>
      </c>
      <c r="Z339" s="1">
        <v>69500000</v>
      </c>
      <c r="AA339" s="1">
        <v>40500000</v>
      </c>
      <c r="AB339" s="1">
        <v>37100000</v>
      </c>
      <c r="AC339" s="1">
        <v>23000000</v>
      </c>
      <c r="AD339" s="1">
        <v>23900000</v>
      </c>
      <c r="AE339" s="1">
        <v>29800000</v>
      </c>
      <c r="AF339" s="1">
        <v>43500000</v>
      </c>
      <c r="AG339" s="1">
        <v>20000000</v>
      </c>
      <c r="AH339" s="1">
        <v>10700000</v>
      </c>
      <c r="AI339" s="1">
        <v>12800000</v>
      </c>
      <c r="AJ339" s="1">
        <v>24700000</v>
      </c>
      <c r="AK339" s="1">
        <v>10500000</v>
      </c>
      <c r="AL339" s="1">
        <v>7790000</v>
      </c>
      <c r="AM339" s="1">
        <v>21100000</v>
      </c>
      <c r="AN339" s="1">
        <v>8350000</v>
      </c>
      <c r="AO339" s="1">
        <v>13500000</v>
      </c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</row>
    <row r="340" spans="1:78" x14ac:dyDescent="0.25">
      <c r="A340" s="1" t="s">
        <v>728</v>
      </c>
      <c r="B340" s="1" t="s">
        <v>729</v>
      </c>
      <c r="C340" s="1" t="s">
        <v>730</v>
      </c>
      <c r="D340" s="1">
        <v>42500</v>
      </c>
      <c r="E340" s="1">
        <v>17100</v>
      </c>
      <c r="F340" s="1">
        <v>25400</v>
      </c>
      <c r="I340" s="1">
        <v>23400</v>
      </c>
      <c r="J340" s="1">
        <v>24100</v>
      </c>
      <c r="K340" s="1">
        <v>17400</v>
      </c>
      <c r="L340" s="1">
        <v>29100</v>
      </c>
      <c r="M340" s="1">
        <v>50000</v>
      </c>
      <c r="N340" s="1">
        <v>43200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1">
        <v>47800</v>
      </c>
      <c r="Y340" s="1">
        <v>39300</v>
      </c>
      <c r="Z340" s="1">
        <v>68900</v>
      </c>
      <c r="AA340" s="1">
        <v>40100</v>
      </c>
      <c r="AB340" s="1">
        <v>49200</v>
      </c>
      <c r="AC340" s="1">
        <v>48800</v>
      </c>
      <c r="AD340" s="1">
        <v>38900</v>
      </c>
      <c r="AE340" s="1">
        <v>60000</v>
      </c>
      <c r="AF340" s="1">
        <v>74000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</row>
    <row r="341" spans="1:78" x14ac:dyDescent="0.25">
      <c r="A341" s="1" t="s">
        <v>731</v>
      </c>
      <c r="B341" s="1" t="s">
        <v>729</v>
      </c>
      <c r="C341" s="1" t="s">
        <v>732</v>
      </c>
      <c r="D341" s="3">
        <v>0</v>
      </c>
      <c r="E341" s="3">
        <v>0</v>
      </c>
      <c r="F341" s="3">
        <v>0</v>
      </c>
      <c r="G341" s="3"/>
      <c r="H341" s="3"/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1">
        <v>86600</v>
      </c>
      <c r="S341" s="3">
        <v>0</v>
      </c>
      <c r="T341" s="3">
        <v>0</v>
      </c>
      <c r="U341" s="1">
        <v>70100</v>
      </c>
      <c r="V341" s="3">
        <v>0</v>
      </c>
      <c r="W341" s="3">
        <v>0</v>
      </c>
      <c r="X341" s="1">
        <v>68600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1">
        <v>68900</v>
      </c>
      <c r="AE341" s="3">
        <v>0</v>
      </c>
      <c r="AF341" s="3">
        <v>0</v>
      </c>
      <c r="AG341" s="1">
        <v>1180000</v>
      </c>
      <c r="AH341" s="1">
        <v>917000</v>
      </c>
      <c r="AI341" s="1">
        <v>716000</v>
      </c>
      <c r="AJ341" s="1">
        <v>914000</v>
      </c>
      <c r="AK341" s="1">
        <v>566000</v>
      </c>
      <c r="AL341" s="1">
        <v>706000</v>
      </c>
      <c r="AM341" s="1">
        <v>912000</v>
      </c>
      <c r="AN341" s="1">
        <v>657000</v>
      </c>
      <c r="AO341" s="1">
        <v>813000</v>
      </c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</row>
    <row r="342" spans="1:78" x14ac:dyDescent="0.25">
      <c r="A342" s="1" t="s">
        <v>733</v>
      </c>
      <c r="B342" s="1" t="s">
        <v>729</v>
      </c>
      <c r="C342" s="1" t="s">
        <v>734</v>
      </c>
      <c r="D342" s="1">
        <v>142000</v>
      </c>
      <c r="E342" s="1">
        <v>65300</v>
      </c>
      <c r="F342" s="1">
        <v>82700</v>
      </c>
      <c r="I342" s="1">
        <v>86500</v>
      </c>
      <c r="J342" s="1">
        <v>85500</v>
      </c>
      <c r="K342" s="1">
        <v>61300</v>
      </c>
      <c r="L342" s="1">
        <v>121000</v>
      </c>
      <c r="M342" s="1">
        <v>260000</v>
      </c>
      <c r="N342" s="1">
        <v>181000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1">
        <v>177000</v>
      </c>
      <c r="Y342" s="1">
        <v>125000</v>
      </c>
      <c r="Z342" s="1">
        <v>200000</v>
      </c>
      <c r="AA342" s="1">
        <v>167000</v>
      </c>
      <c r="AB342" s="1">
        <v>190000</v>
      </c>
      <c r="AC342" s="1">
        <v>223000</v>
      </c>
      <c r="AD342" s="1">
        <v>150000</v>
      </c>
      <c r="AE342" s="1">
        <v>211000</v>
      </c>
      <c r="AF342" s="1">
        <v>349000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</row>
    <row r="343" spans="1:78" x14ac:dyDescent="0.25">
      <c r="A343" s="1" t="s">
        <v>735</v>
      </c>
      <c r="B343" s="1" t="s">
        <v>729</v>
      </c>
      <c r="C343" s="1" t="s">
        <v>736</v>
      </c>
      <c r="D343" s="1">
        <v>2460000</v>
      </c>
      <c r="E343" s="1">
        <v>1760000</v>
      </c>
      <c r="F343" s="1">
        <v>2170000</v>
      </c>
      <c r="I343" s="1">
        <v>2040000</v>
      </c>
      <c r="J343" s="1">
        <v>2090000</v>
      </c>
      <c r="K343" s="1">
        <v>1970000</v>
      </c>
      <c r="L343" s="1">
        <v>2060000</v>
      </c>
      <c r="M343" s="1">
        <v>2440000</v>
      </c>
      <c r="N343" s="1">
        <v>2370000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1">
        <v>3510000</v>
      </c>
      <c r="Y343" s="1">
        <v>3250000</v>
      </c>
      <c r="Z343" s="1">
        <v>2820000</v>
      </c>
      <c r="AA343" s="1">
        <v>2710000</v>
      </c>
      <c r="AB343" s="1">
        <v>2810000</v>
      </c>
      <c r="AC343" s="1">
        <v>3280000</v>
      </c>
      <c r="AD343" s="1">
        <v>3370000</v>
      </c>
      <c r="AE343" s="1">
        <v>3050000</v>
      </c>
      <c r="AF343" s="1">
        <v>3400000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</row>
    <row r="344" spans="1:78" x14ac:dyDescent="0.25">
      <c r="A344" s="1" t="s">
        <v>737</v>
      </c>
      <c r="B344" s="1" t="s">
        <v>738</v>
      </c>
      <c r="C344" s="1" t="s">
        <v>739</v>
      </c>
      <c r="D344" s="1">
        <v>123000</v>
      </c>
      <c r="E344" s="1">
        <v>117000</v>
      </c>
      <c r="F344" s="1">
        <v>168000</v>
      </c>
      <c r="I344" s="1">
        <v>109000</v>
      </c>
      <c r="J344" s="1">
        <v>142000</v>
      </c>
      <c r="K344" s="1">
        <v>145000</v>
      </c>
      <c r="L344" s="1">
        <v>101000</v>
      </c>
      <c r="M344" s="1">
        <v>122000</v>
      </c>
      <c r="N344" s="1">
        <v>183000</v>
      </c>
      <c r="O344" s="1">
        <v>157000</v>
      </c>
      <c r="P344" s="1">
        <v>152000</v>
      </c>
      <c r="Q344" s="1">
        <v>135000</v>
      </c>
      <c r="R344" s="1">
        <v>187000</v>
      </c>
      <c r="S344" s="1">
        <v>146000</v>
      </c>
      <c r="T344" s="1">
        <v>126000</v>
      </c>
      <c r="U344" s="1">
        <v>160000</v>
      </c>
      <c r="V344" s="1">
        <v>215000</v>
      </c>
      <c r="W344" s="1">
        <v>121000</v>
      </c>
      <c r="X344" s="1">
        <v>26100</v>
      </c>
      <c r="Y344" s="1">
        <v>25100</v>
      </c>
      <c r="Z344" s="1">
        <v>33400</v>
      </c>
      <c r="AA344" s="1">
        <v>22900</v>
      </c>
      <c r="AB344" s="1">
        <v>33400</v>
      </c>
      <c r="AC344" s="1">
        <v>26700</v>
      </c>
      <c r="AD344" s="1">
        <v>33000</v>
      </c>
      <c r="AE344" s="1">
        <v>27900</v>
      </c>
      <c r="AF344" s="1">
        <v>32100</v>
      </c>
      <c r="AG344" s="1">
        <v>155000</v>
      </c>
      <c r="AH344" s="1">
        <v>169000</v>
      </c>
      <c r="AI344" s="1">
        <v>159000</v>
      </c>
      <c r="AJ344" s="1">
        <v>159000</v>
      </c>
      <c r="AK344" s="1">
        <v>153000</v>
      </c>
      <c r="AL344" s="1">
        <v>129000</v>
      </c>
      <c r="AM344" s="1">
        <v>177000</v>
      </c>
      <c r="AN344" s="1">
        <v>129000</v>
      </c>
      <c r="AO344" s="1">
        <v>145000</v>
      </c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</row>
    <row r="345" spans="1:78" x14ac:dyDescent="0.25">
      <c r="A345" s="1" t="s">
        <v>740</v>
      </c>
      <c r="B345" s="1" t="s">
        <v>738</v>
      </c>
      <c r="C345" s="1" t="s">
        <v>741</v>
      </c>
      <c r="D345" s="1">
        <v>7180000</v>
      </c>
      <c r="E345" s="1">
        <v>3880000</v>
      </c>
      <c r="F345" s="1">
        <v>17400000</v>
      </c>
      <c r="I345" s="1">
        <v>1060000</v>
      </c>
      <c r="J345" s="1">
        <v>5060000</v>
      </c>
      <c r="K345" s="1">
        <v>13000000</v>
      </c>
      <c r="L345" s="1">
        <v>970000</v>
      </c>
      <c r="M345" s="1">
        <v>2090000</v>
      </c>
      <c r="N345" s="1">
        <v>4750000</v>
      </c>
      <c r="O345" s="1">
        <v>321000</v>
      </c>
      <c r="P345" s="1">
        <v>484000</v>
      </c>
      <c r="Q345" s="1">
        <v>468000</v>
      </c>
      <c r="R345" s="1">
        <v>500000</v>
      </c>
      <c r="S345" s="1">
        <v>313000</v>
      </c>
      <c r="T345" s="1">
        <v>260000</v>
      </c>
      <c r="U345" s="1">
        <v>596000</v>
      </c>
      <c r="V345" s="1">
        <v>991000</v>
      </c>
      <c r="W345" s="1">
        <v>420000</v>
      </c>
      <c r="X345" s="1">
        <v>1100000</v>
      </c>
      <c r="Y345" s="1">
        <v>358000</v>
      </c>
      <c r="Z345" s="1">
        <v>1620000</v>
      </c>
      <c r="AA345" s="1">
        <v>2600000</v>
      </c>
      <c r="AB345" s="1">
        <v>3050000</v>
      </c>
      <c r="AC345" s="1">
        <v>2260000</v>
      </c>
      <c r="AD345" s="1">
        <v>4880000</v>
      </c>
      <c r="AE345" s="1">
        <v>1740000</v>
      </c>
      <c r="AF345" s="1">
        <v>3020000</v>
      </c>
      <c r="AG345" s="1">
        <v>2560000</v>
      </c>
      <c r="AH345" s="1">
        <v>3840000</v>
      </c>
      <c r="AI345" s="1">
        <v>4280000</v>
      </c>
      <c r="AJ345" s="1">
        <v>3120000</v>
      </c>
      <c r="AK345" s="1">
        <v>2270000</v>
      </c>
      <c r="AL345" s="1">
        <v>4360000</v>
      </c>
      <c r="AM345" s="1">
        <v>5390000</v>
      </c>
      <c r="AN345" s="1">
        <v>4540000</v>
      </c>
      <c r="AO345" s="1">
        <v>2530000</v>
      </c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</row>
    <row r="346" spans="1:78" x14ac:dyDescent="0.25">
      <c r="A346" s="1" t="s">
        <v>742</v>
      </c>
      <c r="B346" s="1" t="s">
        <v>738</v>
      </c>
      <c r="C346" s="1" t="s">
        <v>743</v>
      </c>
      <c r="D346" s="1">
        <v>1020000</v>
      </c>
      <c r="E346" s="1">
        <v>709000</v>
      </c>
      <c r="F346" s="1">
        <v>743000</v>
      </c>
      <c r="I346" s="1">
        <v>776000</v>
      </c>
      <c r="J346" s="1">
        <v>918000</v>
      </c>
      <c r="K346" s="1">
        <v>689000</v>
      </c>
      <c r="L346" s="1">
        <v>695000</v>
      </c>
      <c r="M346" s="1">
        <v>686000</v>
      </c>
      <c r="N346" s="1">
        <v>778000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1">
        <v>625000</v>
      </c>
      <c r="Y346" s="1">
        <v>450000</v>
      </c>
      <c r="Z346" s="1">
        <v>548000</v>
      </c>
      <c r="AA346" s="1">
        <v>601000</v>
      </c>
      <c r="AB346" s="1">
        <v>508000</v>
      </c>
      <c r="AC346" s="1">
        <v>463000</v>
      </c>
      <c r="AD346" s="1">
        <v>594000</v>
      </c>
      <c r="AE346" s="1">
        <v>537000</v>
      </c>
      <c r="AF346" s="1">
        <v>607000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</row>
    <row r="347" spans="1:78" x14ac:dyDescent="0.25">
      <c r="A347" s="1" t="s">
        <v>744</v>
      </c>
      <c r="B347" s="1" t="s">
        <v>738</v>
      </c>
      <c r="C347" s="1" t="s">
        <v>745</v>
      </c>
      <c r="D347" s="1">
        <v>2500000</v>
      </c>
      <c r="E347" s="1">
        <v>1290000</v>
      </c>
      <c r="F347" s="1">
        <v>2990000</v>
      </c>
      <c r="I347" s="1">
        <v>1120000</v>
      </c>
      <c r="J347" s="1">
        <v>2560000</v>
      </c>
      <c r="K347" s="1">
        <v>2210000</v>
      </c>
      <c r="L347" s="1">
        <v>1170000</v>
      </c>
      <c r="M347" s="1">
        <v>1870000</v>
      </c>
      <c r="N347" s="1">
        <v>3290000</v>
      </c>
      <c r="O347" s="1">
        <v>2090000</v>
      </c>
      <c r="P347" s="1">
        <v>2340000</v>
      </c>
      <c r="Q347" s="1">
        <v>2060000</v>
      </c>
      <c r="R347" s="1">
        <v>2830000</v>
      </c>
      <c r="S347" s="1">
        <v>1890000</v>
      </c>
      <c r="T347" s="1">
        <v>1160000</v>
      </c>
      <c r="U347" s="1">
        <v>2160000</v>
      </c>
      <c r="V347" s="1">
        <v>4830000</v>
      </c>
      <c r="W347" s="1">
        <v>1770000</v>
      </c>
      <c r="X347" s="1">
        <v>390000</v>
      </c>
      <c r="Y347" s="1">
        <v>277000</v>
      </c>
      <c r="Z347" s="1">
        <v>571000</v>
      </c>
      <c r="AA347" s="1">
        <v>422000</v>
      </c>
      <c r="AB347" s="1">
        <v>572000</v>
      </c>
      <c r="AC347" s="1">
        <v>356000</v>
      </c>
      <c r="AD347" s="1">
        <v>428000</v>
      </c>
      <c r="AE347" s="1">
        <v>400000</v>
      </c>
      <c r="AF347" s="1">
        <v>483000</v>
      </c>
      <c r="AG347" s="1">
        <v>5900000</v>
      </c>
      <c r="AH347" s="1">
        <v>7000000</v>
      </c>
      <c r="AI347" s="1">
        <v>6150000</v>
      </c>
      <c r="AJ347" s="1">
        <v>5100000</v>
      </c>
      <c r="AK347" s="1">
        <v>3980000</v>
      </c>
      <c r="AL347" s="1">
        <v>5740000</v>
      </c>
      <c r="AM347" s="1">
        <v>6510000</v>
      </c>
      <c r="AN347" s="1">
        <v>6080000</v>
      </c>
      <c r="AO347" s="1">
        <v>4280000</v>
      </c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</row>
    <row r="348" spans="1:78" x14ac:dyDescent="0.25">
      <c r="A348" s="1" t="s">
        <v>746</v>
      </c>
      <c r="B348" s="1" t="s">
        <v>738</v>
      </c>
      <c r="C348" s="1" t="s">
        <v>747</v>
      </c>
      <c r="D348" s="1">
        <v>922000</v>
      </c>
      <c r="E348" s="1">
        <v>280000</v>
      </c>
      <c r="F348" s="1">
        <v>912000</v>
      </c>
      <c r="I348" s="1">
        <v>409000</v>
      </c>
      <c r="J348" s="1">
        <v>654000</v>
      </c>
      <c r="K348" s="1">
        <v>481000</v>
      </c>
      <c r="L348" s="1">
        <v>371000</v>
      </c>
      <c r="M348" s="1">
        <v>578000</v>
      </c>
      <c r="N348" s="1">
        <v>1040000</v>
      </c>
      <c r="O348" s="1">
        <v>2100000</v>
      </c>
      <c r="P348" s="1">
        <v>3130000</v>
      </c>
      <c r="Q348" s="1">
        <v>2700000</v>
      </c>
      <c r="R348" s="1">
        <v>4270000</v>
      </c>
      <c r="S348" s="1">
        <v>3100000</v>
      </c>
      <c r="T348" s="1">
        <v>1890000</v>
      </c>
      <c r="U348" s="1">
        <v>3520000</v>
      </c>
      <c r="V348" s="1">
        <v>6810000</v>
      </c>
      <c r="W348" s="1">
        <v>3780000</v>
      </c>
      <c r="X348" s="1">
        <v>75400</v>
      </c>
      <c r="Y348" s="1">
        <v>134000</v>
      </c>
      <c r="Z348" s="1">
        <v>192000</v>
      </c>
      <c r="AA348" s="1">
        <v>181000</v>
      </c>
      <c r="AB348" s="1">
        <v>191000</v>
      </c>
      <c r="AC348" s="1">
        <v>117000</v>
      </c>
      <c r="AD348" s="1">
        <v>205000</v>
      </c>
      <c r="AE348" s="1">
        <v>190000</v>
      </c>
      <c r="AF348" s="1">
        <v>226000</v>
      </c>
      <c r="AG348" s="1">
        <v>5750000</v>
      </c>
      <c r="AH348" s="1">
        <v>8690000</v>
      </c>
      <c r="AI348" s="1">
        <v>4030000</v>
      </c>
      <c r="AJ348" s="1">
        <v>6660000</v>
      </c>
      <c r="AK348" s="1">
        <v>3690000</v>
      </c>
      <c r="AL348" s="1">
        <v>5390000</v>
      </c>
      <c r="AM348" s="1">
        <v>5390000</v>
      </c>
      <c r="AN348" s="1">
        <v>4530000</v>
      </c>
      <c r="AO348" s="1">
        <v>3890000</v>
      </c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</row>
    <row r="349" spans="1:78" x14ac:dyDescent="0.25">
      <c r="A349" s="1" t="s">
        <v>748</v>
      </c>
      <c r="B349" s="1" t="s">
        <v>738</v>
      </c>
      <c r="C349" s="1" t="s">
        <v>749</v>
      </c>
      <c r="D349" s="1">
        <v>1680000</v>
      </c>
      <c r="E349" s="1">
        <v>3800000</v>
      </c>
      <c r="F349" s="1">
        <v>2890000</v>
      </c>
      <c r="I349" s="1">
        <v>1090000</v>
      </c>
      <c r="J349" s="1">
        <v>1450000</v>
      </c>
      <c r="K349" s="1">
        <v>2250000</v>
      </c>
      <c r="L349" s="1">
        <v>1060000</v>
      </c>
      <c r="M349" s="1">
        <v>2130000</v>
      </c>
      <c r="N349" s="1">
        <v>2050000</v>
      </c>
      <c r="O349" s="1">
        <v>425000</v>
      </c>
      <c r="P349" s="1">
        <v>590000</v>
      </c>
      <c r="Q349" s="1">
        <v>640000</v>
      </c>
      <c r="R349" s="1">
        <v>1100000</v>
      </c>
      <c r="S349" s="1">
        <v>586000</v>
      </c>
      <c r="T349" s="1">
        <v>737000</v>
      </c>
      <c r="U349" s="1">
        <v>464000</v>
      </c>
      <c r="V349" s="1">
        <v>935000</v>
      </c>
      <c r="W349" s="1">
        <v>442000</v>
      </c>
      <c r="X349" s="1">
        <v>3940000</v>
      </c>
      <c r="Y349" s="1">
        <v>4240000</v>
      </c>
      <c r="Z349" s="1">
        <v>2740000</v>
      </c>
      <c r="AA349" s="1">
        <v>1490000</v>
      </c>
      <c r="AB349" s="1">
        <v>2850000</v>
      </c>
      <c r="AC349" s="1">
        <v>3790000</v>
      </c>
      <c r="AD349" s="1">
        <v>1310000</v>
      </c>
      <c r="AE349" s="1">
        <v>2760000</v>
      </c>
      <c r="AF349" s="1">
        <v>3820000</v>
      </c>
      <c r="AG349" s="1">
        <v>1050000</v>
      </c>
      <c r="AH349" s="1">
        <v>1020000</v>
      </c>
      <c r="AI349" s="1">
        <v>1460000</v>
      </c>
      <c r="AJ349" s="1">
        <v>1020000</v>
      </c>
      <c r="AK349" s="1">
        <v>1610000</v>
      </c>
      <c r="AL349" s="1">
        <v>1420000</v>
      </c>
      <c r="AM349" s="1">
        <v>1550000</v>
      </c>
      <c r="AN349" s="1">
        <v>1870000</v>
      </c>
      <c r="AO349" s="1">
        <v>1940000</v>
      </c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</row>
    <row r="350" spans="1:78" x14ac:dyDescent="0.25">
      <c r="A350" s="1" t="s">
        <v>750</v>
      </c>
      <c r="B350" s="1" t="s">
        <v>738</v>
      </c>
      <c r="C350" s="1" t="s">
        <v>751</v>
      </c>
      <c r="D350" s="1">
        <v>2490000</v>
      </c>
      <c r="E350" s="1">
        <v>357000</v>
      </c>
      <c r="F350" s="1">
        <v>786000</v>
      </c>
      <c r="I350" s="1">
        <v>195000</v>
      </c>
      <c r="J350" s="1">
        <v>709000</v>
      </c>
      <c r="K350" s="1">
        <v>436000</v>
      </c>
      <c r="L350" s="1">
        <v>340000</v>
      </c>
      <c r="M350" s="1">
        <v>623000</v>
      </c>
      <c r="N350" s="1">
        <v>660000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1">
        <v>538000</v>
      </c>
      <c r="Y350" s="1">
        <v>152000</v>
      </c>
      <c r="Z350" s="1">
        <v>293000</v>
      </c>
      <c r="AA350" s="1">
        <v>375000</v>
      </c>
      <c r="AB350" s="1">
        <v>270000</v>
      </c>
      <c r="AC350" s="1">
        <v>224000</v>
      </c>
      <c r="AD350" s="1">
        <v>358000</v>
      </c>
      <c r="AE350" s="1">
        <v>247000</v>
      </c>
      <c r="AF350" s="1">
        <v>353000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</row>
    <row r="351" spans="1:78" x14ac:dyDescent="0.25">
      <c r="A351" s="1" t="s">
        <v>752</v>
      </c>
      <c r="B351" s="1" t="s">
        <v>738</v>
      </c>
      <c r="C351" s="1" t="s">
        <v>753</v>
      </c>
      <c r="D351" s="1">
        <v>407000</v>
      </c>
      <c r="E351" s="1">
        <v>189000</v>
      </c>
      <c r="F351" s="1">
        <v>282000</v>
      </c>
      <c r="I351" s="1">
        <v>231000</v>
      </c>
      <c r="J351" s="1">
        <v>189000</v>
      </c>
      <c r="K351" s="1">
        <v>349000</v>
      </c>
      <c r="L351" s="1">
        <v>212000</v>
      </c>
      <c r="M351" s="1">
        <v>387000</v>
      </c>
      <c r="N351" s="1">
        <v>230000</v>
      </c>
      <c r="O351" s="1">
        <v>421000</v>
      </c>
      <c r="P351" s="1">
        <v>291000</v>
      </c>
      <c r="Q351" s="1">
        <v>226000</v>
      </c>
      <c r="R351" s="1">
        <v>206000</v>
      </c>
      <c r="S351" s="1">
        <v>370000</v>
      </c>
      <c r="T351" s="1">
        <v>215000</v>
      </c>
      <c r="U351" s="1">
        <v>207000</v>
      </c>
      <c r="V351" s="1">
        <v>355000</v>
      </c>
      <c r="W351" s="1">
        <v>246000</v>
      </c>
      <c r="X351" s="1">
        <v>194000</v>
      </c>
      <c r="Y351" s="1">
        <v>219000</v>
      </c>
      <c r="Z351" s="1">
        <v>219000</v>
      </c>
      <c r="AA351" s="1">
        <v>219000</v>
      </c>
      <c r="AB351" s="1">
        <v>200000</v>
      </c>
      <c r="AC351" s="1">
        <v>286000</v>
      </c>
      <c r="AD351" s="1">
        <v>194000</v>
      </c>
      <c r="AE351" s="1">
        <v>206000</v>
      </c>
      <c r="AF351" s="1">
        <v>218000</v>
      </c>
      <c r="AG351" s="1">
        <v>179000</v>
      </c>
      <c r="AH351" s="1">
        <v>208000</v>
      </c>
      <c r="AI351" s="1">
        <v>192000</v>
      </c>
      <c r="AJ351" s="1">
        <v>191000</v>
      </c>
      <c r="AK351" s="1">
        <v>230000</v>
      </c>
      <c r="AL351" s="1">
        <v>183000</v>
      </c>
      <c r="AM351" s="1">
        <v>231000</v>
      </c>
      <c r="AN351" s="1">
        <v>247000</v>
      </c>
      <c r="AO351" s="1">
        <v>223000</v>
      </c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</row>
    <row r="352" spans="1:78" x14ac:dyDescent="0.25">
      <c r="A352" s="1" t="s">
        <v>754</v>
      </c>
      <c r="B352" s="1" t="s">
        <v>738</v>
      </c>
      <c r="C352" s="1" t="s">
        <v>755</v>
      </c>
      <c r="D352" s="1">
        <v>39600</v>
      </c>
      <c r="E352" s="1">
        <v>28900</v>
      </c>
      <c r="F352" s="1">
        <v>76400</v>
      </c>
      <c r="I352" s="1">
        <v>22000</v>
      </c>
      <c r="J352" s="1">
        <v>37100</v>
      </c>
      <c r="K352" s="1">
        <v>44400</v>
      </c>
      <c r="L352" s="1">
        <v>21000</v>
      </c>
      <c r="M352" s="1">
        <v>34400</v>
      </c>
      <c r="N352" s="1">
        <v>57600</v>
      </c>
      <c r="O352" s="1">
        <v>15600</v>
      </c>
      <c r="P352" s="1">
        <v>15200</v>
      </c>
      <c r="Q352" s="1">
        <v>17400</v>
      </c>
      <c r="R352" s="1">
        <v>25100</v>
      </c>
      <c r="S352" s="1">
        <v>18200</v>
      </c>
      <c r="T352" s="1">
        <v>9190</v>
      </c>
      <c r="U352" s="1">
        <v>17800</v>
      </c>
      <c r="V352" s="1">
        <v>28700</v>
      </c>
      <c r="W352" s="1">
        <v>13300</v>
      </c>
      <c r="X352" s="1">
        <v>13600</v>
      </c>
      <c r="Y352" s="1">
        <v>14600</v>
      </c>
      <c r="Z352" s="1">
        <v>22600</v>
      </c>
      <c r="AA352" s="1">
        <v>13100</v>
      </c>
      <c r="AB352" s="1">
        <v>26000</v>
      </c>
      <c r="AC352" s="1">
        <v>14800</v>
      </c>
      <c r="AD352" s="1">
        <v>20500</v>
      </c>
      <c r="AE352" s="1">
        <v>20300</v>
      </c>
      <c r="AF352" s="1">
        <v>21600</v>
      </c>
      <c r="AG352" s="1">
        <v>24800</v>
      </c>
      <c r="AH352" s="1">
        <v>21100</v>
      </c>
      <c r="AI352" s="1">
        <v>20900</v>
      </c>
      <c r="AJ352" s="1">
        <v>15200</v>
      </c>
      <c r="AK352" s="1">
        <v>17000</v>
      </c>
      <c r="AL352" s="1">
        <v>19500</v>
      </c>
      <c r="AM352" s="1">
        <v>20700</v>
      </c>
      <c r="AN352" s="1">
        <v>15500</v>
      </c>
      <c r="AO352" s="1">
        <v>13100</v>
      </c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</row>
    <row r="353" spans="1:78" x14ac:dyDescent="0.25">
      <c r="A353" s="1" t="s">
        <v>756</v>
      </c>
      <c r="B353" s="1" t="s">
        <v>738</v>
      </c>
      <c r="C353" s="1" t="s">
        <v>757</v>
      </c>
      <c r="D353" s="1">
        <v>362000</v>
      </c>
      <c r="E353" s="1">
        <v>368000</v>
      </c>
      <c r="F353" s="1">
        <v>343000</v>
      </c>
      <c r="I353" s="1">
        <v>342000</v>
      </c>
      <c r="J353" s="1">
        <v>322000</v>
      </c>
      <c r="K353" s="1">
        <v>276000</v>
      </c>
      <c r="L353" s="1">
        <v>312000</v>
      </c>
      <c r="M353" s="1">
        <v>306000</v>
      </c>
      <c r="N353" s="1">
        <v>368000</v>
      </c>
      <c r="O353" s="1">
        <v>320000</v>
      </c>
      <c r="P353" s="1">
        <v>362000</v>
      </c>
      <c r="Q353" s="1">
        <v>362000</v>
      </c>
      <c r="R353" s="1">
        <v>362000</v>
      </c>
      <c r="S353" s="1">
        <v>377000</v>
      </c>
      <c r="T353" s="1">
        <v>357000</v>
      </c>
      <c r="U353" s="1">
        <v>378000</v>
      </c>
      <c r="V353" s="1">
        <v>361000</v>
      </c>
      <c r="W353" s="1">
        <v>399000</v>
      </c>
      <c r="X353" s="1">
        <v>335000</v>
      </c>
      <c r="Y353" s="1">
        <v>315000</v>
      </c>
      <c r="Z353" s="1">
        <v>324000</v>
      </c>
      <c r="AA353" s="1">
        <v>327000</v>
      </c>
      <c r="AB353" s="1">
        <v>304000</v>
      </c>
      <c r="AC353" s="1">
        <v>293000</v>
      </c>
      <c r="AD353" s="1">
        <v>278000</v>
      </c>
      <c r="AE353" s="1">
        <v>300000</v>
      </c>
      <c r="AF353" s="1">
        <v>324000</v>
      </c>
      <c r="AG353" s="1">
        <v>342000</v>
      </c>
      <c r="AH353" s="1">
        <v>316000</v>
      </c>
      <c r="AI353" s="1">
        <v>298000</v>
      </c>
      <c r="AJ353" s="1">
        <v>287000</v>
      </c>
      <c r="AK353" s="1">
        <v>308000</v>
      </c>
      <c r="AL353" s="1">
        <v>300000</v>
      </c>
      <c r="AM353" s="1">
        <v>290000</v>
      </c>
      <c r="AN353" s="1">
        <v>261000</v>
      </c>
      <c r="AO353" s="1">
        <v>352000</v>
      </c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</row>
    <row r="354" spans="1:78" x14ac:dyDescent="0.25">
      <c r="A354" s="1" t="s">
        <v>758</v>
      </c>
      <c r="B354" s="1" t="s">
        <v>738</v>
      </c>
      <c r="C354" s="1" t="s">
        <v>759</v>
      </c>
      <c r="D354" s="1">
        <v>727000</v>
      </c>
      <c r="E354" s="1">
        <v>725000</v>
      </c>
      <c r="F354" s="1">
        <v>761000</v>
      </c>
      <c r="I354" s="1">
        <v>859000</v>
      </c>
      <c r="J354" s="1">
        <v>642000</v>
      </c>
      <c r="K354" s="1">
        <v>760000</v>
      </c>
      <c r="L354" s="1">
        <v>802000</v>
      </c>
      <c r="M354" s="1">
        <v>829000</v>
      </c>
      <c r="N354" s="1">
        <v>915000</v>
      </c>
      <c r="O354" s="3">
        <v>0</v>
      </c>
      <c r="P354" s="1">
        <v>91000</v>
      </c>
      <c r="Q354" s="3">
        <v>0</v>
      </c>
      <c r="R354" s="1">
        <v>103000</v>
      </c>
      <c r="S354" s="1">
        <v>56100</v>
      </c>
      <c r="T354" s="1">
        <v>66000</v>
      </c>
      <c r="U354" s="1">
        <v>76300</v>
      </c>
      <c r="V354" s="1">
        <v>131000</v>
      </c>
      <c r="W354" s="1">
        <v>79100</v>
      </c>
      <c r="X354" s="1">
        <v>2430000</v>
      </c>
      <c r="Y354" s="1">
        <v>2380000</v>
      </c>
      <c r="Z354" s="1">
        <v>1710000</v>
      </c>
      <c r="AA354" s="1">
        <v>2020000</v>
      </c>
      <c r="AB354" s="1">
        <v>1770000</v>
      </c>
      <c r="AC354" s="1">
        <v>2500000</v>
      </c>
      <c r="AD354" s="1">
        <v>2250000</v>
      </c>
      <c r="AE354" s="1">
        <v>2440000</v>
      </c>
      <c r="AF354" s="1">
        <v>2470000</v>
      </c>
      <c r="AG354" s="1">
        <v>274000</v>
      </c>
      <c r="AH354" s="1">
        <v>286000</v>
      </c>
      <c r="AI354" s="1">
        <v>355000</v>
      </c>
      <c r="AJ354" s="1">
        <v>244000</v>
      </c>
      <c r="AK354" s="1">
        <v>229000</v>
      </c>
      <c r="AL354" s="1">
        <v>253000</v>
      </c>
      <c r="AM354" s="1">
        <v>206000</v>
      </c>
      <c r="AN354" s="1">
        <v>207000</v>
      </c>
      <c r="AO354" s="1">
        <v>296000</v>
      </c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</row>
    <row r="355" spans="1:78" x14ac:dyDescent="0.25">
      <c r="A355" s="1" t="s">
        <v>760</v>
      </c>
      <c r="B355" s="1" t="s">
        <v>738</v>
      </c>
      <c r="C355" s="1" t="s">
        <v>761</v>
      </c>
      <c r="D355" s="1">
        <v>205000</v>
      </c>
      <c r="E355" s="1">
        <v>158000</v>
      </c>
      <c r="F355" s="1">
        <v>127000</v>
      </c>
      <c r="I355" s="1">
        <v>228000</v>
      </c>
      <c r="J355" s="1">
        <v>79900</v>
      </c>
      <c r="K355" s="1">
        <v>112000</v>
      </c>
      <c r="L355" s="1">
        <v>188000</v>
      </c>
      <c r="M355" s="1">
        <v>151000</v>
      </c>
      <c r="N355" s="1">
        <v>128000</v>
      </c>
      <c r="O355" s="1">
        <v>257000</v>
      </c>
      <c r="P355" s="1">
        <v>225000</v>
      </c>
      <c r="Q355" s="1">
        <v>224000</v>
      </c>
      <c r="R355" s="1">
        <v>235000</v>
      </c>
      <c r="S355" s="1">
        <v>190000</v>
      </c>
      <c r="T355" s="1">
        <v>160000</v>
      </c>
      <c r="U355" s="1">
        <v>284000</v>
      </c>
      <c r="V355" s="1">
        <v>226000</v>
      </c>
      <c r="W355" s="1">
        <v>232000</v>
      </c>
      <c r="X355" s="1">
        <v>183000</v>
      </c>
      <c r="Y355" s="1">
        <v>169000</v>
      </c>
      <c r="Z355" s="1">
        <v>129000</v>
      </c>
      <c r="AA355" s="1">
        <v>186000</v>
      </c>
      <c r="AB355" s="1">
        <v>193000</v>
      </c>
      <c r="AC355" s="1">
        <v>97400</v>
      </c>
      <c r="AD355" s="1">
        <v>152000</v>
      </c>
      <c r="AE355" s="1">
        <v>154000</v>
      </c>
      <c r="AF355" s="1">
        <v>131000</v>
      </c>
      <c r="AG355" s="1">
        <v>266000</v>
      </c>
      <c r="AH355" s="1">
        <v>273000</v>
      </c>
      <c r="AI355" s="1">
        <v>280000</v>
      </c>
      <c r="AJ355" s="1">
        <v>371000</v>
      </c>
      <c r="AK355" s="1">
        <v>322000</v>
      </c>
      <c r="AL355" s="1">
        <v>231000</v>
      </c>
      <c r="AM355" s="1">
        <v>283000</v>
      </c>
      <c r="AN355" s="1">
        <v>315000</v>
      </c>
      <c r="AO355" s="1">
        <v>189000</v>
      </c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</row>
    <row r="356" spans="1:78" x14ac:dyDescent="0.25">
      <c r="A356" s="1" t="s">
        <v>762</v>
      </c>
      <c r="B356" s="1" t="s">
        <v>738</v>
      </c>
      <c r="C356" s="1" t="s">
        <v>763</v>
      </c>
      <c r="D356" s="1">
        <v>53900</v>
      </c>
      <c r="E356" s="1">
        <v>15400</v>
      </c>
      <c r="F356" s="1">
        <v>71600</v>
      </c>
      <c r="I356" s="1">
        <v>22000</v>
      </c>
      <c r="J356" s="1">
        <v>9010</v>
      </c>
      <c r="K356" s="1">
        <v>4030</v>
      </c>
      <c r="L356" s="1">
        <v>4280</v>
      </c>
      <c r="M356" s="1">
        <v>17000</v>
      </c>
      <c r="N356" s="1">
        <v>18300</v>
      </c>
      <c r="O356" s="1">
        <v>2560</v>
      </c>
      <c r="P356" s="1">
        <v>2640</v>
      </c>
      <c r="Q356" s="1">
        <v>8490</v>
      </c>
      <c r="R356" s="1">
        <v>7970</v>
      </c>
      <c r="S356" s="1">
        <v>6840</v>
      </c>
      <c r="T356" s="1">
        <v>3340</v>
      </c>
      <c r="U356" s="1">
        <v>988</v>
      </c>
      <c r="V356" s="1">
        <v>5800</v>
      </c>
      <c r="W356" s="1">
        <v>3060</v>
      </c>
      <c r="X356" s="1">
        <v>83700</v>
      </c>
      <c r="Y356" s="1">
        <v>132000</v>
      </c>
      <c r="Z356" s="1">
        <v>78100</v>
      </c>
      <c r="AA356" s="1">
        <v>107000</v>
      </c>
      <c r="AB356" s="1">
        <v>52400</v>
      </c>
      <c r="AC356" s="1">
        <v>103000</v>
      </c>
      <c r="AD356" s="1">
        <v>177000</v>
      </c>
      <c r="AE356" s="1">
        <v>134000</v>
      </c>
      <c r="AF356" s="1">
        <v>169000</v>
      </c>
      <c r="AG356" s="1">
        <v>1160</v>
      </c>
      <c r="AH356" s="1">
        <v>2150</v>
      </c>
      <c r="AI356" s="1">
        <v>4290</v>
      </c>
      <c r="AJ356" s="1">
        <v>605</v>
      </c>
      <c r="AK356" s="1">
        <v>1720</v>
      </c>
      <c r="AL356" s="1">
        <v>3020</v>
      </c>
      <c r="AM356" s="1">
        <v>2170</v>
      </c>
      <c r="AN356" s="1">
        <v>1210</v>
      </c>
      <c r="AO356" s="1">
        <v>5940</v>
      </c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</row>
    <row r="357" spans="1:78" x14ac:dyDescent="0.25">
      <c r="A357" s="1" t="s">
        <v>764</v>
      </c>
      <c r="B357" s="1" t="s">
        <v>738</v>
      </c>
      <c r="C357" s="1" t="s">
        <v>765</v>
      </c>
      <c r="D357" s="1">
        <v>191000</v>
      </c>
      <c r="E357" s="1">
        <v>122000</v>
      </c>
      <c r="F357" s="1">
        <v>178000</v>
      </c>
      <c r="I357" s="1">
        <v>130000</v>
      </c>
      <c r="J357" s="1">
        <v>183000</v>
      </c>
      <c r="K357" s="1">
        <v>178000</v>
      </c>
      <c r="L357" s="1">
        <v>117000</v>
      </c>
      <c r="M357" s="1">
        <v>142000</v>
      </c>
      <c r="N357" s="1">
        <v>188000</v>
      </c>
      <c r="O357" s="1">
        <v>99100</v>
      </c>
      <c r="P357" s="1">
        <v>90900</v>
      </c>
      <c r="Q357" s="1">
        <v>99500</v>
      </c>
      <c r="R357" s="1">
        <v>99500</v>
      </c>
      <c r="S357" s="1">
        <v>99200</v>
      </c>
      <c r="T357" s="1">
        <v>94700</v>
      </c>
      <c r="U357" s="1">
        <v>86600</v>
      </c>
      <c r="V357" s="1">
        <v>113000</v>
      </c>
      <c r="W357" s="1">
        <v>86000</v>
      </c>
      <c r="X357" s="1">
        <v>124000</v>
      </c>
      <c r="Y357" s="1">
        <v>98000</v>
      </c>
      <c r="Z357" s="1">
        <v>139000</v>
      </c>
      <c r="AA357" s="1">
        <v>113000</v>
      </c>
      <c r="AB357" s="1">
        <v>91400</v>
      </c>
      <c r="AC357" s="1">
        <v>89800</v>
      </c>
      <c r="AD357" s="1">
        <v>88200</v>
      </c>
      <c r="AE357" s="1">
        <v>99400</v>
      </c>
      <c r="AF357" s="1">
        <v>116000</v>
      </c>
      <c r="AG357" s="1">
        <v>92000</v>
      </c>
      <c r="AH357" s="1">
        <v>101000</v>
      </c>
      <c r="AI357" s="1">
        <v>94900</v>
      </c>
      <c r="AJ357" s="1">
        <v>100000</v>
      </c>
      <c r="AK357" s="1">
        <v>102000</v>
      </c>
      <c r="AL357" s="1">
        <v>93900</v>
      </c>
      <c r="AM357" s="1">
        <v>98600</v>
      </c>
      <c r="AN357" s="1">
        <v>86700</v>
      </c>
      <c r="AO357" s="1">
        <v>88200</v>
      </c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</row>
    <row r="358" spans="1:78" x14ac:dyDescent="0.25">
      <c r="A358" s="1" t="s">
        <v>766</v>
      </c>
      <c r="B358" s="1" t="s">
        <v>738</v>
      </c>
      <c r="C358" s="1" t="s">
        <v>767</v>
      </c>
      <c r="D358" s="1">
        <v>167000</v>
      </c>
      <c r="E358" s="1">
        <v>125000</v>
      </c>
      <c r="F358" s="1">
        <v>206000</v>
      </c>
      <c r="I358" s="1">
        <v>179000</v>
      </c>
      <c r="J358" s="1">
        <v>181000</v>
      </c>
      <c r="K358" s="1">
        <v>207000</v>
      </c>
      <c r="L358" s="1">
        <v>158000</v>
      </c>
      <c r="M358" s="1">
        <v>156000</v>
      </c>
      <c r="N358" s="1">
        <v>286000</v>
      </c>
      <c r="O358" s="1">
        <v>57500</v>
      </c>
      <c r="P358" s="1">
        <v>66600</v>
      </c>
      <c r="Q358" s="1">
        <v>42900</v>
      </c>
      <c r="R358" s="1">
        <v>70100</v>
      </c>
      <c r="S358" s="1">
        <v>57500</v>
      </c>
      <c r="T358" s="1">
        <v>31300</v>
      </c>
      <c r="U358" s="1">
        <v>47300</v>
      </c>
      <c r="V358" s="1">
        <v>106000</v>
      </c>
      <c r="W358" s="1">
        <v>45000</v>
      </c>
      <c r="X358" s="1">
        <v>153000</v>
      </c>
      <c r="Y358" s="1">
        <v>111000</v>
      </c>
      <c r="Z358" s="1">
        <v>155000</v>
      </c>
      <c r="AA358" s="1">
        <v>98600</v>
      </c>
      <c r="AB358" s="1">
        <v>152000</v>
      </c>
      <c r="AC358" s="1">
        <v>127000</v>
      </c>
      <c r="AD358" s="1">
        <v>142000</v>
      </c>
      <c r="AE358" s="1">
        <v>141000</v>
      </c>
      <c r="AF358" s="1">
        <v>130000</v>
      </c>
      <c r="AG358" s="1">
        <v>99600</v>
      </c>
      <c r="AH358" s="1">
        <v>105000</v>
      </c>
      <c r="AI358" s="1">
        <v>79700</v>
      </c>
      <c r="AJ358" s="1">
        <v>81400</v>
      </c>
      <c r="AK358" s="1">
        <v>61900</v>
      </c>
      <c r="AL358" s="1">
        <v>91700</v>
      </c>
      <c r="AM358" s="1">
        <v>99200</v>
      </c>
      <c r="AN358" s="1">
        <v>93600</v>
      </c>
      <c r="AO358" s="1">
        <v>59300</v>
      </c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</row>
    <row r="359" spans="1:78" x14ac:dyDescent="0.25">
      <c r="A359" s="1" t="s">
        <v>768</v>
      </c>
      <c r="B359" s="1" t="s">
        <v>738</v>
      </c>
      <c r="C359" s="1" t="s">
        <v>769</v>
      </c>
      <c r="D359" s="1">
        <v>3160000</v>
      </c>
      <c r="E359" s="1">
        <v>1360000</v>
      </c>
      <c r="F359" s="1">
        <v>1790000</v>
      </c>
      <c r="I359" s="1">
        <v>3330000</v>
      </c>
      <c r="J359" s="1">
        <v>2840000</v>
      </c>
      <c r="K359" s="1">
        <v>3520000</v>
      </c>
      <c r="L359" s="1">
        <v>2650000</v>
      </c>
      <c r="M359" s="1">
        <v>3980000</v>
      </c>
      <c r="N359" s="1">
        <v>4510000</v>
      </c>
      <c r="O359" s="1">
        <v>2450000</v>
      </c>
      <c r="P359" s="1">
        <v>2010000</v>
      </c>
      <c r="Q359" s="1">
        <v>3350000</v>
      </c>
      <c r="R359" s="1">
        <v>1830000</v>
      </c>
      <c r="S359" s="1">
        <v>1110000</v>
      </c>
      <c r="T359" s="1">
        <v>2480000</v>
      </c>
      <c r="U359" s="1">
        <v>1100000</v>
      </c>
      <c r="V359" s="1">
        <v>1430000</v>
      </c>
      <c r="W359" s="1">
        <v>5320000</v>
      </c>
      <c r="X359" s="1">
        <v>4170000</v>
      </c>
      <c r="Y359" s="1">
        <v>2920000</v>
      </c>
      <c r="Z359" s="1">
        <v>5000000</v>
      </c>
      <c r="AA359" s="1">
        <v>6260000</v>
      </c>
      <c r="AB359" s="1">
        <v>3400000</v>
      </c>
      <c r="AC359" s="1">
        <v>2910000</v>
      </c>
      <c r="AD359" s="1">
        <v>3600000</v>
      </c>
      <c r="AE359" s="1">
        <v>3170000</v>
      </c>
      <c r="AF359" s="1">
        <v>3670000</v>
      </c>
      <c r="AG359" s="1">
        <v>3570000</v>
      </c>
      <c r="AH359" s="1">
        <v>2430000</v>
      </c>
      <c r="AI359" s="1">
        <v>5830000</v>
      </c>
      <c r="AJ359" s="1">
        <v>2960000</v>
      </c>
      <c r="AK359" s="1">
        <v>2830000</v>
      </c>
      <c r="AL359" s="1">
        <v>3780000</v>
      </c>
      <c r="AM359" s="1">
        <v>3890000</v>
      </c>
      <c r="AN359" s="1">
        <v>3090000</v>
      </c>
      <c r="AO359" s="1">
        <v>6750000</v>
      </c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</row>
    <row r="360" spans="1:78" x14ac:dyDescent="0.25">
      <c r="A360" s="1" t="s">
        <v>770</v>
      </c>
      <c r="B360" s="1" t="s">
        <v>738</v>
      </c>
      <c r="C360" s="1" t="s">
        <v>771</v>
      </c>
      <c r="D360" s="1">
        <v>2250000</v>
      </c>
      <c r="E360" s="1">
        <v>1410000</v>
      </c>
      <c r="F360" s="1">
        <v>1170000</v>
      </c>
      <c r="I360" s="1">
        <v>1360000</v>
      </c>
      <c r="J360" s="1">
        <v>1440000</v>
      </c>
      <c r="K360" s="1">
        <v>1310000</v>
      </c>
      <c r="L360" s="1">
        <v>1450000</v>
      </c>
      <c r="M360" s="1">
        <v>1030000</v>
      </c>
      <c r="N360" s="1">
        <v>1340000</v>
      </c>
      <c r="O360" s="1">
        <v>1420000</v>
      </c>
      <c r="P360" s="1">
        <v>1860000</v>
      </c>
      <c r="Q360" s="1">
        <v>1670000</v>
      </c>
      <c r="R360" s="1">
        <v>1230000</v>
      </c>
      <c r="S360" s="1">
        <v>1310000</v>
      </c>
      <c r="T360" s="1">
        <v>1440000</v>
      </c>
      <c r="U360" s="1">
        <v>1420000</v>
      </c>
      <c r="V360" s="1">
        <v>1570000</v>
      </c>
      <c r="W360" s="1">
        <v>1650000</v>
      </c>
      <c r="X360" s="1">
        <v>1330000</v>
      </c>
      <c r="Y360" s="1">
        <v>1010000</v>
      </c>
      <c r="Z360" s="1">
        <v>1080000</v>
      </c>
      <c r="AA360" s="1">
        <v>1090000</v>
      </c>
      <c r="AB360" s="1">
        <v>707000</v>
      </c>
      <c r="AC360" s="1">
        <v>981000</v>
      </c>
      <c r="AD360" s="1">
        <v>2170000</v>
      </c>
      <c r="AE360" s="1">
        <v>928000</v>
      </c>
      <c r="AF360" s="1">
        <v>819000</v>
      </c>
      <c r="AG360" s="1">
        <v>2810000</v>
      </c>
      <c r="AH360" s="1">
        <v>3400000</v>
      </c>
      <c r="AI360" s="1">
        <v>3080000</v>
      </c>
      <c r="AJ360" s="1">
        <v>2240000</v>
      </c>
      <c r="AK360" s="1">
        <v>2750000</v>
      </c>
      <c r="AL360" s="1">
        <v>2880000</v>
      </c>
      <c r="AM360" s="1">
        <v>2640000</v>
      </c>
      <c r="AN360" s="1">
        <v>2460000</v>
      </c>
      <c r="AO360" s="1">
        <v>2920000</v>
      </c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</row>
    <row r="361" spans="1:78" x14ac:dyDescent="0.25">
      <c r="A361" s="1" t="s">
        <v>772</v>
      </c>
      <c r="B361" s="1" t="s">
        <v>738</v>
      </c>
      <c r="C361" s="1" t="s">
        <v>773</v>
      </c>
      <c r="D361" s="1">
        <v>404000</v>
      </c>
      <c r="E361" s="1">
        <v>193000</v>
      </c>
      <c r="F361" s="1">
        <v>185000</v>
      </c>
      <c r="I361" s="1">
        <v>214000</v>
      </c>
      <c r="J361" s="1">
        <v>182000</v>
      </c>
      <c r="K361" s="1">
        <v>223000</v>
      </c>
      <c r="L361" s="1">
        <v>201000</v>
      </c>
      <c r="M361" s="1">
        <v>150000</v>
      </c>
      <c r="N361" s="1">
        <v>229000</v>
      </c>
      <c r="O361" s="1">
        <v>148000</v>
      </c>
      <c r="P361" s="1">
        <v>154000</v>
      </c>
      <c r="Q361" s="1">
        <v>123000</v>
      </c>
      <c r="R361" s="1">
        <v>122000</v>
      </c>
      <c r="S361" s="1">
        <v>117000</v>
      </c>
      <c r="T361" s="1">
        <v>102000</v>
      </c>
      <c r="U361" s="1">
        <v>120000</v>
      </c>
      <c r="V361" s="1">
        <v>191000</v>
      </c>
      <c r="W361" s="1">
        <v>121000</v>
      </c>
      <c r="X361" s="1">
        <v>161000</v>
      </c>
      <c r="Y361" s="1">
        <v>83900</v>
      </c>
      <c r="Z361" s="1">
        <v>119000</v>
      </c>
      <c r="AA361" s="1">
        <v>123000</v>
      </c>
      <c r="AB361" s="1">
        <v>74200</v>
      </c>
      <c r="AC361" s="1">
        <v>95100</v>
      </c>
      <c r="AD361" s="1">
        <v>140000</v>
      </c>
      <c r="AE361" s="1">
        <v>87600</v>
      </c>
      <c r="AF361" s="1">
        <v>93400</v>
      </c>
      <c r="AG361" s="1">
        <v>436000</v>
      </c>
      <c r="AH361" s="1">
        <v>537000</v>
      </c>
      <c r="AI361" s="1">
        <v>479000</v>
      </c>
      <c r="AJ361" s="1">
        <v>322000</v>
      </c>
      <c r="AK361" s="1">
        <v>310000</v>
      </c>
      <c r="AL361" s="1">
        <v>357000</v>
      </c>
      <c r="AM361" s="1">
        <v>342000</v>
      </c>
      <c r="AN361" s="1">
        <v>313000</v>
      </c>
      <c r="AO361" s="1">
        <v>388000</v>
      </c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</row>
    <row r="362" spans="1:78" x14ac:dyDescent="0.25">
      <c r="A362" s="1" t="s">
        <v>774</v>
      </c>
      <c r="B362" s="1" t="s">
        <v>738</v>
      </c>
      <c r="C362" s="1" t="s">
        <v>775</v>
      </c>
      <c r="D362" s="1">
        <v>105000</v>
      </c>
      <c r="E362" s="1">
        <v>107000</v>
      </c>
      <c r="F362" s="1">
        <v>113000</v>
      </c>
      <c r="I362" s="1">
        <v>130000</v>
      </c>
      <c r="J362" s="1">
        <v>109000</v>
      </c>
      <c r="K362" s="1">
        <v>115000</v>
      </c>
      <c r="L362" s="1">
        <v>120000</v>
      </c>
      <c r="M362" s="1">
        <v>102000</v>
      </c>
      <c r="N362" s="1">
        <v>116000</v>
      </c>
      <c r="O362" s="1">
        <v>102000</v>
      </c>
      <c r="P362" s="1">
        <v>126000</v>
      </c>
      <c r="Q362" s="1">
        <v>144000</v>
      </c>
      <c r="R362" s="1">
        <v>132000</v>
      </c>
      <c r="S362" s="1">
        <v>126000</v>
      </c>
      <c r="T362" s="1">
        <v>141000</v>
      </c>
      <c r="U362" s="1">
        <v>142000</v>
      </c>
      <c r="V362" s="1">
        <v>160000</v>
      </c>
      <c r="W362" s="1">
        <v>158000</v>
      </c>
      <c r="X362" s="1">
        <v>75300</v>
      </c>
      <c r="Y362" s="1">
        <v>91800</v>
      </c>
      <c r="Z362" s="1">
        <v>73800</v>
      </c>
      <c r="AA362" s="1">
        <v>78600</v>
      </c>
      <c r="AB362" s="1">
        <v>59600</v>
      </c>
      <c r="AC362" s="1">
        <v>86400</v>
      </c>
      <c r="AD362" s="3">
        <v>0</v>
      </c>
      <c r="AE362" s="1">
        <v>97700</v>
      </c>
      <c r="AF362" s="1">
        <v>108000</v>
      </c>
      <c r="AG362" s="1">
        <v>139000</v>
      </c>
      <c r="AH362" s="1">
        <v>136000</v>
      </c>
      <c r="AI362" s="1">
        <v>135000</v>
      </c>
      <c r="AJ362" s="1">
        <v>139000</v>
      </c>
      <c r="AK362" s="1">
        <v>138000</v>
      </c>
      <c r="AL362" s="1">
        <v>130000</v>
      </c>
      <c r="AM362" s="1">
        <v>127000</v>
      </c>
      <c r="AN362" s="1">
        <v>130000</v>
      </c>
      <c r="AO362" s="1">
        <v>129000</v>
      </c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</row>
    <row r="363" spans="1:78" x14ac:dyDescent="0.25">
      <c r="A363" s="1" t="s">
        <v>776</v>
      </c>
      <c r="B363" s="1" t="s">
        <v>738</v>
      </c>
      <c r="C363" s="1" t="s">
        <v>777</v>
      </c>
      <c r="D363" s="1">
        <v>102000</v>
      </c>
      <c r="E363" s="1">
        <v>110000</v>
      </c>
      <c r="F363" s="1">
        <v>105000</v>
      </c>
      <c r="I363" s="1">
        <v>102000</v>
      </c>
      <c r="J363" s="1">
        <v>94200</v>
      </c>
      <c r="K363" s="1">
        <v>80700</v>
      </c>
      <c r="L363" s="1">
        <v>87300</v>
      </c>
      <c r="M363" s="1">
        <v>80300</v>
      </c>
      <c r="N363" s="1">
        <v>89200</v>
      </c>
      <c r="O363" s="1">
        <v>87700</v>
      </c>
      <c r="P363" s="1">
        <v>98600</v>
      </c>
      <c r="Q363" s="1">
        <v>94200</v>
      </c>
      <c r="R363" s="1">
        <v>92000</v>
      </c>
      <c r="S363" s="1">
        <v>92700</v>
      </c>
      <c r="T363" s="1">
        <v>89700</v>
      </c>
      <c r="U363" s="1">
        <v>82100</v>
      </c>
      <c r="V363" s="1">
        <v>85400</v>
      </c>
      <c r="W363" s="1">
        <v>82400</v>
      </c>
      <c r="X363" s="1">
        <v>84700</v>
      </c>
      <c r="Y363" s="1">
        <v>89000</v>
      </c>
      <c r="Z363" s="1">
        <v>84700</v>
      </c>
      <c r="AA363" s="1">
        <v>79000</v>
      </c>
      <c r="AB363" s="1">
        <v>83900</v>
      </c>
      <c r="AC363" s="1">
        <v>76000</v>
      </c>
      <c r="AD363" s="1">
        <v>80800</v>
      </c>
      <c r="AE363" s="1">
        <v>77800</v>
      </c>
      <c r="AF363" s="1">
        <v>83200</v>
      </c>
      <c r="AG363" s="1">
        <v>73600</v>
      </c>
      <c r="AH363" s="1">
        <v>68300</v>
      </c>
      <c r="AI363" s="1">
        <v>72700</v>
      </c>
      <c r="AJ363" s="1">
        <v>66700</v>
      </c>
      <c r="AK363" s="1">
        <v>75900</v>
      </c>
      <c r="AL363" s="1">
        <v>82300</v>
      </c>
      <c r="AM363" s="1">
        <v>83000</v>
      </c>
      <c r="AN363" s="1">
        <v>73500</v>
      </c>
      <c r="AO363" s="1">
        <v>83000</v>
      </c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</row>
    <row r="364" spans="1:78" x14ac:dyDescent="0.25">
      <c r="A364" s="1" t="s">
        <v>778</v>
      </c>
      <c r="B364" s="1" t="s">
        <v>738</v>
      </c>
      <c r="C364" s="1" t="s">
        <v>779</v>
      </c>
      <c r="D364" s="1">
        <v>42700</v>
      </c>
      <c r="E364" s="1">
        <v>19200</v>
      </c>
      <c r="F364" s="1">
        <v>45700</v>
      </c>
      <c r="I364" s="1">
        <v>36500</v>
      </c>
      <c r="J364" s="1">
        <v>26100</v>
      </c>
      <c r="K364" s="1">
        <v>24500</v>
      </c>
      <c r="L364" s="1">
        <v>36500</v>
      </c>
      <c r="M364" s="1">
        <v>34400</v>
      </c>
      <c r="N364" s="1">
        <v>51100</v>
      </c>
      <c r="O364" s="1">
        <v>17600</v>
      </c>
      <c r="P364" s="1">
        <v>24300</v>
      </c>
      <c r="Q364" s="1">
        <v>16700</v>
      </c>
      <c r="R364" s="1">
        <v>20300</v>
      </c>
      <c r="S364" s="1">
        <v>40500</v>
      </c>
      <c r="T364" s="1">
        <v>24200</v>
      </c>
      <c r="U364" s="1">
        <v>33200</v>
      </c>
      <c r="V364" s="1">
        <v>115000</v>
      </c>
      <c r="W364" s="1">
        <v>49300</v>
      </c>
      <c r="X364" s="1">
        <v>83900</v>
      </c>
      <c r="Y364" s="1">
        <v>36700</v>
      </c>
      <c r="Z364" s="1">
        <v>59700</v>
      </c>
      <c r="AA364" s="1">
        <v>38800</v>
      </c>
      <c r="AB364" s="1">
        <v>23600</v>
      </c>
      <c r="AC364" s="1">
        <v>41700</v>
      </c>
      <c r="AD364" s="1">
        <v>34000</v>
      </c>
      <c r="AE364" s="1">
        <v>60700</v>
      </c>
      <c r="AF364" s="1">
        <v>58200</v>
      </c>
      <c r="AG364" s="1">
        <v>228000</v>
      </c>
      <c r="AH364" s="1">
        <v>110000</v>
      </c>
      <c r="AI364" s="1">
        <v>83000</v>
      </c>
      <c r="AJ364" s="1">
        <v>112000</v>
      </c>
      <c r="AK364" s="1">
        <v>41400</v>
      </c>
      <c r="AL364" s="1">
        <v>78800</v>
      </c>
      <c r="AM364" s="1">
        <v>95900</v>
      </c>
      <c r="AN364" s="1">
        <v>44700</v>
      </c>
      <c r="AO364" s="1">
        <v>56300</v>
      </c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</row>
    <row r="365" spans="1:78" x14ac:dyDescent="0.25">
      <c r="A365" s="1" t="s">
        <v>780</v>
      </c>
      <c r="B365" s="1" t="s">
        <v>738</v>
      </c>
      <c r="C365" s="1" t="s">
        <v>781</v>
      </c>
      <c r="D365" s="1">
        <v>77600</v>
      </c>
      <c r="E365" s="1">
        <v>50600</v>
      </c>
      <c r="F365" s="1">
        <v>115000</v>
      </c>
      <c r="I365" s="1">
        <v>73500</v>
      </c>
      <c r="J365" s="1">
        <v>55300</v>
      </c>
      <c r="K365" s="1">
        <v>66700</v>
      </c>
      <c r="L365" s="1">
        <v>59500</v>
      </c>
      <c r="M365" s="1">
        <v>69300</v>
      </c>
      <c r="N365" s="1">
        <v>84200</v>
      </c>
      <c r="O365" s="1">
        <v>46500</v>
      </c>
      <c r="P365" s="1">
        <v>25900</v>
      </c>
      <c r="Q365" s="1">
        <v>48300</v>
      </c>
      <c r="R365" s="1">
        <v>67800</v>
      </c>
      <c r="S365" s="1">
        <v>48200</v>
      </c>
      <c r="T365" s="1">
        <v>34500</v>
      </c>
      <c r="U365" s="1">
        <v>58800</v>
      </c>
      <c r="V365" s="1">
        <v>142000</v>
      </c>
      <c r="W365" s="1">
        <v>61900</v>
      </c>
      <c r="X365" s="1">
        <v>143000</v>
      </c>
      <c r="Y365" s="1">
        <v>72400</v>
      </c>
      <c r="Z365" s="1">
        <v>99700</v>
      </c>
      <c r="AA365" s="1">
        <v>56900</v>
      </c>
      <c r="AB365" s="1">
        <v>43600</v>
      </c>
      <c r="AC365" s="1">
        <v>92600</v>
      </c>
      <c r="AD365" s="1">
        <v>51000</v>
      </c>
      <c r="AE365" s="1">
        <v>104000</v>
      </c>
      <c r="AF365" s="1">
        <v>103000</v>
      </c>
      <c r="AG365" s="1">
        <v>441000</v>
      </c>
      <c r="AH365" s="1">
        <v>162000</v>
      </c>
      <c r="AI365" s="1">
        <v>149000</v>
      </c>
      <c r="AJ365" s="1">
        <v>223000</v>
      </c>
      <c r="AK365" s="1">
        <v>66900</v>
      </c>
      <c r="AL365" s="1">
        <v>113000</v>
      </c>
      <c r="AM365" s="1">
        <v>159000</v>
      </c>
      <c r="AN365" s="1">
        <v>93200</v>
      </c>
      <c r="AO365" s="1">
        <v>135000</v>
      </c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</row>
    <row r="366" spans="1:78" x14ac:dyDescent="0.25">
      <c r="A366" s="1" t="s">
        <v>782</v>
      </c>
      <c r="B366" s="1" t="s">
        <v>738</v>
      </c>
      <c r="C366" s="1" t="s">
        <v>783</v>
      </c>
      <c r="D366" s="1">
        <v>619000</v>
      </c>
      <c r="E366" s="1">
        <v>330000</v>
      </c>
      <c r="F366" s="1">
        <v>366000</v>
      </c>
      <c r="I366" s="1">
        <v>500000</v>
      </c>
      <c r="J366" s="1">
        <v>359000</v>
      </c>
      <c r="K366" s="1">
        <v>439000</v>
      </c>
      <c r="L366" s="1">
        <v>423000</v>
      </c>
      <c r="M366" s="1">
        <v>395000</v>
      </c>
      <c r="N366" s="1">
        <v>443000</v>
      </c>
      <c r="O366" s="1">
        <v>2080000</v>
      </c>
      <c r="P366" s="1">
        <v>2570000</v>
      </c>
      <c r="Q366" s="1">
        <v>2310000</v>
      </c>
      <c r="R366" s="1">
        <v>2270000</v>
      </c>
      <c r="S366" s="1">
        <v>2160000</v>
      </c>
      <c r="T366" s="1">
        <v>966000</v>
      </c>
      <c r="U366" s="1">
        <v>2570000</v>
      </c>
      <c r="V366" s="1">
        <v>5280000</v>
      </c>
      <c r="W366" s="1">
        <v>1840000</v>
      </c>
      <c r="X366" s="1">
        <v>2780000</v>
      </c>
      <c r="Y366" s="1">
        <v>1320000</v>
      </c>
      <c r="Z366" s="1">
        <v>753000</v>
      </c>
      <c r="AA366" s="1">
        <v>724000</v>
      </c>
      <c r="AB366" s="1">
        <v>424000</v>
      </c>
      <c r="AC366" s="1">
        <v>1300000</v>
      </c>
      <c r="AD366" s="1">
        <v>834000</v>
      </c>
      <c r="AE366" s="1">
        <v>1250000</v>
      </c>
      <c r="AF366" s="1">
        <v>1000000</v>
      </c>
      <c r="AG366" s="1">
        <v>23900000</v>
      </c>
      <c r="AH366" s="1">
        <v>32700000</v>
      </c>
      <c r="AI366" s="1">
        <v>32000000</v>
      </c>
      <c r="AJ366" s="1">
        <v>22200000</v>
      </c>
      <c r="AK366" s="1">
        <v>18300000</v>
      </c>
      <c r="AL366" s="1">
        <v>25300000</v>
      </c>
      <c r="AM366" s="1">
        <v>44000000</v>
      </c>
      <c r="AN366" s="1">
        <v>33100000</v>
      </c>
      <c r="AO366" s="1">
        <v>32800000</v>
      </c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</row>
    <row r="367" spans="1:78" x14ac:dyDescent="0.25">
      <c r="A367" s="1" t="s">
        <v>784</v>
      </c>
      <c r="B367" s="1" t="s">
        <v>738</v>
      </c>
      <c r="C367" s="1" t="s">
        <v>785</v>
      </c>
      <c r="D367" s="1">
        <v>14700000</v>
      </c>
      <c r="E367" s="1">
        <v>8680000</v>
      </c>
      <c r="F367" s="1">
        <v>10600000</v>
      </c>
      <c r="I367" s="1">
        <v>12900000</v>
      </c>
      <c r="J367" s="1">
        <v>10100000</v>
      </c>
      <c r="K367" s="1">
        <v>11500000</v>
      </c>
      <c r="L367" s="1">
        <v>9990000</v>
      </c>
      <c r="M367" s="1">
        <v>10600000</v>
      </c>
      <c r="N367" s="1">
        <v>13300000</v>
      </c>
      <c r="O367" s="1">
        <v>7050000</v>
      </c>
      <c r="P367" s="1">
        <v>6320000</v>
      </c>
      <c r="Q367" s="1">
        <v>7940000</v>
      </c>
      <c r="R367" s="1">
        <v>7890000</v>
      </c>
      <c r="S367" s="1">
        <v>8030000</v>
      </c>
      <c r="T367" s="1">
        <v>3930000</v>
      </c>
      <c r="U367" s="1">
        <v>7630000</v>
      </c>
      <c r="V367" s="1">
        <v>20200000</v>
      </c>
      <c r="W367" s="1">
        <v>8040000</v>
      </c>
      <c r="X367" s="1">
        <v>19500000</v>
      </c>
      <c r="Y367" s="1">
        <v>15500000</v>
      </c>
      <c r="Z367" s="1">
        <v>12000000</v>
      </c>
      <c r="AA367" s="1">
        <v>10400000</v>
      </c>
      <c r="AB367" s="1">
        <v>8250000</v>
      </c>
      <c r="AC367" s="1">
        <v>19300000</v>
      </c>
      <c r="AD367" s="1">
        <v>14000000</v>
      </c>
      <c r="AE367" s="1">
        <v>19500000</v>
      </c>
      <c r="AF367" s="1">
        <v>18000000</v>
      </c>
      <c r="AG367" s="1">
        <v>61500000</v>
      </c>
      <c r="AH367" s="1">
        <v>47700000</v>
      </c>
      <c r="AI367" s="1">
        <v>44100000</v>
      </c>
      <c r="AJ367" s="1">
        <v>57500000</v>
      </c>
      <c r="AK367" s="1">
        <v>24400000</v>
      </c>
      <c r="AL367" s="1">
        <v>30600000</v>
      </c>
      <c r="AM367" s="1">
        <v>54800000</v>
      </c>
      <c r="AN367" s="1">
        <v>32600000</v>
      </c>
      <c r="AO367" s="1">
        <v>38500000</v>
      </c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</row>
    <row r="368" spans="1:78" x14ac:dyDescent="0.25">
      <c r="A368" s="1" t="s">
        <v>786</v>
      </c>
      <c r="B368" s="1" t="s">
        <v>738</v>
      </c>
      <c r="C368" s="1" t="s">
        <v>787</v>
      </c>
      <c r="D368" s="1">
        <v>13700000</v>
      </c>
      <c r="E368" s="1">
        <v>7460000</v>
      </c>
      <c r="F368" s="1">
        <v>9720000</v>
      </c>
      <c r="I368" s="1">
        <v>11700000</v>
      </c>
      <c r="J368" s="1">
        <v>9880000</v>
      </c>
      <c r="K368" s="1">
        <v>9900000</v>
      </c>
      <c r="L368" s="1">
        <v>9410000</v>
      </c>
      <c r="M368" s="1">
        <v>9830000</v>
      </c>
      <c r="N368" s="1">
        <v>12400000</v>
      </c>
      <c r="O368" s="1">
        <v>6470000</v>
      </c>
      <c r="P368" s="1">
        <v>5480000</v>
      </c>
      <c r="Q368" s="1">
        <v>7300000</v>
      </c>
      <c r="R368" s="1">
        <v>8190000</v>
      </c>
      <c r="S368" s="1">
        <v>7770000</v>
      </c>
      <c r="T368" s="1">
        <v>3400000</v>
      </c>
      <c r="U368" s="1">
        <v>6360000</v>
      </c>
      <c r="V368" s="1">
        <v>24400000</v>
      </c>
      <c r="W368" s="1">
        <v>7580000</v>
      </c>
      <c r="X368" s="1">
        <v>18400000</v>
      </c>
      <c r="Y368" s="1">
        <v>14800000</v>
      </c>
      <c r="Z368" s="1">
        <v>11900000</v>
      </c>
      <c r="AA368" s="1">
        <v>9310000</v>
      </c>
      <c r="AB368" s="1">
        <v>6990000</v>
      </c>
      <c r="AC368" s="1">
        <v>18500000</v>
      </c>
      <c r="AD368" s="1">
        <v>11900000</v>
      </c>
      <c r="AE368" s="1">
        <v>17600000</v>
      </c>
      <c r="AF368" s="1">
        <v>18000000</v>
      </c>
      <c r="AG368" s="1">
        <v>55600000</v>
      </c>
      <c r="AH368" s="1">
        <v>44200000</v>
      </c>
      <c r="AI368" s="1">
        <v>35400000</v>
      </c>
      <c r="AJ368" s="1">
        <v>52600000</v>
      </c>
      <c r="AK368" s="1">
        <v>22400000</v>
      </c>
      <c r="AL368" s="1">
        <v>28600000</v>
      </c>
      <c r="AM368" s="1">
        <v>66200000</v>
      </c>
      <c r="AN368" s="1">
        <v>31300000</v>
      </c>
      <c r="AO368" s="1">
        <v>35400000</v>
      </c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</row>
    <row r="369" spans="1:78" x14ac:dyDescent="0.25">
      <c r="A369" s="1" t="s">
        <v>788</v>
      </c>
      <c r="B369" s="1" t="s">
        <v>738</v>
      </c>
      <c r="C369" s="1" t="s">
        <v>789</v>
      </c>
      <c r="D369" s="1">
        <v>358000</v>
      </c>
      <c r="E369" s="1">
        <v>236000</v>
      </c>
      <c r="F369" s="1">
        <v>449000</v>
      </c>
      <c r="I369" s="1">
        <v>323000</v>
      </c>
      <c r="J369" s="1">
        <v>466000</v>
      </c>
      <c r="K369" s="1">
        <v>296000</v>
      </c>
      <c r="L369" s="1">
        <v>314000</v>
      </c>
      <c r="M369" s="1">
        <v>288000</v>
      </c>
      <c r="N369" s="1">
        <v>612000</v>
      </c>
      <c r="O369" s="1">
        <v>563000</v>
      </c>
      <c r="P369" s="1">
        <v>800000</v>
      </c>
      <c r="Q369" s="1">
        <v>618000</v>
      </c>
      <c r="R369" s="1">
        <v>655000</v>
      </c>
      <c r="S369" s="1">
        <v>687000</v>
      </c>
      <c r="T369" s="1">
        <v>323000</v>
      </c>
      <c r="U369" s="1">
        <v>905000</v>
      </c>
      <c r="V369" s="1">
        <v>1530000</v>
      </c>
      <c r="W369" s="1">
        <v>429000</v>
      </c>
      <c r="X369" s="1">
        <v>1260000</v>
      </c>
      <c r="Y369" s="1">
        <v>832000</v>
      </c>
      <c r="Z369" s="1">
        <v>839000</v>
      </c>
      <c r="AA369" s="1">
        <v>438000</v>
      </c>
      <c r="AB369" s="1">
        <v>383000</v>
      </c>
      <c r="AC369" s="1">
        <v>828000</v>
      </c>
      <c r="AD369" s="1">
        <v>607000</v>
      </c>
      <c r="AE369" s="1">
        <v>838000</v>
      </c>
      <c r="AF369" s="1">
        <v>752000</v>
      </c>
      <c r="AG369" s="1">
        <v>15500000</v>
      </c>
      <c r="AH369" s="1">
        <v>23500000</v>
      </c>
      <c r="AI369" s="1">
        <v>23300000</v>
      </c>
      <c r="AJ369" s="1">
        <v>16600000</v>
      </c>
      <c r="AK369" s="1">
        <v>11500000</v>
      </c>
      <c r="AL369" s="1">
        <v>15900000</v>
      </c>
      <c r="AM369" s="1">
        <v>34900000</v>
      </c>
      <c r="AN369" s="1">
        <v>19000000</v>
      </c>
      <c r="AO369" s="1">
        <v>20600000</v>
      </c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</row>
    <row r="370" spans="1:78" x14ac:dyDescent="0.25">
      <c r="A370" s="1" t="s">
        <v>790</v>
      </c>
      <c r="B370" s="1" t="s">
        <v>738</v>
      </c>
      <c r="C370" s="1" t="s">
        <v>791</v>
      </c>
      <c r="D370" s="1">
        <v>781000</v>
      </c>
      <c r="E370" s="1">
        <v>319000</v>
      </c>
      <c r="F370" s="1">
        <v>1250000</v>
      </c>
      <c r="I370" s="1">
        <v>649000</v>
      </c>
      <c r="J370" s="1">
        <v>457000</v>
      </c>
      <c r="K370" s="1">
        <v>493000</v>
      </c>
      <c r="L370" s="1">
        <v>470000</v>
      </c>
      <c r="M370" s="1">
        <v>662000</v>
      </c>
      <c r="N370" s="1">
        <v>849000</v>
      </c>
      <c r="O370" s="1">
        <v>485000</v>
      </c>
      <c r="P370" s="1">
        <v>477000</v>
      </c>
      <c r="Q370" s="1">
        <v>464000</v>
      </c>
      <c r="R370" s="1">
        <v>1010000</v>
      </c>
      <c r="S370" s="1">
        <v>772000</v>
      </c>
      <c r="T370" s="1">
        <v>812000</v>
      </c>
      <c r="U370" s="1">
        <v>1530000</v>
      </c>
      <c r="V370" s="1">
        <v>2020000</v>
      </c>
      <c r="W370" s="1">
        <v>537000</v>
      </c>
      <c r="X370" s="1">
        <v>1250000</v>
      </c>
      <c r="Y370" s="1">
        <v>817000</v>
      </c>
      <c r="Z370" s="1">
        <v>642000</v>
      </c>
      <c r="AA370" s="1">
        <v>467000</v>
      </c>
      <c r="AB370" s="1">
        <v>262000</v>
      </c>
      <c r="AC370" s="1">
        <v>907000</v>
      </c>
      <c r="AD370" s="1">
        <v>671000</v>
      </c>
      <c r="AE370" s="1">
        <v>1100000</v>
      </c>
      <c r="AF370" s="1">
        <v>901000</v>
      </c>
      <c r="AG370" s="1">
        <v>16500000</v>
      </c>
      <c r="AH370" s="1">
        <v>6200000</v>
      </c>
      <c r="AI370" s="1">
        <v>5280000</v>
      </c>
      <c r="AJ370" s="1">
        <v>10500000</v>
      </c>
      <c r="AK370" s="1">
        <v>1130000</v>
      </c>
      <c r="AL370" s="1">
        <v>2090000</v>
      </c>
      <c r="AM370" s="1">
        <v>5820000</v>
      </c>
      <c r="AN370" s="1">
        <v>2160000</v>
      </c>
      <c r="AO370" s="1">
        <v>1490000</v>
      </c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</row>
    <row r="371" spans="1:78" x14ac:dyDescent="0.25">
      <c r="A371" s="1" t="s">
        <v>792</v>
      </c>
      <c r="B371" s="1" t="s">
        <v>738</v>
      </c>
      <c r="C371" s="1" t="s">
        <v>793</v>
      </c>
      <c r="D371" s="1">
        <v>93000</v>
      </c>
      <c r="E371" s="1">
        <v>112000</v>
      </c>
      <c r="F371" s="1">
        <v>77600</v>
      </c>
      <c r="I371" s="1">
        <v>105000</v>
      </c>
      <c r="J371" s="1">
        <v>38600</v>
      </c>
      <c r="K371" s="1">
        <v>79900</v>
      </c>
      <c r="L371" s="1">
        <v>107000</v>
      </c>
      <c r="M371" s="1">
        <v>103000</v>
      </c>
      <c r="N371" s="1">
        <v>63200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1">
        <v>119000</v>
      </c>
      <c r="Y371" s="1">
        <v>92700</v>
      </c>
      <c r="Z371" s="1">
        <v>59100</v>
      </c>
      <c r="AA371" s="1">
        <v>45400</v>
      </c>
      <c r="AB371" s="1">
        <v>38500</v>
      </c>
      <c r="AC371" s="1">
        <v>142000</v>
      </c>
      <c r="AD371" s="1">
        <v>101000</v>
      </c>
      <c r="AE371" s="1">
        <v>91700</v>
      </c>
      <c r="AF371" s="1">
        <v>87800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</row>
    <row r="372" spans="1:78" x14ac:dyDescent="0.25">
      <c r="A372" s="1" t="s">
        <v>794</v>
      </c>
      <c r="B372" s="1" t="s">
        <v>738</v>
      </c>
      <c r="C372" s="1" t="s">
        <v>795</v>
      </c>
      <c r="D372" s="1">
        <v>105000</v>
      </c>
      <c r="E372" s="1">
        <v>65400</v>
      </c>
      <c r="F372" s="1">
        <v>145000</v>
      </c>
      <c r="I372" s="1">
        <v>78900</v>
      </c>
      <c r="J372" s="1">
        <v>52500</v>
      </c>
      <c r="K372" s="1">
        <v>57800</v>
      </c>
      <c r="L372" s="1">
        <v>70500</v>
      </c>
      <c r="M372" s="1">
        <v>77800</v>
      </c>
      <c r="N372" s="1">
        <v>105000</v>
      </c>
      <c r="O372" s="1">
        <v>39400</v>
      </c>
      <c r="P372" s="1">
        <v>46800</v>
      </c>
      <c r="Q372" s="1">
        <v>49100</v>
      </c>
      <c r="R372" s="1">
        <v>93600</v>
      </c>
      <c r="S372" s="1">
        <v>84000</v>
      </c>
      <c r="T372" s="1">
        <v>76200</v>
      </c>
      <c r="U372" s="1">
        <v>149000</v>
      </c>
      <c r="V372" s="1">
        <v>261000</v>
      </c>
      <c r="W372" s="1">
        <v>83300</v>
      </c>
      <c r="X372" s="1">
        <v>192000</v>
      </c>
      <c r="Y372" s="1">
        <v>192000</v>
      </c>
      <c r="Z372" s="1">
        <v>113000</v>
      </c>
      <c r="AA372" s="1">
        <v>109000</v>
      </c>
      <c r="AB372" s="1">
        <v>55300</v>
      </c>
      <c r="AC372" s="1">
        <v>222000</v>
      </c>
      <c r="AD372" s="1">
        <v>154000</v>
      </c>
      <c r="AE372" s="1">
        <v>234000</v>
      </c>
      <c r="AF372" s="1">
        <v>192000</v>
      </c>
      <c r="AG372" s="1">
        <v>2040000</v>
      </c>
      <c r="AH372" s="1">
        <v>527000</v>
      </c>
      <c r="AI372" s="1">
        <v>456000</v>
      </c>
      <c r="AJ372" s="1">
        <v>1240000</v>
      </c>
      <c r="AK372" s="1">
        <v>115000</v>
      </c>
      <c r="AL372" s="1">
        <v>187000</v>
      </c>
      <c r="AM372" s="1">
        <v>711000</v>
      </c>
      <c r="AN372" s="1">
        <v>231000</v>
      </c>
      <c r="AO372" s="1">
        <v>174000</v>
      </c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</row>
    <row r="373" spans="1:78" x14ac:dyDescent="0.25">
      <c r="A373" s="1" t="s">
        <v>796</v>
      </c>
      <c r="B373" s="1" t="s">
        <v>738</v>
      </c>
      <c r="C373" s="1" t="s">
        <v>797</v>
      </c>
      <c r="D373" s="1">
        <v>658000</v>
      </c>
      <c r="E373" s="1">
        <v>413000</v>
      </c>
      <c r="F373" s="1">
        <v>429000</v>
      </c>
      <c r="I373" s="1">
        <v>627000</v>
      </c>
      <c r="J373" s="1">
        <v>520000</v>
      </c>
      <c r="K373" s="1">
        <v>493000</v>
      </c>
      <c r="L373" s="1">
        <v>529000</v>
      </c>
      <c r="M373" s="1">
        <v>626000</v>
      </c>
      <c r="N373" s="1">
        <v>632000</v>
      </c>
      <c r="O373" s="1">
        <v>996000</v>
      </c>
      <c r="P373" s="1">
        <v>1360000</v>
      </c>
      <c r="Q373" s="1">
        <v>1280000</v>
      </c>
      <c r="R373" s="1">
        <v>1080000</v>
      </c>
      <c r="S373" s="1">
        <v>1060000</v>
      </c>
      <c r="T373" s="1">
        <v>597000</v>
      </c>
      <c r="U373" s="1">
        <v>1730000</v>
      </c>
      <c r="V373" s="1">
        <v>2610000</v>
      </c>
      <c r="W373" s="1">
        <v>926000</v>
      </c>
      <c r="X373" s="1">
        <v>1900000</v>
      </c>
      <c r="Y373" s="1">
        <v>1010000</v>
      </c>
      <c r="Z373" s="1">
        <v>741000</v>
      </c>
      <c r="AA373" s="1">
        <v>552000</v>
      </c>
      <c r="AB373" s="1">
        <v>429000</v>
      </c>
      <c r="AC373" s="1">
        <v>1170000</v>
      </c>
      <c r="AD373" s="1">
        <v>660000</v>
      </c>
      <c r="AE373" s="1">
        <v>1300000</v>
      </c>
      <c r="AF373" s="1">
        <v>890000</v>
      </c>
      <c r="AG373" s="1">
        <v>53900000</v>
      </c>
      <c r="AH373" s="1">
        <v>40200000</v>
      </c>
      <c r="AI373" s="1">
        <v>34000000</v>
      </c>
      <c r="AJ373" s="1">
        <v>35500000</v>
      </c>
      <c r="AK373" s="1">
        <v>12600000</v>
      </c>
      <c r="AL373" s="1">
        <v>21900000</v>
      </c>
      <c r="AM373" s="1">
        <v>36700000</v>
      </c>
      <c r="AN373" s="1">
        <v>26400000</v>
      </c>
      <c r="AO373" s="1">
        <v>24800000</v>
      </c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</row>
    <row r="374" spans="1:78" x14ac:dyDescent="0.25">
      <c r="A374" s="1" t="s">
        <v>798</v>
      </c>
      <c r="B374" s="1" t="s">
        <v>738</v>
      </c>
      <c r="C374" s="1" t="s">
        <v>799</v>
      </c>
      <c r="D374" s="1">
        <v>16200000</v>
      </c>
      <c r="E374" s="1">
        <v>12300000</v>
      </c>
      <c r="F374" s="1">
        <v>16800000</v>
      </c>
      <c r="I374" s="1">
        <v>16600000</v>
      </c>
      <c r="J374" s="1">
        <v>15000000</v>
      </c>
      <c r="K374" s="1">
        <v>14300000</v>
      </c>
      <c r="L374" s="1">
        <v>14100000</v>
      </c>
      <c r="M374" s="1">
        <v>18800000</v>
      </c>
      <c r="N374" s="1">
        <v>18000000</v>
      </c>
      <c r="O374" s="1">
        <v>4170000</v>
      </c>
      <c r="P374" s="1">
        <v>3690000</v>
      </c>
      <c r="Q374" s="1">
        <v>3780000</v>
      </c>
      <c r="R374" s="1">
        <v>4760000</v>
      </c>
      <c r="S374" s="1">
        <v>4230000</v>
      </c>
      <c r="T374" s="1">
        <v>1750000</v>
      </c>
      <c r="U374" s="1">
        <v>4780000</v>
      </c>
      <c r="V374" s="1">
        <v>11600000</v>
      </c>
      <c r="W374" s="1">
        <v>3610000</v>
      </c>
      <c r="X374" s="1">
        <v>23600000</v>
      </c>
      <c r="Y374" s="1">
        <v>14500000</v>
      </c>
      <c r="Z374" s="1">
        <v>14900000</v>
      </c>
      <c r="AA374" s="1">
        <v>10300000</v>
      </c>
      <c r="AB374" s="1">
        <v>8010000</v>
      </c>
      <c r="AC374" s="1">
        <v>17400000</v>
      </c>
      <c r="AD374" s="1">
        <v>13000000</v>
      </c>
      <c r="AE374" s="1">
        <v>17700000</v>
      </c>
      <c r="AF374" s="1">
        <v>17300000</v>
      </c>
      <c r="AG374" s="1">
        <v>140000000</v>
      </c>
      <c r="AH374" s="1">
        <v>136000000</v>
      </c>
      <c r="AI374" s="1">
        <v>134000000</v>
      </c>
      <c r="AJ374" s="1">
        <v>128000000</v>
      </c>
      <c r="AK374" s="1">
        <v>51000000</v>
      </c>
      <c r="AL374" s="1">
        <v>90000000</v>
      </c>
      <c r="AM374" s="1">
        <v>129000000</v>
      </c>
      <c r="AN374" s="1">
        <v>95200000</v>
      </c>
      <c r="AO374" s="1">
        <v>78200000</v>
      </c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</row>
    <row r="375" spans="1:78" x14ac:dyDescent="0.25">
      <c r="A375" s="1" t="s">
        <v>800</v>
      </c>
      <c r="B375" s="1" t="s">
        <v>738</v>
      </c>
      <c r="C375" s="1" t="s">
        <v>801</v>
      </c>
      <c r="D375" s="1">
        <v>630000</v>
      </c>
      <c r="E375" s="1">
        <v>315000</v>
      </c>
      <c r="F375" s="1">
        <v>486000</v>
      </c>
      <c r="I375" s="1">
        <v>464000</v>
      </c>
      <c r="J375" s="1">
        <v>408000</v>
      </c>
      <c r="K375" s="1">
        <v>414000</v>
      </c>
      <c r="L375" s="1">
        <v>507000</v>
      </c>
      <c r="M375" s="1">
        <v>497000</v>
      </c>
      <c r="N375" s="1">
        <v>684000</v>
      </c>
      <c r="O375" s="1">
        <v>251000</v>
      </c>
      <c r="P375" s="1">
        <v>319000</v>
      </c>
      <c r="Q375" s="1">
        <v>335000</v>
      </c>
      <c r="R375" s="1">
        <v>382000</v>
      </c>
      <c r="S375" s="1">
        <v>567000</v>
      </c>
      <c r="T375" s="1">
        <v>562000</v>
      </c>
      <c r="U375" s="1">
        <v>660000</v>
      </c>
      <c r="V375" s="1">
        <v>1010000</v>
      </c>
      <c r="W375" s="1">
        <v>341000</v>
      </c>
      <c r="X375" s="1">
        <v>128000</v>
      </c>
      <c r="Y375" s="1">
        <v>88700</v>
      </c>
      <c r="Z375" s="1">
        <v>157000</v>
      </c>
      <c r="AA375" s="1">
        <v>79700</v>
      </c>
      <c r="AB375" s="1">
        <v>81700</v>
      </c>
      <c r="AC375" s="1">
        <v>110000</v>
      </c>
      <c r="AD375" s="1">
        <v>144000</v>
      </c>
      <c r="AE375" s="1">
        <v>182000</v>
      </c>
      <c r="AF375" s="1">
        <v>145000</v>
      </c>
      <c r="AG375" s="1">
        <v>10100000</v>
      </c>
      <c r="AH375" s="1">
        <v>5010000</v>
      </c>
      <c r="AI375" s="1">
        <v>4220000</v>
      </c>
      <c r="AJ375" s="1">
        <v>7940000</v>
      </c>
      <c r="AK375" s="1">
        <v>1090000</v>
      </c>
      <c r="AL375" s="1">
        <v>1830000</v>
      </c>
      <c r="AM375" s="1">
        <v>3890000</v>
      </c>
      <c r="AN375" s="1">
        <v>1620000</v>
      </c>
      <c r="AO375" s="1">
        <v>1770000</v>
      </c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</row>
    <row r="376" spans="1:78" x14ac:dyDescent="0.25">
      <c r="A376" s="1" t="s">
        <v>802</v>
      </c>
      <c r="B376" s="1" t="s">
        <v>738</v>
      </c>
      <c r="C376" s="1" t="s">
        <v>803</v>
      </c>
      <c r="D376" s="1">
        <v>5970000</v>
      </c>
      <c r="E376" s="1">
        <v>3340000</v>
      </c>
      <c r="F376" s="1">
        <v>4660000</v>
      </c>
      <c r="I376" s="1">
        <v>4330000</v>
      </c>
      <c r="J376" s="1">
        <v>5510000</v>
      </c>
      <c r="K376" s="1">
        <v>4560000</v>
      </c>
      <c r="L376" s="1">
        <v>4710000</v>
      </c>
      <c r="M376" s="1">
        <v>5060000</v>
      </c>
      <c r="N376" s="1">
        <v>6770000</v>
      </c>
      <c r="O376" s="1">
        <v>1400000</v>
      </c>
      <c r="P376" s="1">
        <v>1810000</v>
      </c>
      <c r="Q376" s="1">
        <v>2110000</v>
      </c>
      <c r="R376" s="1">
        <v>1870000</v>
      </c>
      <c r="S376" s="1">
        <v>2300000</v>
      </c>
      <c r="T376" s="1">
        <v>1430000</v>
      </c>
      <c r="U376" s="1">
        <v>2460000</v>
      </c>
      <c r="V376" s="1">
        <v>4670000</v>
      </c>
      <c r="W376" s="1">
        <v>2180000</v>
      </c>
      <c r="X376" s="1">
        <v>833000</v>
      </c>
      <c r="Y376" s="1">
        <v>837000</v>
      </c>
      <c r="Z376" s="1">
        <v>1450000</v>
      </c>
      <c r="AA376" s="1">
        <v>712000</v>
      </c>
      <c r="AB376" s="1">
        <v>845000</v>
      </c>
      <c r="AC376" s="1">
        <v>873000</v>
      </c>
      <c r="AD376" s="1">
        <v>1030000</v>
      </c>
      <c r="AE376" s="1">
        <v>1190000</v>
      </c>
      <c r="AF376" s="1">
        <v>1580000</v>
      </c>
      <c r="AG376" s="1">
        <v>14900000</v>
      </c>
      <c r="AH376" s="1">
        <v>19800000</v>
      </c>
      <c r="AI376" s="1">
        <v>18300000</v>
      </c>
      <c r="AJ376" s="1">
        <v>13400000</v>
      </c>
      <c r="AK376" s="1">
        <v>10700000</v>
      </c>
      <c r="AL376" s="1">
        <v>14000000</v>
      </c>
      <c r="AM376" s="1">
        <v>18300000</v>
      </c>
      <c r="AN376" s="1">
        <v>15100000</v>
      </c>
      <c r="AO376" s="1">
        <v>14100000</v>
      </c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</row>
    <row r="377" spans="1:78" x14ac:dyDescent="0.25">
      <c r="A377" s="1" t="s">
        <v>804</v>
      </c>
      <c r="B377" s="1" t="s">
        <v>738</v>
      </c>
      <c r="C377" s="1" t="s">
        <v>805</v>
      </c>
      <c r="D377" s="1">
        <v>2840000</v>
      </c>
      <c r="E377" s="1">
        <v>1570000</v>
      </c>
      <c r="F377" s="1">
        <v>2700000</v>
      </c>
      <c r="I377" s="1">
        <v>2490000</v>
      </c>
      <c r="J377" s="1">
        <v>2120000</v>
      </c>
      <c r="K377" s="1">
        <v>1920000</v>
      </c>
      <c r="L377" s="1">
        <v>2110000</v>
      </c>
      <c r="M377" s="1">
        <v>2620000</v>
      </c>
      <c r="N377" s="1">
        <v>3000000</v>
      </c>
      <c r="O377" s="1">
        <v>1320000</v>
      </c>
      <c r="P377" s="1">
        <v>1730000</v>
      </c>
      <c r="Q377" s="1">
        <v>1580000</v>
      </c>
      <c r="R377" s="1">
        <v>1770000</v>
      </c>
      <c r="S377" s="1">
        <v>2880000</v>
      </c>
      <c r="T377" s="1">
        <v>2480000</v>
      </c>
      <c r="U377" s="1">
        <v>3470000</v>
      </c>
      <c r="V377" s="1">
        <v>4490000</v>
      </c>
      <c r="W377" s="1">
        <v>1810000</v>
      </c>
      <c r="X377" s="1">
        <v>629000</v>
      </c>
      <c r="Y377" s="1">
        <v>525000</v>
      </c>
      <c r="Z377" s="1">
        <v>673000</v>
      </c>
      <c r="AA377" s="1">
        <v>421000</v>
      </c>
      <c r="AB377" s="1">
        <v>401000</v>
      </c>
      <c r="AC377" s="1">
        <v>584000</v>
      </c>
      <c r="AD377" s="1">
        <v>660000</v>
      </c>
      <c r="AE377" s="1">
        <v>929000</v>
      </c>
      <c r="AF377" s="1">
        <v>832000</v>
      </c>
      <c r="AG377" s="1">
        <v>51800000</v>
      </c>
      <c r="AH377" s="1">
        <v>23300000</v>
      </c>
      <c r="AI377" s="1">
        <v>20300000</v>
      </c>
      <c r="AJ377" s="1">
        <v>34600000</v>
      </c>
      <c r="AK377" s="1">
        <v>4770000</v>
      </c>
      <c r="AL377" s="1">
        <v>8340000</v>
      </c>
      <c r="AM377" s="1">
        <v>19400000</v>
      </c>
      <c r="AN377" s="1">
        <v>7720000</v>
      </c>
      <c r="AO377" s="1">
        <v>8280000</v>
      </c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</row>
    <row r="378" spans="1:78" x14ac:dyDescent="0.25">
      <c r="A378" s="1" t="s">
        <v>806</v>
      </c>
      <c r="B378" s="1" t="s">
        <v>738</v>
      </c>
      <c r="C378" s="1" t="s">
        <v>807</v>
      </c>
      <c r="D378" s="1">
        <v>23500000</v>
      </c>
      <c r="E378" s="1">
        <v>10900000</v>
      </c>
      <c r="F378" s="1">
        <v>22100000</v>
      </c>
      <c r="I378" s="1">
        <v>17600000</v>
      </c>
      <c r="J378" s="1">
        <v>12400000</v>
      </c>
      <c r="K378" s="1">
        <v>12500000</v>
      </c>
      <c r="L378" s="1">
        <v>14300000</v>
      </c>
      <c r="M378" s="1">
        <v>15400000</v>
      </c>
      <c r="N378" s="1">
        <v>22200000</v>
      </c>
      <c r="O378" s="1">
        <v>6180000</v>
      </c>
      <c r="P378" s="1">
        <v>7190000</v>
      </c>
      <c r="Q378" s="1">
        <v>7400000</v>
      </c>
      <c r="R378" s="1">
        <v>9620000</v>
      </c>
      <c r="S378" s="1">
        <v>14700000</v>
      </c>
      <c r="T378" s="1">
        <v>15300000</v>
      </c>
      <c r="U378" s="1">
        <v>21800000</v>
      </c>
      <c r="V378" s="1">
        <v>27900000</v>
      </c>
      <c r="W378" s="1">
        <v>9850000</v>
      </c>
      <c r="X378" s="1">
        <v>9510000</v>
      </c>
      <c r="Y378" s="1">
        <v>7870000</v>
      </c>
      <c r="Z378" s="1">
        <v>7410000</v>
      </c>
      <c r="AA378" s="1">
        <v>5500000</v>
      </c>
      <c r="AB378" s="1">
        <v>4590000</v>
      </c>
      <c r="AC378" s="1">
        <v>9480000</v>
      </c>
      <c r="AD378" s="1">
        <v>8270000</v>
      </c>
      <c r="AE378" s="1">
        <v>13400000</v>
      </c>
      <c r="AF378" s="1">
        <v>10600000</v>
      </c>
      <c r="AG378" s="1">
        <v>225000000</v>
      </c>
      <c r="AH378" s="1">
        <v>116000000</v>
      </c>
      <c r="AI378" s="1">
        <v>104000000</v>
      </c>
      <c r="AJ378" s="1">
        <v>151000000</v>
      </c>
      <c r="AK378" s="1">
        <v>28200000</v>
      </c>
      <c r="AL378" s="1">
        <v>44500000</v>
      </c>
      <c r="AM378" s="1">
        <v>98300000</v>
      </c>
      <c r="AN378" s="1">
        <v>44400000</v>
      </c>
      <c r="AO378" s="1">
        <v>41600000</v>
      </c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</row>
    <row r="379" spans="1:78" x14ac:dyDescent="0.25">
      <c r="A379" s="1" t="s">
        <v>808</v>
      </c>
      <c r="B379" s="1" t="s">
        <v>738</v>
      </c>
      <c r="C379" s="1" t="s">
        <v>809</v>
      </c>
      <c r="D379" s="1">
        <v>280000</v>
      </c>
      <c r="E379" s="1">
        <v>119000</v>
      </c>
      <c r="F379" s="1">
        <v>270000</v>
      </c>
      <c r="I379" s="1">
        <v>191000</v>
      </c>
      <c r="J379" s="1">
        <v>156000</v>
      </c>
      <c r="K379" s="1">
        <v>147000</v>
      </c>
      <c r="L379" s="1">
        <v>181000</v>
      </c>
      <c r="M379" s="1">
        <v>186000</v>
      </c>
      <c r="N379" s="1">
        <v>237000</v>
      </c>
      <c r="O379" s="1">
        <v>94500</v>
      </c>
      <c r="P379" s="1">
        <v>85900</v>
      </c>
      <c r="Q379" s="1">
        <v>93600</v>
      </c>
      <c r="R379" s="1">
        <v>154000</v>
      </c>
      <c r="S379" s="1">
        <v>224000</v>
      </c>
      <c r="T379" s="1">
        <v>206000</v>
      </c>
      <c r="U379" s="1">
        <v>316000</v>
      </c>
      <c r="V379" s="1">
        <v>426000</v>
      </c>
      <c r="W379" s="1">
        <v>128000</v>
      </c>
      <c r="X379" s="1">
        <v>92400</v>
      </c>
      <c r="Y379" s="1">
        <v>94000</v>
      </c>
      <c r="Z379" s="1">
        <v>94100</v>
      </c>
      <c r="AA379" s="1">
        <v>69800</v>
      </c>
      <c r="AB379" s="1">
        <v>52600</v>
      </c>
      <c r="AC379" s="1">
        <v>102000</v>
      </c>
      <c r="AD379" s="1">
        <v>91100</v>
      </c>
      <c r="AE379" s="1">
        <v>165000</v>
      </c>
      <c r="AF379" s="1">
        <v>96900</v>
      </c>
      <c r="AG379" s="1">
        <v>3280000</v>
      </c>
      <c r="AH379" s="1">
        <v>1470000</v>
      </c>
      <c r="AI379" s="1">
        <v>1510000</v>
      </c>
      <c r="AJ379" s="1">
        <v>2590000</v>
      </c>
      <c r="AK379" s="1">
        <v>361000</v>
      </c>
      <c r="AL379" s="1">
        <v>651000</v>
      </c>
      <c r="AM379" s="1">
        <v>1850000</v>
      </c>
      <c r="AN379" s="1">
        <v>595000</v>
      </c>
      <c r="AO379" s="1">
        <v>499000</v>
      </c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</row>
    <row r="380" spans="1:78" x14ac:dyDescent="0.25">
      <c r="A380" s="1" t="s">
        <v>810</v>
      </c>
      <c r="B380" s="1" t="s">
        <v>738</v>
      </c>
      <c r="C380" s="1" t="s">
        <v>811</v>
      </c>
      <c r="D380" s="1">
        <v>181000</v>
      </c>
      <c r="E380" s="1">
        <v>133000</v>
      </c>
      <c r="F380" s="1">
        <v>196000</v>
      </c>
      <c r="I380" s="1">
        <v>192000</v>
      </c>
      <c r="J380" s="1">
        <v>191000</v>
      </c>
      <c r="K380" s="1">
        <v>213000</v>
      </c>
      <c r="L380" s="1">
        <v>176000</v>
      </c>
      <c r="M380" s="1">
        <v>202000</v>
      </c>
      <c r="N380" s="1">
        <v>302000</v>
      </c>
      <c r="O380" s="1">
        <v>144000</v>
      </c>
      <c r="P380" s="1">
        <v>158000</v>
      </c>
      <c r="Q380" s="1">
        <v>240000</v>
      </c>
      <c r="R380" s="1">
        <v>266000</v>
      </c>
      <c r="S380" s="1">
        <v>169000</v>
      </c>
      <c r="T380" s="1">
        <v>125000</v>
      </c>
      <c r="U380" s="1">
        <v>242000</v>
      </c>
      <c r="V380" s="1">
        <v>692000</v>
      </c>
      <c r="W380" s="1">
        <v>287000</v>
      </c>
      <c r="X380" s="1">
        <v>410000</v>
      </c>
      <c r="Y380" s="1">
        <v>337000</v>
      </c>
      <c r="Z380" s="1">
        <v>264000</v>
      </c>
      <c r="AA380" s="1">
        <v>203000</v>
      </c>
      <c r="AB380" s="1">
        <v>162000</v>
      </c>
      <c r="AC380" s="1">
        <v>376000</v>
      </c>
      <c r="AD380" s="1">
        <v>268000</v>
      </c>
      <c r="AE380" s="1">
        <v>422000</v>
      </c>
      <c r="AF380" s="1">
        <v>408000</v>
      </c>
      <c r="AG380" s="1">
        <v>1170000</v>
      </c>
      <c r="AH380" s="1">
        <v>991000</v>
      </c>
      <c r="AI380" s="1">
        <v>837000</v>
      </c>
      <c r="AJ380" s="1">
        <v>1020000</v>
      </c>
      <c r="AK380" s="1">
        <v>509000</v>
      </c>
      <c r="AL380" s="1">
        <v>617000</v>
      </c>
      <c r="AM380" s="1">
        <v>1110000</v>
      </c>
      <c r="AN380" s="1">
        <v>696000</v>
      </c>
      <c r="AO380" s="1">
        <v>859000</v>
      </c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</row>
    <row r="381" spans="1:78" x14ac:dyDescent="0.25">
      <c r="A381" s="1" t="s">
        <v>812</v>
      </c>
      <c r="B381" s="1" t="s">
        <v>738</v>
      </c>
      <c r="C381" s="1" t="s">
        <v>813</v>
      </c>
      <c r="D381" s="1">
        <v>824000</v>
      </c>
      <c r="E381" s="1">
        <v>360000</v>
      </c>
      <c r="F381" s="1">
        <v>561000</v>
      </c>
      <c r="I381" s="1">
        <v>622000</v>
      </c>
      <c r="J381" s="1">
        <v>352000</v>
      </c>
      <c r="K381" s="1">
        <v>421000</v>
      </c>
      <c r="L381" s="1">
        <v>557000</v>
      </c>
      <c r="M381" s="1">
        <v>485000</v>
      </c>
      <c r="N381" s="1">
        <v>781000</v>
      </c>
      <c r="O381" s="1">
        <v>36700</v>
      </c>
      <c r="P381" s="1">
        <v>28900</v>
      </c>
      <c r="Q381" s="1">
        <v>40700</v>
      </c>
      <c r="R381" s="1">
        <v>49600</v>
      </c>
      <c r="S381" s="1">
        <v>68000</v>
      </c>
      <c r="T381" s="1">
        <v>69600</v>
      </c>
      <c r="U381" s="1">
        <v>109000</v>
      </c>
      <c r="V381" s="1">
        <v>164000</v>
      </c>
      <c r="W381" s="1">
        <v>43800</v>
      </c>
      <c r="X381" s="1">
        <v>1140000</v>
      </c>
      <c r="Y381" s="1">
        <v>759000</v>
      </c>
      <c r="Z381" s="1">
        <v>567000</v>
      </c>
      <c r="AA381" s="1">
        <v>498000</v>
      </c>
      <c r="AB381" s="1">
        <v>275000</v>
      </c>
      <c r="AC381" s="1">
        <v>800000</v>
      </c>
      <c r="AD381" s="1">
        <v>619000</v>
      </c>
      <c r="AE381" s="1">
        <v>1010000</v>
      </c>
      <c r="AF381" s="1">
        <v>748000</v>
      </c>
      <c r="AG381" s="1">
        <v>1230000</v>
      </c>
      <c r="AH381" s="1">
        <v>605000</v>
      </c>
      <c r="AI381" s="1">
        <v>600000</v>
      </c>
      <c r="AJ381" s="1">
        <v>1100000</v>
      </c>
      <c r="AK381" s="1">
        <v>99200</v>
      </c>
      <c r="AL381" s="1">
        <v>195000</v>
      </c>
      <c r="AM381" s="1">
        <v>537000</v>
      </c>
      <c r="AN381" s="1">
        <v>155000</v>
      </c>
      <c r="AO381" s="1">
        <v>151000</v>
      </c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</row>
    <row r="382" spans="1:78" x14ac:dyDescent="0.25">
      <c r="A382" s="1" t="s">
        <v>814</v>
      </c>
      <c r="B382" s="1" t="s">
        <v>738</v>
      </c>
      <c r="C382" s="1" t="s">
        <v>815</v>
      </c>
      <c r="D382" s="1">
        <v>54000</v>
      </c>
      <c r="E382" s="1">
        <v>86300</v>
      </c>
      <c r="F382" s="1">
        <v>79500</v>
      </c>
      <c r="I382" s="1">
        <v>104000</v>
      </c>
      <c r="J382" s="1">
        <v>49500</v>
      </c>
      <c r="K382" s="1">
        <v>60000</v>
      </c>
      <c r="L382" s="1">
        <v>89100</v>
      </c>
      <c r="M382" s="1">
        <v>72000</v>
      </c>
      <c r="N382" s="1">
        <v>72000</v>
      </c>
      <c r="O382" s="1">
        <v>43500</v>
      </c>
      <c r="P382" s="1">
        <v>75900</v>
      </c>
      <c r="Q382" s="1">
        <v>76500</v>
      </c>
      <c r="R382" s="1">
        <v>48400</v>
      </c>
      <c r="S382" s="1">
        <v>76600</v>
      </c>
      <c r="T382" s="1">
        <v>76500</v>
      </c>
      <c r="U382" s="1">
        <v>92200</v>
      </c>
      <c r="V382" s="1">
        <v>114000</v>
      </c>
      <c r="W382" s="1">
        <v>67600</v>
      </c>
      <c r="X382" s="1">
        <v>84900</v>
      </c>
      <c r="Y382" s="1">
        <v>98200</v>
      </c>
      <c r="Z382" s="1">
        <v>50200</v>
      </c>
      <c r="AA382" s="1">
        <v>45600</v>
      </c>
      <c r="AB382" s="1">
        <v>77500</v>
      </c>
      <c r="AC382" s="1">
        <v>90800</v>
      </c>
      <c r="AD382" s="1">
        <v>94800</v>
      </c>
      <c r="AE382" s="1">
        <v>75700</v>
      </c>
      <c r="AF382" s="1">
        <v>74300</v>
      </c>
      <c r="AG382" s="1">
        <v>291000</v>
      </c>
      <c r="AH382" s="1">
        <v>304000</v>
      </c>
      <c r="AI382" s="1">
        <v>432000</v>
      </c>
      <c r="AJ382" s="1">
        <v>381000</v>
      </c>
      <c r="AK382" s="1">
        <v>303000</v>
      </c>
      <c r="AL382" s="1">
        <v>191000</v>
      </c>
      <c r="AM382" s="1">
        <v>337000</v>
      </c>
      <c r="AN382" s="1">
        <v>186000</v>
      </c>
      <c r="AO382" s="1">
        <v>241000</v>
      </c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</row>
    <row r="383" spans="1:78" x14ac:dyDescent="0.25">
      <c r="A383" s="1" t="s">
        <v>816</v>
      </c>
      <c r="B383" s="1" t="s">
        <v>738</v>
      </c>
      <c r="C383" s="1" t="s">
        <v>817</v>
      </c>
      <c r="D383" s="1">
        <v>428000</v>
      </c>
      <c r="E383" s="1">
        <v>227000</v>
      </c>
      <c r="F383" s="1">
        <v>278000</v>
      </c>
      <c r="I383" s="1">
        <v>400000</v>
      </c>
      <c r="J383" s="1">
        <v>340000</v>
      </c>
      <c r="K383" s="1">
        <v>290000</v>
      </c>
      <c r="L383" s="1">
        <v>306000</v>
      </c>
      <c r="M383" s="1">
        <v>300000</v>
      </c>
      <c r="N383" s="1">
        <v>426000</v>
      </c>
      <c r="O383" s="1">
        <v>111000</v>
      </c>
      <c r="P383" s="1">
        <v>121000</v>
      </c>
      <c r="Q383" s="1">
        <v>131000</v>
      </c>
      <c r="R383" s="1">
        <v>119000</v>
      </c>
      <c r="S383" s="1">
        <v>123000</v>
      </c>
      <c r="T383" s="1">
        <v>90200</v>
      </c>
      <c r="U383" s="1">
        <v>146000</v>
      </c>
      <c r="V383" s="1">
        <v>328000</v>
      </c>
      <c r="W383" s="1">
        <v>92700</v>
      </c>
      <c r="X383" s="1">
        <v>140000</v>
      </c>
      <c r="Y383" s="1">
        <v>129000</v>
      </c>
      <c r="Z383" s="1">
        <v>189000</v>
      </c>
      <c r="AA383" s="1">
        <v>113000</v>
      </c>
      <c r="AB383" s="1">
        <v>79700</v>
      </c>
      <c r="AC383" s="1">
        <v>164000</v>
      </c>
      <c r="AD383" s="1">
        <v>172000</v>
      </c>
      <c r="AE383" s="1">
        <v>197000</v>
      </c>
      <c r="AF383" s="1">
        <v>187000</v>
      </c>
      <c r="AG383" s="1">
        <v>8760000</v>
      </c>
      <c r="AH383" s="1">
        <v>3190000</v>
      </c>
      <c r="AI383" s="1">
        <v>2710000</v>
      </c>
      <c r="AJ383" s="1">
        <v>4180000</v>
      </c>
      <c r="AK383" s="1">
        <v>599000</v>
      </c>
      <c r="AL383" s="1">
        <v>1540000</v>
      </c>
      <c r="AM383" s="1">
        <v>2300000</v>
      </c>
      <c r="AN383" s="1">
        <v>1210000</v>
      </c>
      <c r="AO383" s="1">
        <v>1250000</v>
      </c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</row>
    <row r="384" spans="1:78" x14ac:dyDescent="0.25">
      <c r="A384" s="1" t="s">
        <v>818</v>
      </c>
      <c r="B384" s="1" t="s">
        <v>738</v>
      </c>
      <c r="C384" s="1" t="s">
        <v>819</v>
      </c>
      <c r="D384" s="1">
        <v>389000</v>
      </c>
      <c r="E384" s="1">
        <v>288000</v>
      </c>
      <c r="F384" s="1">
        <v>391000</v>
      </c>
      <c r="I384" s="1">
        <v>287000</v>
      </c>
      <c r="J384" s="1">
        <v>325000</v>
      </c>
      <c r="K384" s="1">
        <v>334000</v>
      </c>
      <c r="L384" s="1">
        <v>359000</v>
      </c>
      <c r="M384" s="1">
        <v>408000</v>
      </c>
      <c r="N384" s="1">
        <v>418000</v>
      </c>
      <c r="O384" s="1">
        <v>131000</v>
      </c>
      <c r="P384" s="1">
        <v>132000</v>
      </c>
      <c r="Q384" s="1">
        <v>105000</v>
      </c>
      <c r="R384" s="1">
        <v>144000</v>
      </c>
      <c r="S384" s="1">
        <v>135000</v>
      </c>
      <c r="T384" s="1">
        <v>79400</v>
      </c>
      <c r="U384" s="1">
        <v>155000</v>
      </c>
      <c r="V384" s="1">
        <v>292000</v>
      </c>
      <c r="W384" s="1">
        <v>94800</v>
      </c>
      <c r="X384" s="1">
        <v>134000</v>
      </c>
      <c r="Y384" s="1">
        <v>127000</v>
      </c>
      <c r="Z384" s="1">
        <v>158000</v>
      </c>
      <c r="AA384" s="1">
        <v>85900</v>
      </c>
      <c r="AB384" s="1">
        <v>88900</v>
      </c>
      <c r="AC384" s="1">
        <v>187000</v>
      </c>
      <c r="AD384" s="1">
        <v>146000</v>
      </c>
      <c r="AE384" s="1">
        <v>188000</v>
      </c>
      <c r="AF384" s="1">
        <v>159000</v>
      </c>
      <c r="AG384" s="1">
        <v>6120000</v>
      </c>
      <c r="AH384" s="1">
        <v>2540000</v>
      </c>
      <c r="AI384" s="1">
        <v>2430000</v>
      </c>
      <c r="AJ384" s="1">
        <v>3370000</v>
      </c>
      <c r="AK384" s="1">
        <v>462000</v>
      </c>
      <c r="AL384" s="1">
        <v>1140000</v>
      </c>
      <c r="AM384" s="1">
        <v>3080000</v>
      </c>
      <c r="AN384" s="1">
        <v>1020000</v>
      </c>
      <c r="AO384" s="1">
        <v>1120000</v>
      </c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</row>
    <row r="385" spans="1:78" x14ac:dyDescent="0.25">
      <c r="A385" s="1" t="s">
        <v>820</v>
      </c>
      <c r="B385" s="1" t="s">
        <v>738</v>
      </c>
      <c r="C385" s="1" t="s">
        <v>821</v>
      </c>
      <c r="D385" s="1">
        <v>3800000</v>
      </c>
      <c r="E385" s="1">
        <v>3190000</v>
      </c>
      <c r="F385" s="1">
        <v>4530000</v>
      </c>
      <c r="I385" s="1">
        <v>3960000</v>
      </c>
      <c r="J385" s="1">
        <v>4030000</v>
      </c>
      <c r="K385" s="1">
        <v>3690000</v>
      </c>
      <c r="L385" s="1">
        <v>4500000</v>
      </c>
      <c r="M385" s="1">
        <v>4850000</v>
      </c>
      <c r="N385" s="1">
        <v>7590000</v>
      </c>
      <c r="O385" s="1">
        <v>3900000</v>
      </c>
      <c r="P385" s="1">
        <v>3930000</v>
      </c>
      <c r="Q385" s="1">
        <v>4430000</v>
      </c>
      <c r="R385" s="1">
        <v>6430000</v>
      </c>
      <c r="S385" s="1">
        <v>8870000</v>
      </c>
      <c r="T385" s="1">
        <v>9070000</v>
      </c>
      <c r="U385" s="1">
        <v>12600000</v>
      </c>
      <c r="V385" s="1">
        <v>12400000</v>
      </c>
      <c r="W385" s="1">
        <v>6950000</v>
      </c>
      <c r="X385" s="1">
        <v>1410000</v>
      </c>
      <c r="Y385" s="1">
        <v>1100000</v>
      </c>
      <c r="Z385" s="1">
        <v>1840000</v>
      </c>
      <c r="AA385" s="1">
        <v>896000</v>
      </c>
      <c r="AB385" s="1">
        <v>940000</v>
      </c>
      <c r="AC385" s="1">
        <v>1460000</v>
      </c>
      <c r="AD385" s="1">
        <v>1310000</v>
      </c>
      <c r="AE385" s="1">
        <v>2150000</v>
      </c>
      <c r="AF385" s="1">
        <v>2110000</v>
      </c>
      <c r="AG385" s="1">
        <v>118000000</v>
      </c>
      <c r="AH385" s="1">
        <v>60200000</v>
      </c>
      <c r="AI385" s="1">
        <v>48700000</v>
      </c>
      <c r="AJ385" s="1">
        <v>95200000</v>
      </c>
      <c r="AK385" s="1">
        <v>13100000</v>
      </c>
      <c r="AL385" s="1">
        <v>22600000</v>
      </c>
      <c r="AM385" s="1">
        <v>45800000</v>
      </c>
      <c r="AN385" s="1">
        <v>18700000</v>
      </c>
      <c r="AO385" s="1">
        <v>25000000</v>
      </c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</row>
    <row r="386" spans="1:78" x14ac:dyDescent="0.25">
      <c r="A386" s="1" t="s">
        <v>822</v>
      </c>
      <c r="B386" s="1" t="s">
        <v>738</v>
      </c>
      <c r="C386" s="1" t="s">
        <v>823</v>
      </c>
      <c r="D386" s="3">
        <v>0</v>
      </c>
      <c r="E386" s="3">
        <v>0</v>
      </c>
      <c r="F386" s="3">
        <v>0</v>
      </c>
      <c r="G386" s="3"/>
      <c r="H386" s="3"/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1">
        <v>64800</v>
      </c>
      <c r="P386" s="1">
        <v>37200</v>
      </c>
      <c r="Q386" s="1">
        <v>18200</v>
      </c>
      <c r="R386" s="1">
        <v>49600</v>
      </c>
      <c r="S386" s="1">
        <v>56700</v>
      </c>
      <c r="T386" s="1">
        <v>16300</v>
      </c>
      <c r="U386" s="1">
        <v>18300</v>
      </c>
      <c r="V386" s="1">
        <v>132000</v>
      </c>
      <c r="W386" s="1">
        <v>57900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1">
        <v>597000</v>
      </c>
      <c r="AH386" s="1">
        <v>151000</v>
      </c>
      <c r="AI386" s="1">
        <v>84500</v>
      </c>
      <c r="AJ386" s="1">
        <v>276000</v>
      </c>
      <c r="AK386" s="1">
        <v>47800</v>
      </c>
      <c r="AL386" s="1">
        <v>39500</v>
      </c>
      <c r="AM386" s="1">
        <v>222000</v>
      </c>
      <c r="AN386" s="1">
        <v>127000</v>
      </c>
      <c r="AO386" s="1">
        <v>80200</v>
      </c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</row>
    <row r="387" spans="1:78" x14ac:dyDescent="0.25">
      <c r="A387" s="1" t="s">
        <v>824</v>
      </c>
      <c r="B387" s="1" t="s">
        <v>738</v>
      </c>
      <c r="C387" s="1" t="s">
        <v>825</v>
      </c>
      <c r="D387" s="1">
        <v>3130000</v>
      </c>
      <c r="E387" s="1">
        <v>2050000</v>
      </c>
      <c r="F387" s="1">
        <v>2360000</v>
      </c>
      <c r="I387" s="1">
        <v>3210000</v>
      </c>
      <c r="J387" s="1">
        <v>2460000</v>
      </c>
      <c r="K387" s="1">
        <v>2350000</v>
      </c>
      <c r="L387" s="1">
        <v>2620000</v>
      </c>
      <c r="M387" s="1">
        <v>2610000</v>
      </c>
      <c r="N387" s="1">
        <v>2220000</v>
      </c>
      <c r="O387" s="1">
        <v>6140000</v>
      </c>
      <c r="P387" s="1">
        <v>3900000</v>
      </c>
      <c r="Q387" s="1">
        <v>3400000</v>
      </c>
      <c r="R387" s="1">
        <v>5860000</v>
      </c>
      <c r="S387" s="1">
        <v>5290000</v>
      </c>
      <c r="T387" s="1">
        <v>2540000</v>
      </c>
      <c r="U387" s="1">
        <v>8030000</v>
      </c>
      <c r="V387" s="1">
        <v>13800000</v>
      </c>
      <c r="W387" s="1">
        <v>4030000</v>
      </c>
      <c r="X387" s="1">
        <v>3110000</v>
      </c>
      <c r="Y387" s="1">
        <v>1710000</v>
      </c>
      <c r="Z387" s="1">
        <v>1660000</v>
      </c>
      <c r="AA387" s="1">
        <v>1370000</v>
      </c>
      <c r="AB387" s="1">
        <v>811000</v>
      </c>
      <c r="AC387" s="1">
        <v>2170000</v>
      </c>
      <c r="AD387" s="1">
        <v>2280000</v>
      </c>
      <c r="AE387" s="1">
        <v>2180000</v>
      </c>
      <c r="AF387" s="1">
        <v>1730000</v>
      </c>
      <c r="AG387" s="1">
        <v>126000000</v>
      </c>
      <c r="AH387" s="1">
        <v>145000000</v>
      </c>
      <c r="AI387" s="1">
        <v>114000000</v>
      </c>
      <c r="AJ387" s="1">
        <v>119000000</v>
      </c>
      <c r="AK387" s="1">
        <v>73100000</v>
      </c>
      <c r="AL387" s="1">
        <v>103000000</v>
      </c>
      <c r="AM387" s="1">
        <v>134000000</v>
      </c>
      <c r="AN387" s="1">
        <v>93400000</v>
      </c>
      <c r="AO387" s="1">
        <v>83300000</v>
      </c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</row>
    <row r="388" spans="1:78" x14ac:dyDescent="0.25">
      <c r="A388" s="1" t="s">
        <v>826</v>
      </c>
      <c r="B388" s="1" t="s">
        <v>738</v>
      </c>
      <c r="C388" s="1" t="s">
        <v>827</v>
      </c>
      <c r="D388" s="1">
        <v>1540000</v>
      </c>
      <c r="E388" s="1">
        <v>824000</v>
      </c>
      <c r="F388" s="1">
        <v>1020000</v>
      </c>
      <c r="I388" s="1">
        <v>1630000</v>
      </c>
      <c r="J388" s="1">
        <v>1220000</v>
      </c>
      <c r="K388" s="1">
        <v>1110000</v>
      </c>
      <c r="L388" s="1">
        <v>1150000</v>
      </c>
      <c r="M388" s="1">
        <v>1210000</v>
      </c>
      <c r="N388" s="1">
        <v>1300000</v>
      </c>
      <c r="O388" s="1">
        <v>1120000</v>
      </c>
      <c r="P388" s="1">
        <v>743000</v>
      </c>
      <c r="Q388" s="1">
        <v>1090000</v>
      </c>
      <c r="R388" s="1">
        <v>1460000</v>
      </c>
      <c r="S388" s="1">
        <v>1260000</v>
      </c>
      <c r="T388" s="1">
        <v>485000</v>
      </c>
      <c r="U388" s="1">
        <v>1170000</v>
      </c>
      <c r="V388" s="1">
        <v>4520000</v>
      </c>
      <c r="W388" s="1">
        <v>1180000</v>
      </c>
      <c r="X388" s="1">
        <v>776000</v>
      </c>
      <c r="Y388" s="1">
        <v>588000</v>
      </c>
      <c r="Z388" s="1">
        <v>583000</v>
      </c>
      <c r="AA388" s="1">
        <v>427000</v>
      </c>
      <c r="AB388" s="1">
        <v>310000</v>
      </c>
      <c r="AC388" s="1">
        <v>917000</v>
      </c>
      <c r="AD388" s="1">
        <v>711000</v>
      </c>
      <c r="AE388" s="1">
        <v>703000</v>
      </c>
      <c r="AF388" s="1">
        <v>779000</v>
      </c>
      <c r="AG388" s="1">
        <v>10600000</v>
      </c>
      <c r="AH388" s="1">
        <v>10300000</v>
      </c>
      <c r="AI388" s="1">
        <v>8720000</v>
      </c>
      <c r="AJ388" s="1">
        <v>8930000</v>
      </c>
      <c r="AK388" s="1">
        <v>4780000</v>
      </c>
      <c r="AL388" s="1">
        <v>6800000</v>
      </c>
      <c r="AM388" s="1">
        <v>11100000</v>
      </c>
      <c r="AN388" s="1">
        <v>7700000</v>
      </c>
      <c r="AO388" s="1">
        <v>7240000</v>
      </c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</row>
    <row r="389" spans="1:78" x14ac:dyDescent="0.25">
      <c r="A389" s="1" t="s">
        <v>828</v>
      </c>
      <c r="B389" s="1" t="s">
        <v>738</v>
      </c>
      <c r="C389" s="1" t="s">
        <v>829</v>
      </c>
      <c r="D389" s="1">
        <v>34600</v>
      </c>
      <c r="E389" s="1">
        <v>14400</v>
      </c>
      <c r="F389" s="1">
        <v>99300</v>
      </c>
      <c r="I389" s="1">
        <v>28200</v>
      </c>
      <c r="J389" s="1">
        <v>18300</v>
      </c>
      <c r="K389" s="1">
        <v>16300</v>
      </c>
      <c r="L389" s="1">
        <v>21200</v>
      </c>
      <c r="M389" s="1">
        <v>54900</v>
      </c>
      <c r="N389" s="1">
        <v>19900</v>
      </c>
      <c r="O389" s="1">
        <v>8190</v>
      </c>
      <c r="P389" s="1">
        <v>5880</v>
      </c>
      <c r="Q389" s="1">
        <v>4600</v>
      </c>
      <c r="R389" s="1">
        <v>13800</v>
      </c>
      <c r="S389" s="1">
        <v>6680</v>
      </c>
      <c r="T389" s="1">
        <v>4310</v>
      </c>
      <c r="U389" s="1">
        <v>11300</v>
      </c>
      <c r="V389" s="1">
        <v>29600</v>
      </c>
      <c r="W389" s="1">
        <v>5370</v>
      </c>
      <c r="X389" s="1">
        <v>47700</v>
      </c>
      <c r="Y389" s="1">
        <v>22300</v>
      </c>
      <c r="Z389" s="1">
        <v>103000</v>
      </c>
      <c r="AA389" s="1">
        <v>16500</v>
      </c>
      <c r="AB389" s="1">
        <v>8010</v>
      </c>
      <c r="AC389" s="1">
        <v>28100</v>
      </c>
      <c r="AD389" s="1">
        <v>21900</v>
      </c>
      <c r="AE389" s="1">
        <v>25200</v>
      </c>
      <c r="AF389" s="1">
        <v>73400</v>
      </c>
      <c r="AG389" s="1">
        <v>197000</v>
      </c>
      <c r="AH389" s="1">
        <v>194000</v>
      </c>
      <c r="AI389" s="1">
        <v>299000</v>
      </c>
      <c r="AJ389" s="1">
        <v>257000</v>
      </c>
      <c r="AK389" s="1">
        <v>92200</v>
      </c>
      <c r="AL389" s="1">
        <v>159000</v>
      </c>
      <c r="AM389" s="1">
        <v>226000</v>
      </c>
      <c r="AN389" s="1">
        <v>202000</v>
      </c>
      <c r="AO389" s="1">
        <v>124000</v>
      </c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</row>
    <row r="390" spans="1:78" x14ac:dyDescent="0.25">
      <c r="A390" s="1" t="s">
        <v>830</v>
      </c>
      <c r="B390" s="1" t="s">
        <v>738</v>
      </c>
      <c r="C390" s="1" t="s">
        <v>831</v>
      </c>
      <c r="D390" s="1">
        <v>59800</v>
      </c>
      <c r="E390" s="1">
        <v>38800</v>
      </c>
      <c r="F390" s="1">
        <v>48200</v>
      </c>
      <c r="I390" s="1">
        <v>46400</v>
      </c>
      <c r="J390" s="1">
        <v>20700</v>
      </c>
      <c r="K390" s="1">
        <v>55900</v>
      </c>
      <c r="L390" s="1">
        <v>62700</v>
      </c>
      <c r="M390" s="1">
        <v>62200</v>
      </c>
      <c r="N390" s="1">
        <v>76400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1">
        <v>15900</v>
      </c>
      <c r="Y390" s="1">
        <v>18300</v>
      </c>
      <c r="Z390" s="1">
        <v>19700</v>
      </c>
      <c r="AA390" s="3">
        <v>0</v>
      </c>
      <c r="AB390" s="3">
        <v>0</v>
      </c>
      <c r="AC390" s="1">
        <v>30300</v>
      </c>
      <c r="AD390" s="1">
        <v>15600</v>
      </c>
      <c r="AE390" s="1">
        <v>23700</v>
      </c>
      <c r="AF390" s="1">
        <v>31400</v>
      </c>
      <c r="AG390" s="1">
        <v>23800</v>
      </c>
      <c r="AH390" s="1">
        <v>26900</v>
      </c>
      <c r="AI390" s="1">
        <v>37200</v>
      </c>
      <c r="AJ390" s="1">
        <v>15700</v>
      </c>
      <c r="AK390" s="1">
        <v>14500</v>
      </c>
      <c r="AL390" s="1">
        <v>17000</v>
      </c>
      <c r="AM390" s="1">
        <v>40100</v>
      </c>
      <c r="AN390" s="1">
        <v>15500</v>
      </c>
      <c r="AO390" s="1">
        <v>19100</v>
      </c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</row>
    <row r="391" spans="1:78" x14ac:dyDescent="0.25">
      <c r="A391" s="1" t="s">
        <v>832</v>
      </c>
      <c r="B391" s="1" t="s">
        <v>738</v>
      </c>
      <c r="C391" s="1" t="s">
        <v>833</v>
      </c>
      <c r="D391" s="1">
        <v>1190000</v>
      </c>
      <c r="E391" s="1">
        <v>796000</v>
      </c>
      <c r="F391" s="1">
        <v>1260000</v>
      </c>
      <c r="I391" s="1">
        <v>1230000</v>
      </c>
      <c r="J391" s="1">
        <v>1180000</v>
      </c>
      <c r="K391" s="1">
        <v>1030000</v>
      </c>
      <c r="L391" s="1">
        <v>1120000</v>
      </c>
      <c r="M391" s="1">
        <v>1380000</v>
      </c>
      <c r="N391" s="1">
        <v>1180000</v>
      </c>
      <c r="O391" s="1">
        <v>671000</v>
      </c>
      <c r="P391" s="1">
        <v>678000</v>
      </c>
      <c r="Q391" s="1">
        <v>483000</v>
      </c>
      <c r="R391" s="1">
        <v>903000</v>
      </c>
      <c r="S391" s="1">
        <v>1080000</v>
      </c>
      <c r="T391" s="1">
        <v>818000</v>
      </c>
      <c r="U391" s="1">
        <v>1030000</v>
      </c>
      <c r="V391" s="1">
        <v>1430000</v>
      </c>
      <c r="W391" s="1">
        <v>568000</v>
      </c>
      <c r="X391" s="1">
        <v>817000</v>
      </c>
      <c r="Y391" s="1">
        <v>563000</v>
      </c>
      <c r="Z391" s="1">
        <v>685000</v>
      </c>
      <c r="AA391" s="1">
        <v>523000</v>
      </c>
      <c r="AB391" s="1">
        <v>382000</v>
      </c>
      <c r="AC391" s="1">
        <v>520000</v>
      </c>
      <c r="AD391" s="1">
        <v>605000</v>
      </c>
      <c r="AE391" s="1">
        <v>854000</v>
      </c>
      <c r="AF391" s="1">
        <v>717000</v>
      </c>
      <c r="AG391" s="1">
        <v>23500000</v>
      </c>
      <c r="AH391" s="1">
        <v>13200000</v>
      </c>
      <c r="AI391" s="1">
        <v>9910000</v>
      </c>
      <c r="AJ391" s="1">
        <v>14200000</v>
      </c>
      <c r="AK391" s="1">
        <v>3810000</v>
      </c>
      <c r="AL391" s="1">
        <v>8310000</v>
      </c>
      <c r="AM391" s="1">
        <v>9080000</v>
      </c>
      <c r="AN391" s="1">
        <v>7840000</v>
      </c>
      <c r="AO391" s="1">
        <v>12000000</v>
      </c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</row>
    <row r="392" spans="1:78" x14ac:dyDescent="0.25">
      <c r="A392" s="1" t="s">
        <v>834</v>
      </c>
      <c r="B392" s="1" t="s">
        <v>738</v>
      </c>
      <c r="C392" s="1" t="s">
        <v>835</v>
      </c>
      <c r="D392" s="1">
        <v>1310000</v>
      </c>
      <c r="E392" s="1">
        <v>912000</v>
      </c>
      <c r="F392" s="1">
        <v>1470000</v>
      </c>
      <c r="I392" s="1">
        <v>1380000</v>
      </c>
      <c r="J392" s="1">
        <v>1300000</v>
      </c>
      <c r="K392" s="1">
        <v>1140000</v>
      </c>
      <c r="L392" s="1">
        <v>1310000</v>
      </c>
      <c r="M392" s="1">
        <v>1550000</v>
      </c>
      <c r="N392" s="1">
        <v>1350000</v>
      </c>
      <c r="O392" s="1">
        <v>754000</v>
      </c>
      <c r="P392" s="1">
        <v>747000</v>
      </c>
      <c r="Q392" s="1">
        <v>532000</v>
      </c>
      <c r="R392" s="1">
        <v>1000000</v>
      </c>
      <c r="S392" s="1">
        <v>1190000</v>
      </c>
      <c r="T392" s="1">
        <v>879000</v>
      </c>
      <c r="U392" s="1">
        <v>1100000</v>
      </c>
      <c r="V392" s="1">
        <v>1580000</v>
      </c>
      <c r="W392" s="1">
        <v>588000</v>
      </c>
      <c r="X392" s="1">
        <v>886000</v>
      </c>
      <c r="Y392" s="1">
        <v>713000</v>
      </c>
      <c r="Z392" s="1">
        <v>796000</v>
      </c>
      <c r="AA392" s="1">
        <v>600000</v>
      </c>
      <c r="AB392" s="1">
        <v>423000</v>
      </c>
      <c r="AC392" s="1">
        <v>577000</v>
      </c>
      <c r="AD392" s="1">
        <v>662000</v>
      </c>
      <c r="AE392" s="1">
        <v>959000</v>
      </c>
      <c r="AF392" s="1">
        <v>797000</v>
      </c>
      <c r="AG392" s="1">
        <v>25900000</v>
      </c>
      <c r="AH392" s="1">
        <v>14700000</v>
      </c>
      <c r="AI392" s="1">
        <v>11200000</v>
      </c>
      <c r="AJ392" s="1">
        <v>16200000</v>
      </c>
      <c r="AK392" s="1">
        <v>4040000</v>
      </c>
      <c r="AL392" s="1">
        <v>9070000</v>
      </c>
      <c r="AM392" s="1">
        <v>10300000</v>
      </c>
      <c r="AN392" s="1">
        <v>8720000</v>
      </c>
      <c r="AO392" s="1">
        <v>13300000</v>
      </c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</row>
    <row r="393" spans="1:78" x14ac:dyDescent="0.25">
      <c r="A393" s="1" t="s">
        <v>836</v>
      </c>
      <c r="B393" s="1" t="s">
        <v>738</v>
      </c>
      <c r="C393" s="1" t="s">
        <v>837</v>
      </c>
      <c r="D393" s="1">
        <v>24300000</v>
      </c>
      <c r="E393" s="1">
        <v>9770000</v>
      </c>
      <c r="F393" s="1">
        <v>19000000</v>
      </c>
      <c r="I393" s="1">
        <v>19400000</v>
      </c>
      <c r="J393" s="1">
        <v>11000000</v>
      </c>
      <c r="K393" s="1">
        <v>13800000</v>
      </c>
      <c r="L393" s="1">
        <v>17200000</v>
      </c>
      <c r="M393" s="1">
        <v>20100000</v>
      </c>
      <c r="N393" s="1">
        <v>19800000</v>
      </c>
      <c r="O393" s="1">
        <v>2080000</v>
      </c>
      <c r="P393" s="1">
        <v>1780000</v>
      </c>
      <c r="Q393" s="1">
        <v>1840000</v>
      </c>
      <c r="R393" s="1">
        <v>2740000</v>
      </c>
      <c r="S393" s="1">
        <v>3410000</v>
      </c>
      <c r="T393" s="1">
        <v>2450000</v>
      </c>
      <c r="U393" s="1">
        <v>2470000</v>
      </c>
      <c r="V393" s="1">
        <v>7180000</v>
      </c>
      <c r="W393" s="1">
        <v>2920000</v>
      </c>
      <c r="X393" s="1">
        <v>6100000</v>
      </c>
      <c r="Y393" s="1">
        <v>8130000</v>
      </c>
      <c r="Z393" s="1">
        <v>5810000</v>
      </c>
      <c r="AA393" s="1">
        <v>5730000</v>
      </c>
      <c r="AB393" s="1">
        <v>3740000</v>
      </c>
      <c r="AC393" s="1">
        <v>10300000</v>
      </c>
      <c r="AD393" s="1">
        <v>9800000</v>
      </c>
      <c r="AE393" s="1">
        <v>11700000</v>
      </c>
      <c r="AF393" s="1">
        <v>10400000</v>
      </c>
      <c r="AG393" s="1">
        <v>24300000</v>
      </c>
      <c r="AH393" s="1">
        <v>30400000</v>
      </c>
      <c r="AI393" s="1">
        <v>36900000</v>
      </c>
      <c r="AJ393" s="1">
        <v>34500000</v>
      </c>
      <c r="AK393" s="1">
        <v>19400000</v>
      </c>
      <c r="AL393" s="1">
        <v>19000000</v>
      </c>
      <c r="AM393" s="1">
        <v>38500000</v>
      </c>
      <c r="AN393" s="1">
        <v>19800000</v>
      </c>
      <c r="AO393" s="1">
        <v>26100000</v>
      </c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</row>
    <row r="394" spans="1:78" x14ac:dyDescent="0.25">
      <c r="A394" s="1" t="s">
        <v>838</v>
      </c>
      <c r="B394" s="1" t="s">
        <v>738</v>
      </c>
      <c r="C394" s="1" t="s">
        <v>839</v>
      </c>
      <c r="D394" s="3">
        <v>0</v>
      </c>
      <c r="E394" s="3">
        <v>0</v>
      </c>
      <c r="F394" s="3">
        <v>0</v>
      </c>
      <c r="G394" s="3"/>
      <c r="H394" s="3"/>
      <c r="I394" s="1">
        <v>29900</v>
      </c>
      <c r="J394" s="1">
        <v>55200</v>
      </c>
      <c r="K394" s="1">
        <v>36600</v>
      </c>
      <c r="L394" s="3">
        <v>0</v>
      </c>
      <c r="M394" s="3">
        <v>0</v>
      </c>
      <c r="N394" s="3">
        <v>0</v>
      </c>
      <c r="O394" s="1">
        <v>1050000</v>
      </c>
      <c r="P394" s="1">
        <v>197000</v>
      </c>
      <c r="Q394" s="1">
        <v>290000</v>
      </c>
      <c r="R394" s="1">
        <v>406000</v>
      </c>
      <c r="S394" s="1">
        <v>891000</v>
      </c>
      <c r="T394" s="1">
        <v>400000</v>
      </c>
      <c r="U394" s="1">
        <v>691000</v>
      </c>
      <c r="V394" s="1">
        <v>370000</v>
      </c>
      <c r="W394" s="1">
        <v>536000</v>
      </c>
      <c r="X394" s="1">
        <v>62100</v>
      </c>
      <c r="Y394" s="1">
        <v>22600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1">
        <v>312000</v>
      </c>
      <c r="AH394" s="1">
        <v>179000</v>
      </c>
      <c r="AI394" s="1">
        <v>230000</v>
      </c>
      <c r="AJ394" s="1">
        <v>428000</v>
      </c>
      <c r="AK394" s="1">
        <v>296000</v>
      </c>
      <c r="AL394" s="1">
        <v>301000</v>
      </c>
      <c r="AM394" s="1">
        <v>123000</v>
      </c>
      <c r="AN394" s="1">
        <v>277000</v>
      </c>
      <c r="AO394" s="1">
        <v>195000</v>
      </c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</row>
    <row r="395" spans="1:78" x14ac:dyDescent="0.25">
      <c r="A395" s="1" t="s">
        <v>840</v>
      </c>
      <c r="B395" s="1" t="s">
        <v>738</v>
      </c>
      <c r="C395" s="1" t="s">
        <v>841</v>
      </c>
      <c r="D395" s="1">
        <v>332000</v>
      </c>
      <c r="E395" s="1">
        <v>399000</v>
      </c>
      <c r="F395" s="1">
        <v>501000</v>
      </c>
      <c r="I395" s="1">
        <v>390000</v>
      </c>
      <c r="J395" s="1">
        <v>345000</v>
      </c>
      <c r="K395" s="1">
        <v>483000</v>
      </c>
      <c r="L395" s="1">
        <v>263000</v>
      </c>
      <c r="M395" s="1">
        <v>225000</v>
      </c>
      <c r="N395" s="1">
        <v>410000</v>
      </c>
      <c r="O395" s="1">
        <v>3420000</v>
      </c>
      <c r="P395" s="1">
        <v>2340000</v>
      </c>
      <c r="Q395" s="1">
        <v>2460000</v>
      </c>
      <c r="R395" s="1">
        <v>2600000</v>
      </c>
      <c r="S395" s="1">
        <v>2480000</v>
      </c>
      <c r="T395" s="1">
        <v>1090000</v>
      </c>
      <c r="U395" s="1">
        <v>2890000</v>
      </c>
      <c r="V395" s="1">
        <v>1500000</v>
      </c>
      <c r="W395" s="1">
        <v>2110000</v>
      </c>
      <c r="X395" s="1">
        <v>453000</v>
      </c>
      <c r="Y395" s="1">
        <v>160000</v>
      </c>
      <c r="Z395" s="1">
        <v>210000</v>
      </c>
      <c r="AA395" s="1">
        <v>228000</v>
      </c>
      <c r="AB395" s="1">
        <v>182000</v>
      </c>
      <c r="AC395" s="1">
        <v>181000</v>
      </c>
      <c r="AD395" s="1">
        <v>220000</v>
      </c>
      <c r="AE395" s="1">
        <v>183000</v>
      </c>
      <c r="AF395" s="1">
        <v>386000</v>
      </c>
      <c r="AG395" s="1">
        <v>4250000</v>
      </c>
      <c r="AH395" s="1">
        <v>2430000</v>
      </c>
      <c r="AI395" s="1">
        <v>2050000</v>
      </c>
      <c r="AJ395" s="1">
        <v>3320000</v>
      </c>
      <c r="AK395" s="1">
        <v>1970000</v>
      </c>
      <c r="AL395" s="1">
        <v>2310000</v>
      </c>
      <c r="AM395" s="1">
        <v>1910000</v>
      </c>
      <c r="AN395" s="1">
        <v>2610000</v>
      </c>
      <c r="AO395" s="1">
        <v>2130000</v>
      </c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</row>
    <row r="396" spans="1:78" x14ac:dyDescent="0.25">
      <c r="A396" s="1" t="s">
        <v>842</v>
      </c>
      <c r="B396" s="1" t="s">
        <v>738</v>
      </c>
      <c r="C396" s="1" t="s">
        <v>843</v>
      </c>
      <c r="D396" s="1">
        <v>150000</v>
      </c>
      <c r="E396" s="1">
        <v>85100</v>
      </c>
      <c r="F396" s="1">
        <v>126000</v>
      </c>
      <c r="I396" s="1">
        <v>124000</v>
      </c>
      <c r="J396" s="1">
        <v>191000</v>
      </c>
      <c r="K396" s="1">
        <v>117000</v>
      </c>
      <c r="L396" s="1">
        <v>149000</v>
      </c>
      <c r="M396" s="1">
        <v>116000</v>
      </c>
      <c r="N396" s="1">
        <v>204000</v>
      </c>
      <c r="O396" s="1">
        <v>103000</v>
      </c>
      <c r="P396" s="1">
        <v>59800</v>
      </c>
      <c r="Q396" s="1">
        <v>55800</v>
      </c>
      <c r="R396" s="1">
        <v>125000</v>
      </c>
      <c r="S396" s="1">
        <v>106000</v>
      </c>
      <c r="T396" s="1">
        <v>97200</v>
      </c>
      <c r="U396" s="1">
        <v>80800</v>
      </c>
      <c r="V396" s="1">
        <v>51800</v>
      </c>
      <c r="W396" s="1">
        <v>81500</v>
      </c>
      <c r="X396" s="1">
        <v>311000</v>
      </c>
      <c r="Y396" s="1">
        <v>221000</v>
      </c>
      <c r="Z396" s="1">
        <v>223000</v>
      </c>
      <c r="AA396" s="1">
        <v>323000</v>
      </c>
      <c r="AB396" s="1">
        <v>199000</v>
      </c>
      <c r="AC396" s="1">
        <v>176000</v>
      </c>
      <c r="AD396" s="1">
        <v>242000</v>
      </c>
      <c r="AE396" s="1">
        <v>316000</v>
      </c>
      <c r="AF396" s="1">
        <v>390000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</row>
    <row r="397" spans="1:78" x14ac:dyDescent="0.25">
      <c r="A397" s="1" t="s">
        <v>844</v>
      </c>
      <c r="B397" s="1" t="s">
        <v>738</v>
      </c>
      <c r="C397" s="1" t="s">
        <v>845</v>
      </c>
      <c r="D397" s="1">
        <v>470000</v>
      </c>
      <c r="E397" s="1">
        <v>571000</v>
      </c>
      <c r="F397" s="1">
        <v>604000</v>
      </c>
      <c r="I397" s="1">
        <v>587000</v>
      </c>
      <c r="J397" s="1">
        <v>525000</v>
      </c>
      <c r="K397" s="1">
        <v>639000</v>
      </c>
      <c r="L397" s="1">
        <v>663000</v>
      </c>
      <c r="M397" s="1">
        <v>514000</v>
      </c>
      <c r="N397" s="1">
        <v>694000</v>
      </c>
      <c r="O397" s="1">
        <v>624000</v>
      </c>
      <c r="P397" s="1">
        <v>614000</v>
      </c>
      <c r="Q397" s="1">
        <v>448000</v>
      </c>
      <c r="R397" s="1">
        <v>1110000</v>
      </c>
      <c r="S397" s="1">
        <v>593000</v>
      </c>
      <c r="T397" s="1">
        <v>515000</v>
      </c>
      <c r="U397" s="1">
        <v>911000</v>
      </c>
      <c r="V397" s="1">
        <v>543000</v>
      </c>
      <c r="W397" s="1">
        <v>604000</v>
      </c>
      <c r="X397" s="1">
        <v>1130000</v>
      </c>
      <c r="Y397" s="1">
        <v>641000</v>
      </c>
      <c r="Z397" s="1">
        <v>694000</v>
      </c>
      <c r="AA397" s="1">
        <v>815000</v>
      </c>
      <c r="AB397" s="1">
        <v>484000</v>
      </c>
      <c r="AC397" s="1">
        <v>468000</v>
      </c>
      <c r="AD397" s="1">
        <v>536000</v>
      </c>
      <c r="AE397" s="1">
        <v>657000</v>
      </c>
      <c r="AF397" s="1">
        <v>655000</v>
      </c>
      <c r="AG397" s="1">
        <v>586000</v>
      </c>
      <c r="AH397" s="1">
        <v>477000</v>
      </c>
      <c r="AI397" s="1">
        <v>458000</v>
      </c>
      <c r="AJ397" s="1">
        <v>649000</v>
      </c>
      <c r="AK397" s="1">
        <v>551000</v>
      </c>
      <c r="AL397" s="1">
        <v>641000</v>
      </c>
      <c r="AM397" s="1">
        <v>414000</v>
      </c>
      <c r="AN397" s="1">
        <v>506000</v>
      </c>
      <c r="AO397" s="1">
        <v>537000</v>
      </c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</row>
    <row r="398" spans="1:78" x14ac:dyDescent="0.25">
      <c r="A398" s="1" t="s">
        <v>846</v>
      </c>
      <c r="B398" s="1" t="s">
        <v>738</v>
      </c>
      <c r="C398" s="1" t="s">
        <v>847</v>
      </c>
      <c r="D398" s="1">
        <v>14400000</v>
      </c>
      <c r="E398" s="1">
        <v>7200000</v>
      </c>
      <c r="F398" s="1">
        <v>11000000</v>
      </c>
      <c r="I398" s="1">
        <v>12100000</v>
      </c>
      <c r="J398" s="1">
        <v>17300000</v>
      </c>
      <c r="K398" s="1">
        <v>9170000</v>
      </c>
      <c r="L398" s="1">
        <v>13300000</v>
      </c>
      <c r="M398" s="1">
        <v>11200000</v>
      </c>
      <c r="N398" s="1">
        <v>17100000</v>
      </c>
      <c r="O398" s="1">
        <v>10300000</v>
      </c>
      <c r="P398" s="1">
        <v>4200000</v>
      </c>
      <c r="Q398" s="1">
        <v>5350000</v>
      </c>
      <c r="R398" s="1">
        <v>10400000</v>
      </c>
      <c r="S398" s="1">
        <v>9530000</v>
      </c>
      <c r="T398" s="1">
        <v>7810000</v>
      </c>
      <c r="U398" s="1">
        <v>7830000</v>
      </c>
      <c r="V398" s="1">
        <v>4510000</v>
      </c>
      <c r="W398" s="1">
        <v>7650000</v>
      </c>
      <c r="X398" s="1">
        <v>32900000</v>
      </c>
      <c r="Y398" s="1">
        <v>19900000</v>
      </c>
      <c r="Z398" s="1">
        <v>19900000</v>
      </c>
      <c r="AA398" s="1">
        <v>29300000</v>
      </c>
      <c r="AB398" s="1">
        <v>18700000</v>
      </c>
      <c r="AC398" s="1">
        <v>14500000</v>
      </c>
      <c r="AD398" s="1">
        <v>24400000</v>
      </c>
      <c r="AE398" s="1">
        <v>25100000</v>
      </c>
      <c r="AF398" s="1">
        <v>33900000</v>
      </c>
      <c r="AG398" s="1">
        <v>3690000</v>
      </c>
      <c r="AH398" s="1">
        <v>2920000</v>
      </c>
      <c r="AI398" s="1">
        <v>2970000</v>
      </c>
      <c r="AJ398" s="1">
        <v>6040000</v>
      </c>
      <c r="AK398" s="1">
        <v>2610000</v>
      </c>
      <c r="AL398" s="1">
        <v>3720000</v>
      </c>
      <c r="AM398" s="1">
        <v>2150000</v>
      </c>
      <c r="AN398" s="1">
        <v>3890000</v>
      </c>
      <c r="AO398" s="1">
        <v>3040000</v>
      </c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</row>
    <row r="399" spans="1:78" x14ac:dyDescent="0.25">
      <c r="A399" s="1" t="s">
        <v>848</v>
      </c>
      <c r="B399" s="1" t="s">
        <v>738</v>
      </c>
      <c r="C399" s="1" t="s">
        <v>849</v>
      </c>
      <c r="D399" s="1">
        <v>2480000</v>
      </c>
      <c r="E399" s="1">
        <v>1400000</v>
      </c>
      <c r="F399" s="1">
        <v>1900000</v>
      </c>
      <c r="I399" s="1">
        <v>2580000</v>
      </c>
      <c r="J399" s="1">
        <v>3110000</v>
      </c>
      <c r="K399" s="1">
        <v>1470000</v>
      </c>
      <c r="L399" s="1">
        <v>2240000</v>
      </c>
      <c r="M399" s="1">
        <v>2150000</v>
      </c>
      <c r="N399" s="1">
        <v>2650000</v>
      </c>
      <c r="O399" s="1">
        <v>2270000</v>
      </c>
      <c r="P399" s="1">
        <v>919000</v>
      </c>
      <c r="Q399" s="1">
        <v>1260000</v>
      </c>
      <c r="R399" s="1">
        <v>2310000</v>
      </c>
      <c r="S399" s="1">
        <v>2110000</v>
      </c>
      <c r="T399" s="1">
        <v>1900000</v>
      </c>
      <c r="U399" s="1">
        <v>1740000</v>
      </c>
      <c r="V399" s="1">
        <v>954000</v>
      </c>
      <c r="W399" s="1">
        <v>1680000</v>
      </c>
      <c r="X399" s="1">
        <v>5490000</v>
      </c>
      <c r="Y399" s="1">
        <v>3830000</v>
      </c>
      <c r="Z399" s="1">
        <v>3380000</v>
      </c>
      <c r="AA399" s="1">
        <v>6030000</v>
      </c>
      <c r="AB399" s="1">
        <v>3350000</v>
      </c>
      <c r="AC399" s="1">
        <v>2180000</v>
      </c>
      <c r="AD399" s="1">
        <v>4370000</v>
      </c>
      <c r="AE399" s="1">
        <v>4670000</v>
      </c>
      <c r="AF399" s="1">
        <v>6320000</v>
      </c>
      <c r="AG399" s="1">
        <v>732000</v>
      </c>
      <c r="AH399" s="1">
        <v>516000</v>
      </c>
      <c r="AI399" s="1">
        <v>580000</v>
      </c>
      <c r="AJ399" s="1">
        <v>1260000</v>
      </c>
      <c r="AK399" s="1">
        <v>500000</v>
      </c>
      <c r="AL399" s="1">
        <v>776000</v>
      </c>
      <c r="AM399" s="1">
        <v>434000</v>
      </c>
      <c r="AN399" s="1">
        <v>775000</v>
      </c>
      <c r="AO399" s="1">
        <v>483000</v>
      </c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</row>
    <row r="400" spans="1:78" x14ac:dyDescent="0.25">
      <c r="A400" s="1" t="s">
        <v>850</v>
      </c>
      <c r="B400" s="1" t="s">
        <v>738</v>
      </c>
      <c r="C400" s="1" t="s">
        <v>851</v>
      </c>
      <c r="D400" s="1">
        <v>324000</v>
      </c>
      <c r="E400" s="1">
        <v>397000</v>
      </c>
      <c r="F400" s="1">
        <v>490000</v>
      </c>
      <c r="I400" s="1">
        <v>424000</v>
      </c>
      <c r="J400" s="1">
        <v>372000</v>
      </c>
      <c r="K400" s="1">
        <v>536000</v>
      </c>
      <c r="L400" s="1">
        <v>493000</v>
      </c>
      <c r="M400" s="1">
        <v>346000</v>
      </c>
      <c r="N400" s="1">
        <v>555000</v>
      </c>
      <c r="O400" s="1">
        <v>349000</v>
      </c>
      <c r="P400" s="1">
        <v>353000</v>
      </c>
      <c r="Q400" s="1">
        <v>267000</v>
      </c>
      <c r="R400" s="1">
        <v>593000</v>
      </c>
      <c r="S400" s="1">
        <v>326000</v>
      </c>
      <c r="T400" s="1">
        <v>313000</v>
      </c>
      <c r="U400" s="1">
        <v>528000</v>
      </c>
      <c r="V400" s="1">
        <v>328000</v>
      </c>
      <c r="W400" s="1">
        <v>383000</v>
      </c>
      <c r="X400" s="1">
        <v>879000</v>
      </c>
      <c r="Y400" s="1">
        <v>445000</v>
      </c>
      <c r="Z400" s="1">
        <v>497000</v>
      </c>
      <c r="AA400" s="1">
        <v>586000</v>
      </c>
      <c r="AB400" s="1">
        <v>416000</v>
      </c>
      <c r="AC400" s="1">
        <v>308000</v>
      </c>
      <c r="AD400" s="1">
        <v>394000</v>
      </c>
      <c r="AE400" s="1">
        <v>519000</v>
      </c>
      <c r="AF400" s="1">
        <v>461000</v>
      </c>
      <c r="AG400" s="1">
        <v>416000</v>
      </c>
      <c r="AH400" s="1">
        <v>328000</v>
      </c>
      <c r="AI400" s="1">
        <v>343000</v>
      </c>
      <c r="AJ400" s="1">
        <v>508000</v>
      </c>
      <c r="AK400" s="1">
        <v>403000</v>
      </c>
      <c r="AL400" s="1">
        <v>456000</v>
      </c>
      <c r="AM400" s="1">
        <v>355000</v>
      </c>
      <c r="AN400" s="1">
        <v>371000</v>
      </c>
      <c r="AO400" s="1">
        <v>413000</v>
      </c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</row>
    <row r="401" spans="1:78" x14ac:dyDescent="0.25">
      <c r="A401" s="1" t="s">
        <v>852</v>
      </c>
      <c r="B401" s="1" t="s">
        <v>738</v>
      </c>
      <c r="C401" s="1" t="s">
        <v>853</v>
      </c>
      <c r="D401" s="1">
        <v>25100000</v>
      </c>
      <c r="E401" s="1">
        <v>17000000</v>
      </c>
      <c r="F401" s="1">
        <v>23500000</v>
      </c>
      <c r="I401" s="1">
        <v>23200000</v>
      </c>
      <c r="J401" s="1">
        <v>39000000</v>
      </c>
      <c r="K401" s="1">
        <v>19900000</v>
      </c>
      <c r="L401" s="1">
        <v>23700000</v>
      </c>
      <c r="M401" s="1">
        <v>24000000</v>
      </c>
      <c r="N401" s="1">
        <v>35500000</v>
      </c>
      <c r="O401" s="1">
        <v>14300000</v>
      </c>
      <c r="P401" s="1">
        <v>6060000</v>
      </c>
      <c r="Q401" s="1">
        <v>7120000</v>
      </c>
      <c r="R401" s="1">
        <v>16300000</v>
      </c>
      <c r="S401" s="1">
        <v>13500000</v>
      </c>
      <c r="T401" s="1">
        <v>10100000</v>
      </c>
      <c r="U401" s="1">
        <v>11500000</v>
      </c>
      <c r="V401" s="1">
        <v>6290000</v>
      </c>
      <c r="W401" s="1">
        <v>10700000</v>
      </c>
      <c r="X401" s="1">
        <v>55100000</v>
      </c>
      <c r="Y401" s="1">
        <v>38400000</v>
      </c>
      <c r="Z401" s="1">
        <v>47300000</v>
      </c>
      <c r="AA401" s="1">
        <v>55900000</v>
      </c>
      <c r="AB401" s="1">
        <v>42500000</v>
      </c>
      <c r="AC401" s="1">
        <v>30300000</v>
      </c>
      <c r="AD401" s="1">
        <v>41300000</v>
      </c>
      <c r="AE401" s="1">
        <v>53100000</v>
      </c>
      <c r="AF401" s="1">
        <v>73400000</v>
      </c>
      <c r="AG401" s="1">
        <v>6960000</v>
      </c>
      <c r="AH401" s="1">
        <v>5960000</v>
      </c>
      <c r="AI401" s="1">
        <v>5690000</v>
      </c>
      <c r="AJ401" s="1">
        <v>11900000</v>
      </c>
      <c r="AK401" s="1">
        <v>6180000</v>
      </c>
      <c r="AL401" s="1">
        <v>9320000</v>
      </c>
      <c r="AM401" s="1">
        <v>6580000</v>
      </c>
      <c r="AN401" s="1">
        <v>8430000</v>
      </c>
      <c r="AO401" s="1">
        <v>6380000</v>
      </c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</row>
    <row r="402" spans="1:78" x14ac:dyDescent="0.25">
      <c r="A402" s="1" t="s">
        <v>854</v>
      </c>
      <c r="B402" s="1" t="s">
        <v>738</v>
      </c>
      <c r="C402" s="1" t="s">
        <v>855</v>
      </c>
      <c r="D402" s="1">
        <v>672000</v>
      </c>
      <c r="E402" s="1">
        <v>90900</v>
      </c>
      <c r="F402" s="1">
        <v>299000</v>
      </c>
      <c r="I402" s="1">
        <v>51500</v>
      </c>
      <c r="J402" s="1">
        <v>805000</v>
      </c>
      <c r="K402" s="1">
        <v>84200</v>
      </c>
      <c r="L402" s="1">
        <v>154000</v>
      </c>
      <c r="M402" s="1">
        <v>217000</v>
      </c>
      <c r="N402" s="1">
        <v>230000</v>
      </c>
      <c r="O402" s="1">
        <v>18200</v>
      </c>
      <c r="P402" s="1">
        <v>31000</v>
      </c>
      <c r="Q402" s="1">
        <v>25600</v>
      </c>
      <c r="R402" s="1">
        <v>21000</v>
      </c>
      <c r="S402" s="1">
        <v>15900</v>
      </c>
      <c r="T402" s="1">
        <v>15000</v>
      </c>
      <c r="U402" s="1">
        <v>20200</v>
      </c>
      <c r="V402" s="1">
        <v>21000</v>
      </c>
      <c r="W402" s="1">
        <v>16900</v>
      </c>
      <c r="X402" s="1">
        <v>372000</v>
      </c>
      <c r="Y402" s="1">
        <v>46200</v>
      </c>
      <c r="Z402" s="1">
        <v>227000</v>
      </c>
      <c r="AA402" s="1">
        <v>426000</v>
      </c>
      <c r="AB402" s="1">
        <v>178000</v>
      </c>
      <c r="AC402" s="1">
        <v>51700</v>
      </c>
      <c r="AD402" s="1">
        <v>118000</v>
      </c>
      <c r="AE402" s="1">
        <v>216000</v>
      </c>
      <c r="AF402" s="1">
        <v>277000</v>
      </c>
      <c r="AG402" s="1">
        <v>54800</v>
      </c>
      <c r="AH402" s="1">
        <v>97900</v>
      </c>
      <c r="AI402" s="1">
        <v>135000</v>
      </c>
      <c r="AJ402" s="1">
        <v>56600</v>
      </c>
      <c r="AK402" s="1">
        <v>40700</v>
      </c>
      <c r="AL402" s="1">
        <v>81300</v>
      </c>
      <c r="AM402" s="1">
        <v>31900</v>
      </c>
      <c r="AN402" s="1">
        <v>44300</v>
      </c>
      <c r="AO402" s="1">
        <v>64300</v>
      </c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</row>
    <row r="403" spans="1:78" x14ac:dyDescent="0.25">
      <c r="A403" s="1" t="s">
        <v>856</v>
      </c>
      <c r="B403" s="1" t="s">
        <v>738</v>
      </c>
      <c r="C403" s="1" t="s">
        <v>857</v>
      </c>
      <c r="D403" s="1">
        <v>858000</v>
      </c>
      <c r="E403" s="1">
        <v>807000</v>
      </c>
      <c r="F403" s="1">
        <v>1290000</v>
      </c>
      <c r="I403" s="1">
        <v>872000</v>
      </c>
      <c r="J403" s="1">
        <v>1630000</v>
      </c>
      <c r="K403" s="1">
        <v>1310000</v>
      </c>
      <c r="L403" s="1">
        <v>971000</v>
      </c>
      <c r="M403" s="1">
        <v>1450000</v>
      </c>
      <c r="N403" s="1">
        <v>2180000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1">
        <v>475000</v>
      </c>
      <c r="Y403" s="1">
        <v>428000</v>
      </c>
      <c r="Z403" s="1">
        <v>1080000</v>
      </c>
      <c r="AA403" s="1">
        <v>493000</v>
      </c>
      <c r="AB403" s="1">
        <v>398000</v>
      </c>
      <c r="AC403" s="1">
        <v>279000</v>
      </c>
      <c r="AD403" s="1">
        <v>282000</v>
      </c>
      <c r="AE403" s="1">
        <v>456000</v>
      </c>
      <c r="AF403" s="1">
        <v>519000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</row>
    <row r="404" spans="1:78" x14ac:dyDescent="0.25">
      <c r="A404" s="1" t="s">
        <v>858</v>
      </c>
      <c r="B404" s="1" t="s">
        <v>738</v>
      </c>
      <c r="C404" s="1" t="s">
        <v>859</v>
      </c>
      <c r="D404" s="1">
        <v>551000</v>
      </c>
      <c r="E404" s="1">
        <v>3720000</v>
      </c>
      <c r="F404" s="1">
        <v>1980000</v>
      </c>
      <c r="I404" s="1">
        <v>3570000</v>
      </c>
      <c r="J404" s="1">
        <v>507000</v>
      </c>
      <c r="K404" s="1">
        <v>2760000</v>
      </c>
      <c r="L404" s="1">
        <v>3530000</v>
      </c>
      <c r="M404" s="1">
        <v>1060000</v>
      </c>
      <c r="N404" s="1">
        <v>1560000</v>
      </c>
      <c r="O404" s="1">
        <v>516000</v>
      </c>
      <c r="P404" s="1">
        <v>1080000</v>
      </c>
      <c r="Q404" s="1">
        <v>846000</v>
      </c>
      <c r="R404" s="1">
        <v>3290000</v>
      </c>
      <c r="S404" s="1">
        <v>1460000</v>
      </c>
      <c r="T404" s="1">
        <v>990000</v>
      </c>
      <c r="U404" s="1">
        <v>1610000</v>
      </c>
      <c r="V404" s="1">
        <v>2140000</v>
      </c>
      <c r="W404" s="1">
        <v>1220000</v>
      </c>
      <c r="X404" s="1">
        <v>704000</v>
      </c>
      <c r="Y404" s="1">
        <v>2700000</v>
      </c>
      <c r="Z404" s="1">
        <v>729000</v>
      </c>
      <c r="AA404" s="1">
        <v>405000</v>
      </c>
      <c r="AB404" s="1">
        <v>1620000</v>
      </c>
      <c r="AC404" s="1">
        <v>2940000</v>
      </c>
      <c r="AD404" s="1">
        <v>2110000</v>
      </c>
      <c r="AE404" s="1">
        <v>1440000</v>
      </c>
      <c r="AF404" s="1">
        <v>2300000</v>
      </c>
      <c r="AG404" s="1">
        <v>7820000</v>
      </c>
      <c r="AH404" s="1">
        <v>5550000</v>
      </c>
      <c r="AI404" s="1">
        <v>4200000</v>
      </c>
      <c r="AJ404" s="1">
        <v>7300000</v>
      </c>
      <c r="AK404" s="1">
        <v>3560000</v>
      </c>
      <c r="AL404" s="1">
        <v>3420000</v>
      </c>
      <c r="AM404" s="1">
        <v>6190000</v>
      </c>
      <c r="AN404" s="1">
        <v>5420000</v>
      </c>
      <c r="AO404" s="1">
        <v>5110000</v>
      </c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</row>
    <row r="405" spans="1:78" x14ac:dyDescent="0.25">
      <c r="A405" s="1" t="s">
        <v>860</v>
      </c>
      <c r="B405" s="1" t="s">
        <v>738</v>
      </c>
      <c r="C405" s="1" t="s">
        <v>861</v>
      </c>
      <c r="D405" s="1">
        <v>4050000</v>
      </c>
      <c r="E405" s="1">
        <v>15400000</v>
      </c>
      <c r="F405" s="1">
        <v>8210000</v>
      </c>
      <c r="I405" s="1">
        <v>16200000</v>
      </c>
      <c r="J405" s="1">
        <v>4650000</v>
      </c>
      <c r="K405" s="1">
        <v>14600000</v>
      </c>
      <c r="L405" s="1">
        <v>13800000</v>
      </c>
      <c r="M405" s="1">
        <v>5160000</v>
      </c>
      <c r="N405" s="1">
        <v>5440000</v>
      </c>
      <c r="O405" s="1">
        <v>1010000</v>
      </c>
      <c r="P405" s="1">
        <v>1310000</v>
      </c>
      <c r="Q405" s="1">
        <v>875000</v>
      </c>
      <c r="R405" s="1">
        <v>5070000</v>
      </c>
      <c r="S405" s="1">
        <v>1330000</v>
      </c>
      <c r="T405" s="1">
        <v>815000</v>
      </c>
      <c r="U405" s="1">
        <v>2980000</v>
      </c>
      <c r="V405" s="1">
        <v>2490000</v>
      </c>
      <c r="W405" s="1">
        <v>1520000</v>
      </c>
      <c r="X405" s="1">
        <v>7280000</v>
      </c>
      <c r="Y405" s="1">
        <v>14000000</v>
      </c>
      <c r="Z405" s="1">
        <v>6900000</v>
      </c>
      <c r="AA405" s="1">
        <v>5170000</v>
      </c>
      <c r="AB405" s="1">
        <v>10900000</v>
      </c>
      <c r="AC405" s="1">
        <v>13100000</v>
      </c>
      <c r="AD405" s="1">
        <v>11200000</v>
      </c>
      <c r="AE405" s="1">
        <v>10300000</v>
      </c>
      <c r="AF405" s="1">
        <v>8960000</v>
      </c>
      <c r="AG405" s="1">
        <v>9360000</v>
      </c>
      <c r="AH405" s="1">
        <v>3960000</v>
      </c>
      <c r="AI405" s="1">
        <v>3410000</v>
      </c>
      <c r="AJ405" s="1">
        <v>7500000</v>
      </c>
      <c r="AK405" s="1">
        <v>5010000</v>
      </c>
      <c r="AL405" s="1">
        <v>2690000</v>
      </c>
      <c r="AM405" s="1">
        <v>7180000</v>
      </c>
      <c r="AN405" s="1">
        <v>4020000</v>
      </c>
      <c r="AO405" s="1">
        <v>3580000</v>
      </c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</row>
    <row r="406" spans="1:78" x14ac:dyDescent="0.25">
      <c r="A406" s="1" t="s">
        <v>862</v>
      </c>
      <c r="B406" s="1" t="s">
        <v>738</v>
      </c>
      <c r="C406" s="1" t="s">
        <v>863</v>
      </c>
      <c r="D406" s="1">
        <v>833000</v>
      </c>
      <c r="E406" s="1">
        <v>659000</v>
      </c>
      <c r="F406" s="1">
        <v>659000</v>
      </c>
      <c r="I406" s="1">
        <v>862000</v>
      </c>
      <c r="J406" s="1">
        <v>373000</v>
      </c>
      <c r="K406" s="1">
        <v>804000</v>
      </c>
      <c r="L406" s="1">
        <v>1090000</v>
      </c>
      <c r="M406" s="1">
        <v>750000</v>
      </c>
      <c r="N406" s="1">
        <v>862000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1">
        <v>1620000</v>
      </c>
      <c r="Y406" s="1">
        <v>1210000</v>
      </c>
      <c r="Z406" s="1">
        <v>555000</v>
      </c>
      <c r="AA406" s="1">
        <v>579000</v>
      </c>
      <c r="AB406" s="1">
        <v>308000</v>
      </c>
      <c r="AC406" s="1">
        <v>1840000</v>
      </c>
      <c r="AD406" s="1">
        <v>1240000</v>
      </c>
      <c r="AE406" s="1">
        <v>1610000</v>
      </c>
      <c r="AF406" s="1">
        <v>1040000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</row>
    <row r="407" spans="1:78" x14ac:dyDescent="0.25">
      <c r="A407" s="1" t="s">
        <v>864</v>
      </c>
      <c r="B407" s="1" t="s">
        <v>738</v>
      </c>
      <c r="C407" s="1" t="s">
        <v>865</v>
      </c>
      <c r="D407" s="1">
        <v>7800000</v>
      </c>
      <c r="E407" s="1">
        <v>3420000</v>
      </c>
      <c r="F407" s="1">
        <v>8180000</v>
      </c>
      <c r="I407" s="1">
        <v>2810000</v>
      </c>
      <c r="J407" s="1">
        <v>6660000</v>
      </c>
      <c r="K407" s="1">
        <v>5690000</v>
      </c>
      <c r="L407" s="1">
        <v>2800000</v>
      </c>
      <c r="M407" s="1">
        <v>4770000</v>
      </c>
      <c r="N407" s="1">
        <v>8300000</v>
      </c>
      <c r="O407" s="1">
        <v>6810000</v>
      </c>
      <c r="P407" s="1">
        <v>7930000</v>
      </c>
      <c r="Q407" s="1">
        <v>7210000</v>
      </c>
      <c r="R407" s="1">
        <v>9350000</v>
      </c>
      <c r="S407" s="1">
        <v>6550000</v>
      </c>
      <c r="T407" s="1">
        <v>3810000</v>
      </c>
      <c r="U407" s="1">
        <v>7290000</v>
      </c>
      <c r="V407" s="1">
        <v>18600000</v>
      </c>
      <c r="W407" s="1">
        <v>6340000</v>
      </c>
      <c r="X407" s="1">
        <v>1220000</v>
      </c>
      <c r="Y407" s="1">
        <v>828000</v>
      </c>
      <c r="Z407" s="1">
        <v>1500000</v>
      </c>
      <c r="AA407" s="1">
        <v>1290000</v>
      </c>
      <c r="AB407" s="1">
        <v>1470000</v>
      </c>
      <c r="AC407" s="1">
        <v>863000</v>
      </c>
      <c r="AD407" s="1">
        <v>1200000</v>
      </c>
      <c r="AE407" s="1">
        <v>1100000</v>
      </c>
      <c r="AF407" s="1">
        <v>1520000</v>
      </c>
      <c r="AG407" s="1">
        <v>18400000</v>
      </c>
      <c r="AH407" s="1">
        <v>24200000</v>
      </c>
      <c r="AI407" s="1">
        <v>24300000</v>
      </c>
      <c r="AJ407" s="1">
        <v>16900000</v>
      </c>
      <c r="AK407" s="1">
        <v>15300000</v>
      </c>
      <c r="AL407" s="1">
        <v>21700000</v>
      </c>
      <c r="AM407" s="1">
        <v>22700000</v>
      </c>
      <c r="AN407" s="1">
        <v>24000000</v>
      </c>
      <c r="AO407" s="1">
        <v>15600000</v>
      </c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</row>
    <row r="408" spans="1:78" x14ac:dyDescent="0.25">
      <c r="A408" s="1" t="s">
        <v>866</v>
      </c>
      <c r="B408" s="1" t="s">
        <v>738</v>
      </c>
      <c r="C408" s="1" t="s">
        <v>867</v>
      </c>
      <c r="D408" s="1">
        <v>64600</v>
      </c>
      <c r="E408" s="1">
        <v>67100</v>
      </c>
      <c r="F408" s="1">
        <v>81100</v>
      </c>
      <c r="I408" s="1">
        <v>66500</v>
      </c>
      <c r="J408" s="1">
        <v>80200</v>
      </c>
      <c r="K408" s="1">
        <v>84700</v>
      </c>
      <c r="L408" s="1">
        <v>67700</v>
      </c>
      <c r="M408" s="1">
        <v>68700</v>
      </c>
      <c r="N408" s="1">
        <v>96500</v>
      </c>
      <c r="O408" s="1">
        <v>12000</v>
      </c>
      <c r="P408" s="1">
        <v>9410</v>
      </c>
      <c r="Q408" s="1">
        <v>9040</v>
      </c>
      <c r="R408" s="1">
        <v>13900</v>
      </c>
      <c r="S408" s="1">
        <v>9250</v>
      </c>
      <c r="T408" s="1">
        <v>10300</v>
      </c>
      <c r="U408" s="1">
        <v>9630</v>
      </c>
      <c r="V408" s="1">
        <v>9980</v>
      </c>
      <c r="W408" s="1">
        <v>12300</v>
      </c>
      <c r="X408" s="1">
        <v>40600</v>
      </c>
      <c r="Y408" s="1">
        <v>35700</v>
      </c>
      <c r="Z408" s="1">
        <v>53100</v>
      </c>
      <c r="AA408" s="1">
        <v>37500</v>
      </c>
      <c r="AB408" s="1">
        <v>36400</v>
      </c>
      <c r="AC408" s="1">
        <v>31300</v>
      </c>
      <c r="AD408" s="1">
        <v>42200</v>
      </c>
      <c r="AE408" s="1">
        <v>41300</v>
      </c>
      <c r="AF408" s="1">
        <v>45200</v>
      </c>
      <c r="AG408" s="1">
        <v>6240</v>
      </c>
      <c r="AH408" s="1">
        <v>5780</v>
      </c>
      <c r="AI408" s="1">
        <v>6310</v>
      </c>
      <c r="AJ408" s="1">
        <v>7960</v>
      </c>
      <c r="AK408" s="1">
        <v>7280</v>
      </c>
      <c r="AL408" s="1">
        <v>9930</v>
      </c>
      <c r="AM408" s="1">
        <v>9720</v>
      </c>
      <c r="AN408" s="1">
        <v>9440</v>
      </c>
      <c r="AO408" s="1">
        <v>8820</v>
      </c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</row>
    <row r="409" spans="1:78" x14ac:dyDescent="0.25">
      <c r="A409" s="1" t="s">
        <v>868</v>
      </c>
      <c r="B409" s="1" t="s">
        <v>869</v>
      </c>
      <c r="C409" s="1" t="s">
        <v>870</v>
      </c>
      <c r="D409" s="1">
        <v>578000</v>
      </c>
      <c r="E409" s="1">
        <v>640000</v>
      </c>
      <c r="F409" s="1">
        <v>437000</v>
      </c>
      <c r="I409" s="1">
        <v>631000</v>
      </c>
      <c r="J409" s="1">
        <v>626000</v>
      </c>
      <c r="K409" s="1">
        <v>724000</v>
      </c>
      <c r="L409" s="1">
        <v>599000</v>
      </c>
      <c r="M409" s="1">
        <v>630000</v>
      </c>
      <c r="N409" s="1">
        <v>580000</v>
      </c>
      <c r="O409" s="1">
        <v>119000</v>
      </c>
      <c r="P409" s="1">
        <v>246000</v>
      </c>
      <c r="Q409" s="1">
        <v>128000</v>
      </c>
      <c r="R409" s="1">
        <v>132000</v>
      </c>
      <c r="S409" s="1">
        <v>147000</v>
      </c>
      <c r="T409" s="1">
        <v>119000</v>
      </c>
      <c r="U409" s="1">
        <v>152000</v>
      </c>
      <c r="V409" s="3">
        <v>0</v>
      </c>
      <c r="W409" s="1">
        <v>210000</v>
      </c>
      <c r="X409" s="1">
        <v>1270000</v>
      </c>
      <c r="Y409" s="1">
        <v>990000</v>
      </c>
      <c r="Z409" s="1">
        <v>930000</v>
      </c>
      <c r="AA409" s="1">
        <v>965000</v>
      </c>
      <c r="AB409" s="1">
        <v>959000</v>
      </c>
      <c r="AC409" s="1">
        <v>873000</v>
      </c>
      <c r="AD409" s="1">
        <v>865000</v>
      </c>
      <c r="AE409" s="1">
        <v>902000</v>
      </c>
      <c r="AF409" s="1">
        <v>1080000</v>
      </c>
      <c r="AG409" s="1">
        <v>430000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1">
        <v>487000</v>
      </c>
      <c r="AN409" s="3">
        <v>0</v>
      </c>
      <c r="AO409" s="3">
        <v>0</v>
      </c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</row>
    <row r="410" spans="1:78" x14ac:dyDescent="0.25">
      <c r="A410" s="1" t="s">
        <v>871</v>
      </c>
      <c r="B410" s="1" t="s">
        <v>869</v>
      </c>
      <c r="C410" s="1" t="s">
        <v>872</v>
      </c>
      <c r="D410" s="1">
        <v>1580000</v>
      </c>
      <c r="E410" s="1">
        <v>903000</v>
      </c>
      <c r="F410" s="1">
        <v>1050000</v>
      </c>
      <c r="I410" s="1">
        <v>1130000</v>
      </c>
      <c r="J410" s="1">
        <v>786000</v>
      </c>
      <c r="K410" s="1">
        <v>1590000</v>
      </c>
      <c r="L410" s="1">
        <v>1910000</v>
      </c>
      <c r="M410" s="1">
        <v>1320000</v>
      </c>
      <c r="N410" s="1">
        <v>1800000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1">
        <v>69100</v>
      </c>
      <c r="U410" s="3">
        <v>0</v>
      </c>
      <c r="V410" s="3">
        <v>0</v>
      </c>
      <c r="W410" s="3">
        <v>0</v>
      </c>
      <c r="X410" s="1">
        <v>819000</v>
      </c>
      <c r="Y410" s="1">
        <v>879000</v>
      </c>
      <c r="Z410" s="1">
        <v>1190000</v>
      </c>
      <c r="AA410" s="1">
        <v>524000</v>
      </c>
      <c r="AB410" s="1">
        <v>339000</v>
      </c>
      <c r="AC410" s="1">
        <v>1230000</v>
      </c>
      <c r="AD410" s="1">
        <v>607000</v>
      </c>
      <c r="AE410" s="1">
        <v>742000</v>
      </c>
      <c r="AF410" s="1">
        <v>1370000</v>
      </c>
      <c r="AG410" s="3">
        <v>0</v>
      </c>
      <c r="AH410" s="1">
        <v>188000</v>
      </c>
      <c r="AI410" s="3">
        <v>0</v>
      </c>
      <c r="AJ410" s="3">
        <v>0</v>
      </c>
      <c r="AK410" s="3">
        <v>0</v>
      </c>
      <c r="AL410" s="3">
        <v>0</v>
      </c>
      <c r="AM410" s="1">
        <v>351000</v>
      </c>
      <c r="AN410" s="3">
        <v>0</v>
      </c>
      <c r="AO410" s="3">
        <v>0</v>
      </c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</row>
    <row r="411" spans="1:78" x14ac:dyDescent="0.25">
      <c r="A411" s="1" t="s">
        <v>873</v>
      </c>
      <c r="B411" s="1" t="s">
        <v>869</v>
      </c>
      <c r="C411" s="1" t="s">
        <v>874</v>
      </c>
      <c r="D411" s="1">
        <v>2830000</v>
      </c>
      <c r="E411" s="1">
        <v>2020000</v>
      </c>
      <c r="F411" s="1">
        <v>1810000</v>
      </c>
      <c r="I411" s="1">
        <v>3060000</v>
      </c>
      <c r="J411" s="1">
        <v>2090000</v>
      </c>
      <c r="K411" s="1">
        <v>1890000</v>
      </c>
      <c r="L411" s="1">
        <v>2090000</v>
      </c>
      <c r="M411" s="1">
        <v>2480000</v>
      </c>
      <c r="N411" s="1">
        <v>2680000</v>
      </c>
      <c r="O411" s="1">
        <v>681000</v>
      </c>
      <c r="P411" s="1">
        <v>682000</v>
      </c>
      <c r="Q411" s="1">
        <v>578000</v>
      </c>
      <c r="R411" s="1">
        <v>476000</v>
      </c>
      <c r="S411" s="1">
        <v>1110000</v>
      </c>
      <c r="T411" s="1">
        <v>695000</v>
      </c>
      <c r="U411" s="1">
        <v>669000</v>
      </c>
      <c r="V411" s="1">
        <v>677000</v>
      </c>
      <c r="W411" s="1">
        <v>513000</v>
      </c>
      <c r="X411" s="1">
        <v>2040000</v>
      </c>
      <c r="Y411" s="1">
        <v>1460000</v>
      </c>
      <c r="Z411" s="1">
        <v>1690000</v>
      </c>
      <c r="AA411" s="1">
        <v>1530000</v>
      </c>
      <c r="AB411" s="1">
        <v>1670000</v>
      </c>
      <c r="AC411" s="1">
        <v>1700000</v>
      </c>
      <c r="AD411" s="1">
        <v>1580000</v>
      </c>
      <c r="AE411" s="1">
        <v>1320000</v>
      </c>
      <c r="AF411" s="1">
        <v>1870000</v>
      </c>
      <c r="AG411" s="1">
        <v>292000</v>
      </c>
      <c r="AH411" s="1">
        <v>298000</v>
      </c>
      <c r="AI411" s="1">
        <v>247000</v>
      </c>
      <c r="AJ411" s="1">
        <v>423000</v>
      </c>
      <c r="AK411" s="1">
        <v>267000</v>
      </c>
      <c r="AL411" s="1">
        <v>323000</v>
      </c>
      <c r="AM411" s="1">
        <v>525000</v>
      </c>
      <c r="AN411" s="1">
        <v>334000</v>
      </c>
      <c r="AO411" s="1">
        <v>371000</v>
      </c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</row>
    <row r="412" spans="1:78" x14ac:dyDescent="0.25">
      <c r="A412" s="1" t="s">
        <v>875</v>
      </c>
      <c r="B412" s="1" t="s">
        <v>869</v>
      </c>
      <c r="C412" s="1" t="s">
        <v>876</v>
      </c>
      <c r="D412" s="1">
        <v>62300</v>
      </c>
      <c r="E412" s="1">
        <v>68700</v>
      </c>
      <c r="F412" s="1">
        <v>91000</v>
      </c>
      <c r="I412" s="1">
        <v>58700</v>
      </c>
      <c r="J412" s="1">
        <v>66000</v>
      </c>
      <c r="K412" s="1">
        <v>84900</v>
      </c>
      <c r="L412" s="1">
        <v>91400</v>
      </c>
      <c r="M412" s="1">
        <v>62800</v>
      </c>
      <c r="N412" s="1">
        <v>131000</v>
      </c>
      <c r="O412" s="3">
        <v>0</v>
      </c>
      <c r="P412" s="1">
        <v>39200</v>
      </c>
      <c r="Q412" s="1">
        <v>47500</v>
      </c>
      <c r="R412" s="3">
        <v>0</v>
      </c>
      <c r="S412" s="3">
        <v>0</v>
      </c>
      <c r="T412" s="3">
        <v>0</v>
      </c>
      <c r="U412" s="1">
        <v>29400</v>
      </c>
      <c r="V412" s="3">
        <v>0</v>
      </c>
      <c r="W412" s="1">
        <v>19900</v>
      </c>
      <c r="X412" s="1">
        <v>91100</v>
      </c>
      <c r="Y412" s="1">
        <v>101000</v>
      </c>
      <c r="Z412" s="1">
        <v>147000</v>
      </c>
      <c r="AA412" s="1">
        <v>64000</v>
      </c>
      <c r="AB412" s="1">
        <v>64400</v>
      </c>
      <c r="AC412" s="1">
        <v>114000</v>
      </c>
      <c r="AD412" s="1">
        <v>79700</v>
      </c>
      <c r="AE412" s="1">
        <v>115000</v>
      </c>
      <c r="AF412" s="1">
        <v>136000</v>
      </c>
      <c r="AG412" s="3">
        <v>0</v>
      </c>
      <c r="AH412" s="1">
        <v>62100</v>
      </c>
      <c r="AI412" s="1">
        <v>86500</v>
      </c>
      <c r="AJ412" s="1">
        <v>87400</v>
      </c>
      <c r="AK412" s="3">
        <v>0</v>
      </c>
      <c r="AL412" s="1">
        <v>89300</v>
      </c>
      <c r="AM412" s="1">
        <v>59400</v>
      </c>
      <c r="AN412" s="1">
        <v>63100</v>
      </c>
      <c r="AO412" s="1">
        <v>44200</v>
      </c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</row>
    <row r="413" spans="1:78" x14ac:dyDescent="0.25">
      <c r="A413" s="1" t="s">
        <v>877</v>
      </c>
      <c r="B413" s="1" t="s">
        <v>869</v>
      </c>
      <c r="C413" s="1" t="s">
        <v>878</v>
      </c>
      <c r="D413" s="1">
        <v>47600</v>
      </c>
      <c r="E413" s="1">
        <v>51200</v>
      </c>
      <c r="F413" s="1">
        <v>60700</v>
      </c>
      <c r="I413" s="1">
        <v>83000</v>
      </c>
      <c r="J413" s="1">
        <v>48500</v>
      </c>
      <c r="K413" s="1">
        <v>65500</v>
      </c>
      <c r="L413" s="1">
        <v>55400</v>
      </c>
      <c r="M413" s="1">
        <v>65100</v>
      </c>
      <c r="N413" s="1">
        <v>82500</v>
      </c>
      <c r="O413" s="1">
        <v>64900</v>
      </c>
      <c r="P413" s="1">
        <v>53700</v>
      </c>
      <c r="Q413" s="1">
        <v>70200</v>
      </c>
      <c r="R413" s="1">
        <v>41600</v>
      </c>
      <c r="S413" s="1">
        <v>54700</v>
      </c>
      <c r="T413" s="1">
        <v>49600</v>
      </c>
      <c r="U413" s="1">
        <v>43000</v>
      </c>
      <c r="V413" s="1">
        <v>52800</v>
      </c>
      <c r="W413" s="1">
        <v>58200</v>
      </c>
      <c r="X413" s="1">
        <v>46900</v>
      </c>
      <c r="Y413" s="1">
        <v>76300</v>
      </c>
      <c r="Z413" s="1">
        <v>49400</v>
      </c>
      <c r="AA413" s="1">
        <v>58800</v>
      </c>
      <c r="AB413" s="1">
        <v>57800</v>
      </c>
      <c r="AC413" s="1">
        <v>63700</v>
      </c>
      <c r="AD413" s="1">
        <v>82100</v>
      </c>
      <c r="AE413" s="1">
        <v>59600</v>
      </c>
      <c r="AF413" s="1">
        <v>70000</v>
      </c>
      <c r="AG413" s="1">
        <v>40100</v>
      </c>
      <c r="AH413" s="1">
        <v>38000</v>
      </c>
      <c r="AI413" s="1">
        <v>36900</v>
      </c>
      <c r="AJ413" s="1">
        <v>36100</v>
      </c>
      <c r="AK413" s="1">
        <v>55900</v>
      </c>
      <c r="AL413" s="1">
        <v>46800</v>
      </c>
      <c r="AM413" s="1">
        <v>31700</v>
      </c>
      <c r="AN413" s="1">
        <v>35000</v>
      </c>
      <c r="AO413" s="1">
        <v>52400</v>
      </c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</row>
    <row r="414" spans="1:78" x14ac:dyDescent="0.25">
      <c r="A414" s="1" t="s">
        <v>879</v>
      </c>
      <c r="B414" s="1" t="s">
        <v>869</v>
      </c>
      <c r="C414" s="1" t="s">
        <v>880</v>
      </c>
      <c r="D414" s="1">
        <v>3720000</v>
      </c>
      <c r="E414" s="1">
        <v>3740000</v>
      </c>
      <c r="F414" s="1">
        <v>6530000</v>
      </c>
      <c r="I414" s="1">
        <v>3170000</v>
      </c>
      <c r="J414" s="1">
        <v>3810000</v>
      </c>
      <c r="K414" s="1">
        <v>4540000</v>
      </c>
      <c r="L414" s="1">
        <v>2860000</v>
      </c>
      <c r="M414" s="1">
        <v>3920000</v>
      </c>
      <c r="N414" s="1">
        <v>4700000</v>
      </c>
      <c r="O414" s="1">
        <v>1230000</v>
      </c>
      <c r="P414" s="1">
        <v>1490000</v>
      </c>
      <c r="Q414" s="1">
        <v>1350000</v>
      </c>
      <c r="R414" s="1">
        <v>1720000</v>
      </c>
      <c r="S414" s="1">
        <v>1190000</v>
      </c>
      <c r="T414" s="1">
        <v>1010000</v>
      </c>
      <c r="U414" s="1">
        <v>1880000</v>
      </c>
      <c r="V414" s="1">
        <v>1330000</v>
      </c>
      <c r="W414" s="1">
        <v>1130000</v>
      </c>
      <c r="X414" s="1">
        <v>6890000</v>
      </c>
      <c r="Y414" s="1">
        <v>5580000</v>
      </c>
      <c r="Z414" s="1">
        <v>8460000</v>
      </c>
      <c r="AA414" s="1">
        <v>3180000</v>
      </c>
      <c r="AB414" s="1">
        <v>4930000</v>
      </c>
      <c r="AC414" s="1">
        <v>8050000</v>
      </c>
      <c r="AD414" s="1">
        <v>3670000</v>
      </c>
      <c r="AE414" s="1">
        <v>7170000</v>
      </c>
      <c r="AF414" s="1">
        <v>10700000</v>
      </c>
      <c r="AG414" s="1">
        <v>1650000</v>
      </c>
      <c r="AH414" s="1">
        <v>1860000</v>
      </c>
      <c r="AI414" s="1">
        <v>2500000</v>
      </c>
      <c r="AJ414" s="1">
        <v>2260000</v>
      </c>
      <c r="AK414" s="1">
        <v>1230000</v>
      </c>
      <c r="AL414" s="1">
        <v>1850000</v>
      </c>
      <c r="AM414" s="1">
        <v>2650000</v>
      </c>
      <c r="AN414" s="1">
        <v>1290000</v>
      </c>
      <c r="AO414" s="1">
        <v>1560000</v>
      </c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</row>
    <row r="415" spans="1:78" x14ac:dyDescent="0.25">
      <c r="A415" s="1" t="s">
        <v>881</v>
      </c>
      <c r="B415" s="1" t="s">
        <v>869</v>
      </c>
      <c r="C415" s="1" t="s">
        <v>882</v>
      </c>
      <c r="D415" s="1">
        <v>4350000</v>
      </c>
      <c r="E415" s="1">
        <v>4640000</v>
      </c>
      <c r="F415" s="1">
        <v>4170000</v>
      </c>
      <c r="I415" s="1">
        <v>6090000</v>
      </c>
      <c r="J415" s="1">
        <v>3970000</v>
      </c>
      <c r="K415" s="1">
        <v>4950000</v>
      </c>
      <c r="L415" s="1">
        <v>6410000</v>
      </c>
      <c r="M415" s="1">
        <v>5230000</v>
      </c>
      <c r="N415" s="1">
        <v>5130000</v>
      </c>
      <c r="O415" s="1">
        <v>4490000</v>
      </c>
      <c r="P415" s="1">
        <v>5520000</v>
      </c>
      <c r="Q415" s="1">
        <v>5360000</v>
      </c>
      <c r="R415" s="1">
        <v>5380000</v>
      </c>
      <c r="S415" s="1">
        <v>4970000</v>
      </c>
      <c r="T415" s="1">
        <v>6000000</v>
      </c>
      <c r="U415" s="1">
        <v>4570000</v>
      </c>
      <c r="V415" s="1">
        <v>4750000</v>
      </c>
      <c r="W415" s="1">
        <v>5640000</v>
      </c>
      <c r="X415" s="1">
        <v>2030000</v>
      </c>
      <c r="Y415" s="1">
        <v>1940000</v>
      </c>
      <c r="Z415" s="1">
        <v>3480000</v>
      </c>
      <c r="AA415" s="1">
        <v>3080000</v>
      </c>
      <c r="AB415" s="1">
        <v>3110000</v>
      </c>
      <c r="AC415" s="1">
        <v>2060000</v>
      </c>
      <c r="AD415" s="1">
        <v>3050000</v>
      </c>
      <c r="AE415" s="1">
        <v>1850000</v>
      </c>
      <c r="AF415" s="1">
        <v>2350000</v>
      </c>
      <c r="AG415" s="1">
        <v>2680000</v>
      </c>
      <c r="AH415" s="1">
        <v>3380000</v>
      </c>
      <c r="AI415" s="1">
        <v>2540000</v>
      </c>
      <c r="AJ415" s="1">
        <v>3520000</v>
      </c>
      <c r="AK415" s="1">
        <v>2270000</v>
      </c>
      <c r="AL415" s="1">
        <v>2540000</v>
      </c>
      <c r="AM415" s="1">
        <v>3470000</v>
      </c>
      <c r="AN415" s="1">
        <v>2450000</v>
      </c>
      <c r="AO415" s="1">
        <v>2860000</v>
      </c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</row>
    <row r="416" spans="1:78" x14ac:dyDescent="0.25">
      <c r="A416" s="1" t="s">
        <v>883</v>
      </c>
      <c r="B416" s="1" t="s">
        <v>869</v>
      </c>
      <c r="C416" s="1" t="s">
        <v>884</v>
      </c>
      <c r="D416" s="1">
        <v>40000</v>
      </c>
      <c r="E416" s="3">
        <v>0</v>
      </c>
      <c r="F416" s="3">
        <v>0</v>
      </c>
      <c r="G416" s="3"/>
      <c r="H416" s="3"/>
      <c r="I416" s="1">
        <v>41200</v>
      </c>
      <c r="J416" s="3">
        <v>0</v>
      </c>
      <c r="K416" s="1">
        <v>27100</v>
      </c>
      <c r="L416" s="1">
        <v>48200</v>
      </c>
      <c r="M416" s="1">
        <v>28600</v>
      </c>
      <c r="N416" s="3">
        <v>0</v>
      </c>
      <c r="O416" s="1">
        <v>19300</v>
      </c>
      <c r="P416" s="3">
        <v>0</v>
      </c>
      <c r="Q416" s="3">
        <v>0</v>
      </c>
      <c r="R416" s="3">
        <v>0</v>
      </c>
      <c r="S416" s="1">
        <v>25900</v>
      </c>
      <c r="T416" s="3">
        <v>0</v>
      </c>
      <c r="U416" s="3">
        <v>0</v>
      </c>
      <c r="V416" s="3">
        <v>0</v>
      </c>
      <c r="W416" s="3">
        <v>0</v>
      </c>
      <c r="X416" s="1">
        <v>65600</v>
      </c>
      <c r="Y416" s="1">
        <v>127000</v>
      </c>
      <c r="Z416" s="1">
        <v>90000</v>
      </c>
      <c r="AA416" s="1">
        <v>123000</v>
      </c>
      <c r="AB416" s="1">
        <v>81700</v>
      </c>
      <c r="AC416" s="1">
        <v>73900</v>
      </c>
      <c r="AD416" s="1">
        <v>97800</v>
      </c>
      <c r="AE416" s="1">
        <v>81800</v>
      </c>
      <c r="AF416" s="1">
        <v>52600</v>
      </c>
      <c r="AG416" s="3">
        <v>0</v>
      </c>
      <c r="AH416" s="1">
        <v>23400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1">
        <v>42800</v>
      </c>
      <c r="AO416" s="1">
        <v>36500</v>
      </c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</row>
    <row r="417" spans="1:78" x14ac:dyDescent="0.25">
      <c r="A417" s="1" t="s">
        <v>885</v>
      </c>
      <c r="B417" s="1" t="s">
        <v>869</v>
      </c>
      <c r="C417" s="1" t="s">
        <v>886</v>
      </c>
      <c r="D417" s="1">
        <v>237000</v>
      </c>
      <c r="E417" s="1">
        <v>227000</v>
      </c>
      <c r="F417" s="1">
        <v>208000</v>
      </c>
      <c r="I417" s="1">
        <v>255000</v>
      </c>
      <c r="J417" s="1">
        <v>245000</v>
      </c>
      <c r="K417" s="1">
        <v>253000</v>
      </c>
      <c r="L417" s="1">
        <v>276000</v>
      </c>
      <c r="M417" s="1">
        <v>265000</v>
      </c>
      <c r="N417" s="1">
        <v>255000</v>
      </c>
      <c r="O417" s="1">
        <v>93800</v>
      </c>
      <c r="P417" s="1">
        <v>95600</v>
      </c>
      <c r="Q417" s="1">
        <v>113000</v>
      </c>
      <c r="R417" s="1">
        <v>75400</v>
      </c>
      <c r="S417" s="1">
        <v>76600</v>
      </c>
      <c r="T417" s="1">
        <v>123000</v>
      </c>
      <c r="U417" s="1">
        <v>75100</v>
      </c>
      <c r="V417" s="1">
        <v>63300</v>
      </c>
      <c r="W417" s="1">
        <v>108000</v>
      </c>
      <c r="X417" s="1">
        <v>83900</v>
      </c>
      <c r="Y417" s="1">
        <v>285000</v>
      </c>
      <c r="Z417" s="1">
        <v>364000</v>
      </c>
      <c r="AA417" s="1">
        <v>144000</v>
      </c>
      <c r="AB417" s="1">
        <v>216000</v>
      </c>
      <c r="AC417" s="1">
        <v>467000</v>
      </c>
      <c r="AD417" s="1">
        <v>178000</v>
      </c>
      <c r="AE417" s="1">
        <v>300000</v>
      </c>
      <c r="AF417" s="1">
        <v>365000</v>
      </c>
      <c r="AG417" s="1">
        <v>434000</v>
      </c>
      <c r="AH417" s="1">
        <v>378000</v>
      </c>
      <c r="AI417" s="1">
        <v>391000</v>
      </c>
      <c r="AJ417" s="1">
        <v>308000</v>
      </c>
      <c r="AK417" s="1">
        <v>188000</v>
      </c>
      <c r="AL417" s="1">
        <v>215000</v>
      </c>
      <c r="AM417" s="1">
        <v>423000</v>
      </c>
      <c r="AN417" s="1">
        <v>180000</v>
      </c>
      <c r="AO417" s="1">
        <v>319000</v>
      </c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</row>
    <row r="418" spans="1:78" x14ac:dyDescent="0.25">
      <c r="A418" s="1" t="s">
        <v>887</v>
      </c>
      <c r="B418" s="1" t="s">
        <v>869</v>
      </c>
      <c r="C418" s="1" t="s">
        <v>888</v>
      </c>
      <c r="D418" s="1">
        <v>18300000</v>
      </c>
      <c r="E418" s="1">
        <v>24900000</v>
      </c>
      <c r="F418" s="1">
        <v>21600000</v>
      </c>
      <c r="I418" s="1">
        <v>21700000</v>
      </c>
      <c r="J418" s="1">
        <v>13700000</v>
      </c>
      <c r="K418" s="1">
        <v>24300000</v>
      </c>
      <c r="L418" s="1">
        <v>24300000</v>
      </c>
      <c r="M418" s="1">
        <v>17600000</v>
      </c>
      <c r="N418" s="1">
        <v>23700000</v>
      </c>
      <c r="O418" s="1">
        <v>5390000</v>
      </c>
      <c r="P418" s="1">
        <v>7430000</v>
      </c>
      <c r="Q418" s="1">
        <v>9240000</v>
      </c>
      <c r="R418" s="1">
        <v>9750000</v>
      </c>
      <c r="S418" s="1">
        <v>7430000</v>
      </c>
      <c r="T418" s="1">
        <v>14300000</v>
      </c>
      <c r="U418" s="1">
        <v>13100000</v>
      </c>
      <c r="V418" s="1">
        <v>2440000</v>
      </c>
      <c r="W418" s="1">
        <v>6710000</v>
      </c>
      <c r="X418" s="1">
        <v>8420000</v>
      </c>
      <c r="Y418" s="1">
        <v>15900000</v>
      </c>
      <c r="Z418" s="1">
        <v>12500000</v>
      </c>
      <c r="AA418" s="1">
        <v>19100000</v>
      </c>
      <c r="AB418" s="1">
        <v>6550000</v>
      </c>
      <c r="AC418" s="1">
        <v>22000000</v>
      </c>
      <c r="AD418" s="1">
        <v>19700000</v>
      </c>
      <c r="AE418" s="1">
        <v>22600000</v>
      </c>
      <c r="AF418" s="1">
        <v>16200000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1">
        <v>403000</v>
      </c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</row>
    <row r="419" spans="1:78" x14ac:dyDescent="0.25">
      <c r="A419" s="1" t="s">
        <v>889</v>
      </c>
      <c r="B419" s="1" t="s">
        <v>869</v>
      </c>
      <c r="C419" s="1" t="s">
        <v>890</v>
      </c>
      <c r="D419" s="3">
        <v>0</v>
      </c>
      <c r="E419" s="3">
        <v>0</v>
      </c>
      <c r="F419" s="3">
        <v>0</v>
      </c>
      <c r="G419" s="3"/>
      <c r="H419" s="3"/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1">
        <v>931000</v>
      </c>
      <c r="P419" s="1">
        <v>734000</v>
      </c>
      <c r="Q419" s="1">
        <v>722000</v>
      </c>
      <c r="R419" s="1">
        <v>877000</v>
      </c>
      <c r="S419" s="1">
        <v>814000</v>
      </c>
      <c r="T419" s="1">
        <v>649000</v>
      </c>
      <c r="U419" s="1">
        <v>805000</v>
      </c>
      <c r="V419" s="1">
        <v>505000</v>
      </c>
      <c r="W419" s="1">
        <v>537000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1">
        <v>10500000</v>
      </c>
      <c r="AH419" s="1">
        <v>7230000</v>
      </c>
      <c r="AI419" s="1">
        <v>9840000</v>
      </c>
      <c r="AJ419" s="1">
        <v>12400000</v>
      </c>
      <c r="AK419" s="1">
        <v>7740000</v>
      </c>
      <c r="AL419" s="1">
        <v>6480000</v>
      </c>
      <c r="AM419" s="1">
        <v>11900000</v>
      </c>
      <c r="AN419" s="1">
        <v>8510000</v>
      </c>
      <c r="AO419" s="1">
        <v>7890000</v>
      </c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</row>
    <row r="420" spans="1:78" x14ac:dyDescent="0.25">
      <c r="A420" s="1" t="s">
        <v>891</v>
      </c>
      <c r="B420" s="1" t="s">
        <v>869</v>
      </c>
      <c r="C420" s="1" t="s">
        <v>892</v>
      </c>
      <c r="D420" s="1">
        <v>3300000</v>
      </c>
      <c r="E420" s="1">
        <v>3540000</v>
      </c>
      <c r="F420" s="1">
        <v>3740000</v>
      </c>
      <c r="I420" s="1">
        <v>3960000</v>
      </c>
      <c r="J420" s="1">
        <v>3110000</v>
      </c>
      <c r="K420" s="1">
        <v>4250000</v>
      </c>
      <c r="L420" s="1">
        <v>3860000</v>
      </c>
      <c r="M420" s="1">
        <v>3370000</v>
      </c>
      <c r="N420" s="1">
        <v>2770000</v>
      </c>
      <c r="O420" s="1">
        <v>1350000</v>
      </c>
      <c r="P420" s="1">
        <v>1920000</v>
      </c>
      <c r="Q420" s="1">
        <v>1730000</v>
      </c>
      <c r="R420" s="1">
        <v>1980000</v>
      </c>
      <c r="S420" s="1">
        <v>1560000</v>
      </c>
      <c r="T420" s="1">
        <v>1820000</v>
      </c>
      <c r="U420" s="1">
        <v>1490000</v>
      </c>
      <c r="V420" s="1">
        <v>1390000</v>
      </c>
      <c r="W420" s="1">
        <v>1310000</v>
      </c>
      <c r="X420" s="1">
        <v>2680000</v>
      </c>
      <c r="Y420" s="1">
        <v>5900000</v>
      </c>
      <c r="Z420" s="1">
        <v>5500000</v>
      </c>
      <c r="AA420" s="1">
        <v>4270000</v>
      </c>
      <c r="AB420" s="1">
        <v>5520000</v>
      </c>
      <c r="AC420" s="1">
        <v>6440000</v>
      </c>
      <c r="AD420" s="1">
        <v>4740000</v>
      </c>
      <c r="AE420" s="1">
        <v>5180000</v>
      </c>
      <c r="AF420" s="1">
        <v>5770000</v>
      </c>
      <c r="AG420" s="1">
        <v>2680000</v>
      </c>
      <c r="AH420" s="1">
        <v>2810000</v>
      </c>
      <c r="AI420" s="1">
        <v>3370000</v>
      </c>
      <c r="AJ420" s="1">
        <v>2160000</v>
      </c>
      <c r="AK420" s="1">
        <v>2330000</v>
      </c>
      <c r="AL420" s="1">
        <v>3290000</v>
      </c>
      <c r="AM420" s="1">
        <v>3280000</v>
      </c>
      <c r="AN420" s="1">
        <v>3340000</v>
      </c>
      <c r="AO420" s="1">
        <v>1940000</v>
      </c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</row>
    <row r="421" spans="1:78" x14ac:dyDescent="0.25">
      <c r="A421" s="1" t="s">
        <v>893</v>
      </c>
      <c r="B421" s="1" t="s">
        <v>869</v>
      </c>
      <c r="C421" s="1" t="s">
        <v>894</v>
      </c>
      <c r="D421" s="1">
        <v>1990000</v>
      </c>
      <c r="E421" s="1">
        <v>1560000</v>
      </c>
      <c r="F421" s="1">
        <v>1530000</v>
      </c>
      <c r="I421" s="1">
        <v>2170000</v>
      </c>
      <c r="J421" s="1">
        <v>1860000</v>
      </c>
      <c r="K421" s="1">
        <v>1850000</v>
      </c>
      <c r="L421" s="1">
        <v>1930000</v>
      </c>
      <c r="M421" s="1">
        <v>1930000</v>
      </c>
      <c r="N421" s="1">
        <v>2360000</v>
      </c>
      <c r="O421" s="1">
        <v>486000</v>
      </c>
      <c r="P421" s="1">
        <v>424000</v>
      </c>
      <c r="Q421" s="1">
        <v>448000</v>
      </c>
      <c r="R421" s="1">
        <v>521000</v>
      </c>
      <c r="S421" s="1">
        <v>465000</v>
      </c>
      <c r="T421" s="1">
        <v>414000</v>
      </c>
      <c r="U421" s="1">
        <v>455000</v>
      </c>
      <c r="V421" s="1">
        <v>796000</v>
      </c>
      <c r="W421" s="1">
        <v>582000</v>
      </c>
      <c r="X421" s="1">
        <v>1900000</v>
      </c>
      <c r="Y421" s="1">
        <v>1410000</v>
      </c>
      <c r="Z421" s="1">
        <v>1670000</v>
      </c>
      <c r="AA421" s="1">
        <v>1530000</v>
      </c>
      <c r="AB421" s="1">
        <v>1370000</v>
      </c>
      <c r="AC421" s="1">
        <v>1510000</v>
      </c>
      <c r="AD421" s="1">
        <v>1510000</v>
      </c>
      <c r="AE421" s="1">
        <v>1310000</v>
      </c>
      <c r="AF421" s="1">
        <v>1650000</v>
      </c>
      <c r="AG421" s="1">
        <v>1600000</v>
      </c>
      <c r="AH421" s="1">
        <v>1580000</v>
      </c>
      <c r="AI421" s="1">
        <v>1480000</v>
      </c>
      <c r="AJ421" s="1">
        <v>1660000</v>
      </c>
      <c r="AK421" s="1">
        <v>1160000</v>
      </c>
      <c r="AL421" s="1">
        <v>1150000</v>
      </c>
      <c r="AM421" s="1">
        <v>1510000</v>
      </c>
      <c r="AN421" s="1">
        <v>1470000</v>
      </c>
      <c r="AO421" s="1">
        <v>1270000</v>
      </c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</row>
    <row r="422" spans="1:78" x14ac:dyDescent="0.25">
      <c r="A422" s="1" t="s">
        <v>895</v>
      </c>
      <c r="B422" s="1" t="s">
        <v>869</v>
      </c>
      <c r="C422" s="1" t="s">
        <v>896</v>
      </c>
      <c r="D422" s="1">
        <v>14200000</v>
      </c>
      <c r="E422" s="1">
        <v>7870000</v>
      </c>
      <c r="F422" s="1">
        <v>12800000</v>
      </c>
      <c r="I422" s="1">
        <v>14500000</v>
      </c>
      <c r="J422" s="1">
        <v>9260000</v>
      </c>
      <c r="K422" s="1">
        <v>11900000</v>
      </c>
      <c r="L422" s="1">
        <v>11100000</v>
      </c>
      <c r="M422" s="1">
        <v>9420000</v>
      </c>
      <c r="N422" s="1">
        <v>10900000</v>
      </c>
      <c r="O422" s="1">
        <v>4900000</v>
      </c>
      <c r="P422" s="1">
        <v>3760000</v>
      </c>
      <c r="Q422" s="1">
        <v>3340000</v>
      </c>
      <c r="R422" s="1">
        <v>5840000</v>
      </c>
      <c r="S422" s="1">
        <v>8120000</v>
      </c>
      <c r="T422" s="1">
        <v>3720000</v>
      </c>
      <c r="U422" s="1">
        <v>4280000</v>
      </c>
      <c r="V422" s="1">
        <v>5650000</v>
      </c>
      <c r="W422" s="1">
        <v>4170000</v>
      </c>
      <c r="X422" s="1">
        <v>90400000</v>
      </c>
      <c r="Y422" s="1">
        <v>31000000</v>
      </c>
      <c r="Z422" s="1">
        <v>35900000</v>
      </c>
      <c r="AA422" s="1">
        <v>31700000</v>
      </c>
      <c r="AB422" s="1">
        <v>21000000</v>
      </c>
      <c r="AC422" s="1">
        <v>20600000</v>
      </c>
      <c r="AD422" s="1">
        <v>25400000</v>
      </c>
      <c r="AE422" s="1">
        <v>22400000</v>
      </c>
      <c r="AF422" s="1">
        <v>23100000</v>
      </c>
      <c r="AG422" s="1">
        <v>11800000</v>
      </c>
      <c r="AH422" s="1">
        <v>7680000</v>
      </c>
      <c r="AI422" s="1">
        <v>9070000</v>
      </c>
      <c r="AJ422" s="1">
        <v>8860000</v>
      </c>
      <c r="AK422" s="1">
        <v>6010000</v>
      </c>
      <c r="AL422" s="1">
        <v>8040000</v>
      </c>
      <c r="AM422" s="1">
        <v>9040000</v>
      </c>
      <c r="AN422" s="1">
        <v>7000000</v>
      </c>
      <c r="AO422" s="1">
        <v>7750000</v>
      </c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</row>
    <row r="423" spans="1:78" x14ac:dyDescent="0.25">
      <c r="A423" s="1" t="s">
        <v>897</v>
      </c>
      <c r="B423" s="1" t="s">
        <v>869</v>
      </c>
      <c r="C423" s="1" t="s">
        <v>898</v>
      </c>
      <c r="D423" s="1">
        <v>26600000</v>
      </c>
      <c r="E423" s="1">
        <v>22200000</v>
      </c>
      <c r="F423" s="1">
        <v>27800000</v>
      </c>
      <c r="I423" s="1">
        <v>27600000</v>
      </c>
      <c r="J423" s="1">
        <v>24700000</v>
      </c>
      <c r="K423" s="1">
        <v>26500000</v>
      </c>
      <c r="L423" s="1">
        <v>30000000</v>
      </c>
      <c r="M423" s="1">
        <v>50700000</v>
      </c>
      <c r="N423" s="1">
        <v>42000000</v>
      </c>
      <c r="O423" s="1">
        <v>1030000</v>
      </c>
      <c r="P423" s="1">
        <v>526000</v>
      </c>
      <c r="Q423" s="1">
        <v>938000</v>
      </c>
      <c r="R423" s="1">
        <v>1050000</v>
      </c>
      <c r="S423" s="1">
        <v>547000</v>
      </c>
      <c r="T423" s="1">
        <v>751000</v>
      </c>
      <c r="U423" s="1">
        <v>1960000</v>
      </c>
      <c r="V423" s="1">
        <v>701000</v>
      </c>
      <c r="W423" s="1">
        <v>555000</v>
      </c>
      <c r="X423" s="1">
        <v>14700000</v>
      </c>
      <c r="Y423" s="1">
        <v>25700000</v>
      </c>
      <c r="Z423" s="1">
        <v>27600000</v>
      </c>
      <c r="AA423" s="1">
        <v>16300000</v>
      </c>
      <c r="AB423" s="1">
        <v>26900000</v>
      </c>
      <c r="AC423" s="1">
        <v>36400000</v>
      </c>
      <c r="AD423" s="1">
        <v>31400000</v>
      </c>
      <c r="AE423" s="1">
        <v>26700000</v>
      </c>
      <c r="AF423" s="1">
        <v>46300000</v>
      </c>
      <c r="AG423" s="1">
        <v>3640000</v>
      </c>
      <c r="AH423" s="1">
        <v>2900000</v>
      </c>
      <c r="AI423" s="1">
        <v>3590000</v>
      </c>
      <c r="AJ423" s="1">
        <v>4100000</v>
      </c>
      <c r="AK423" s="1">
        <v>2990000</v>
      </c>
      <c r="AL423" s="1">
        <v>2560000</v>
      </c>
      <c r="AM423" s="1">
        <v>4700000</v>
      </c>
      <c r="AN423" s="1">
        <v>2450000</v>
      </c>
      <c r="AO423" s="1">
        <v>2630000</v>
      </c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</row>
    <row r="424" spans="1:78" x14ac:dyDescent="0.25">
      <c r="A424" s="1" t="s">
        <v>899</v>
      </c>
      <c r="B424" s="1" t="s">
        <v>869</v>
      </c>
      <c r="C424" s="1" t="s">
        <v>900</v>
      </c>
      <c r="D424" s="3">
        <v>0</v>
      </c>
      <c r="E424" s="3">
        <v>0</v>
      </c>
      <c r="F424" s="3">
        <v>0</v>
      </c>
      <c r="G424" s="3"/>
      <c r="H424" s="3"/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1">
        <v>122000</v>
      </c>
      <c r="P424" s="1">
        <v>88600</v>
      </c>
      <c r="Q424" s="1">
        <v>86300</v>
      </c>
      <c r="R424" s="1">
        <v>124000</v>
      </c>
      <c r="S424" s="1">
        <v>153000</v>
      </c>
      <c r="T424" s="1">
        <v>108000</v>
      </c>
      <c r="U424" s="1">
        <v>60200</v>
      </c>
      <c r="V424" s="1">
        <v>113000</v>
      </c>
      <c r="W424" s="1">
        <v>102000</v>
      </c>
      <c r="X424" s="1">
        <v>54300</v>
      </c>
      <c r="Y424" s="1">
        <v>39700</v>
      </c>
      <c r="Z424" s="1">
        <v>55000</v>
      </c>
      <c r="AA424" s="3">
        <v>0</v>
      </c>
      <c r="AB424" s="1">
        <v>41800</v>
      </c>
      <c r="AC424" s="1">
        <v>48700</v>
      </c>
      <c r="AD424" s="3">
        <v>0</v>
      </c>
      <c r="AE424" s="1">
        <v>49100</v>
      </c>
      <c r="AF424" s="3">
        <v>0</v>
      </c>
      <c r="AG424" s="1">
        <v>49300</v>
      </c>
      <c r="AH424" s="1">
        <v>60700</v>
      </c>
      <c r="AI424" s="1">
        <v>73300</v>
      </c>
      <c r="AJ424" s="1">
        <v>75800</v>
      </c>
      <c r="AK424" s="1">
        <v>66200</v>
      </c>
      <c r="AL424" s="1">
        <v>84700</v>
      </c>
      <c r="AM424" s="1">
        <v>67900</v>
      </c>
      <c r="AN424" s="1">
        <v>82700</v>
      </c>
      <c r="AO424" s="1">
        <v>99100</v>
      </c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</row>
    <row r="425" spans="1:78" x14ac:dyDescent="0.25">
      <c r="A425" s="1" t="s">
        <v>901</v>
      </c>
      <c r="B425" s="1" t="s">
        <v>869</v>
      </c>
      <c r="C425" s="1" t="s">
        <v>902</v>
      </c>
      <c r="D425" s="1">
        <v>112000</v>
      </c>
      <c r="E425" s="1">
        <v>59900</v>
      </c>
      <c r="F425" s="1">
        <v>91800</v>
      </c>
      <c r="I425" s="1">
        <v>53200</v>
      </c>
      <c r="J425" s="1">
        <v>61600</v>
      </c>
      <c r="K425" s="1">
        <v>51500</v>
      </c>
      <c r="L425" s="1">
        <v>51600</v>
      </c>
      <c r="M425" s="1">
        <v>68500</v>
      </c>
      <c r="N425" s="1">
        <v>67300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1">
        <v>269000</v>
      </c>
      <c r="Y425" s="1">
        <v>205000</v>
      </c>
      <c r="Z425" s="1">
        <v>214000</v>
      </c>
      <c r="AA425" s="1">
        <v>209000</v>
      </c>
      <c r="AB425" s="1">
        <v>201000</v>
      </c>
      <c r="AC425" s="1">
        <v>254000</v>
      </c>
      <c r="AD425" s="1">
        <v>174000</v>
      </c>
      <c r="AE425" s="1">
        <v>227000</v>
      </c>
      <c r="AF425" s="1">
        <v>188000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</row>
    <row r="426" spans="1:78" x14ac:dyDescent="0.25">
      <c r="A426" s="1" t="s">
        <v>903</v>
      </c>
      <c r="B426" s="1" t="s">
        <v>869</v>
      </c>
      <c r="C426" s="1" t="s">
        <v>904</v>
      </c>
      <c r="D426" s="1">
        <v>5660000</v>
      </c>
      <c r="E426" s="1">
        <v>3240000</v>
      </c>
      <c r="F426" s="1">
        <v>3660000</v>
      </c>
      <c r="I426" s="1">
        <v>3090000</v>
      </c>
      <c r="J426" s="1">
        <v>3920000</v>
      </c>
      <c r="K426" s="1">
        <v>2460000</v>
      </c>
      <c r="L426" s="1">
        <v>2610000</v>
      </c>
      <c r="M426" s="1">
        <v>3130000</v>
      </c>
      <c r="N426" s="1">
        <v>3390000</v>
      </c>
      <c r="O426" s="1">
        <v>786000</v>
      </c>
      <c r="P426" s="1">
        <v>688000</v>
      </c>
      <c r="Q426" s="1">
        <v>620000</v>
      </c>
      <c r="R426" s="1">
        <v>586000</v>
      </c>
      <c r="S426" s="1">
        <v>634000</v>
      </c>
      <c r="T426" s="1">
        <v>626000</v>
      </c>
      <c r="U426" s="1">
        <v>616000</v>
      </c>
      <c r="V426" s="1">
        <v>432000</v>
      </c>
      <c r="W426" s="1">
        <v>414000</v>
      </c>
      <c r="X426" s="1">
        <v>3680000</v>
      </c>
      <c r="Y426" s="1">
        <v>4110000</v>
      </c>
      <c r="Z426" s="1">
        <v>5410000</v>
      </c>
      <c r="AA426" s="1">
        <v>4710000</v>
      </c>
      <c r="AB426" s="1">
        <v>4840000</v>
      </c>
      <c r="AC426" s="1">
        <v>4370000</v>
      </c>
      <c r="AD426" s="1">
        <v>3550000</v>
      </c>
      <c r="AE426" s="1">
        <v>5560000</v>
      </c>
      <c r="AF426" s="1">
        <v>5010000</v>
      </c>
      <c r="AG426" s="1">
        <v>520000</v>
      </c>
      <c r="AH426" s="1">
        <v>646000</v>
      </c>
      <c r="AI426" s="1">
        <v>650000</v>
      </c>
      <c r="AJ426" s="1">
        <v>489000</v>
      </c>
      <c r="AK426" s="1">
        <v>660000</v>
      </c>
      <c r="AL426" s="1">
        <v>934000</v>
      </c>
      <c r="AM426" s="1">
        <v>635000</v>
      </c>
      <c r="AN426" s="1">
        <v>846000</v>
      </c>
      <c r="AO426" s="1">
        <v>790000</v>
      </c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</row>
    <row r="427" spans="1:78" x14ac:dyDescent="0.25">
      <c r="A427" s="1" t="s">
        <v>905</v>
      </c>
      <c r="B427" s="1" t="s">
        <v>869</v>
      </c>
      <c r="C427" s="1" t="s">
        <v>906</v>
      </c>
      <c r="D427" s="1">
        <v>142000</v>
      </c>
      <c r="E427" s="1">
        <v>194000</v>
      </c>
      <c r="F427" s="1">
        <v>113000</v>
      </c>
      <c r="I427" s="1">
        <v>246000</v>
      </c>
      <c r="J427" s="1">
        <v>113000</v>
      </c>
      <c r="K427" s="1">
        <v>143000</v>
      </c>
      <c r="L427" s="1">
        <v>210000</v>
      </c>
      <c r="M427" s="1">
        <v>121000</v>
      </c>
      <c r="N427" s="1">
        <v>117000</v>
      </c>
      <c r="O427" s="1">
        <v>555000</v>
      </c>
      <c r="P427" s="1">
        <v>483000</v>
      </c>
      <c r="Q427" s="1">
        <v>597000</v>
      </c>
      <c r="R427" s="1">
        <v>326000</v>
      </c>
      <c r="S427" s="1">
        <v>375000</v>
      </c>
      <c r="T427" s="1">
        <v>658000</v>
      </c>
      <c r="U427" s="1">
        <v>530000</v>
      </c>
      <c r="V427" s="1">
        <v>219000</v>
      </c>
      <c r="W427" s="1">
        <v>469000</v>
      </c>
      <c r="X427" s="1">
        <v>198000</v>
      </c>
      <c r="Y427" s="1">
        <v>322000</v>
      </c>
      <c r="Z427" s="1">
        <v>321000</v>
      </c>
      <c r="AA427" s="1">
        <v>351000</v>
      </c>
      <c r="AB427" s="1">
        <v>267000</v>
      </c>
      <c r="AC427" s="1">
        <v>340000</v>
      </c>
      <c r="AD427" s="1">
        <v>246000</v>
      </c>
      <c r="AE427" s="1">
        <v>267000</v>
      </c>
      <c r="AF427" s="1">
        <v>303000</v>
      </c>
      <c r="AG427" s="1">
        <v>546000</v>
      </c>
      <c r="AH427" s="1">
        <v>826000</v>
      </c>
      <c r="AI427" s="1">
        <v>871000</v>
      </c>
      <c r="AJ427" s="1">
        <v>645000</v>
      </c>
      <c r="AK427" s="1">
        <v>979000</v>
      </c>
      <c r="AL427" s="1">
        <v>876000</v>
      </c>
      <c r="AM427" s="1">
        <v>766000</v>
      </c>
      <c r="AN427" s="1">
        <v>814000</v>
      </c>
      <c r="AO427" s="1">
        <v>868000</v>
      </c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</row>
    <row r="428" spans="1:78" x14ac:dyDescent="0.25">
      <c r="A428" s="1" t="s">
        <v>907</v>
      </c>
      <c r="B428" s="1" t="s">
        <v>869</v>
      </c>
      <c r="C428" s="1" t="s">
        <v>908</v>
      </c>
      <c r="D428" s="1">
        <v>5020000</v>
      </c>
      <c r="E428" s="1">
        <v>2690000</v>
      </c>
      <c r="F428" s="1">
        <v>1980000</v>
      </c>
      <c r="I428" s="1">
        <v>5520000</v>
      </c>
      <c r="J428" s="1">
        <v>2540000</v>
      </c>
      <c r="K428" s="1">
        <v>2460000</v>
      </c>
      <c r="L428" s="1">
        <v>4350000</v>
      </c>
      <c r="M428" s="1">
        <v>3580000</v>
      </c>
      <c r="N428" s="1">
        <v>4270000</v>
      </c>
      <c r="O428" s="1">
        <v>1140000</v>
      </c>
      <c r="P428" s="1">
        <v>786000</v>
      </c>
      <c r="Q428" s="1">
        <v>929000</v>
      </c>
      <c r="R428" s="1">
        <v>835000</v>
      </c>
      <c r="S428" s="1">
        <v>1110000</v>
      </c>
      <c r="T428" s="1">
        <v>970000</v>
      </c>
      <c r="U428" s="1">
        <v>674000</v>
      </c>
      <c r="V428" s="1">
        <v>1670000</v>
      </c>
      <c r="W428" s="1">
        <v>1260000</v>
      </c>
      <c r="X428" s="1">
        <v>515000</v>
      </c>
      <c r="Y428" s="1">
        <v>407000</v>
      </c>
      <c r="Z428" s="1">
        <v>414000</v>
      </c>
      <c r="AA428" s="1">
        <v>657000</v>
      </c>
      <c r="AB428" s="1">
        <v>234000</v>
      </c>
      <c r="AC428" s="1">
        <v>770000</v>
      </c>
      <c r="AD428" s="1">
        <v>556000</v>
      </c>
      <c r="AE428" s="1">
        <v>587000</v>
      </c>
      <c r="AF428" s="1">
        <v>555000</v>
      </c>
      <c r="AG428" s="1">
        <v>256000</v>
      </c>
      <c r="AH428" s="1">
        <v>313000</v>
      </c>
      <c r="AI428" s="1">
        <v>299000</v>
      </c>
      <c r="AJ428" s="1">
        <v>127000</v>
      </c>
      <c r="AK428" s="1">
        <v>415000</v>
      </c>
      <c r="AL428" s="1">
        <v>308000</v>
      </c>
      <c r="AM428" s="1">
        <v>322000</v>
      </c>
      <c r="AN428" s="1">
        <v>357000</v>
      </c>
      <c r="AO428" s="1">
        <v>544000</v>
      </c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</row>
    <row r="429" spans="1:78" x14ac:dyDescent="0.25">
      <c r="A429" s="1" t="s">
        <v>909</v>
      </c>
      <c r="B429" s="1" t="s">
        <v>869</v>
      </c>
      <c r="C429" s="1" t="s">
        <v>910</v>
      </c>
      <c r="D429" s="1">
        <v>1460000</v>
      </c>
      <c r="E429" s="1">
        <v>907000</v>
      </c>
      <c r="F429" s="1">
        <v>739000</v>
      </c>
      <c r="I429" s="1">
        <v>1270000</v>
      </c>
      <c r="J429" s="1">
        <v>851000</v>
      </c>
      <c r="K429" s="1">
        <v>524000</v>
      </c>
      <c r="L429" s="1">
        <v>988000</v>
      </c>
      <c r="M429" s="1">
        <v>1060000</v>
      </c>
      <c r="N429" s="1">
        <v>970000</v>
      </c>
      <c r="O429" s="1">
        <v>87100</v>
      </c>
      <c r="P429" s="1">
        <v>65200</v>
      </c>
      <c r="Q429" s="1">
        <v>68200</v>
      </c>
      <c r="R429" s="1">
        <v>75900</v>
      </c>
      <c r="S429" s="1">
        <v>77700</v>
      </c>
      <c r="T429" s="1">
        <v>75900</v>
      </c>
      <c r="U429" s="1">
        <v>64300</v>
      </c>
      <c r="V429" s="1">
        <v>105000</v>
      </c>
      <c r="W429" s="1">
        <v>69700</v>
      </c>
      <c r="X429" s="1">
        <v>137000</v>
      </c>
      <c r="Y429" s="1">
        <v>112000</v>
      </c>
      <c r="Z429" s="1">
        <v>75000</v>
      </c>
      <c r="AA429" s="1">
        <v>83400</v>
      </c>
      <c r="AB429" s="1">
        <v>82900</v>
      </c>
      <c r="AC429" s="1">
        <v>204000</v>
      </c>
      <c r="AD429" s="1">
        <v>107000</v>
      </c>
      <c r="AE429" s="1">
        <v>135000</v>
      </c>
      <c r="AF429" s="1">
        <v>128000</v>
      </c>
      <c r="AG429" s="1">
        <v>39100</v>
      </c>
      <c r="AH429" s="1">
        <v>58600</v>
      </c>
      <c r="AI429" s="1">
        <v>82000</v>
      </c>
      <c r="AJ429" s="1">
        <v>22000</v>
      </c>
      <c r="AK429" s="1">
        <v>34000</v>
      </c>
      <c r="AL429" s="1">
        <v>69300</v>
      </c>
      <c r="AM429" s="1">
        <v>51100</v>
      </c>
      <c r="AN429" s="1">
        <v>45600</v>
      </c>
      <c r="AO429" s="1">
        <v>70600</v>
      </c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</row>
    <row r="430" spans="1:78" x14ac:dyDescent="0.25">
      <c r="A430" s="1" t="s">
        <v>911</v>
      </c>
      <c r="B430" s="1" t="s">
        <v>869</v>
      </c>
      <c r="C430" s="1" t="s">
        <v>912</v>
      </c>
      <c r="D430" s="1">
        <v>4910000</v>
      </c>
      <c r="E430" s="1">
        <v>4630000</v>
      </c>
      <c r="F430" s="1">
        <v>4610000</v>
      </c>
      <c r="I430" s="1">
        <v>5890000</v>
      </c>
      <c r="J430" s="1">
        <v>4440000</v>
      </c>
      <c r="K430" s="1">
        <v>4700000</v>
      </c>
      <c r="L430" s="1">
        <v>5390000</v>
      </c>
      <c r="M430" s="1">
        <v>4350000</v>
      </c>
      <c r="N430" s="1">
        <v>4910000</v>
      </c>
      <c r="O430" s="1">
        <v>978000</v>
      </c>
      <c r="P430" s="1">
        <v>1360000</v>
      </c>
      <c r="Q430" s="1">
        <v>1130000</v>
      </c>
      <c r="R430" s="1">
        <v>1140000</v>
      </c>
      <c r="S430" s="1">
        <v>790000</v>
      </c>
      <c r="T430" s="1">
        <v>645000</v>
      </c>
      <c r="U430" s="1">
        <v>1310000</v>
      </c>
      <c r="V430" s="1">
        <v>1410000</v>
      </c>
      <c r="W430" s="1">
        <v>7530000</v>
      </c>
      <c r="X430" s="1">
        <v>5500000</v>
      </c>
      <c r="Y430" s="1">
        <v>5390000</v>
      </c>
      <c r="Z430" s="1">
        <v>5500000</v>
      </c>
      <c r="AA430" s="1">
        <v>5220000</v>
      </c>
      <c r="AB430" s="1">
        <v>5700000</v>
      </c>
      <c r="AC430" s="1">
        <v>5420000</v>
      </c>
      <c r="AD430" s="1">
        <v>5660000</v>
      </c>
      <c r="AE430" s="1">
        <v>4790000</v>
      </c>
      <c r="AF430" s="1">
        <v>5660000</v>
      </c>
      <c r="AG430" s="1">
        <v>3010000</v>
      </c>
      <c r="AH430" s="1">
        <v>2940000</v>
      </c>
      <c r="AI430" s="1">
        <v>3210000</v>
      </c>
      <c r="AJ430" s="1">
        <v>3190000</v>
      </c>
      <c r="AK430" s="1">
        <v>2070000</v>
      </c>
      <c r="AL430" s="1">
        <v>2490000</v>
      </c>
      <c r="AM430" s="1">
        <v>2940000</v>
      </c>
      <c r="AN430" s="1">
        <v>2500000</v>
      </c>
      <c r="AO430" s="1">
        <v>2160000</v>
      </c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</row>
    <row r="431" spans="1:78" x14ac:dyDescent="0.25">
      <c r="A431" s="1" t="s">
        <v>913</v>
      </c>
      <c r="B431" s="1" t="s">
        <v>869</v>
      </c>
      <c r="C431" s="1" t="s">
        <v>914</v>
      </c>
      <c r="D431" s="1">
        <v>23000</v>
      </c>
      <c r="E431" s="1">
        <v>17200</v>
      </c>
      <c r="F431" s="1">
        <v>35600</v>
      </c>
      <c r="I431" s="1">
        <v>19100</v>
      </c>
      <c r="J431" s="1">
        <v>21600</v>
      </c>
      <c r="K431" s="1">
        <v>25400</v>
      </c>
      <c r="L431" s="1">
        <v>27700</v>
      </c>
      <c r="M431" s="1">
        <v>26000</v>
      </c>
      <c r="N431" s="1">
        <v>28500</v>
      </c>
      <c r="O431" s="1">
        <v>14200</v>
      </c>
      <c r="P431" s="1">
        <v>12600</v>
      </c>
      <c r="Q431" s="1">
        <v>12400</v>
      </c>
      <c r="R431" s="1">
        <v>8930</v>
      </c>
      <c r="S431" s="3">
        <v>0</v>
      </c>
      <c r="T431" s="1">
        <v>9870</v>
      </c>
      <c r="U431" s="1">
        <v>11200</v>
      </c>
      <c r="V431" s="3">
        <v>0</v>
      </c>
      <c r="W431" s="3">
        <v>0</v>
      </c>
      <c r="X431" s="1">
        <v>68900</v>
      </c>
      <c r="Y431" s="1">
        <v>74000</v>
      </c>
      <c r="Z431" s="1">
        <v>63300</v>
      </c>
      <c r="AA431" s="1">
        <v>69900</v>
      </c>
      <c r="AB431" s="1">
        <v>52400</v>
      </c>
      <c r="AC431" s="1">
        <v>73900</v>
      </c>
      <c r="AD431" s="1">
        <v>32500</v>
      </c>
      <c r="AE431" s="1">
        <v>63400</v>
      </c>
      <c r="AF431" s="1">
        <v>75300</v>
      </c>
      <c r="AG431" s="1">
        <v>31300</v>
      </c>
      <c r="AH431" s="1">
        <v>26200</v>
      </c>
      <c r="AI431" s="1">
        <v>32800</v>
      </c>
      <c r="AJ431" s="1">
        <v>46200</v>
      </c>
      <c r="AK431" s="1">
        <v>26300</v>
      </c>
      <c r="AL431" s="1">
        <v>29300</v>
      </c>
      <c r="AM431" s="1">
        <v>31600</v>
      </c>
      <c r="AN431" s="1">
        <v>27900</v>
      </c>
      <c r="AO431" s="1">
        <v>27400</v>
      </c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</row>
    <row r="432" spans="1:78" x14ac:dyDescent="0.25">
      <c r="A432" s="1" t="s">
        <v>915</v>
      </c>
      <c r="B432" s="1" t="s">
        <v>869</v>
      </c>
      <c r="C432" s="1" t="s">
        <v>916</v>
      </c>
      <c r="D432" s="1">
        <v>139000</v>
      </c>
      <c r="E432" s="1">
        <v>204000</v>
      </c>
      <c r="F432" s="1">
        <v>306000</v>
      </c>
      <c r="I432" s="1">
        <v>266000</v>
      </c>
      <c r="J432" s="1">
        <v>299000</v>
      </c>
      <c r="K432" s="1">
        <v>281000</v>
      </c>
      <c r="L432" s="1">
        <v>215000</v>
      </c>
      <c r="M432" s="1">
        <v>297000</v>
      </c>
      <c r="N432" s="1">
        <v>241000</v>
      </c>
      <c r="O432" s="1">
        <v>305000</v>
      </c>
      <c r="P432" s="1">
        <v>66500</v>
      </c>
      <c r="Q432" s="1">
        <v>92500</v>
      </c>
      <c r="R432" s="1">
        <v>212000</v>
      </c>
      <c r="S432" s="1">
        <v>145000</v>
      </c>
      <c r="T432" s="1">
        <v>106000</v>
      </c>
      <c r="U432" s="1">
        <v>201000</v>
      </c>
      <c r="V432" s="1">
        <v>179000</v>
      </c>
      <c r="W432" s="1">
        <v>188000</v>
      </c>
      <c r="X432" s="1">
        <v>181000</v>
      </c>
      <c r="Y432" s="1">
        <v>238000</v>
      </c>
      <c r="Z432" s="1">
        <v>194000</v>
      </c>
      <c r="AA432" s="1">
        <v>116000</v>
      </c>
      <c r="AB432" s="1">
        <v>68300</v>
      </c>
      <c r="AC432" s="1">
        <v>242000</v>
      </c>
      <c r="AD432" s="1">
        <v>121000</v>
      </c>
      <c r="AE432" s="1">
        <v>157000</v>
      </c>
      <c r="AF432" s="1">
        <v>107000</v>
      </c>
      <c r="AG432" s="1">
        <v>95200</v>
      </c>
      <c r="AH432" s="1">
        <v>64500</v>
      </c>
      <c r="AI432" s="1">
        <v>79400</v>
      </c>
      <c r="AJ432" s="1">
        <v>40000</v>
      </c>
      <c r="AK432" s="1">
        <v>65200</v>
      </c>
      <c r="AL432" s="1">
        <v>67000</v>
      </c>
      <c r="AM432" s="1">
        <v>80300</v>
      </c>
      <c r="AN432" s="1">
        <v>68200</v>
      </c>
      <c r="AO432" s="1">
        <v>112000</v>
      </c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</row>
    <row r="433" spans="1:78" x14ac:dyDescent="0.25">
      <c r="A433" s="1" t="s">
        <v>917</v>
      </c>
      <c r="B433" s="1" t="s">
        <v>869</v>
      </c>
      <c r="C433" s="1" t="s">
        <v>918</v>
      </c>
      <c r="D433" s="1">
        <v>3780000</v>
      </c>
      <c r="E433" s="1">
        <v>2910000</v>
      </c>
      <c r="F433" s="1">
        <v>4720000</v>
      </c>
      <c r="I433" s="1">
        <v>3510000</v>
      </c>
      <c r="J433" s="1">
        <v>4420000</v>
      </c>
      <c r="K433" s="1">
        <v>3870000</v>
      </c>
      <c r="L433" s="1">
        <v>3140000</v>
      </c>
      <c r="M433" s="1">
        <v>4350000</v>
      </c>
      <c r="N433" s="1">
        <v>4330000</v>
      </c>
      <c r="O433" s="1">
        <v>1670000</v>
      </c>
      <c r="P433" s="1">
        <v>1380000</v>
      </c>
      <c r="Q433" s="1">
        <v>1630000</v>
      </c>
      <c r="R433" s="1">
        <v>1860000</v>
      </c>
      <c r="S433" s="1">
        <v>1250000</v>
      </c>
      <c r="T433" s="1">
        <v>1400000</v>
      </c>
      <c r="U433" s="1">
        <v>1620000</v>
      </c>
      <c r="V433" s="1">
        <v>1540000</v>
      </c>
      <c r="W433" s="1">
        <v>1890000</v>
      </c>
      <c r="X433" s="1">
        <v>6690000</v>
      </c>
      <c r="Y433" s="1">
        <v>6330000</v>
      </c>
      <c r="Z433" s="1">
        <v>8050000</v>
      </c>
      <c r="AA433" s="1">
        <v>7040000</v>
      </c>
      <c r="AB433" s="1">
        <v>5640000</v>
      </c>
      <c r="AC433" s="1">
        <v>7030000</v>
      </c>
      <c r="AD433" s="1">
        <v>6050000</v>
      </c>
      <c r="AE433" s="1">
        <v>6570000</v>
      </c>
      <c r="AF433" s="1">
        <v>7130000</v>
      </c>
      <c r="AG433" s="1">
        <v>3030000</v>
      </c>
      <c r="AH433" s="1">
        <v>3110000</v>
      </c>
      <c r="AI433" s="1">
        <v>2860000</v>
      </c>
      <c r="AJ433" s="1">
        <v>3710000</v>
      </c>
      <c r="AK433" s="1">
        <v>3100000</v>
      </c>
      <c r="AL433" s="1">
        <v>2270000</v>
      </c>
      <c r="AM433" s="1">
        <v>4020000</v>
      </c>
      <c r="AN433" s="1">
        <v>2470000</v>
      </c>
      <c r="AO433" s="1">
        <v>3340000</v>
      </c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</row>
    <row r="434" spans="1:78" x14ac:dyDescent="0.25">
      <c r="A434" s="1" t="s">
        <v>919</v>
      </c>
      <c r="B434" s="1" t="s">
        <v>869</v>
      </c>
      <c r="C434" s="1" t="s">
        <v>920</v>
      </c>
      <c r="D434" s="1">
        <v>3100000</v>
      </c>
      <c r="E434" s="1">
        <v>2940000</v>
      </c>
      <c r="F434" s="1">
        <v>3210000</v>
      </c>
      <c r="I434" s="1">
        <v>3310000</v>
      </c>
      <c r="J434" s="1">
        <v>3100000</v>
      </c>
      <c r="K434" s="1">
        <v>3260000</v>
      </c>
      <c r="L434" s="1">
        <v>3730000</v>
      </c>
      <c r="M434" s="1">
        <v>3290000</v>
      </c>
      <c r="N434" s="1">
        <v>3290000</v>
      </c>
      <c r="O434" s="1">
        <v>1520000</v>
      </c>
      <c r="P434" s="1">
        <v>1340000</v>
      </c>
      <c r="Q434" s="1">
        <v>1450000</v>
      </c>
      <c r="R434" s="1">
        <v>870000</v>
      </c>
      <c r="S434" s="1">
        <v>1220000</v>
      </c>
      <c r="T434" s="1">
        <v>1120000</v>
      </c>
      <c r="U434" s="1">
        <v>1050000</v>
      </c>
      <c r="V434" s="1">
        <v>953000</v>
      </c>
      <c r="W434" s="1">
        <v>1280000</v>
      </c>
      <c r="X434" s="1">
        <v>1550000</v>
      </c>
      <c r="Y434" s="1">
        <v>4440000</v>
      </c>
      <c r="Z434" s="1">
        <v>6040000</v>
      </c>
      <c r="AA434" s="1">
        <v>2130000</v>
      </c>
      <c r="AB434" s="1">
        <v>2610000</v>
      </c>
      <c r="AC434" s="1">
        <v>6950000</v>
      </c>
      <c r="AD434" s="1">
        <v>2570000</v>
      </c>
      <c r="AE434" s="1">
        <v>4730000</v>
      </c>
      <c r="AF434" s="1">
        <v>4700000</v>
      </c>
      <c r="AG434" s="1">
        <v>5670000</v>
      </c>
      <c r="AH434" s="1">
        <v>5040000</v>
      </c>
      <c r="AI434" s="1">
        <v>5380000</v>
      </c>
      <c r="AJ434" s="1">
        <v>3970000</v>
      </c>
      <c r="AK434" s="1">
        <v>3280000</v>
      </c>
      <c r="AL434" s="1">
        <v>3380000</v>
      </c>
      <c r="AM434" s="1">
        <v>5810000</v>
      </c>
      <c r="AN434" s="1">
        <v>2740000</v>
      </c>
      <c r="AO434" s="1">
        <v>4280000</v>
      </c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</row>
    <row r="435" spans="1:78" x14ac:dyDescent="0.25">
      <c r="A435" s="1" t="s">
        <v>921</v>
      </c>
      <c r="B435" s="1" t="s">
        <v>869</v>
      </c>
      <c r="C435" s="1" t="s">
        <v>922</v>
      </c>
      <c r="D435" s="1">
        <v>84000</v>
      </c>
      <c r="E435" s="1">
        <v>58900</v>
      </c>
      <c r="F435" s="1">
        <v>154000</v>
      </c>
      <c r="I435" s="1">
        <v>49200</v>
      </c>
      <c r="J435" s="1">
        <v>49500</v>
      </c>
      <c r="K435" s="1">
        <v>91600</v>
      </c>
      <c r="L435" s="1">
        <v>45500</v>
      </c>
      <c r="M435" s="1">
        <v>78700</v>
      </c>
      <c r="N435" s="1">
        <v>94600</v>
      </c>
      <c r="O435" s="1">
        <v>41600</v>
      </c>
      <c r="P435" s="1">
        <v>42100</v>
      </c>
      <c r="Q435" s="1">
        <v>34200</v>
      </c>
      <c r="R435" s="1">
        <v>39400</v>
      </c>
      <c r="S435" s="1">
        <v>35500</v>
      </c>
      <c r="T435" s="1">
        <v>48500</v>
      </c>
      <c r="U435" s="1">
        <v>37800</v>
      </c>
      <c r="V435" s="1">
        <v>27200</v>
      </c>
      <c r="W435" s="1">
        <v>37100</v>
      </c>
      <c r="X435" s="1">
        <v>50600</v>
      </c>
      <c r="Y435" s="1">
        <v>74400</v>
      </c>
      <c r="Z435" s="1">
        <v>216000</v>
      </c>
      <c r="AA435" s="1">
        <v>37300</v>
      </c>
      <c r="AB435" s="1">
        <v>55300</v>
      </c>
      <c r="AC435" s="1">
        <v>118000</v>
      </c>
      <c r="AD435" s="1">
        <v>40200</v>
      </c>
      <c r="AE435" s="1">
        <v>89300</v>
      </c>
      <c r="AF435" s="1">
        <v>117000</v>
      </c>
      <c r="AG435" s="1">
        <v>169000</v>
      </c>
      <c r="AH435" s="1">
        <v>146000</v>
      </c>
      <c r="AI435" s="1">
        <v>106000</v>
      </c>
      <c r="AJ435" s="1">
        <v>133000</v>
      </c>
      <c r="AK435" s="1">
        <v>150000</v>
      </c>
      <c r="AL435" s="1">
        <v>102000</v>
      </c>
      <c r="AM435" s="1">
        <v>108000</v>
      </c>
      <c r="AN435" s="1">
        <v>97800</v>
      </c>
      <c r="AO435" s="1">
        <v>166000</v>
      </c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</row>
    <row r="436" spans="1:78" x14ac:dyDescent="0.25">
      <c r="A436" s="1" t="s">
        <v>923</v>
      </c>
      <c r="B436" s="1" t="s">
        <v>869</v>
      </c>
      <c r="C436" s="1" t="s">
        <v>924</v>
      </c>
      <c r="D436" s="1">
        <v>14700000</v>
      </c>
      <c r="E436" s="1">
        <v>11900000</v>
      </c>
      <c r="F436" s="1">
        <v>12100000</v>
      </c>
      <c r="I436" s="1">
        <v>13800000</v>
      </c>
      <c r="J436" s="1">
        <v>13400000</v>
      </c>
      <c r="K436" s="1">
        <v>11300000</v>
      </c>
      <c r="L436" s="1">
        <v>13200000</v>
      </c>
      <c r="M436" s="1">
        <v>15000000</v>
      </c>
      <c r="N436" s="1">
        <v>13000000</v>
      </c>
      <c r="O436" s="1">
        <v>158000</v>
      </c>
      <c r="P436" s="1">
        <v>108000</v>
      </c>
      <c r="Q436" s="1">
        <v>110000</v>
      </c>
      <c r="R436" s="1">
        <v>94000</v>
      </c>
      <c r="S436" s="1">
        <v>99700</v>
      </c>
      <c r="T436" s="1">
        <v>86600</v>
      </c>
      <c r="U436" s="1">
        <v>106000</v>
      </c>
      <c r="V436" s="1">
        <v>246000</v>
      </c>
      <c r="W436" s="1">
        <v>64100</v>
      </c>
      <c r="X436" s="1">
        <v>8930000</v>
      </c>
      <c r="Y436" s="1">
        <v>9680000</v>
      </c>
      <c r="Z436" s="1">
        <v>8430000</v>
      </c>
      <c r="AA436" s="1">
        <v>8910000</v>
      </c>
      <c r="AB436" s="1">
        <v>8350000</v>
      </c>
      <c r="AC436" s="1">
        <v>13800000</v>
      </c>
      <c r="AD436" s="1">
        <v>10000000</v>
      </c>
      <c r="AE436" s="1">
        <v>11300000</v>
      </c>
      <c r="AF436" s="1">
        <v>12600000</v>
      </c>
      <c r="AG436" s="1">
        <v>171000</v>
      </c>
      <c r="AH436" s="1">
        <v>235000</v>
      </c>
      <c r="AI436" s="1">
        <v>283000</v>
      </c>
      <c r="AJ436" s="1">
        <v>134000</v>
      </c>
      <c r="AK436" s="1">
        <v>162000</v>
      </c>
      <c r="AL436" s="1">
        <v>259000</v>
      </c>
      <c r="AM436" s="1">
        <v>235000</v>
      </c>
      <c r="AN436" s="1">
        <v>184000</v>
      </c>
      <c r="AO436" s="1">
        <v>171000</v>
      </c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</row>
    <row r="437" spans="1:78" x14ac:dyDescent="0.25">
      <c r="A437" s="1" t="s">
        <v>925</v>
      </c>
      <c r="B437" s="1" t="s">
        <v>869</v>
      </c>
      <c r="C437" s="1" t="s">
        <v>926</v>
      </c>
      <c r="D437" s="1">
        <v>11100000</v>
      </c>
      <c r="E437" s="1">
        <v>12100000</v>
      </c>
      <c r="F437" s="1">
        <v>8940000</v>
      </c>
      <c r="I437" s="1">
        <v>20100000</v>
      </c>
      <c r="J437" s="1">
        <v>10300000</v>
      </c>
      <c r="K437" s="1">
        <v>13200000</v>
      </c>
      <c r="L437" s="1">
        <v>25500000</v>
      </c>
      <c r="M437" s="1">
        <v>18000000</v>
      </c>
      <c r="N437" s="1">
        <v>17600000</v>
      </c>
      <c r="O437" s="1">
        <v>2720000</v>
      </c>
      <c r="P437" s="1">
        <v>1850000</v>
      </c>
      <c r="Q437" s="1">
        <v>1970000</v>
      </c>
      <c r="R437" s="1">
        <v>2820000</v>
      </c>
      <c r="S437" s="1">
        <v>1680000</v>
      </c>
      <c r="T437" s="1">
        <v>1390000</v>
      </c>
      <c r="U437" s="1">
        <v>3180000</v>
      </c>
      <c r="V437" s="1">
        <v>8660000</v>
      </c>
      <c r="W437" s="1">
        <v>1630000</v>
      </c>
      <c r="X437" s="1">
        <v>11800000</v>
      </c>
      <c r="Y437" s="1">
        <v>19500000</v>
      </c>
      <c r="Z437" s="1">
        <v>136000000</v>
      </c>
      <c r="AA437" s="1">
        <v>20700000</v>
      </c>
      <c r="AB437" s="1">
        <v>14000000</v>
      </c>
      <c r="AC437" s="1">
        <v>19300000</v>
      </c>
      <c r="AD437" s="1">
        <v>13600000</v>
      </c>
      <c r="AE437" s="1">
        <v>21200000</v>
      </c>
      <c r="AF437" s="1">
        <v>43700000</v>
      </c>
      <c r="AG437" s="1">
        <v>6690000</v>
      </c>
      <c r="AH437" s="1">
        <v>6760000</v>
      </c>
      <c r="AI437" s="1">
        <v>7920000</v>
      </c>
      <c r="AJ437" s="1">
        <v>5210000</v>
      </c>
      <c r="AK437" s="1">
        <v>4850000</v>
      </c>
      <c r="AL437" s="1">
        <v>5270000</v>
      </c>
      <c r="AM437" s="1">
        <v>12000000</v>
      </c>
      <c r="AN437" s="1">
        <v>4590000</v>
      </c>
      <c r="AO437" s="1">
        <v>4430000</v>
      </c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</row>
    <row r="438" spans="1:78" x14ac:dyDescent="0.25">
      <c r="A438" s="1" t="s">
        <v>927</v>
      </c>
      <c r="B438" s="1" t="s">
        <v>869</v>
      </c>
      <c r="C438" s="1" t="s">
        <v>928</v>
      </c>
      <c r="D438" s="1">
        <v>18100000</v>
      </c>
      <c r="E438" s="1">
        <v>16500000</v>
      </c>
      <c r="F438" s="1">
        <v>23900000</v>
      </c>
      <c r="I438" s="1">
        <v>12700000</v>
      </c>
      <c r="J438" s="1">
        <v>17800000</v>
      </c>
      <c r="K438" s="1">
        <v>15100000</v>
      </c>
      <c r="L438" s="1">
        <v>10500000</v>
      </c>
      <c r="M438" s="1">
        <v>16100000</v>
      </c>
      <c r="N438" s="1">
        <v>14800000</v>
      </c>
      <c r="O438" s="1">
        <v>5150000</v>
      </c>
      <c r="P438" s="1">
        <v>5780000</v>
      </c>
      <c r="Q438" s="1">
        <v>5960000</v>
      </c>
      <c r="R438" s="1">
        <v>4620000</v>
      </c>
      <c r="S438" s="1">
        <v>4260000</v>
      </c>
      <c r="T438" s="1">
        <v>6730000</v>
      </c>
      <c r="U438" s="1">
        <v>4810000</v>
      </c>
      <c r="V438" s="1">
        <v>2380000</v>
      </c>
      <c r="W438" s="1">
        <v>3500000</v>
      </c>
      <c r="X438" s="1">
        <v>15500000</v>
      </c>
      <c r="Y438" s="1">
        <v>21200000</v>
      </c>
      <c r="Z438" s="1">
        <v>27500000</v>
      </c>
      <c r="AA438" s="1">
        <v>22900000</v>
      </c>
      <c r="AB438" s="1">
        <v>19400000</v>
      </c>
      <c r="AC438" s="1">
        <v>23300000</v>
      </c>
      <c r="AD438" s="1">
        <v>16200000</v>
      </c>
      <c r="AE438" s="1">
        <v>24800000</v>
      </c>
      <c r="AF438" s="1">
        <v>24300000</v>
      </c>
      <c r="AG438" s="1">
        <v>3530000</v>
      </c>
      <c r="AH438" s="1">
        <v>4200000</v>
      </c>
      <c r="AI438" s="1">
        <v>5610000</v>
      </c>
      <c r="AJ438" s="1">
        <v>4920000</v>
      </c>
      <c r="AK438" s="1">
        <v>5460000</v>
      </c>
      <c r="AL438" s="1">
        <v>6350000</v>
      </c>
      <c r="AM438" s="1">
        <v>5140000</v>
      </c>
      <c r="AN438" s="1">
        <v>4840000</v>
      </c>
      <c r="AO438" s="1">
        <v>5360000</v>
      </c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</row>
    <row r="439" spans="1:78" x14ac:dyDescent="0.25">
      <c r="A439" s="1" t="s">
        <v>929</v>
      </c>
      <c r="B439" s="1" t="s">
        <v>869</v>
      </c>
      <c r="C439" s="1" t="s">
        <v>930</v>
      </c>
      <c r="D439" s="1">
        <v>289000</v>
      </c>
      <c r="E439" s="1">
        <v>287000</v>
      </c>
      <c r="F439" s="1">
        <v>190000</v>
      </c>
      <c r="I439" s="1">
        <v>462000</v>
      </c>
      <c r="J439" s="1">
        <v>359000</v>
      </c>
      <c r="K439" s="1">
        <v>320000</v>
      </c>
      <c r="L439" s="1">
        <v>348000</v>
      </c>
      <c r="M439" s="1">
        <v>347000</v>
      </c>
      <c r="N439" s="1">
        <v>321000</v>
      </c>
      <c r="O439" s="1">
        <v>76900</v>
      </c>
      <c r="P439" s="1">
        <v>30800</v>
      </c>
      <c r="Q439" s="1">
        <v>89800</v>
      </c>
      <c r="R439" s="1">
        <v>62400</v>
      </c>
      <c r="S439" s="1">
        <v>72600</v>
      </c>
      <c r="T439" s="1">
        <v>71900</v>
      </c>
      <c r="U439" s="1">
        <v>66800</v>
      </c>
      <c r="V439" s="1">
        <v>86700</v>
      </c>
      <c r="W439" s="1">
        <v>60900</v>
      </c>
      <c r="X439" s="1">
        <v>38600</v>
      </c>
      <c r="Y439" s="1">
        <v>42700</v>
      </c>
      <c r="Z439" s="1">
        <v>70500</v>
      </c>
      <c r="AA439" s="1">
        <v>45100</v>
      </c>
      <c r="AB439" s="1">
        <v>47900</v>
      </c>
      <c r="AC439" s="1">
        <v>64700</v>
      </c>
      <c r="AD439" s="1">
        <v>56700</v>
      </c>
      <c r="AE439" s="1">
        <v>67300</v>
      </c>
      <c r="AF439" s="1">
        <v>58600</v>
      </c>
      <c r="AG439" s="1">
        <v>29200</v>
      </c>
      <c r="AH439" s="1">
        <v>51400</v>
      </c>
      <c r="AI439" s="1">
        <v>47900</v>
      </c>
      <c r="AJ439" s="1">
        <v>41100</v>
      </c>
      <c r="AK439" s="1">
        <v>36000</v>
      </c>
      <c r="AL439" s="1">
        <v>44400</v>
      </c>
      <c r="AM439" s="1">
        <v>51200</v>
      </c>
      <c r="AN439" s="1">
        <v>35300</v>
      </c>
      <c r="AO439" s="1">
        <v>49100</v>
      </c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</row>
    <row r="440" spans="1:78" x14ac:dyDescent="0.25">
      <c r="A440" s="1" t="s">
        <v>931</v>
      </c>
      <c r="B440" s="1" t="s">
        <v>869</v>
      </c>
      <c r="C440" s="1" t="s">
        <v>932</v>
      </c>
      <c r="D440" s="1">
        <v>432000</v>
      </c>
      <c r="E440" s="1">
        <v>492000</v>
      </c>
      <c r="F440" s="1">
        <v>728000</v>
      </c>
      <c r="I440" s="1">
        <v>438000</v>
      </c>
      <c r="J440" s="1">
        <v>397000</v>
      </c>
      <c r="K440" s="1">
        <v>479000</v>
      </c>
      <c r="L440" s="1">
        <v>448000</v>
      </c>
      <c r="M440" s="1">
        <v>319000</v>
      </c>
      <c r="N440" s="1">
        <v>286000</v>
      </c>
      <c r="O440" s="1">
        <v>429000</v>
      </c>
      <c r="P440" s="1">
        <v>198000</v>
      </c>
      <c r="Q440" s="1">
        <v>271000</v>
      </c>
      <c r="R440" s="1">
        <v>319000</v>
      </c>
      <c r="S440" s="1">
        <v>265000</v>
      </c>
      <c r="T440" s="1">
        <v>261000</v>
      </c>
      <c r="U440" s="1">
        <v>372000</v>
      </c>
      <c r="V440" s="1">
        <v>210000</v>
      </c>
      <c r="W440" s="1">
        <v>206000</v>
      </c>
      <c r="X440" s="1">
        <v>368000</v>
      </c>
      <c r="Y440" s="1">
        <v>262000</v>
      </c>
      <c r="Z440" s="1">
        <v>196000</v>
      </c>
      <c r="AA440" s="1">
        <v>173000</v>
      </c>
      <c r="AB440" s="1">
        <v>61500</v>
      </c>
      <c r="AC440" s="1">
        <v>436000</v>
      </c>
      <c r="AD440" s="1">
        <v>127000</v>
      </c>
      <c r="AE440" s="1">
        <v>246000</v>
      </c>
      <c r="AF440" s="1">
        <v>246000</v>
      </c>
      <c r="AG440" s="1">
        <v>627000</v>
      </c>
      <c r="AH440" s="1">
        <v>490000</v>
      </c>
      <c r="AI440" s="1">
        <v>632000</v>
      </c>
      <c r="AJ440" s="1">
        <v>446000</v>
      </c>
      <c r="AK440" s="1">
        <v>325000</v>
      </c>
      <c r="AL440" s="1">
        <v>393000</v>
      </c>
      <c r="AM440" s="1">
        <v>741000</v>
      </c>
      <c r="AN440" s="1">
        <v>346000</v>
      </c>
      <c r="AO440" s="1">
        <v>479000</v>
      </c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</row>
    <row r="441" spans="1:78" x14ac:dyDescent="0.25">
      <c r="A441" s="1" t="s">
        <v>933</v>
      </c>
      <c r="B441" s="1" t="s">
        <v>869</v>
      </c>
      <c r="C441" s="1" t="s">
        <v>934</v>
      </c>
      <c r="D441" s="1">
        <v>44300</v>
      </c>
      <c r="E441" s="1">
        <v>39200</v>
      </c>
      <c r="F441" s="1">
        <v>29400</v>
      </c>
      <c r="I441" s="1">
        <v>58900</v>
      </c>
      <c r="J441" s="1">
        <v>125000</v>
      </c>
      <c r="K441" s="1">
        <v>29100</v>
      </c>
      <c r="L441" s="1">
        <v>29700</v>
      </c>
      <c r="M441" s="1">
        <v>33000</v>
      </c>
      <c r="N441" s="1">
        <v>29500</v>
      </c>
      <c r="O441" s="1">
        <v>22800</v>
      </c>
      <c r="P441" s="1">
        <v>23800</v>
      </c>
      <c r="Q441" s="1">
        <v>21000</v>
      </c>
      <c r="R441" s="1">
        <v>23800</v>
      </c>
      <c r="S441" s="1">
        <v>15300</v>
      </c>
      <c r="T441" s="1">
        <v>12500</v>
      </c>
      <c r="U441" s="1">
        <v>21700</v>
      </c>
      <c r="V441" s="1">
        <v>284000</v>
      </c>
      <c r="W441" s="1">
        <v>22900</v>
      </c>
      <c r="X441" s="1">
        <v>56900</v>
      </c>
      <c r="Y441" s="1">
        <v>47500</v>
      </c>
      <c r="Z441" s="1">
        <v>134000</v>
      </c>
      <c r="AA441" s="1">
        <v>167000</v>
      </c>
      <c r="AB441" s="1">
        <v>466000</v>
      </c>
      <c r="AC441" s="1">
        <v>44300</v>
      </c>
      <c r="AD441" s="1">
        <v>26300</v>
      </c>
      <c r="AE441" s="1">
        <v>69200</v>
      </c>
      <c r="AF441" s="1">
        <v>50300</v>
      </c>
      <c r="AG441" s="1">
        <v>36200</v>
      </c>
      <c r="AH441" s="1">
        <v>85900</v>
      </c>
      <c r="AI441" s="1">
        <v>69900</v>
      </c>
      <c r="AJ441" s="1">
        <v>32400</v>
      </c>
      <c r="AK441" s="1">
        <v>54800</v>
      </c>
      <c r="AL441" s="1">
        <v>70200</v>
      </c>
      <c r="AM441" s="1">
        <v>77700</v>
      </c>
      <c r="AN441" s="1">
        <v>39400</v>
      </c>
      <c r="AO441" s="1">
        <v>64600</v>
      </c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</row>
    <row r="442" spans="1:78" x14ac:dyDescent="0.25">
      <c r="A442" s="1" t="s">
        <v>935</v>
      </c>
      <c r="B442" s="1" t="s">
        <v>869</v>
      </c>
      <c r="C442" s="1" t="s">
        <v>936</v>
      </c>
      <c r="D442" s="1">
        <v>1750000</v>
      </c>
      <c r="E442" s="1">
        <v>1310000</v>
      </c>
      <c r="F442" s="1">
        <v>1860000</v>
      </c>
      <c r="I442" s="1">
        <v>1340000</v>
      </c>
      <c r="J442" s="1">
        <v>1040000</v>
      </c>
      <c r="K442" s="1">
        <v>654000</v>
      </c>
      <c r="L442" s="1">
        <v>1670000</v>
      </c>
      <c r="M442" s="1">
        <v>1260000</v>
      </c>
      <c r="N442" s="1">
        <v>628000</v>
      </c>
      <c r="O442" s="1">
        <v>285000</v>
      </c>
      <c r="P442" s="1">
        <v>623000</v>
      </c>
      <c r="Q442" s="1">
        <v>428000</v>
      </c>
      <c r="R442" s="1">
        <v>392000</v>
      </c>
      <c r="S442" s="1">
        <v>229000</v>
      </c>
      <c r="T442" s="1">
        <v>297000</v>
      </c>
      <c r="U442" s="1">
        <v>304000</v>
      </c>
      <c r="V442" s="1">
        <v>515000</v>
      </c>
      <c r="W442" s="1">
        <v>285000</v>
      </c>
      <c r="X442" s="1">
        <v>1980000</v>
      </c>
      <c r="Y442" s="1">
        <v>723000</v>
      </c>
      <c r="Z442" s="1">
        <v>1100000</v>
      </c>
      <c r="AA442" s="1">
        <v>1630000</v>
      </c>
      <c r="AB442" s="1">
        <v>1070000</v>
      </c>
      <c r="AC442" s="1">
        <v>1070000</v>
      </c>
      <c r="AD442" s="1">
        <v>562000</v>
      </c>
      <c r="AE442" s="1">
        <v>769000</v>
      </c>
      <c r="AF442" s="1">
        <v>792000</v>
      </c>
      <c r="AG442" s="1">
        <v>672000</v>
      </c>
      <c r="AH442" s="1">
        <v>1300000</v>
      </c>
      <c r="AI442" s="1">
        <v>1420000</v>
      </c>
      <c r="AJ442" s="1">
        <v>449000</v>
      </c>
      <c r="AK442" s="1">
        <v>1360000</v>
      </c>
      <c r="AL442" s="1">
        <v>1140000</v>
      </c>
      <c r="AM442" s="1">
        <v>674000</v>
      </c>
      <c r="AN442" s="1">
        <v>1140000</v>
      </c>
      <c r="AO442" s="1">
        <v>1070000</v>
      </c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</row>
    <row r="443" spans="1:78" x14ac:dyDescent="0.25">
      <c r="A443" s="1" t="s">
        <v>937</v>
      </c>
      <c r="B443" s="1" t="s">
        <v>869</v>
      </c>
      <c r="C443" s="1" t="s">
        <v>938</v>
      </c>
      <c r="D443" s="1">
        <v>47200</v>
      </c>
      <c r="E443" s="1">
        <v>34500</v>
      </c>
      <c r="F443" s="1">
        <v>45000</v>
      </c>
      <c r="I443" s="1">
        <v>61600</v>
      </c>
      <c r="J443" s="1">
        <v>22800</v>
      </c>
      <c r="K443" s="1">
        <v>24100</v>
      </c>
      <c r="L443" s="1">
        <v>45700</v>
      </c>
      <c r="M443" s="1">
        <v>47300</v>
      </c>
      <c r="N443" s="1">
        <v>28100</v>
      </c>
      <c r="O443" s="1">
        <v>154000</v>
      </c>
      <c r="P443" s="1">
        <v>130000</v>
      </c>
      <c r="Q443" s="1">
        <v>109000</v>
      </c>
      <c r="R443" s="1">
        <v>127000</v>
      </c>
      <c r="S443" s="1">
        <v>129000</v>
      </c>
      <c r="T443" s="1">
        <v>84300</v>
      </c>
      <c r="U443" s="1">
        <v>89000</v>
      </c>
      <c r="V443" s="1">
        <v>272000</v>
      </c>
      <c r="W443" s="1">
        <v>117000</v>
      </c>
      <c r="X443" s="1">
        <v>52700</v>
      </c>
      <c r="Y443" s="1">
        <v>42300</v>
      </c>
      <c r="Z443" s="1">
        <v>37300</v>
      </c>
      <c r="AA443" s="1">
        <v>41700</v>
      </c>
      <c r="AB443" s="1">
        <v>67300</v>
      </c>
      <c r="AC443" s="1">
        <v>23200</v>
      </c>
      <c r="AD443" s="1">
        <v>24200</v>
      </c>
      <c r="AE443" s="1">
        <v>35700</v>
      </c>
      <c r="AF443" s="1">
        <v>22400</v>
      </c>
      <c r="AG443" s="1">
        <v>248000</v>
      </c>
      <c r="AH443" s="1">
        <v>119000</v>
      </c>
      <c r="AI443" s="1">
        <v>178000</v>
      </c>
      <c r="AJ443" s="1">
        <v>282000</v>
      </c>
      <c r="AK443" s="1">
        <v>191000</v>
      </c>
      <c r="AL443" s="1">
        <v>98300</v>
      </c>
      <c r="AM443" s="1">
        <v>222000</v>
      </c>
      <c r="AN443" s="1">
        <v>112000</v>
      </c>
      <c r="AO443" s="1">
        <v>77400</v>
      </c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</row>
    <row r="444" spans="1:78" x14ac:dyDescent="0.25">
      <c r="A444" s="1" t="s">
        <v>939</v>
      </c>
      <c r="B444" s="1" t="s">
        <v>869</v>
      </c>
      <c r="C444" s="1" t="s">
        <v>940</v>
      </c>
      <c r="D444" s="1">
        <v>2570000</v>
      </c>
      <c r="E444" s="1">
        <v>1850000</v>
      </c>
      <c r="F444" s="1">
        <v>1300000</v>
      </c>
      <c r="I444" s="1">
        <v>3110000</v>
      </c>
      <c r="J444" s="1">
        <v>1880000</v>
      </c>
      <c r="K444" s="1">
        <v>1320000</v>
      </c>
      <c r="L444" s="1">
        <v>2330000</v>
      </c>
      <c r="M444" s="1">
        <v>2060000</v>
      </c>
      <c r="N444" s="1">
        <v>2040000</v>
      </c>
      <c r="O444" s="1">
        <v>198000</v>
      </c>
      <c r="P444" s="1">
        <v>149000</v>
      </c>
      <c r="Q444" s="1">
        <v>195000</v>
      </c>
      <c r="R444" s="1">
        <v>167000</v>
      </c>
      <c r="S444" s="1">
        <v>196000</v>
      </c>
      <c r="T444" s="1">
        <v>195000</v>
      </c>
      <c r="U444" s="1">
        <v>132000</v>
      </c>
      <c r="V444" s="1">
        <v>300000</v>
      </c>
      <c r="W444" s="1">
        <v>182000</v>
      </c>
      <c r="X444" s="1">
        <v>283000</v>
      </c>
      <c r="Y444" s="1">
        <v>253000</v>
      </c>
      <c r="Z444" s="1">
        <v>252000</v>
      </c>
      <c r="AA444" s="1">
        <v>224000</v>
      </c>
      <c r="AB444" s="1">
        <v>152000</v>
      </c>
      <c r="AC444" s="1">
        <v>386000</v>
      </c>
      <c r="AD444" s="1">
        <v>284000</v>
      </c>
      <c r="AE444" s="1">
        <v>368000</v>
      </c>
      <c r="AF444" s="1">
        <v>230000</v>
      </c>
      <c r="AG444" s="1">
        <v>81700</v>
      </c>
      <c r="AH444" s="1">
        <v>128000</v>
      </c>
      <c r="AI444" s="1">
        <v>184000</v>
      </c>
      <c r="AJ444" s="1">
        <v>84400</v>
      </c>
      <c r="AK444" s="1">
        <v>101000</v>
      </c>
      <c r="AL444" s="1">
        <v>131000</v>
      </c>
      <c r="AM444" s="1">
        <v>149000</v>
      </c>
      <c r="AN444" s="1">
        <v>98000</v>
      </c>
      <c r="AO444" s="1">
        <v>157000</v>
      </c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</row>
    <row r="445" spans="1:78" x14ac:dyDescent="0.25">
      <c r="A445" s="1" t="s">
        <v>941</v>
      </c>
      <c r="B445" s="1" t="s">
        <v>869</v>
      </c>
      <c r="C445" s="1" t="s">
        <v>942</v>
      </c>
      <c r="D445" s="1">
        <v>1210000</v>
      </c>
      <c r="E445" s="1">
        <v>1130000</v>
      </c>
      <c r="F445" s="1">
        <v>719000</v>
      </c>
      <c r="I445" s="1">
        <v>1560000</v>
      </c>
      <c r="J445" s="1">
        <v>1020000</v>
      </c>
      <c r="K445" s="1">
        <v>860000</v>
      </c>
      <c r="L445" s="1">
        <v>991000</v>
      </c>
      <c r="M445" s="1">
        <v>2830000</v>
      </c>
      <c r="N445" s="1">
        <v>1060000</v>
      </c>
      <c r="O445" s="1">
        <v>3980000</v>
      </c>
      <c r="P445" s="1">
        <v>4840000</v>
      </c>
      <c r="Q445" s="1">
        <v>4910000</v>
      </c>
      <c r="R445" s="1">
        <v>6720000</v>
      </c>
      <c r="S445" s="1">
        <v>5490000</v>
      </c>
      <c r="T445" s="1">
        <v>3090000</v>
      </c>
      <c r="U445" s="1">
        <v>2640000</v>
      </c>
      <c r="V445" s="1">
        <v>12300000</v>
      </c>
      <c r="W445" s="1">
        <v>8320000</v>
      </c>
      <c r="X445" s="1">
        <v>404000</v>
      </c>
      <c r="Y445" s="1">
        <v>475000</v>
      </c>
      <c r="Z445" s="1">
        <v>385000</v>
      </c>
      <c r="AA445" s="1">
        <v>396000</v>
      </c>
      <c r="AB445" s="1">
        <v>414000</v>
      </c>
      <c r="AC445" s="1">
        <v>307000</v>
      </c>
      <c r="AD445" s="1">
        <v>353000</v>
      </c>
      <c r="AE445" s="1">
        <v>320000</v>
      </c>
      <c r="AF445" s="1">
        <v>341000</v>
      </c>
      <c r="AG445" s="1">
        <v>5270000</v>
      </c>
      <c r="AH445" s="1">
        <v>9000000</v>
      </c>
      <c r="AI445" s="1">
        <v>8670000</v>
      </c>
      <c r="AJ445" s="1">
        <v>6270000</v>
      </c>
      <c r="AK445" s="1">
        <v>8250000</v>
      </c>
      <c r="AL445" s="1">
        <v>8980000</v>
      </c>
      <c r="AM445" s="1">
        <v>5930000</v>
      </c>
      <c r="AN445" s="1">
        <v>6640000</v>
      </c>
      <c r="AO445" s="1">
        <v>10300000</v>
      </c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</row>
    <row r="446" spans="1:78" x14ac:dyDescent="0.25">
      <c r="A446" s="1" t="s">
        <v>943</v>
      </c>
      <c r="B446" s="1" t="s">
        <v>869</v>
      </c>
      <c r="C446" s="1" t="s">
        <v>944</v>
      </c>
      <c r="D446" s="1">
        <v>403000</v>
      </c>
      <c r="E446" s="1">
        <v>464000</v>
      </c>
      <c r="F446" s="1">
        <v>456000</v>
      </c>
      <c r="I446" s="1">
        <v>434000</v>
      </c>
      <c r="J446" s="1">
        <v>340000</v>
      </c>
      <c r="K446" s="1">
        <v>417000</v>
      </c>
      <c r="L446" s="1">
        <v>409000</v>
      </c>
      <c r="M446" s="1">
        <v>567000</v>
      </c>
      <c r="N446" s="1">
        <v>395000</v>
      </c>
      <c r="O446" s="1">
        <v>225000</v>
      </c>
      <c r="P446" s="1">
        <v>325000</v>
      </c>
      <c r="Q446" s="1">
        <v>296000</v>
      </c>
      <c r="R446" s="1">
        <v>301000</v>
      </c>
      <c r="S446" s="1">
        <v>209000</v>
      </c>
      <c r="T446" s="1">
        <v>268000</v>
      </c>
      <c r="U446" s="1">
        <v>321000</v>
      </c>
      <c r="V446" s="1">
        <v>245000</v>
      </c>
      <c r="W446" s="1">
        <v>186000</v>
      </c>
      <c r="X446" s="1">
        <v>1590000</v>
      </c>
      <c r="Y446" s="1">
        <v>1150000</v>
      </c>
      <c r="Z446" s="1">
        <v>1330000</v>
      </c>
      <c r="AA446" s="1">
        <v>859000</v>
      </c>
      <c r="AB446" s="1">
        <v>985000</v>
      </c>
      <c r="AC446" s="1">
        <v>981000</v>
      </c>
      <c r="AD446" s="1">
        <v>1090000</v>
      </c>
      <c r="AE446" s="1">
        <v>1000000</v>
      </c>
      <c r="AF446" s="1">
        <v>1260000</v>
      </c>
      <c r="AG446" s="1">
        <v>440000</v>
      </c>
      <c r="AH446" s="1">
        <v>539000</v>
      </c>
      <c r="AI446" s="1">
        <v>587000</v>
      </c>
      <c r="AJ446" s="1">
        <v>839000</v>
      </c>
      <c r="AK446" s="1">
        <v>500000</v>
      </c>
      <c r="AL446" s="1">
        <v>411000</v>
      </c>
      <c r="AM446" s="1">
        <v>706000</v>
      </c>
      <c r="AN446" s="1">
        <v>420000</v>
      </c>
      <c r="AO446" s="1">
        <v>412000</v>
      </c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</row>
    <row r="447" spans="1:78" x14ac:dyDescent="0.25">
      <c r="A447" s="1" t="s">
        <v>945</v>
      </c>
      <c r="B447" s="1" t="s">
        <v>869</v>
      </c>
      <c r="C447" s="1" t="s">
        <v>946</v>
      </c>
      <c r="D447" s="1">
        <v>4880000</v>
      </c>
      <c r="E447" s="1">
        <v>4230000</v>
      </c>
      <c r="F447" s="1">
        <v>4760000</v>
      </c>
      <c r="I447" s="1">
        <v>4770000</v>
      </c>
      <c r="J447" s="1">
        <v>3830000</v>
      </c>
      <c r="K447" s="1">
        <v>4320000</v>
      </c>
      <c r="L447" s="1">
        <v>4900000</v>
      </c>
      <c r="M447" s="1">
        <v>4000000</v>
      </c>
      <c r="N447" s="1">
        <v>4380000</v>
      </c>
      <c r="O447" s="1">
        <v>1670000</v>
      </c>
      <c r="P447" s="1">
        <v>2150000</v>
      </c>
      <c r="Q447" s="1">
        <v>1810000</v>
      </c>
      <c r="R447" s="1">
        <v>1930000</v>
      </c>
      <c r="S447" s="1">
        <v>1490000</v>
      </c>
      <c r="T447" s="1">
        <v>1320000</v>
      </c>
      <c r="U447" s="1">
        <v>1790000</v>
      </c>
      <c r="V447" s="1">
        <v>3100000</v>
      </c>
      <c r="W447" s="1">
        <v>1860000</v>
      </c>
      <c r="X447" s="1">
        <v>10500000</v>
      </c>
      <c r="Y447" s="1">
        <v>7560000</v>
      </c>
      <c r="Z447" s="1">
        <v>6750000</v>
      </c>
      <c r="AA447" s="1">
        <v>6670000</v>
      </c>
      <c r="AB447" s="1">
        <v>6380000</v>
      </c>
      <c r="AC447" s="1">
        <v>6770000</v>
      </c>
      <c r="AD447" s="1">
        <v>6350000</v>
      </c>
      <c r="AE447" s="1">
        <v>6340000</v>
      </c>
      <c r="AF447" s="1">
        <v>5810000</v>
      </c>
      <c r="AG447" s="1">
        <v>9250000</v>
      </c>
      <c r="AH447" s="1">
        <v>9630000</v>
      </c>
      <c r="AI447" s="1">
        <v>8920000</v>
      </c>
      <c r="AJ447" s="1">
        <v>8880000</v>
      </c>
      <c r="AK447" s="1">
        <v>6710000</v>
      </c>
      <c r="AL447" s="1">
        <v>8240000</v>
      </c>
      <c r="AM447" s="1">
        <v>7720000</v>
      </c>
      <c r="AN447" s="1">
        <v>7140000</v>
      </c>
      <c r="AO447" s="1">
        <v>6290000</v>
      </c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</row>
    <row r="448" spans="1:78" x14ac:dyDescent="0.25">
      <c r="A448" s="1" t="s">
        <v>947</v>
      </c>
      <c r="B448" s="1" t="s">
        <v>869</v>
      </c>
      <c r="C448" s="1" t="s">
        <v>948</v>
      </c>
      <c r="D448" s="1">
        <v>737000</v>
      </c>
      <c r="E448" s="1">
        <v>809000</v>
      </c>
      <c r="F448" s="1">
        <v>1030000</v>
      </c>
      <c r="I448" s="1">
        <v>760000</v>
      </c>
      <c r="J448" s="1">
        <v>522000</v>
      </c>
      <c r="K448" s="1">
        <v>976000</v>
      </c>
      <c r="L448" s="1">
        <v>363000</v>
      </c>
      <c r="M448" s="1">
        <v>922000</v>
      </c>
      <c r="N448" s="1">
        <v>697000</v>
      </c>
      <c r="O448" s="1">
        <v>13000</v>
      </c>
      <c r="P448" s="1">
        <v>37300</v>
      </c>
      <c r="Q448" s="1">
        <v>60500</v>
      </c>
      <c r="R448" s="1">
        <v>33600</v>
      </c>
      <c r="S448" s="1">
        <v>42700</v>
      </c>
      <c r="T448" s="1">
        <v>55000</v>
      </c>
      <c r="U448" s="1">
        <v>32000</v>
      </c>
      <c r="V448" s="1">
        <v>66000</v>
      </c>
      <c r="W448" s="1">
        <v>34900</v>
      </c>
      <c r="X448" s="1">
        <v>1490000</v>
      </c>
      <c r="Y448" s="1">
        <v>1620000</v>
      </c>
      <c r="Z448" s="1">
        <v>1060000</v>
      </c>
      <c r="AA448" s="1">
        <v>987000</v>
      </c>
      <c r="AB448" s="1">
        <v>698000</v>
      </c>
      <c r="AC448" s="1">
        <v>1000000</v>
      </c>
      <c r="AD448" s="1">
        <v>1400000</v>
      </c>
      <c r="AE448" s="1">
        <v>1170000</v>
      </c>
      <c r="AF448" s="1">
        <v>998000</v>
      </c>
      <c r="AG448" s="1">
        <v>12200</v>
      </c>
      <c r="AH448" s="3">
        <v>0</v>
      </c>
      <c r="AI448" s="1">
        <v>8700</v>
      </c>
      <c r="AJ448" s="3">
        <v>0</v>
      </c>
      <c r="AK448" s="1">
        <v>6680</v>
      </c>
      <c r="AL448" s="1">
        <v>12600</v>
      </c>
      <c r="AM448" s="1">
        <v>11300</v>
      </c>
      <c r="AN448" s="1">
        <v>5910</v>
      </c>
      <c r="AO448" s="1">
        <v>12300</v>
      </c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</row>
    <row r="449" spans="1:78" x14ac:dyDescent="0.25">
      <c r="A449" s="1" t="s">
        <v>949</v>
      </c>
      <c r="B449" s="1" t="s">
        <v>869</v>
      </c>
      <c r="C449" s="1" t="s">
        <v>950</v>
      </c>
      <c r="D449" s="1">
        <v>397000</v>
      </c>
      <c r="E449" s="1">
        <v>958000</v>
      </c>
      <c r="F449" s="1">
        <v>536000</v>
      </c>
      <c r="I449" s="1">
        <v>1140000</v>
      </c>
      <c r="J449" s="1">
        <v>322000</v>
      </c>
      <c r="K449" s="1">
        <v>644000</v>
      </c>
      <c r="L449" s="1">
        <v>658000</v>
      </c>
      <c r="M449" s="1">
        <v>1230000</v>
      </c>
      <c r="N449" s="1">
        <v>801000</v>
      </c>
      <c r="O449" s="1">
        <v>2660000</v>
      </c>
      <c r="P449" s="1">
        <v>4530000</v>
      </c>
      <c r="Q449" s="1">
        <v>4000000</v>
      </c>
      <c r="R449" s="1">
        <v>3560000</v>
      </c>
      <c r="S449" s="1">
        <v>1880000</v>
      </c>
      <c r="T449" s="1">
        <v>4010000</v>
      </c>
      <c r="U449" s="1">
        <v>7320000</v>
      </c>
      <c r="V449" s="1">
        <v>1340000</v>
      </c>
      <c r="W449" s="1">
        <v>2460000</v>
      </c>
      <c r="X449" s="1">
        <v>909000</v>
      </c>
      <c r="Y449" s="1">
        <v>774000</v>
      </c>
      <c r="Z449" s="1">
        <v>1030000</v>
      </c>
      <c r="AA449" s="1">
        <v>747000</v>
      </c>
      <c r="AB449" s="1">
        <v>963000</v>
      </c>
      <c r="AC449" s="1">
        <v>881000</v>
      </c>
      <c r="AD449" s="1">
        <v>938000</v>
      </c>
      <c r="AE449" s="1">
        <v>741000</v>
      </c>
      <c r="AF449" s="1">
        <v>1430000</v>
      </c>
      <c r="AG449" s="1">
        <v>11000000</v>
      </c>
      <c r="AH449" s="1">
        <v>13200000</v>
      </c>
      <c r="AI449" s="1">
        <v>15000000</v>
      </c>
      <c r="AJ449" s="1">
        <v>12600000</v>
      </c>
      <c r="AK449" s="1">
        <v>10800000</v>
      </c>
      <c r="AL449" s="1">
        <v>9590000</v>
      </c>
      <c r="AM449" s="1">
        <v>12500000</v>
      </c>
      <c r="AN449" s="1">
        <v>9580000</v>
      </c>
      <c r="AO449" s="1">
        <v>12400000</v>
      </c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</row>
    <row r="450" spans="1:78" x14ac:dyDescent="0.25">
      <c r="A450" s="1" t="s">
        <v>951</v>
      </c>
      <c r="B450" s="1" t="s">
        <v>869</v>
      </c>
      <c r="C450" s="1" t="s">
        <v>952</v>
      </c>
      <c r="D450" s="1">
        <v>237000</v>
      </c>
      <c r="E450" s="1">
        <v>332000</v>
      </c>
      <c r="F450" s="1">
        <v>367000</v>
      </c>
      <c r="I450" s="1">
        <v>186000</v>
      </c>
      <c r="J450" s="1">
        <v>273000</v>
      </c>
      <c r="K450" s="1">
        <v>329000</v>
      </c>
      <c r="L450" s="1">
        <v>262000</v>
      </c>
      <c r="M450" s="1">
        <v>156000</v>
      </c>
      <c r="N450" s="1">
        <v>179000</v>
      </c>
      <c r="O450" s="1">
        <v>427000</v>
      </c>
      <c r="P450" s="1">
        <v>336000</v>
      </c>
      <c r="Q450" s="1">
        <v>403000</v>
      </c>
      <c r="R450" s="1">
        <v>306000</v>
      </c>
      <c r="S450" s="1">
        <v>238000</v>
      </c>
      <c r="T450" s="1">
        <v>472000</v>
      </c>
      <c r="U450" s="1">
        <v>304000</v>
      </c>
      <c r="V450" s="1">
        <v>53900</v>
      </c>
      <c r="W450" s="1">
        <v>228000</v>
      </c>
      <c r="X450" s="1">
        <v>347000</v>
      </c>
      <c r="Y450" s="1">
        <v>769000</v>
      </c>
      <c r="Z450" s="1">
        <v>546000</v>
      </c>
      <c r="AA450" s="1">
        <v>609000</v>
      </c>
      <c r="AB450" s="1">
        <v>963000</v>
      </c>
      <c r="AC450" s="1">
        <v>709000</v>
      </c>
      <c r="AD450" s="1">
        <v>580000</v>
      </c>
      <c r="AE450" s="1">
        <v>923000</v>
      </c>
      <c r="AF450" s="1">
        <v>401000</v>
      </c>
      <c r="AG450" s="1">
        <v>202000</v>
      </c>
      <c r="AH450" s="1">
        <v>480000</v>
      </c>
      <c r="AI450" s="1">
        <v>453000</v>
      </c>
      <c r="AJ450" s="1">
        <v>286000</v>
      </c>
      <c r="AK450" s="1">
        <v>603000</v>
      </c>
      <c r="AL450" s="1">
        <v>629000</v>
      </c>
      <c r="AM450" s="1">
        <v>338000</v>
      </c>
      <c r="AN450" s="1">
        <v>380000</v>
      </c>
      <c r="AO450" s="1">
        <v>431000</v>
      </c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</row>
    <row r="451" spans="1:78" x14ac:dyDescent="0.25">
      <c r="A451" s="1" t="s">
        <v>953</v>
      </c>
      <c r="B451" s="1" t="s">
        <v>869</v>
      </c>
      <c r="C451" s="1" t="s">
        <v>954</v>
      </c>
      <c r="D451" s="1">
        <v>21400000</v>
      </c>
      <c r="E451" s="1">
        <v>18300000</v>
      </c>
      <c r="F451" s="1">
        <v>21100000</v>
      </c>
      <c r="I451" s="1">
        <v>22600000</v>
      </c>
      <c r="J451" s="1">
        <v>17400000</v>
      </c>
      <c r="K451" s="1">
        <v>19300000</v>
      </c>
      <c r="L451" s="1">
        <v>20900000</v>
      </c>
      <c r="M451" s="1">
        <v>17900000</v>
      </c>
      <c r="N451" s="1">
        <v>21500000</v>
      </c>
      <c r="O451" s="1">
        <v>6970000</v>
      </c>
      <c r="P451" s="1">
        <v>9280000</v>
      </c>
      <c r="Q451" s="1">
        <v>7150000</v>
      </c>
      <c r="R451" s="1">
        <v>7440000</v>
      </c>
      <c r="S451" s="1">
        <v>6120000</v>
      </c>
      <c r="T451" s="1">
        <v>4700000</v>
      </c>
      <c r="U451" s="1">
        <v>6250000</v>
      </c>
      <c r="V451" s="1">
        <v>15200000</v>
      </c>
      <c r="W451" s="1">
        <v>8020000</v>
      </c>
      <c r="X451" s="1">
        <v>38800000</v>
      </c>
      <c r="Y451" s="1">
        <v>29000000</v>
      </c>
      <c r="Z451" s="1">
        <v>26000000</v>
      </c>
      <c r="AA451" s="1">
        <v>29100000</v>
      </c>
      <c r="AB451" s="1">
        <v>25200000</v>
      </c>
      <c r="AC451" s="1">
        <v>27600000</v>
      </c>
      <c r="AD451" s="1">
        <v>25700000</v>
      </c>
      <c r="AE451" s="1">
        <v>25400000</v>
      </c>
      <c r="AF451" s="1">
        <v>24200000</v>
      </c>
      <c r="AG451" s="1">
        <v>40400000</v>
      </c>
      <c r="AH451" s="1">
        <v>38800000</v>
      </c>
      <c r="AI451" s="1">
        <v>35600000</v>
      </c>
      <c r="AJ451" s="1">
        <v>40200000</v>
      </c>
      <c r="AK451" s="1">
        <v>26600000</v>
      </c>
      <c r="AL451" s="1">
        <v>33300000</v>
      </c>
      <c r="AM451" s="1">
        <v>31300000</v>
      </c>
      <c r="AN451" s="1">
        <v>27500000</v>
      </c>
      <c r="AO451" s="1">
        <v>28400000</v>
      </c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</row>
    <row r="452" spans="1:78" x14ac:dyDescent="0.25">
      <c r="A452" s="1" t="s">
        <v>955</v>
      </c>
      <c r="B452" s="1" t="s">
        <v>869</v>
      </c>
      <c r="C452" s="1" t="s">
        <v>956</v>
      </c>
      <c r="D452" s="1">
        <v>2070000</v>
      </c>
      <c r="E452" s="1">
        <v>1480000</v>
      </c>
      <c r="F452" s="1">
        <v>1530000</v>
      </c>
      <c r="I452" s="1">
        <v>1600000</v>
      </c>
      <c r="J452" s="1">
        <v>1190000</v>
      </c>
      <c r="K452" s="1">
        <v>1920000</v>
      </c>
      <c r="L452" s="1">
        <v>2370000</v>
      </c>
      <c r="M452" s="1">
        <v>2070000</v>
      </c>
      <c r="N452" s="1">
        <v>2330000</v>
      </c>
      <c r="O452" s="1">
        <v>255000</v>
      </c>
      <c r="P452" s="1">
        <v>130000</v>
      </c>
      <c r="Q452" s="1">
        <v>154000</v>
      </c>
      <c r="R452" s="1">
        <v>317000</v>
      </c>
      <c r="S452" s="1">
        <v>195000</v>
      </c>
      <c r="T452" s="3">
        <v>0</v>
      </c>
      <c r="U452" s="1">
        <v>437000</v>
      </c>
      <c r="V452" s="1">
        <v>409000</v>
      </c>
      <c r="W452" s="3">
        <v>0</v>
      </c>
      <c r="X452" s="1">
        <v>1280000</v>
      </c>
      <c r="Y452" s="1">
        <v>1130000</v>
      </c>
      <c r="Z452" s="1">
        <v>1600000</v>
      </c>
      <c r="AA452" s="1">
        <v>786000</v>
      </c>
      <c r="AB452" s="1">
        <v>507000</v>
      </c>
      <c r="AC452" s="1">
        <v>1510000</v>
      </c>
      <c r="AD452" s="1">
        <v>841000</v>
      </c>
      <c r="AE452" s="1">
        <v>1360000</v>
      </c>
      <c r="AF452" s="1">
        <v>1890000</v>
      </c>
      <c r="AG452" s="1">
        <v>1060000</v>
      </c>
      <c r="AH452" s="1">
        <v>735000</v>
      </c>
      <c r="AI452" s="1">
        <v>1050000</v>
      </c>
      <c r="AJ452" s="1">
        <v>805000</v>
      </c>
      <c r="AK452" s="1">
        <v>352000</v>
      </c>
      <c r="AL452" s="1">
        <v>546000</v>
      </c>
      <c r="AM452" s="1">
        <v>1550000</v>
      </c>
      <c r="AN452" s="1">
        <v>286000</v>
      </c>
      <c r="AO452" s="1">
        <v>378000</v>
      </c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</row>
    <row r="453" spans="1:78" x14ac:dyDescent="0.25">
      <c r="A453" s="1" t="s">
        <v>957</v>
      </c>
      <c r="B453" s="1" t="s">
        <v>869</v>
      </c>
      <c r="C453" s="1" t="s">
        <v>958</v>
      </c>
      <c r="D453" s="1">
        <v>11100000</v>
      </c>
      <c r="E453" s="1">
        <v>11800000</v>
      </c>
      <c r="F453" s="1">
        <v>10800000</v>
      </c>
      <c r="I453" s="1">
        <v>13100000</v>
      </c>
      <c r="J453" s="1">
        <v>11200000</v>
      </c>
      <c r="K453" s="1">
        <v>10900000</v>
      </c>
      <c r="L453" s="1">
        <v>10100000</v>
      </c>
      <c r="M453" s="1">
        <v>9580000</v>
      </c>
      <c r="N453" s="1">
        <v>11700000</v>
      </c>
      <c r="O453" s="1">
        <v>1170000</v>
      </c>
      <c r="P453" s="1">
        <v>2180000</v>
      </c>
      <c r="Q453" s="1">
        <v>2030000</v>
      </c>
      <c r="R453" s="1">
        <v>2000000</v>
      </c>
      <c r="S453" s="1">
        <v>1860000</v>
      </c>
      <c r="T453" s="1">
        <v>1550000</v>
      </c>
      <c r="U453" s="1">
        <v>1650000</v>
      </c>
      <c r="V453" s="1">
        <v>2460000</v>
      </c>
      <c r="W453" s="1">
        <v>1790000</v>
      </c>
      <c r="X453" s="1">
        <v>6060000</v>
      </c>
      <c r="Y453" s="1">
        <v>4510000</v>
      </c>
      <c r="Z453" s="1">
        <v>5870000</v>
      </c>
      <c r="AA453" s="1">
        <v>6980000</v>
      </c>
      <c r="AB453" s="1">
        <v>7590000</v>
      </c>
      <c r="AC453" s="1">
        <v>3810000</v>
      </c>
      <c r="AD453" s="1">
        <v>5940000</v>
      </c>
      <c r="AE453" s="1">
        <v>6500000</v>
      </c>
      <c r="AF453" s="1">
        <v>5570000</v>
      </c>
      <c r="AG453" s="1">
        <v>1870000</v>
      </c>
      <c r="AH453" s="1">
        <v>3360000</v>
      </c>
      <c r="AI453" s="1">
        <v>3100000</v>
      </c>
      <c r="AJ453" s="1">
        <v>881000</v>
      </c>
      <c r="AK453" s="1">
        <v>1840000</v>
      </c>
      <c r="AL453" s="1">
        <v>3070000</v>
      </c>
      <c r="AM453" s="1">
        <v>2280000</v>
      </c>
      <c r="AN453" s="1">
        <v>3320000</v>
      </c>
      <c r="AO453" s="1">
        <v>2630000</v>
      </c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</row>
    <row r="454" spans="1:78" x14ac:dyDescent="0.25">
      <c r="A454" s="1" t="s">
        <v>959</v>
      </c>
      <c r="B454" s="1" t="s">
        <v>869</v>
      </c>
      <c r="C454" s="1" t="s">
        <v>960</v>
      </c>
      <c r="D454" s="1">
        <v>2830000</v>
      </c>
      <c r="E454" s="1">
        <v>2750000</v>
      </c>
      <c r="F454" s="1">
        <v>3270000</v>
      </c>
      <c r="I454" s="1">
        <v>1980000</v>
      </c>
      <c r="J454" s="1">
        <v>4640000</v>
      </c>
      <c r="K454" s="1">
        <v>3090000</v>
      </c>
      <c r="L454" s="1">
        <v>2560000</v>
      </c>
      <c r="M454" s="1">
        <v>3360000</v>
      </c>
      <c r="N454" s="1">
        <v>2780000</v>
      </c>
      <c r="O454" s="1">
        <v>18500000</v>
      </c>
      <c r="P454" s="1">
        <v>12900000</v>
      </c>
      <c r="Q454" s="1">
        <v>20600000</v>
      </c>
      <c r="R454" s="1">
        <v>17100000</v>
      </c>
      <c r="S454" s="1">
        <v>12600000</v>
      </c>
      <c r="T454" s="1">
        <v>21500000</v>
      </c>
      <c r="U454" s="1">
        <v>20200000</v>
      </c>
      <c r="V454" s="1">
        <v>8010000</v>
      </c>
      <c r="W454" s="1">
        <v>23100000</v>
      </c>
      <c r="X454" s="1">
        <v>5960000</v>
      </c>
      <c r="Y454" s="1">
        <v>4780000</v>
      </c>
      <c r="Z454" s="1">
        <v>8160000</v>
      </c>
      <c r="AA454" s="1">
        <v>8840000</v>
      </c>
      <c r="AB454" s="1">
        <v>6600000</v>
      </c>
      <c r="AC454" s="1">
        <v>4860000</v>
      </c>
      <c r="AD454" s="1">
        <v>5550000</v>
      </c>
      <c r="AE454" s="1">
        <v>5260000</v>
      </c>
      <c r="AF454" s="1">
        <v>6120000</v>
      </c>
      <c r="AG454" s="1">
        <v>7420000</v>
      </c>
      <c r="AH454" s="1">
        <v>9760000</v>
      </c>
      <c r="AI454" s="1">
        <v>7320000</v>
      </c>
      <c r="AJ454" s="1">
        <v>9320000</v>
      </c>
      <c r="AK454" s="1">
        <v>13800000</v>
      </c>
      <c r="AL454" s="1">
        <v>7290000</v>
      </c>
      <c r="AM454" s="1">
        <v>11000000</v>
      </c>
      <c r="AN454" s="1">
        <v>11500000</v>
      </c>
      <c r="AO454" s="1">
        <v>13700000</v>
      </c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</row>
    <row r="455" spans="1:78" x14ac:dyDescent="0.25">
      <c r="A455" s="1" t="s">
        <v>961</v>
      </c>
      <c r="B455" s="1" t="s">
        <v>869</v>
      </c>
      <c r="C455" s="1" t="s">
        <v>962</v>
      </c>
      <c r="D455" s="1">
        <v>1690000</v>
      </c>
      <c r="E455" s="1">
        <v>982000</v>
      </c>
      <c r="F455" s="1">
        <v>1670000</v>
      </c>
      <c r="I455" s="1">
        <v>768000</v>
      </c>
      <c r="J455" s="1">
        <v>1540000</v>
      </c>
      <c r="K455" s="1">
        <v>848000</v>
      </c>
      <c r="L455" s="1">
        <v>760000</v>
      </c>
      <c r="M455" s="1">
        <v>1320000</v>
      </c>
      <c r="N455" s="1">
        <v>947000</v>
      </c>
      <c r="O455" s="1">
        <v>9760000</v>
      </c>
      <c r="P455" s="1">
        <v>8720000</v>
      </c>
      <c r="Q455" s="1">
        <v>9760000</v>
      </c>
      <c r="R455" s="1">
        <v>8090000</v>
      </c>
      <c r="S455" s="1">
        <v>5940000</v>
      </c>
      <c r="T455" s="1">
        <v>9410000</v>
      </c>
      <c r="U455" s="1">
        <v>10500000</v>
      </c>
      <c r="V455" s="1">
        <v>3300000</v>
      </c>
      <c r="W455" s="1">
        <v>7380000</v>
      </c>
      <c r="X455" s="1">
        <v>3960000</v>
      </c>
      <c r="Y455" s="1">
        <v>2590000</v>
      </c>
      <c r="Z455" s="1">
        <v>3830000</v>
      </c>
      <c r="AA455" s="1">
        <v>4660000</v>
      </c>
      <c r="AB455" s="1">
        <v>4040000</v>
      </c>
      <c r="AC455" s="1">
        <v>2860000</v>
      </c>
      <c r="AD455" s="1">
        <v>3380000</v>
      </c>
      <c r="AE455" s="1">
        <v>4220000</v>
      </c>
      <c r="AF455" s="1">
        <v>3880000</v>
      </c>
      <c r="AG455" s="1">
        <v>4520000</v>
      </c>
      <c r="AH455" s="1">
        <v>5030000</v>
      </c>
      <c r="AI455" s="1">
        <v>5990000</v>
      </c>
      <c r="AJ455" s="1">
        <v>6270000</v>
      </c>
      <c r="AK455" s="1">
        <v>8850000</v>
      </c>
      <c r="AL455" s="1">
        <v>7700000</v>
      </c>
      <c r="AM455" s="1">
        <v>5870000</v>
      </c>
      <c r="AN455" s="1">
        <v>7050000</v>
      </c>
      <c r="AO455" s="1">
        <v>7060000</v>
      </c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</row>
    <row r="456" spans="1:78" x14ac:dyDescent="0.25">
      <c r="A456" s="1" t="s">
        <v>963</v>
      </c>
      <c r="B456" s="1" t="s">
        <v>869</v>
      </c>
      <c r="C456" s="1" t="s">
        <v>964</v>
      </c>
      <c r="D456" s="1">
        <v>467000</v>
      </c>
      <c r="E456" s="1">
        <v>340000</v>
      </c>
      <c r="F456" s="1">
        <v>377000</v>
      </c>
      <c r="I456" s="1">
        <v>412000</v>
      </c>
      <c r="J456" s="1">
        <v>509000</v>
      </c>
      <c r="K456" s="1">
        <v>344000</v>
      </c>
      <c r="L456" s="1">
        <v>345000</v>
      </c>
      <c r="M456" s="1">
        <v>385000</v>
      </c>
      <c r="N456" s="1">
        <v>450000</v>
      </c>
      <c r="O456" s="1">
        <v>145000</v>
      </c>
      <c r="P456" s="1">
        <v>143000</v>
      </c>
      <c r="Q456" s="1">
        <v>176000</v>
      </c>
      <c r="R456" s="1">
        <v>147000</v>
      </c>
      <c r="S456" s="1">
        <v>150000</v>
      </c>
      <c r="T456" s="1">
        <v>147000</v>
      </c>
      <c r="U456" s="1">
        <v>149000</v>
      </c>
      <c r="V456" s="1">
        <v>159000</v>
      </c>
      <c r="W456" s="1">
        <v>134000</v>
      </c>
      <c r="X456" s="1">
        <v>166000</v>
      </c>
      <c r="Y456" s="1">
        <v>149000</v>
      </c>
      <c r="Z456" s="1">
        <v>169000</v>
      </c>
      <c r="AA456" s="1">
        <v>168000</v>
      </c>
      <c r="AB456" s="1">
        <v>198000</v>
      </c>
      <c r="AC456" s="1">
        <v>156000</v>
      </c>
      <c r="AD456" s="1">
        <v>149000</v>
      </c>
      <c r="AE456" s="1">
        <v>145000</v>
      </c>
      <c r="AF456" s="1">
        <v>161000</v>
      </c>
      <c r="AG456" s="1">
        <v>140000</v>
      </c>
      <c r="AH456" s="1">
        <v>135000</v>
      </c>
      <c r="AI456" s="1">
        <v>149000</v>
      </c>
      <c r="AJ456" s="1">
        <v>101000</v>
      </c>
      <c r="AK456" s="1">
        <v>165000</v>
      </c>
      <c r="AL456" s="1">
        <v>157000</v>
      </c>
      <c r="AM456" s="1">
        <v>140000</v>
      </c>
      <c r="AN456" s="1">
        <v>157000</v>
      </c>
      <c r="AO456" s="1">
        <v>137000</v>
      </c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</row>
    <row r="457" spans="1:78" x14ac:dyDescent="0.25">
      <c r="A457" s="1" t="s">
        <v>965</v>
      </c>
      <c r="B457" s="1" t="s">
        <v>869</v>
      </c>
      <c r="C457" s="1" t="s">
        <v>966</v>
      </c>
      <c r="D457" s="1">
        <v>8800000</v>
      </c>
      <c r="E457" s="1">
        <v>8520000</v>
      </c>
      <c r="F457" s="1">
        <v>7320000</v>
      </c>
      <c r="I457" s="1">
        <v>9460000</v>
      </c>
      <c r="J457" s="1">
        <v>8150000</v>
      </c>
      <c r="K457" s="1">
        <v>8940000</v>
      </c>
      <c r="L457" s="1">
        <v>7840000</v>
      </c>
      <c r="M457" s="1">
        <v>9240000</v>
      </c>
      <c r="N457" s="1">
        <v>8800000</v>
      </c>
      <c r="O457" s="1">
        <v>878000</v>
      </c>
      <c r="P457" s="1">
        <v>1500000</v>
      </c>
      <c r="Q457" s="1">
        <v>1540000</v>
      </c>
      <c r="R457" s="1">
        <v>1640000</v>
      </c>
      <c r="S457" s="1">
        <v>1410000</v>
      </c>
      <c r="T457" s="1">
        <v>1220000</v>
      </c>
      <c r="U457" s="1">
        <v>1340000</v>
      </c>
      <c r="V457" s="1">
        <v>1920000</v>
      </c>
      <c r="W457" s="1">
        <v>1310000</v>
      </c>
      <c r="X457" s="1">
        <v>4400000</v>
      </c>
      <c r="Y457" s="1">
        <v>3460000</v>
      </c>
      <c r="Z457" s="1">
        <v>5130000</v>
      </c>
      <c r="AA457" s="1">
        <v>5100000</v>
      </c>
      <c r="AB457" s="1">
        <v>5350000</v>
      </c>
      <c r="AC457" s="1">
        <v>3530000</v>
      </c>
      <c r="AD457" s="1">
        <v>5010000</v>
      </c>
      <c r="AE457" s="1">
        <v>4830000</v>
      </c>
      <c r="AF457" s="1">
        <v>3810000</v>
      </c>
      <c r="AG457" s="1">
        <v>1450000</v>
      </c>
      <c r="AH457" s="1">
        <v>2260000</v>
      </c>
      <c r="AI457" s="1">
        <v>2230000</v>
      </c>
      <c r="AJ457" s="1">
        <v>751000</v>
      </c>
      <c r="AK457" s="1">
        <v>1260000</v>
      </c>
      <c r="AL457" s="1">
        <v>2170000</v>
      </c>
      <c r="AM457" s="1">
        <v>1740000</v>
      </c>
      <c r="AN457" s="1">
        <v>2180000</v>
      </c>
      <c r="AO457" s="1">
        <v>1930000</v>
      </c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</row>
    <row r="458" spans="1:78" x14ac:dyDescent="0.25">
      <c r="A458" s="1" t="s">
        <v>967</v>
      </c>
      <c r="B458" s="1" t="s">
        <v>869</v>
      </c>
      <c r="C458" s="1" t="s">
        <v>968</v>
      </c>
      <c r="D458" s="1">
        <v>10700000</v>
      </c>
      <c r="E458" s="1">
        <v>11100000</v>
      </c>
      <c r="F458" s="1">
        <v>10400000</v>
      </c>
      <c r="I458" s="1">
        <v>12200000</v>
      </c>
      <c r="J458" s="1">
        <v>9830000</v>
      </c>
      <c r="K458" s="1">
        <v>10900000</v>
      </c>
      <c r="L458" s="1">
        <v>9810000</v>
      </c>
      <c r="M458" s="1">
        <v>10700000</v>
      </c>
      <c r="N458" s="1">
        <v>10800000</v>
      </c>
      <c r="O458" s="1">
        <v>1200000</v>
      </c>
      <c r="P458" s="1">
        <v>1940000</v>
      </c>
      <c r="Q458" s="1">
        <v>2230000</v>
      </c>
      <c r="R458" s="1">
        <v>1950000</v>
      </c>
      <c r="S458" s="1">
        <v>1750000</v>
      </c>
      <c r="T458" s="1">
        <v>1560000</v>
      </c>
      <c r="U458" s="1">
        <v>1490000</v>
      </c>
      <c r="V458" s="1">
        <v>2090000</v>
      </c>
      <c r="W458" s="1">
        <v>1740000</v>
      </c>
      <c r="X458" s="1">
        <v>6370000</v>
      </c>
      <c r="Y458" s="1">
        <v>4230000</v>
      </c>
      <c r="Z458" s="1">
        <v>5480000</v>
      </c>
      <c r="AA458" s="1">
        <v>6380000</v>
      </c>
      <c r="AB458" s="1">
        <v>6480000</v>
      </c>
      <c r="AC458" s="1">
        <v>4450000</v>
      </c>
      <c r="AD458" s="1">
        <v>5900000</v>
      </c>
      <c r="AE458" s="1">
        <v>5420000</v>
      </c>
      <c r="AF458" s="1">
        <v>5300000</v>
      </c>
      <c r="AG458" s="1">
        <v>2140000</v>
      </c>
      <c r="AH458" s="1">
        <v>3170000</v>
      </c>
      <c r="AI458" s="1">
        <v>3220000</v>
      </c>
      <c r="AJ458" s="1">
        <v>981000</v>
      </c>
      <c r="AK458" s="1">
        <v>1640000</v>
      </c>
      <c r="AL458" s="1">
        <v>2720000</v>
      </c>
      <c r="AM458" s="1">
        <v>2490000</v>
      </c>
      <c r="AN458" s="1">
        <v>2720000</v>
      </c>
      <c r="AO458" s="1">
        <v>2450000</v>
      </c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</row>
    <row r="459" spans="1:78" x14ac:dyDescent="0.25">
      <c r="A459" s="1" t="s">
        <v>969</v>
      </c>
      <c r="B459" s="1" t="s">
        <v>869</v>
      </c>
      <c r="C459" s="1" t="s">
        <v>970</v>
      </c>
      <c r="D459" s="1">
        <v>670000</v>
      </c>
      <c r="E459" s="1">
        <v>547000</v>
      </c>
      <c r="F459" s="1">
        <v>922000</v>
      </c>
      <c r="I459" s="1">
        <v>532000</v>
      </c>
      <c r="J459" s="1">
        <v>590000</v>
      </c>
      <c r="K459" s="1">
        <v>529000</v>
      </c>
      <c r="L459" s="1">
        <v>670000</v>
      </c>
      <c r="M459" s="1">
        <v>545000</v>
      </c>
      <c r="N459" s="1">
        <v>441000</v>
      </c>
      <c r="O459" s="1">
        <v>488000</v>
      </c>
      <c r="P459" s="1">
        <v>527000</v>
      </c>
      <c r="Q459" s="1">
        <v>509000</v>
      </c>
      <c r="R459" s="1">
        <v>433000</v>
      </c>
      <c r="S459" s="1">
        <v>497000</v>
      </c>
      <c r="T459" s="1">
        <v>465000</v>
      </c>
      <c r="U459" s="1">
        <v>463000</v>
      </c>
      <c r="V459" s="1">
        <v>455000</v>
      </c>
      <c r="W459" s="1">
        <v>455000</v>
      </c>
      <c r="X459" s="1">
        <v>591000</v>
      </c>
      <c r="Y459" s="1">
        <v>355000</v>
      </c>
      <c r="Z459" s="1">
        <v>283000</v>
      </c>
      <c r="AA459" s="1">
        <v>286000</v>
      </c>
      <c r="AB459" s="1">
        <v>188000</v>
      </c>
      <c r="AC459" s="1">
        <v>711000</v>
      </c>
      <c r="AD459" s="1">
        <v>246000</v>
      </c>
      <c r="AE459" s="1">
        <v>399000</v>
      </c>
      <c r="AF459" s="1">
        <v>445000</v>
      </c>
      <c r="AG459" s="1">
        <v>423000</v>
      </c>
      <c r="AH459" s="1">
        <v>300000</v>
      </c>
      <c r="AI459" s="1">
        <v>505000</v>
      </c>
      <c r="AJ459" s="1">
        <v>354000</v>
      </c>
      <c r="AK459" s="1">
        <v>261000</v>
      </c>
      <c r="AL459" s="1">
        <v>381000</v>
      </c>
      <c r="AM459" s="1">
        <v>459000</v>
      </c>
      <c r="AN459" s="1">
        <v>256000</v>
      </c>
      <c r="AO459" s="1">
        <v>427000</v>
      </c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</row>
    <row r="460" spans="1:78" x14ac:dyDescent="0.25">
      <c r="A460" s="1" t="s">
        <v>971</v>
      </c>
      <c r="B460" s="1" t="s">
        <v>869</v>
      </c>
      <c r="C460" s="1" t="s">
        <v>972</v>
      </c>
      <c r="D460" s="1">
        <v>1010000</v>
      </c>
      <c r="E460" s="1">
        <v>872000</v>
      </c>
      <c r="F460" s="1">
        <v>926000</v>
      </c>
      <c r="I460" s="1">
        <v>1710000</v>
      </c>
      <c r="J460" s="1">
        <v>2330000</v>
      </c>
      <c r="K460" s="1">
        <v>1020000</v>
      </c>
      <c r="L460" s="1">
        <v>1150000</v>
      </c>
      <c r="M460" s="1">
        <v>1180000</v>
      </c>
      <c r="N460" s="1">
        <v>970000</v>
      </c>
      <c r="O460" s="1">
        <v>1140000</v>
      </c>
      <c r="P460" s="1">
        <v>1240000</v>
      </c>
      <c r="Q460" s="1">
        <v>1700000</v>
      </c>
      <c r="R460" s="1">
        <v>1220000</v>
      </c>
      <c r="S460" s="1">
        <v>1140000</v>
      </c>
      <c r="T460" s="1">
        <v>1330000</v>
      </c>
      <c r="U460" s="1">
        <v>1080000</v>
      </c>
      <c r="V460" s="1">
        <v>8450000</v>
      </c>
      <c r="W460" s="1">
        <v>1720000</v>
      </c>
      <c r="X460" s="1">
        <v>5310000</v>
      </c>
      <c r="Y460" s="1">
        <v>2670000</v>
      </c>
      <c r="Z460" s="1">
        <v>3860000</v>
      </c>
      <c r="AA460" s="1">
        <v>4660000</v>
      </c>
      <c r="AB460" s="1">
        <v>4180000</v>
      </c>
      <c r="AC460" s="1">
        <v>1810000</v>
      </c>
      <c r="AD460" s="1">
        <v>3060000</v>
      </c>
      <c r="AE460" s="1">
        <v>2580000</v>
      </c>
      <c r="AF460" s="1">
        <v>2610000</v>
      </c>
      <c r="AG460" s="1">
        <v>6890000</v>
      </c>
      <c r="AH460" s="1">
        <v>4390000</v>
      </c>
      <c r="AI460" s="1">
        <v>4370000</v>
      </c>
      <c r="AJ460" s="1">
        <v>5260000</v>
      </c>
      <c r="AK460" s="1">
        <v>14000000</v>
      </c>
      <c r="AL460" s="1">
        <v>2320000</v>
      </c>
      <c r="AM460" s="1">
        <v>3220000</v>
      </c>
      <c r="AN460" s="1">
        <v>2700000</v>
      </c>
      <c r="AO460" s="1">
        <v>2340000</v>
      </c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</row>
    <row r="461" spans="1:78" x14ac:dyDescent="0.25">
      <c r="A461" s="1" t="s">
        <v>973</v>
      </c>
      <c r="B461" s="1" t="s">
        <v>869</v>
      </c>
      <c r="C461" s="1" t="s">
        <v>974</v>
      </c>
      <c r="D461" s="1">
        <v>11100000</v>
      </c>
      <c r="E461" s="1">
        <v>21100000</v>
      </c>
      <c r="F461" s="1">
        <v>30600000</v>
      </c>
      <c r="I461" s="1">
        <v>14600000</v>
      </c>
      <c r="J461" s="1">
        <v>22700000</v>
      </c>
      <c r="K461" s="1">
        <v>18900000</v>
      </c>
      <c r="L461" s="1">
        <v>27200000</v>
      </c>
      <c r="M461" s="1">
        <v>28300000</v>
      </c>
      <c r="N461" s="1">
        <v>16200000</v>
      </c>
      <c r="O461" s="1">
        <v>633000</v>
      </c>
      <c r="P461" s="1">
        <v>1650000</v>
      </c>
      <c r="Q461" s="1">
        <v>1190000</v>
      </c>
      <c r="R461" s="1">
        <v>1000000</v>
      </c>
      <c r="S461" s="1">
        <v>922000</v>
      </c>
      <c r="T461" s="1">
        <v>1190000</v>
      </c>
      <c r="U461" s="1">
        <v>978000</v>
      </c>
      <c r="V461" s="1">
        <v>770000</v>
      </c>
      <c r="W461" s="1">
        <v>602000</v>
      </c>
      <c r="X461" s="1">
        <v>62900000</v>
      </c>
      <c r="Y461" s="1">
        <v>28300000</v>
      </c>
      <c r="Z461" s="1">
        <v>42300000</v>
      </c>
      <c r="AA461" s="1">
        <v>39000000</v>
      </c>
      <c r="AB461" s="1">
        <v>25800000</v>
      </c>
      <c r="AC461" s="1">
        <v>41100000</v>
      </c>
      <c r="AD461" s="1">
        <v>29700000</v>
      </c>
      <c r="AE461" s="1">
        <v>35100000</v>
      </c>
      <c r="AF461" s="1">
        <v>46600000</v>
      </c>
      <c r="AG461" s="1">
        <v>1190000</v>
      </c>
      <c r="AH461" s="1">
        <v>2520000</v>
      </c>
      <c r="AI461" s="1">
        <v>2790000</v>
      </c>
      <c r="AJ461" s="1">
        <v>1420000</v>
      </c>
      <c r="AK461" s="1">
        <v>2620000</v>
      </c>
      <c r="AL461" s="1">
        <v>3160000</v>
      </c>
      <c r="AM461" s="1">
        <v>2160000</v>
      </c>
      <c r="AN461" s="1">
        <v>2340000</v>
      </c>
      <c r="AO461" s="1">
        <v>2150000</v>
      </c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</row>
    <row r="462" spans="1:78" x14ac:dyDescent="0.25">
      <c r="A462" s="1" t="s">
        <v>975</v>
      </c>
      <c r="B462" s="1" t="s">
        <v>869</v>
      </c>
      <c r="C462" s="1" t="s">
        <v>976</v>
      </c>
      <c r="D462" s="1">
        <v>246000</v>
      </c>
      <c r="E462" s="1">
        <v>167000</v>
      </c>
      <c r="F462" s="1">
        <v>173000</v>
      </c>
      <c r="I462" s="1">
        <v>431000</v>
      </c>
      <c r="J462" s="1">
        <v>223000</v>
      </c>
      <c r="K462" s="1">
        <v>166000</v>
      </c>
      <c r="L462" s="1">
        <v>629000</v>
      </c>
      <c r="M462" s="1">
        <v>326000</v>
      </c>
      <c r="N462" s="1">
        <v>336000</v>
      </c>
      <c r="O462" s="1">
        <v>958000</v>
      </c>
      <c r="P462" s="1">
        <v>837000</v>
      </c>
      <c r="Q462" s="1">
        <v>1110000</v>
      </c>
      <c r="R462" s="1">
        <v>1280000</v>
      </c>
      <c r="S462" s="1">
        <v>1380000</v>
      </c>
      <c r="T462" s="1">
        <v>1270000</v>
      </c>
      <c r="U462" s="1">
        <v>920000</v>
      </c>
      <c r="V462" s="1">
        <v>1950000</v>
      </c>
      <c r="W462" s="1">
        <v>1480000</v>
      </c>
      <c r="X462" s="1">
        <v>627000</v>
      </c>
      <c r="Y462" s="1">
        <v>422000</v>
      </c>
      <c r="Z462" s="1">
        <v>731000</v>
      </c>
      <c r="AA462" s="1">
        <v>837000</v>
      </c>
      <c r="AB462" s="1">
        <v>434000</v>
      </c>
      <c r="AC462" s="1">
        <v>498000</v>
      </c>
      <c r="AD462" s="1">
        <v>614000</v>
      </c>
      <c r="AE462" s="1">
        <v>436000</v>
      </c>
      <c r="AF462" s="1">
        <v>543000</v>
      </c>
      <c r="AG462" s="1">
        <v>356000</v>
      </c>
      <c r="AH462" s="1">
        <v>374000</v>
      </c>
      <c r="AI462" s="1">
        <v>429000</v>
      </c>
      <c r="AJ462" s="1">
        <v>181000</v>
      </c>
      <c r="AK462" s="1">
        <v>331000</v>
      </c>
      <c r="AL462" s="1">
        <v>386000</v>
      </c>
      <c r="AM462" s="1">
        <v>415000</v>
      </c>
      <c r="AN462" s="1">
        <v>302000</v>
      </c>
      <c r="AO462" s="1">
        <v>697000</v>
      </c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</row>
    <row r="463" spans="1:78" x14ac:dyDescent="0.25">
      <c r="A463" s="1" t="s">
        <v>977</v>
      </c>
      <c r="B463" s="1" t="s">
        <v>869</v>
      </c>
      <c r="C463" s="1" t="s">
        <v>978</v>
      </c>
      <c r="D463" s="1">
        <v>166000</v>
      </c>
      <c r="E463" s="1">
        <v>120000</v>
      </c>
      <c r="F463" s="1">
        <v>102000</v>
      </c>
      <c r="I463" s="1">
        <v>106000</v>
      </c>
      <c r="J463" s="1">
        <v>90000</v>
      </c>
      <c r="K463" s="1">
        <v>69300</v>
      </c>
      <c r="L463" s="1">
        <v>102000</v>
      </c>
      <c r="M463" s="1">
        <v>91300</v>
      </c>
      <c r="N463" s="1">
        <v>105000</v>
      </c>
      <c r="O463" s="1">
        <v>64100</v>
      </c>
      <c r="P463" s="1">
        <v>70900</v>
      </c>
      <c r="Q463" s="1">
        <v>47400</v>
      </c>
      <c r="R463" s="1">
        <v>67500</v>
      </c>
      <c r="S463" s="1">
        <v>44300</v>
      </c>
      <c r="T463" s="1">
        <v>59800</v>
      </c>
      <c r="U463" s="1">
        <v>124000</v>
      </c>
      <c r="V463" s="1">
        <v>55200</v>
      </c>
      <c r="W463" s="1">
        <v>45500</v>
      </c>
      <c r="X463" s="1">
        <v>1070000</v>
      </c>
      <c r="Y463" s="1">
        <v>488000</v>
      </c>
      <c r="Z463" s="1">
        <v>440000</v>
      </c>
      <c r="AA463" s="1">
        <v>471000</v>
      </c>
      <c r="AB463" s="1">
        <v>373000</v>
      </c>
      <c r="AC463" s="1">
        <v>440000</v>
      </c>
      <c r="AD463" s="1">
        <v>570000</v>
      </c>
      <c r="AE463" s="1">
        <v>505000</v>
      </c>
      <c r="AF463" s="1">
        <v>504000</v>
      </c>
      <c r="AG463" s="1">
        <v>257000</v>
      </c>
      <c r="AH463" s="1">
        <v>160000</v>
      </c>
      <c r="AI463" s="1">
        <v>135000</v>
      </c>
      <c r="AJ463" s="1">
        <v>286000</v>
      </c>
      <c r="AK463" s="1">
        <v>118000</v>
      </c>
      <c r="AL463" s="1">
        <v>153000</v>
      </c>
      <c r="AM463" s="1">
        <v>252000</v>
      </c>
      <c r="AN463" s="1">
        <v>158000</v>
      </c>
      <c r="AO463" s="1">
        <v>172000</v>
      </c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</row>
    <row r="464" spans="1:78" x14ac:dyDescent="0.25">
      <c r="A464" s="1" t="s">
        <v>979</v>
      </c>
      <c r="B464" s="1" t="s">
        <v>980</v>
      </c>
      <c r="C464" s="1" t="s">
        <v>981</v>
      </c>
      <c r="D464" s="1">
        <v>2140000</v>
      </c>
      <c r="E464" s="1">
        <v>2680000</v>
      </c>
      <c r="F464" s="1">
        <v>2720000</v>
      </c>
      <c r="I464" s="1">
        <v>2560000</v>
      </c>
      <c r="J464" s="1">
        <v>2130000</v>
      </c>
      <c r="K464" s="1">
        <v>2550000</v>
      </c>
      <c r="L464" s="1">
        <v>2730000</v>
      </c>
      <c r="M464" s="1">
        <v>3610000</v>
      </c>
      <c r="N464" s="1">
        <v>3640000</v>
      </c>
      <c r="O464" s="1">
        <v>311000</v>
      </c>
      <c r="P464" s="1">
        <v>254000</v>
      </c>
      <c r="Q464" s="3">
        <v>0</v>
      </c>
      <c r="R464" s="1">
        <v>277000</v>
      </c>
      <c r="S464" s="3">
        <v>0</v>
      </c>
      <c r="T464" s="3">
        <v>0</v>
      </c>
      <c r="U464" s="1">
        <v>384000</v>
      </c>
      <c r="V464" s="1">
        <v>344000</v>
      </c>
      <c r="W464" s="3">
        <v>0</v>
      </c>
      <c r="X464" s="1">
        <v>1500000</v>
      </c>
      <c r="Y464" s="1">
        <v>1010000</v>
      </c>
      <c r="Z464" s="1">
        <v>1060000</v>
      </c>
      <c r="AA464" s="1">
        <v>961000</v>
      </c>
      <c r="AB464" s="1">
        <v>707000</v>
      </c>
      <c r="AC464" s="1">
        <v>999000</v>
      </c>
      <c r="AD464" s="1">
        <v>837000</v>
      </c>
      <c r="AE464" s="1">
        <v>1510000</v>
      </c>
      <c r="AF464" s="1">
        <v>1890000</v>
      </c>
      <c r="AG464" s="1">
        <v>732000</v>
      </c>
      <c r="AH464" s="1">
        <v>641000</v>
      </c>
      <c r="AI464" s="1">
        <v>487000</v>
      </c>
      <c r="AJ464" s="1">
        <v>664000</v>
      </c>
      <c r="AK464" s="1">
        <v>469000</v>
      </c>
      <c r="AL464" s="1">
        <v>501000</v>
      </c>
      <c r="AM464" s="1">
        <v>532000</v>
      </c>
      <c r="AN464" s="1">
        <v>497000</v>
      </c>
      <c r="AO464" s="1">
        <v>356000</v>
      </c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</row>
    <row r="465" spans="1:78" x14ac:dyDescent="0.25">
      <c r="A465" s="1" t="s">
        <v>982</v>
      </c>
      <c r="B465" s="1" t="s">
        <v>980</v>
      </c>
      <c r="C465" s="1" t="s">
        <v>983</v>
      </c>
      <c r="D465" s="1">
        <v>11200000</v>
      </c>
      <c r="E465" s="1">
        <v>30800000</v>
      </c>
      <c r="F465" s="1">
        <v>24400000</v>
      </c>
      <c r="I465" s="1">
        <v>32100000</v>
      </c>
      <c r="J465" s="1">
        <v>11800000</v>
      </c>
      <c r="K465" s="1">
        <v>20700000</v>
      </c>
      <c r="L465" s="1">
        <v>20700000</v>
      </c>
      <c r="M465" s="1">
        <v>36800000</v>
      </c>
      <c r="N465" s="1">
        <v>31300000</v>
      </c>
      <c r="O465" s="1">
        <v>184000</v>
      </c>
      <c r="P465" s="1">
        <v>392000</v>
      </c>
      <c r="Q465" s="1">
        <v>381000</v>
      </c>
      <c r="R465" s="1">
        <v>363000</v>
      </c>
      <c r="S465" s="1">
        <v>159000</v>
      </c>
      <c r="T465" s="1">
        <v>304000</v>
      </c>
      <c r="U465" s="1">
        <v>1380000</v>
      </c>
      <c r="V465" s="1">
        <v>826000</v>
      </c>
      <c r="W465" s="1">
        <v>969000</v>
      </c>
      <c r="X465" s="1">
        <v>2780000</v>
      </c>
      <c r="Y465" s="1">
        <v>1970000</v>
      </c>
      <c r="Z465" s="1">
        <v>2860000</v>
      </c>
      <c r="AA465" s="1">
        <v>2090000</v>
      </c>
      <c r="AB465" s="1">
        <v>2120000</v>
      </c>
      <c r="AC465" s="1">
        <v>2150000</v>
      </c>
      <c r="AD465" s="1">
        <v>1930000</v>
      </c>
      <c r="AE465" s="1">
        <v>2100000</v>
      </c>
      <c r="AF465" s="1">
        <v>2120000</v>
      </c>
      <c r="AG465" s="1">
        <v>608000</v>
      </c>
      <c r="AH465" s="1">
        <v>425000</v>
      </c>
      <c r="AI465" s="1">
        <v>364000</v>
      </c>
      <c r="AJ465" s="1">
        <v>570000</v>
      </c>
      <c r="AK465" s="1">
        <v>305000</v>
      </c>
      <c r="AL465" s="1">
        <v>483000</v>
      </c>
      <c r="AM465" s="1">
        <v>510000</v>
      </c>
      <c r="AN465" s="1">
        <v>477000</v>
      </c>
      <c r="AO465" s="1">
        <v>254000</v>
      </c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</row>
    <row r="466" spans="1:78" x14ac:dyDescent="0.25">
      <c r="A466" s="1" t="s">
        <v>984</v>
      </c>
      <c r="B466" s="1" t="s">
        <v>980</v>
      </c>
      <c r="C466" s="1" t="s">
        <v>985</v>
      </c>
      <c r="D466" s="1">
        <v>1050000</v>
      </c>
      <c r="E466" s="1">
        <v>1540000</v>
      </c>
      <c r="F466" s="1">
        <v>1590000</v>
      </c>
      <c r="I466" s="1">
        <v>1460000</v>
      </c>
      <c r="J466" s="1">
        <v>1120000</v>
      </c>
      <c r="K466" s="1">
        <v>1410000</v>
      </c>
      <c r="L466" s="1">
        <v>1550000</v>
      </c>
      <c r="M466" s="1">
        <v>1980000</v>
      </c>
      <c r="N466" s="1">
        <v>2210000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1">
        <v>170000</v>
      </c>
      <c r="V466" s="3">
        <v>0</v>
      </c>
      <c r="W466" s="3">
        <v>0</v>
      </c>
      <c r="X466" s="1">
        <v>1240000</v>
      </c>
      <c r="Y466" s="1">
        <v>725000</v>
      </c>
      <c r="Z466" s="1">
        <v>983000</v>
      </c>
      <c r="AA466" s="1">
        <v>653000</v>
      </c>
      <c r="AB466" s="1">
        <v>490000</v>
      </c>
      <c r="AC466" s="1">
        <v>707000</v>
      </c>
      <c r="AD466" s="1">
        <v>641000</v>
      </c>
      <c r="AE466" s="1">
        <v>962000</v>
      </c>
      <c r="AF466" s="1">
        <v>974000</v>
      </c>
      <c r="AG466" s="1">
        <v>207000</v>
      </c>
      <c r="AH466" s="1">
        <v>129000</v>
      </c>
      <c r="AI466" s="1">
        <v>112000</v>
      </c>
      <c r="AJ466" s="1">
        <v>141000</v>
      </c>
      <c r="AK466" s="1">
        <v>122000</v>
      </c>
      <c r="AL466" s="1">
        <v>165000</v>
      </c>
      <c r="AM466" s="1">
        <v>143000</v>
      </c>
      <c r="AN466" s="1">
        <v>144000</v>
      </c>
      <c r="AO466" s="1">
        <v>128000</v>
      </c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</row>
    <row r="467" spans="1:78" x14ac:dyDescent="0.25">
      <c r="A467" s="1" t="s">
        <v>986</v>
      </c>
      <c r="B467" s="1" t="s">
        <v>980</v>
      </c>
      <c r="C467" s="1" t="s">
        <v>987</v>
      </c>
      <c r="D467" s="3">
        <v>0</v>
      </c>
      <c r="E467" s="1">
        <v>232000</v>
      </c>
      <c r="F467" s="3">
        <v>0</v>
      </c>
      <c r="G467" s="3"/>
      <c r="H467" s="3"/>
      <c r="I467" s="1">
        <v>269000</v>
      </c>
      <c r="J467" s="3">
        <v>0</v>
      </c>
      <c r="K467" s="1">
        <v>145000</v>
      </c>
      <c r="L467" s="1">
        <v>226000</v>
      </c>
      <c r="M467" s="1">
        <v>355000</v>
      </c>
      <c r="N467" s="1">
        <v>290000</v>
      </c>
      <c r="O467" s="3">
        <v>0</v>
      </c>
      <c r="P467" s="3">
        <v>0</v>
      </c>
      <c r="Q467" s="3">
        <v>0</v>
      </c>
      <c r="R467" s="1">
        <v>121000</v>
      </c>
      <c r="S467" s="1">
        <v>96800</v>
      </c>
      <c r="T467" s="3">
        <v>0</v>
      </c>
      <c r="U467" s="3">
        <v>0</v>
      </c>
      <c r="V467" s="3">
        <v>0</v>
      </c>
      <c r="W467" s="3">
        <v>0</v>
      </c>
      <c r="X467" s="1">
        <v>292000</v>
      </c>
      <c r="Y467" s="1">
        <v>352000</v>
      </c>
      <c r="Z467" s="1">
        <v>409000</v>
      </c>
      <c r="AA467" s="1">
        <v>310000</v>
      </c>
      <c r="AB467" s="1">
        <v>284000</v>
      </c>
      <c r="AC467" s="1">
        <v>342000</v>
      </c>
      <c r="AD467" s="1">
        <v>290000</v>
      </c>
      <c r="AE467" s="1">
        <v>568000</v>
      </c>
      <c r="AF467" s="1">
        <v>702000</v>
      </c>
      <c r="AG467" s="1">
        <v>351000</v>
      </c>
      <c r="AH467" s="1">
        <v>308000</v>
      </c>
      <c r="AI467" s="1">
        <v>351000</v>
      </c>
      <c r="AJ467" s="1">
        <v>353000</v>
      </c>
      <c r="AK467" s="1">
        <v>268000</v>
      </c>
      <c r="AL467" s="1">
        <v>311000</v>
      </c>
      <c r="AM467" s="1">
        <v>259000</v>
      </c>
      <c r="AN467" s="1">
        <v>262000</v>
      </c>
      <c r="AO467" s="1">
        <v>317000</v>
      </c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</row>
    <row r="468" spans="1:78" x14ac:dyDescent="0.25">
      <c r="A468" s="1" t="s">
        <v>988</v>
      </c>
      <c r="B468" s="1" t="s">
        <v>980</v>
      </c>
      <c r="C468" s="1" t="s">
        <v>989</v>
      </c>
      <c r="D468" s="1">
        <v>1210000</v>
      </c>
      <c r="E468" s="1">
        <v>3140000</v>
      </c>
      <c r="F468" s="1">
        <v>1940000</v>
      </c>
      <c r="I468" s="1">
        <v>3150000</v>
      </c>
      <c r="J468" s="1">
        <v>1260000</v>
      </c>
      <c r="K468" s="1">
        <v>2810000</v>
      </c>
      <c r="L468" s="1">
        <v>2640000</v>
      </c>
      <c r="M468" s="1">
        <v>1470000</v>
      </c>
      <c r="N468" s="1">
        <v>1330000</v>
      </c>
      <c r="O468" s="1">
        <v>187000</v>
      </c>
      <c r="P468" s="1">
        <v>227000</v>
      </c>
      <c r="Q468" s="1">
        <v>167000</v>
      </c>
      <c r="R468" s="1">
        <v>760000</v>
      </c>
      <c r="S468" s="1">
        <v>211000</v>
      </c>
      <c r="T468" s="1">
        <v>149000</v>
      </c>
      <c r="U468" s="1">
        <v>435000</v>
      </c>
      <c r="V468" s="1">
        <v>390000</v>
      </c>
      <c r="W468" s="1">
        <v>261000</v>
      </c>
      <c r="X468" s="1">
        <v>1560000</v>
      </c>
      <c r="Y468" s="1">
        <v>2830000</v>
      </c>
      <c r="Z468" s="1">
        <v>1370000</v>
      </c>
      <c r="AA468" s="1">
        <v>1320000</v>
      </c>
      <c r="AB468" s="1">
        <v>2080000</v>
      </c>
      <c r="AC468" s="1">
        <v>2610000</v>
      </c>
      <c r="AD468" s="1">
        <v>2200000</v>
      </c>
      <c r="AE468" s="1">
        <v>1700000</v>
      </c>
      <c r="AF468" s="1">
        <v>1650000</v>
      </c>
      <c r="AG468" s="1">
        <v>1490000</v>
      </c>
      <c r="AH468" s="1">
        <v>769000</v>
      </c>
      <c r="AI468" s="1">
        <v>636000</v>
      </c>
      <c r="AJ468" s="1">
        <v>1230000</v>
      </c>
      <c r="AK468" s="1">
        <v>952000</v>
      </c>
      <c r="AL468" s="1">
        <v>596000</v>
      </c>
      <c r="AM468" s="1">
        <v>1270000</v>
      </c>
      <c r="AN468" s="1">
        <v>831000</v>
      </c>
      <c r="AO468" s="1">
        <v>663000</v>
      </c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</row>
    <row r="469" spans="1:78" x14ac:dyDescent="0.25">
      <c r="A469" s="1" t="s">
        <v>990</v>
      </c>
      <c r="B469" s="1" t="s">
        <v>980</v>
      </c>
      <c r="C469" s="1" t="s">
        <v>991</v>
      </c>
      <c r="D469" s="1">
        <v>15800000</v>
      </c>
      <c r="E469" s="1">
        <v>14600000</v>
      </c>
      <c r="F469" s="1">
        <v>12100000</v>
      </c>
      <c r="I469" s="1">
        <v>18000000</v>
      </c>
      <c r="J469" s="1">
        <v>12700000</v>
      </c>
      <c r="K469" s="1">
        <v>13200000</v>
      </c>
      <c r="L469" s="1">
        <v>14300000</v>
      </c>
      <c r="M469" s="1">
        <v>17500000</v>
      </c>
      <c r="N469" s="1">
        <v>17100000</v>
      </c>
      <c r="O469" s="1">
        <v>7260000</v>
      </c>
      <c r="P469" s="1">
        <v>8590000</v>
      </c>
      <c r="Q469" s="1">
        <v>11700000</v>
      </c>
      <c r="R469" s="1">
        <v>15100000</v>
      </c>
      <c r="S469" s="1">
        <v>12800000</v>
      </c>
      <c r="T469" s="1">
        <v>14000000</v>
      </c>
      <c r="U469" s="1">
        <v>8540000</v>
      </c>
      <c r="V469" s="1">
        <v>10500000</v>
      </c>
      <c r="W469" s="1">
        <v>12500000</v>
      </c>
      <c r="X469" s="1">
        <v>7670000</v>
      </c>
      <c r="Y469" s="1">
        <v>10400000</v>
      </c>
      <c r="Z469" s="1">
        <v>6880000</v>
      </c>
      <c r="AA469" s="1">
        <v>7610000</v>
      </c>
      <c r="AB469" s="1">
        <v>4530000</v>
      </c>
      <c r="AC469" s="1">
        <v>10200000</v>
      </c>
      <c r="AD469" s="1">
        <v>8350000</v>
      </c>
      <c r="AE469" s="1">
        <v>7690000</v>
      </c>
      <c r="AF469" s="1">
        <v>7230000</v>
      </c>
      <c r="AG469" s="1">
        <v>795000</v>
      </c>
      <c r="AH469" s="1">
        <v>1450000</v>
      </c>
      <c r="AI469" s="1">
        <v>1130000</v>
      </c>
      <c r="AJ469" s="1">
        <v>484000</v>
      </c>
      <c r="AK469" s="1">
        <v>1110000</v>
      </c>
      <c r="AL469" s="1">
        <v>1840000</v>
      </c>
      <c r="AM469" s="1">
        <v>676000</v>
      </c>
      <c r="AN469" s="1">
        <v>1260000</v>
      </c>
      <c r="AO469" s="1">
        <v>2650000</v>
      </c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</row>
    <row r="470" spans="1:78" x14ac:dyDescent="0.25">
      <c r="A470" s="1" t="s">
        <v>992</v>
      </c>
      <c r="B470" s="1" t="s">
        <v>980</v>
      </c>
      <c r="C470" s="1" t="s">
        <v>993</v>
      </c>
      <c r="D470" s="3">
        <v>0</v>
      </c>
      <c r="E470" s="3">
        <v>0</v>
      </c>
      <c r="F470" s="3">
        <v>0</v>
      </c>
      <c r="G470" s="3"/>
      <c r="H470" s="3"/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1">
        <v>111000</v>
      </c>
      <c r="P470" s="1">
        <v>104000</v>
      </c>
      <c r="Q470" s="1">
        <v>73000</v>
      </c>
      <c r="R470" s="1">
        <v>458000</v>
      </c>
      <c r="S470" s="3">
        <v>0</v>
      </c>
      <c r="T470" s="3">
        <v>0</v>
      </c>
      <c r="U470" s="1">
        <v>143000</v>
      </c>
      <c r="V470" s="1">
        <v>268000</v>
      </c>
      <c r="W470" s="1">
        <v>113000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1">
        <v>1910000</v>
      </c>
      <c r="AH470" s="1">
        <v>861000</v>
      </c>
      <c r="AI470" s="1">
        <v>1010000</v>
      </c>
      <c r="AJ470" s="1">
        <v>1950000</v>
      </c>
      <c r="AK470" s="1">
        <v>1270000</v>
      </c>
      <c r="AL470" s="1">
        <v>950000</v>
      </c>
      <c r="AM470" s="1">
        <v>1260000</v>
      </c>
      <c r="AN470" s="1">
        <v>975000</v>
      </c>
      <c r="AO470" s="1">
        <v>728000</v>
      </c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</row>
    <row r="471" spans="1:78" x14ac:dyDescent="0.25">
      <c r="A471" s="1" t="s">
        <v>994</v>
      </c>
      <c r="B471" s="1" t="s">
        <v>980</v>
      </c>
      <c r="C471" s="1" t="s">
        <v>995</v>
      </c>
      <c r="D471" s="1">
        <v>11600000</v>
      </c>
      <c r="E471" s="1">
        <v>6670000</v>
      </c>
      <c r="F471" s="1">
        <v>8340000</v>
      </c>
      <c r="I471" s="1">
        <v>10600000</v>
      </c>
      <c r="J471" s="1">
        <v>8350000</v>
      </c>
      <c r="K471" s="1">
        <v>7870000</v>
      </c>
      <c r="L471" s="1">
        <v>9040000</v>
      </c>
      <c r="M471" s="1">
        <v>9310000</v>
      </c>
      <c r="N471" s="1">
        <v>11800000</v>
      </c>
      <c r="O471" s="1">
        <v>3260000</v>
      </c>
      <c r="P471" s="1">
        <v>4410000</v>
      </c>
      <c r="Q471" s="1">
        <v>3880000</v>
      </c>
      <c r="R471" s="1">
        <v>2610000</v>
      </c>
      <c r="S471" s="1">
        <v>3450000</v>
      </c>
      <c r="T471" s="1">
        <v>2870000</v>
      </c>
      <c r="U471" s="1">
        <v>3980000</v>
      </c>
      <c r="V471" s="1">
        <v>3930000</v>
      </c>
      <c r="W471" s="1">
        <v>4040000</v>
      </c>
      <c r="X471" s="1">
        <v>12700000</v>
      </c>
      <c r="Y471" s="1">
        <v>13500000</v>
      </c>
      <c r="Z471" s="1">
        <v>13900000</v>
      </c>
      <c r="AA471" s="1">
        <v>14200000</v>
      </c>
      <c r="AB471" s="1">
        <v>14200000</v>
      </c>
      <c r="AC471" s="1">
        <v>15400000</v>
      </c>
      <c r="AD471" s="1">
        <v>15300000</v>
      </c>
      <c r="AE471" s="1">
        <v>13800000</v>
      </c>
      <c r="AF471" s="1">
        <v>15900000</v>
      </c>
      <c r="AG471" s="1">
        <v>4580000</v>
      </c>
      <c r="AH471" s="1">
        <v>5130000</v>
      </c>
      <c r="AI471" s="1">
        <v>4770000</v>
      </c>
      <c r="AJ471" s="1">
        <v>4980000</v>
      </c>
      <c r="AK471" s="1">
        <v>3490000</v>
      </c>
      <c r="AL471" s="1">
        <v>4150000</v>
      </c>
      <c r="AM471" s="1">
        <v>6020000</v>
      </c>
      <c r="AN471" s="1">
        <v>4160000</v>
      </c>
      <c r="AO471" s="1">
        <v>4210000</v>
      </c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</row>
    <row r="472" spans="1:78" x14ac:dyDescent="0.25">
      <c r="A472" s="1" t="s">
        <v>996</v>
      </c>
      <c r="B472" s="1" t="s">
        <v>980</v>
      </c>
      <c r="C472" s="1" t="s">
        <v>997</v>
      </c>
      <c r="D472" s="1">
        <v>343000</v>
      </c>
      <c r="E472" s="1">
        <v>413000</v>
      </c>
      <c r="F472" s="1">
        <v>433000</v>
      </c>
      <c r="I472" s="1">
        <v>306000</v>
      </c>
      <c r="J472" s="1">
        <v>379000</v>
      </c>
      <c r="K472" s="1">
        <v>388000</v>
      </c>
      <c r="L472" s="1">
        <v>364000</v>
      </c>
      <c r="M472" s="1">
        <v>427000</v>
      </c>
      <c r="N472" s="1">
        <v>331000</v>
      </c>
      <c r="O472" s="1">
        <v>148000</v>
      </c>
      <c r="P472" s="1">
        <v>107000</v>
      </c>
      <c r="Q472" s="1">
        <v>136000</v>
      </c>
      <c r="R472" s="1">
        <v>186000</v>
      </c>
      <c r="S472" s="1">
        <v>101000</v>
      </c>
      <c r="T472" s="1">
        <v>117000</v>
      </c>
      <c r="U472" s="1">
        <v>189000</v>
      </c>
      <c r="V472" s="1">
        <v>209000</v>
      </c>
      <c r="W472" s="1">
        <v>150000</v>
      </c>
      <c r="X472" s="1">
        <v>406000</v>
      </c>
      <c r="Y472" s="1">
        <v>694000</v>
      </c>
      <c r="Z472" s="1">
        <v>918000</v>
      </c>
      <c r="AA472" s="1">
        <v>590000</v>
      </c>
      <c r="AB472" s="1">
        <v>562000</v>
      </c>
      <c r="AC472" s="1">
        <v>804000</v>
      </c>
      <c r="AD472" s="1">
        <v>638000</v>
      </c>
      <c r="AE472" s="1">
        <v>770000</v>
      </c>
      <c r="AF472" s="1">
        <v>1060000</v>
      </c>
      <c r="AG472" s="1">
        <v>380000</v>
      </c>
      <c r="AH472" s="1">
        <v>285000</v>
      </c>
      <c r="AI472" s="1">
        <v>305000</v>
      </c>
      <c r="AJ472" s="1">
        <v>320000</v>
      </c>
      <c r="AK472" s="1">
        <v>225000</v>
      </c>
      <c r="AL472" s="1">
        <v>268000</v>
      </c>
      <c r="AM472" s="1">
        <v>371000</v>
      </c>
      <c r="AN472" s="1">
        <v>212000</v>
      </c>
      <c r="AO472" s="1">
        <v>211000</v>
      </c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</row>
    <row r="473" spans="1:78" x14ac:dyDescent="0.25">
      <c r="A473" s="1" t="s">
        <v>998</v>
      </c>
      <c r="B473" s="1" t="s">
        <v>980</v>
      </c>
      <c r="C473" s="1" t="s">
        <v>999</v>
      </c>
      <c r="D473" s="1">
        <v>245000</v>
      </c>
      <c r="E473" s="1">
        <v>215000</v>
      </c>
      <c r="F473" s="1">
        <v>181000</v>
      </c>
      <c r="I473" s="1">
        <v>209000</v>
      </c>
      <c r="J473" s="1">
        <v>177000</v>
      </c>
      <c r="K473" s="1">
        <v>170000</v>
      </c>
      <c r="L473" s="1">
        <v>190000</v>
      </c>
      <c r="M473" s="1">
        <v>335000</v>
      </c>
      <c r="N473" s="1">
        <v>281000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1">
        <v>47400</v>
      </c>
      <c r="AH473" s="1">
        <v>40800</v>
      </c>
      <c r="AI473" s="1">
        <v>28900</v>
      </c>
      <c r="AJ473" s="1">
        <v>31300</v>
      </c>
      <c r="AK473" s="1">
        <v>30300</v>
      </c>
      <c r="AL473" s="1">
        <v>33600</v>
      </c>
      <c r="AM473" s="1">
        <v>35700</v>
      </c>
      <c r="AN473" s="1">
        <v>35800</v>
      </c>
      <c r="AO473" s="1">
        <v>36400</v>
      </c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</row>
    <row r="474" spans="1:78" x14ac:dyDescent="0.25">
      <c r="A474" s="1" t="s">
        <v>1000</v>
      </c>
      <c r="B474" s="1" t="s">
        <v>980</v>
      </c>
      <c r="C474" s="1" t="s">
        <v>1001</v>
      </c>
      <c r="D474" s="1">
        <v>721000</v>
      </c>
      <c r="E474" s="1">
        <v>604000</v>
      </c>
      <c r="F474" s="1">
        <v>540000</v>
      </c>
      <c r="I474" s="1">
        <v>724000</v>
      </c>
      <c r="J474" s="1">
        <v>576000</v>
      </c>
      <c r="K474" s="1">
        <v>606000</v>
      </c>
      <c r="L474" s="1">
        <v>543000</v>
      </c>
      <c r="M474" s="1">
        <v>844000</v>
      </c>
      <c r="N474" s="1">
        <v>780000</v>
      </c>
      <c r="O474" s="1">
        <v>255000</v>
      </c>
      <c r="P474" s="1">
        <v>191000</v>
      </c>
      <c r="Q474" s="1">
        <v>254000</v>
      </c>
      <c r="R474" s="1">
        <v>189000</v>
      </c>
      <c r="S474" s="1">
        <v>187000</v>
      </c>
      <c r="T474" s="1">
        <v>191000</v>
      </c>
      <c r="U474" s="1">
        <v>171000</v>
      </c>
      <c r="V474" s="1">
        <v>389000</v>
      </c>
      <c r="W474" s="1">
        <v>214000</v>
      </c>
      <c r="X474" s="1">
        <v>711000</v>
      </c>
      <c r="Y474" s="1">
        <v>572000</v>
      </c>
      <c r="Z474" s="1">
        <v>768000</v>
      </c>
      <c r="AA474" s="1">
        <v>570000</v>
      </c>
      <c r="AB474" s="1">
        <v>461000</v>
      </c>
      <c r="AC474" s="1">
        <v>516000</v>
      </c>
      <c r="AD474" s="1">
        <v>606000</v>
      </c>
      <c r="AE474" s="1">
        <v>515000</v>
      </c>
      <c r="AF474" s="1">
        <v>623000</v>
      </c>
      <c r="AG474" s="1">
        <v>916000</v>
      </c>
      <c r="AH474" s="1">
        <v>847000</v>
      </c>
      <c r="AI474" s="1">
        <v>940000</v>
      </c>
      <c r="AJ474" s="1">
        <v>869000</v>
      </c>
      <c r="AK474" s="1">
        <v>807000</v>
      </c>
      <c r="AL474" s="1">
        <v>554000</v>
      </c>
      <c r="AM474" s="1">
        <v>1260000</v>
      </c>
      <c r="AN474" s="1">
        <v>654000</v>
      </c>
      <c r="AO474" s="1">
        <v>508000</v>
      </c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</row>
    <row r="475" spans="1:78" x14ac:dyDescent="0.25">
      <c r="A475" s="1" t="s">
        <v>1002</v>
      </c>
      <c r="B475" s="1" t="s">
        <v>980</v>
      </c>
      <c r="C475" s="1" t="s">
        <v>1003</v>
      </c>
      <c r="D475" s="3">
        <v>0</v>
      </c>
      <c r="E475" s="1">
        <v>188000</v>
      </c>
      <c r="F475" s="3">
        <v>0</v>
      </c>
      <c r="G475" s="3"/>
      <c r="H475" s="3"/>
      <c r="I475" s="1">
        <v>264000</v>
      </c>
      <c r="J475" s="3">
        <v>0</v>
      </c>
      <c r="K475" s="1">
        <v>310000</v>
      </c>
      <c r="L475" s="1">
        <v>322000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1">
        <v>1330000</v>
      </c>
      <c r="Y475" s="1">
        <v>1120000</v>
      </c>
      <c r="Z475" s="1">
        <v>1150000</v>
      </c>
      <c r="AA475" s="1">
        <v>1040000</v>
      </c>
      <c r="AB475" s="1">
        <v>928000</v>
      </c>
      <c r="AC475" s="1">
        <v>993000</v>
      </c>
      <c r="AD475" s="1">
        <v>915000</v>
      </c>
      <c r="AE475" s="1">
        <v>1030000</v>
      </c>
      <c r="AF475" s="1">
        <v>958000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</row>
    <row r="476" spans="1:78" x14ac:dyDescent="0.25">
      <c r="A476" s="1" t="s">
        <v>1004</v>
      </c>
      <c r="B476" s="1" t="s">
        <v>980</v>
      </c>
      <c r="C476" s="1" t="s">
        <v>1005</v>
      </c>
      <c r="D476" s="1">
        <v>1450000</v>
      </c>
      <c r="E476" s="1">
        <v>1030000</v>
      </c>
      <c r="F476" s="1">
        <v>1580000</v>
      </c>
      <c r="I476" s="1">
        <v>1090000</v>
      </c>
      <c r="J476" s="1">
        <v>1540000</v>
      </c>
      <c r="K476" s="1">
        <v>1420000</v>
      </c>
      <c r="L476" s="1">
        <v>1180000</v>
      </c>
      <c r="M476" s="1">
        <v>1860000</v>
      </c>
      <c r="N476" s="1">
        <v>1340000</v>
      </c>
      <c r="O476" s="1">
        <v>69100</v>
      </c>
      <c r="P476" s="1">
        <v>55100</v>
      </c>
      <c r="Q476" s="1">
        <v>64100</v>
      </c>
      <c r="R476" s="1">
        <v>119000</v>
      </c>
      <c r="S476" s="1">
        <v>56200</v>
      </c>
      <c r="T476" s="1">
        <v>55100</v>
      </c>
      <c r="U476" s="1">
        <v>117000</v>
      </c>
      <c r="V476" s="1">
        <v>99700</v>
      </c>
      <c r="W476" s="1">
        <v>50500</v>
      </c>
      <c r="X476" s="1">
        <v>2460000</v>
      </c>
      <c r="Y476" s="1">
        <v>1780000</v>
      </c>
      <c r="Z476" s="1">
        <v>3750000</v>
      </c>
      <c r="AA476" s="1">
        <v>841000</v>
      </c>
      <c r="AB476" s="1">
        <v>1310000</v>
      </c>
      <c r="AC476" s="1">
        <v>2060000</v>
      </c>
      <c r="AD476" s="1">
        <v>1240000</v>
      </c>
      <c r="AE476" s="1">
        <v>1620000</v>
      </c>
      <c r="AF476" s="1">
        <v>2580000</v>
      </c>
      <c r="AG476" s="1">
        <v>175000</v>
      </c>
      <c r="AH476" s="1">
        <v>132000</v>
      </c>
      <c r="AI476" s="1">
        <v>123000</v>
      </c>
      <c r="AJ476" s="1">
        <v>147000</v>
      </c>
      <c r="AK476" s="1">
        <v>97600</v>
      </c>
      <c r="AL476" s="1">
        <v>96600</v>
      </c>
      <c r="AM476" s="1">
        <v>158000</v>
      </c>
      <c r="AN476" s="1">
        <v>99100</v>
      </c>
      <c r="AO476" s="1">
        <v>97300</v>
      </c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</row>
    <row r="477" spans="1:78" x14ac:dyDescent="0.25">
      <c r="A477" s="1" t="s">
        <v>1006</v>
      </c>
      <c r="B477" s="1" t="s">
        <v>980</v>
      </c>
      <c r="C477" s="1" t="s">
        <v>1007</v>
      </c>
      <c r="D477" s="1">
        <v>3720000</v>
      </c>
      <c r="E477" s="1">
        <v>15100000</v>
      </c>
      <c r="F477" s="1">
        <v>5720000</v>
      </c>
      <c r="I477" s="1">
        <v>1880000</v>
      </c>
      <c r="J477" s="1">
        <v>6750000</v>
      </c>
      <c r="K477" s="1">
        <v>6880000</v>
      </c>
      <c r="L477" s="1">
        <v>2310000</v>
      </c>
      <c r="M477" s="1">
        <v>6020000</v>
      </c>
      <c r="N477" s="1">
        <v>5440000</v>
      </c>
      <c r="O477" s="1">
        <v>4240000</v>
      </c>
      <c r="P477" s="1">
        <v>9100000</v>
      </c>
      <c r="Q477" s="1">
        <v>10300000</v>
      </c>
      <c r="R477" s="1">
        <v>5080000</v>
      </c>
      <c r="S477" s="1">
        <v>3110000</v>
      </c>
      <c r="T477" s="1">
        <v>4070000</v>
      </c>
      <c r="U477" s="1">
        <v>10100000</v>
      </c>
      <c r="V477" s="1">
        <v>6690000</v>
      </c>
      <c r="W477" s="1">
        <v>2620000</v>
      </c>
      <c r="X477" s="1">
        <v>78200000</v>
      </c>
      <c r="Y477" s="1">
        <v>11000000</v>
      </c>
      <c r="Z477" s="1">
        <v>8130000</v>
      </c>
      <c r="AA477" s="1">
        <v>4910000</v>
      </c>
      <c r="AB477" s="1">
        <v>8510000</v>
      </c>
      <c r="AC477" s="1">
        <v>6710000</v>
      </c>
      <c r="AD477" s="1">
        <v>5140000</v>
      </c>
      <c r="AE477" s="1">
        <v>5990000</v>
      </c>
      <c r="AF477" s="1">
        <v>5090000</v>
      </c>
      <c r="AG477" s="1">
        <v>28400000</v>
      </c>
      <c r="AH477" s="1">
        <v>33500000</v>
      </c>
      <c r="AI477" s="1">
        <v>28400000</v>
      </c>
      <c r="AJ477" s="1">
        <v>34300000</v>
      </c>
      <c r="AK477" s="1">
        <v>47400000</v>
      </c>
      <c r="AL477" s="1">
        <v>18500000</v>
      </c>
      <c r="AM477" s="1">
        <v>27000000</v>
      </c>
      <c r="AN477" s="1">
        <v>21100000</v>
      </c>
      <c r="AO477" s="1">
        <v>17200000</v>
      </c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</row>
    <row r="478" spans="1:78" x14ac:dyDescent="0.25">
      <c r="A478" s="1" t="s">
        <v>1008</v>
      </c>
      <c r="B478" s="1" t="s">
        <v>980</v>
      </c>
      <c r="C478" s="1" t="s">
        <v>1009</v>
      </c>
      <c r="D478" s="1">
        <v>781000</v>
      </c>
      <c r="E478" s="1">
        <v>1020000</v>
      </c>
      <c r="F478" s="1">
        <v>727000</v>
      </c>
      <c r="I478" s="1">
        <v>522000</v>
      </c>
      <c r="J478" s="1">
        <v>731000</v>
      </c>
      <c r="K478" s="1">
        <v>974000</v>
      </c>
      <c r="L478" s="1">
        <v>635000</v>
      </c>
      <c r="M478" s="1">
        <v>903000</v>
      </c>
      <c r="N478" s="1">
        <v>899000</v>
      </c>
      <c r="O478" s="1">
        <v>690000</v>
      </c>
      <c r="P478" s="1">
        <v>852000</v>
      </c>
      <c r="Q478" s="1">
        <v>780000</v>
      </c>
      <c r="R478" s="1">
        <v>667000</v>
      </c>
      <c r="S478" s="1">
        <v>765000</v>
      </c>
      <c r="T478" s="1">
        <v>661000</v>
      </c>
      <c r="U478" s="1">
        <v>497000</v>
      </c>
      <c r="V478" s="1">
        <v>691000</v>
      </c>
      <c r="W478" s="1">
        <v>609000</v>
      </c>
      <c r="X478" s="1">
        <v>1830000</v>
      </c>
      <c r="Y478" s="1">
        <v>3300000</v>
      </c>
      <c r="Z478" s="1">
        <v>3610000</v>
      </c>
      <c r="AA478" s="1">
        <v>1360000</v>
      </c>
      <c r="AB478" s="1">
        <v>2470000</v>
      </c>
      <c r="AC478" s="1">
        <v>2970000</v>
      </c>
      <c r="AD478" s="1">
        <v>1390000</v>
      </c>
      <c r="AE478" s="1">
        <v>2070000</v>
      </c>
      <c r="AF478" s="1">
        <v>3720000</v>
      </c>
      <c r="AG478" s="1">
        <v>2240000</v>
      </c>
      <c r="AH478" s="1">
        <v>3090000</v>
      </c>
      <c r="AI478" s="1">
        <v>2890000</v>
      </c>
      <c r="AJ478" s="1">
        <v>2060000</v>
      </c>
      <c r="AK478" s="1">
        <v>2240000</v>
      </c>
      <c r="AL478" s="1">
        <v>2270000</v>
      </c>
      <c r="AM478" s="1">
        <v>2280000</v>
      </c>
      <c r="AN478" s="1">
        <v>2410000</v>
      </c>
      <c r="AO478" s="1">
        <v>2510000</v>
      </c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</row>
    <row r="479" spans="1:78" x14ac:dyDescent="0.25">
      <c r="A479" s="1" t="s">
        <v>1010</v>
      </c>
      <c r="B479" s="1" t="s">
        <v>980</v>
      </c>
      <c r="C479" s="1" t="s">
        <v>1011</v>
      </c>
      <c r="D479" s="1">
        <v>545000</v>
      </c>
      <c r="E479" s="1">
        <v>365000</v>
      </c>
      <c r="F479" s="1">
        <v>455000</v>
      </c>
      <c r="I479" s="1">
        <v>426000</v>
      </c>
      <c r="J479" s="1">
        <v>427000</v>
      </c>
      <c r="K479" s="1">
        <v>638000</v>
      </c>
      <c r="L479" s="1">
        <v>441000</v>
      </c>
      <c r="M479" s="1">
        <v>610000</v>
      </c>
      <c r="N479" s="1">
        <v>659000</v>
      </c>
      <c r="O479" s="1">
        <v>428000</v>
      </c>
      <c r="P479" s="1">
        <v>502000</v>
      </c>
      <c r="Q479" s="1">
        <v>432000</v>
      </c>
      <c r="R479" s="1">
        <v>486000</v>
      </c>
      <c r="S479" s="1">
        <v>637000</v>
      </c>
      <c r="T479" s="1">
        <v>399000</v>
      </c>
      <c r="U479" s="1">
        <v>464000</v>
      </c>
      <c r="V479" s="1">
        <v>680000</v>
      </c>
      <c r="W479" s="1">
        <v>511000</v>
      </c>
      <c r="X479" s="1">
        <v>2170000</v>
      </c>
      <c r="Y479" s="1">
        <v>1220000</v>
      </c>
      <c r="Z479" s="1">
        <v>1280000</v>
      </c>
      <c r="AA479" s="1">
        <v>809000</v>
      </c>
      <c r="AB479" s="1">
        <v>788000</v>
      </c>
      <c r="AC479" s="1">
        <v>1190000</v>
      </c>
      <c r="AD479" s="1">
        <v>841000</v>
      </c>
      <c r="AE479" s="1">
        <v>909000</v>
      </c>
      <c r="AF479" s="1">
        <v>1080000</v>
      </c>
      <c r="AG479" s="1">
        <v>2560000</v>
      </c>
      <c r="AH479" s="1">
        <v>1780000</v>
      </c>
      <c r="AI479" s="1">
        <v>1860000</v>
      </c>
      <c r="AJ479" s="1">
        <v>3270000</v>
      </c>
      <c r="AK479" s="1">
        <v>1800000</v>
      </c>
      <c r="AL479" s="1">
        <v>1600000</v>
      </c>
      <c r="AM479" s="1">
        <v>2210000</v>
      </c>
      <c r="AN479" s="1">
        <v>1630000</v>
      </c>
      <c r="AO479" s="1">
        <v>1390000</v>
      </c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</row>
    <row r="480" spans="1:78" x14ac:dyDescent="0.25">
      <c r="A480" s="1" t="s">
        <v>1012</v>
      </c>
      <c r="B480" s="1" t="s">
        <v>980</v>
      </c>
      <c r="C480" s="1" t="s">
        <v>1013</v>
      </c>
      <c r="D480" s="1">
        <v>2520000</v>
      </c>
      <c r="E480" s="1">
        <v>3070000</v>
      </c>
      <c r="F480" s="1">
        <v>2710000</v>
      </c>
      <c r="I480" s="1">
        <v>2780000</v>
      </c>
      <c r="J480" s="1">
        <v>2450000</v>
      </c>
      <c r="K480" s="1">
        <v>2840000</v>
      </c>
      <c r="L480" s="1">
        <v>2550000</v>
      </c>
      <c r="M480" s="1">
        <v>3100000</v>
      </c>
      <c r="N480" s="1">
        <v>3520000</v>
      </c>
      <c r="O480" s="1">
        <v>1240000</v>
      </c>
      <c r="P480" s="1">
        <v>1380000</v>
      </c>
      <c r="Q480" s="1">
        <v>1890000</v>
      </c>
      <c r="R480" s="1">
        <v>1240000</v>
      </c>
      <c r="S480" s="1">
        <v>1350000</v>
      </c>
      <c r="T480" s="1">
        <v>1720000</v>
      </c>
      <c r="U480" s="1">
        <v>1830000</v>
      </c>
      <c r="V480" s="1">
        <v>1190000</v>
      </c>
      <c r="W480" s="1">
        <v>1490000</v>
      </c>
      <c r="X480" s="1">
        <v>4240000</v>
      </c>
      <c r="Y480" s="1">
        <v>5150000</v>
      </c>
      <c r="Z480" s="1">
        <v>6410000</v>
      </c>
      <c r="AA480" s="1">
        <v>4780000</v>
      </c>
      <c r="AB480" s="1">
        <v>6480000</v>
      </c>
      <c r="AC480" s="1">
        <v>4370000</v>
      </c>
      <c r="AD480" s="1">
        <v>6040000</v>
      </c>
      <c r="AE480" s="1">
        <v>6550000</v>
      </c>
      <c r="AF480" s="1">
        <v>5930000</v>
      </c>
      <c r="AG480" s="1">
        <v>5840000</v>
      </c>
      <c r="AH480" s="1">
        <v>4040000</v>
      </c>
      <c r="AI480" s="1">
        <v>5310000</v>
      </c>
      <c r="AJ480" s="1">
        <v>5900000</v>
      </c>
      <c r="AK480" s="1">
        <v>4890000</v>
      </c>
      <c r="AL480" s="1">
        <v>3870000</v>
      </c>
      <c r="AM480" s="1">
        <v>4920000</v>
      </c>
      <c r="AN480" s="1">
        <v>4950000</v>
      </c>
      <c r="AO480" s="1">
        <v>3990000</v>
      </c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</row>
    <row r="481" spans="1:78" x14ac:dyDescent="0.25">
      <c r="A481" s="1" t="s">
        <v>1014</v>
      </c>
      <c r="B481" s="1" t="s">
        <v>980</v>
      </c>
      <c r="C481" s="1" t="s">
        <v>1015</v>
      </c>
      <c r="D481" s="1">
        <v>627000</v>
      </c>
      <c r="E481" s="1">
        <v>683000</v>
      </c>
      <c r="F481" s="1">
        <v>716000</v>
      </c>
      <c r="I481" s="1">
        <v>761000</v>
      </c>
      <c r="J481" s="1">
        <v>726000</v>
      </c>
      <c r="K481" s="1">
        <v>834000</v>
      </c>
      <c r="L481" s="1">
        <v>691000</v>
      </c>
      <c r="M481" s="1">
        <v>739000</v>
      </c>
      <c r="N481" s="1">
        <v>665000</v>
      </c>
      <c r="O481" s="3">
        <v>0</v>
      </c>
      <c r="P481" s="1">
        <v>151000</v>
      </c>
      <c r="Q481" s="1">
        <v>103000</v>
      </c>
      <c r="R481" s="3">
        <v>0</v>
      </c>
      <c r="S481" s="1">
        <v>105000</v>
      </c>
      <c r="T481" s="1">
        <v>109000</v>
      </c>
      <c r="U481" s="3">
        <v>0</v>
      </c>
      <c r="V481" s="3">
        <v>0</v>
      </c>
      <c r="W481" s="3">
        <v>0</v>
      </c>
      <c r="X481" s="1">
        <v>323000</v>
      </c>
      <c r="Y481" s="1">
        <v>375000</v>
      </c>
      <c r="Z481" s="1">
        <v>314000</v>
      </c>
      <c r="AA481" s="1">
        <v>264000</v>
      </c>
      <c r="AB481" s="1">
        <v>302000</v>
      </c>
      <c r="AC481" s="1">
        <v>445000</v>
      </c>
      <c r="AD481" s="1">
        <v>360000</v>
      </c>
      <c r="AE481" s="1">
        <v>340000</v>
      </c>
      <c r="AF481" s="1">
        <v>414000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</row>
    <row r="482" spans="1:78" x14ac:dyDescent="0.25">
      <c r="A482" s="1" t="s">
        <v>1016</v>
      </c>
      <c r="B482" s="1" t="s">
        <v>980</v>
      </c>
      <c r="C482" s="1" t="s">
        <v>1017</v>
      </c>
      <c r="D482" s="1">
        <v>180000</v>
      </c>
      <c r="E482" s="1">
        <v>127000</v>
      </c>
      <c r="F482" s="1">
        <v>203000</v>
      </c>
      <c r="I482" s="1">
        <v>219000</v>
      </c>
      <c r="J482" s="1">
        <v>193000</v>
      </c>
      <c r="K482" s="1">
        <v>216000</v>
      </c>
      <c r="L482" s="1">
        <v>183000</v>
      </c>
      <c r="M482" s="1">
        <v>215000</v>
      </c>
      <c r="N482" s="1">
        <v>238000</v>
      </c>
      <c r="O482" s="1">
        <v>274000</v>
      </c>
      <c r="P482" s="1">
        <v>200000</v>
      </c>
      <c r="Q482" s="1">
        <v>163000</v>
      </c>
      <c r="R482" s="1">
        <v>334000</v>
      </c>
      <c r="S482" s="1">
        <v>408000</v>
      </c>
      <c r="T482" s="1">
        <v>172000</v>
      </c>
      <c r="U482" s="1">
        <v>272000</v>
      </c>
      <c r="V482" s="1">
        <v>316000</v>
      </c>
      <c r="W482" s="1">
        <v>195000</v>
      </c>
      <c r="X482" s="1">
        <v>934000</v>
      </c>
      <c r="Y482" s="1">
        <v>320000</v>
      </c>
      <c r="Z482" s="1">
        <v>972000</v>
      </c>
      <c r="AA482" s="1">
        <v>474000</v>
      </c>
      <c r="AB482" s="1">
        <v>242000</v>
      </c>
      <c r="AC482" s="1">
        <v>335000</v>
      </c>
      <c r="AD482" s="1">
        <v>507000</v>
      </c>
      <c r="AE482" s="1">
        <v>281000</v>
      </c>
      <c r="AF482" s="1">
        <v>443000</v>
      </c>
      <c r="AG482" s="1">
        <v>1740000</v>
      </c>
      <c r="AH482" s="1">
        <v>606000</v>
      </c>
      <c r="AI482" s="1">
        <v>484000</v>
      </c>
      <c r="AJ482" s="1">
        <v>3280000</v>
      </c>
      <c r="AK482" s="1">
        <v>816000</v>
      </c>
      <c r="AL482" s="1">
        <v>383000</v>
      </c>
      <c r="AM482" s="1">
        <v>1760000</v>
      </c>
      <c r="AN482" s="1">
        <v>539000</v>
      </c>
      <c r="AO482" s="1">
        <v>573000</v>
      </c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</row>
    <row r="483" spans="1:78" x14ac:dyDescent="0.25">
      <c r="A483" s="1" t="s">
        <v>1018</v>
      </c>
      <c r="B483" s="1" t="s">
        <v>980</v>
      </c>
      <c r="C483" s="1" t="s">
        <v>1019</v>
      </c>
      <c r="D483" s="1">
        <v>162000</v>
      </c>
      <c r="E483" s="1">
        <v>235000</v>
      </c>
      <c r="F483" s="1">
        <v>171000</v>
      </c>
      <c r="I483" s="1">
        <v>238000</v>
      </c>
      <c r="J483" s="1">
        <v>183000</v>
      </c>
      <c r="K483" s="1">
        <v>222000</v>
      </c>
      <c r="L483" s="1">
        <v>207000</v>
      </c>
      <c r="M483" s="1">
        <v>353000</v>
      </c>
      <c r="N483" s="1">
        <v>278000</v>
      </c>
      <c r="O483" s="1">
        <v>412000</v>
      </c>
      <c r="P483" s="1">
        <v>222000</v>
      </c>
      <c r="Q483" s="1">
        <v>186000</v>
      </c>
      <c r="R483" s="1">
        <v>272000</v>
      </c>
      <c r="S483" s="1">
        <v>264000</v>
      </c>
      <c r="T483" s="1">
        <v>105000</v>
      </c>
      <c r="U483" s="1">
        <v>140000</v>
      </c>
      <c r="V483" s="1">
        <v>381000</v>
      </c>
      <c r="W483" s="1">
        <v>188000</v>
      </c>
      <c r="X483" s="1">
        <v>176000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1">
        <v>831000</v>
      </c>
      <c r="AH483" s="1">
        <v>864000</v>
      </c>
      <c r="AI483" s="1">
        <v>790000</v>
      </c>
      <c r="AJ483" s="1">
        <v>837000</v>
      </c>
      <c r="AK483" s="1">
        <v>695000</v>
      </c>
      <c r="AL483" s="1">
        <v>617000</v>
      </c>
      <c r="AM483" s="1">
        <v>658000</v>
      </c>
      <c r="AN483" s="1">
        <v>713000</v>
      </c>
      <c r="AO483" s="1">
        <v>699000</v>
      </c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</row>
    <row r="484" spans="1:78" x14ac:dyDescent="0.25">
      <c r="A484" s="1" t="s">
        <v>1020</v>
      </c>
      <c r="B484" s="1" t="s">
        <v>980</v>
      </c>
      <c r="C484" s="1" t="s">
        <v>1021</v>
      </c>
      <c r="D484" s="1">
        <v>22100</v>
      </c>
      <c r="E484" s="1">
        <v>21800</v>
      </c>
      <c r="F484" s="1">
        <v>40000</v>
      </c>
      <c r="I484" s="1">
        <v>33200</v>
      </c>
      <c r="J484" s="1">
        <v>22000</v>
      </c>
      <c r="K484" s="1">
        <v>30400</v>
      </c>
      <c r="L484" s="1">
        <v>12200</v>
      </c>
      <c r="M484" s="1">
        <v>25600</v>
      </c>
      <c r="N484" s="1">
        <v>25300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1">
        <v>27400</v>
      </c>
      <c r="U484" s="3">
        <v>0</v>
      </c>
      <c r="V484" s="3">
        <v>0</v>
      </c>
      <c r="W484" s="3">
        <v>0</v>
      </c>
      <c r="X484" s="1">
        <v>38300</v>
      </c>
      <c r="Y484" s="1">
        <v>14800</v>
      </c>
      <c r="Z484" s="1">
        <v>16500</v>
      </c>
      <c r="AA484" s="1">
        <v>22300</v>
      </c>
      <c r="AB484" s="1">
        <v>17300</v>
      </c>
      <c r="AC484" s="1">
        <v>32500</v>
      </c>
      <c r="AD484" s="1">
        <v>20100</v>
      </c>
      <c r="AE484" s="1">
        <v>22600</v>
      </c>
      <c r="AF484" s="1">
        <v>30800</v>
      </c>
      <c r="AG484" s="1">
        <v>8170</v>
      </c>
      <c r="AH484" s="3">
        <v>0</v>
      </c>
      <c r="AI484" s="3">
        <v>0</v>
      </c>
      <c r="AJ484" s="3">
        <v>0</v>
      </c>
      <c r="AK484" s="3">
        <v>0</v>
      </c>
      <c r="AL484" s="1">
        <v>14900</v>
      </c>
      <c r="AM484" s="3">
        <v>0</v>
      </c>
      <c r="AN484" s="3">
        <v>0</v>
      </c>
      <c r="AO484" s="3">
        <v>0</v>
      </c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</row>
    <row r="485" spans="1:78" x14ac:dyDescent="0.25">
      <c r="A485" s="1" t="s">
        <v>1022</v>
      </c>
      <c r="B485" s="1" t="s">
        <v>980</v>
      </c>
      <c r="C485" s="1" t="s">
        <v>1023</v>
      </c>
      <c r="D485" s="3">
        <v>0</v>
      </c>
      <c r="E485" s="3">
        <v>0</v>
      </c>
      <c r="F485" s="3">
        <v>0</v>
      </c>
      <c r="G485" s="3"/>
      <c r="H485" s="3"/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1">
        <v>69400</v>
      </c>
      <c r="P485" s="1">
        <v>115000</v>
      </c>
      <c r="Q485" s="1">
        <v>144000</v>
      </c>
      <c r="R485" s="1">
        <v>99300</v>
      </c>
      <c r="S485" s="1">
        <v>78700</v>
      </c>
      <c r="T485" s="1">
        <v>55300</v>
      </c>
      <c r="U485" s="1">
        <v>72300</v>
      </c>
      <c r="V485" s="1">
        <v>101000</v>
      </c>
      <c r="W485" s="1">
        <v>96500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1">
        <v>214000</v>
      </c>
      <c r="AH485" s="1">
        <v>205000</v>
      </c>
      <c r="AI485" s="1">
        <v>177000</v>
      </c>
      <c r="AJ485" s="1">
        <v>224000</v>
      </c>
      <c r="AK485" s="1">
        <v>181000</v>
      </c>
      <c r="AL485" s="1">
        <v>192000</v>
      </c>
      <c r="AM485" s="1">
        <v>179000</v>
      </c>
      <c r="AN485" s="1">
        <v>223000</v>
      </c>
      <c r="AO485" s="1">
        <v>173000</v>
      </c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</row>
    <row r="486" spans="1:78" x14ac:dyDescent="0.25">
      <c r="A486" s="1" t="s">
        <v>1024</v>
      </c>
      <c r="B486" s="1" t="s">
        <v>980</v>
      </c>
      <c r="C486" s="1" t="s">
        <v>1025</v>
      </c>
      <c r="D486" s="3">
        <v>0</v>
      </c>
      <c r="E486" s="1">
        <v>108000</v>
      </c>
      <c r="F486" s="1">
        <v>62100</v>
      </c>
      <c r="I486" s="1">
        <v>83200</v>
      </c>
      <c r="J486" s="3">
        <v>0</v>
      </c>
      <c r="K486" s="3">
        <v>0</v>
      </c>
      <c r="L486" s="1">
        <v>43000</v>
      </c>
      <c r="M486" s="1">
        <v>61100</v>
      </c>
      <c r="N486" s="1">
        <v>37500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1">
        <v>2160000</v>
      </c>
      <c r="Y486" s="1">
        <v>1090000</v>
      </c>
      <c r="Z486" s="1">
        <v>370000</v>
      </c>
      <c r="AA486" s="1">
        <v>1950000</v>
      </c>
      <c r="AB486" s="1">
        <v>616000</v>
      </c>
      <c r="AC486" s="1">
        <v>701000</v>
      </c>
      <c r="AD486" s="1">
        <v>1890000</v>
      </c>
      <c r="AE486" s="1">
        <v>1030000</v>
      </c>
      <c r="AF486" s="1">
        <v>381000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</row>
    <row r="487" spans="1:78" x14ac:dyDescent="0.25">
      <c r="A487" s="1" t="s">
        <v>1026</v>
      </c>
      <c r="B487" s="1" t="s">
        <v>980</v>
      </c>
      <c r="C487" s="1" t="s">
        <v>1027</v>
      </c>
      <c r="D487" s="1">
        <v>4130000</v>
      </c>
      <c r="E487" s="1">
        <v>2630000</v>
      </c>
      <c r="F487" s="1">
        <v>3130000</v>
      </c>
      <c r="I487" s="1">
        <v>3580000</v>
      </c>
      <c r="J487" s="1">
        <v>4830000</v>
      </c>
      <c r="K487" s="1">
        <v>3170000</v>
      </c>
      <c r="L487" s="1">
        <v>3080000</v>
      </c>
      <c r="M487" s="1">
        <v>3980000</v>
      </c>
      <c r="N487" s="1">
        <v>4030000</v>
      </c>
      <c r="O487" s="1">
        <v>1800000</v>
      </c>
      <c r="P487" s="1">
        <v>1550000</v>
      </c>
      <c r="Q487" s="1">
        <v>1620000</v>
      </c>
      <c r="R487" s="1">
        <v>2310000</v>
      </c>
      <c r="S487" s="1">
        <v>2170000</v>
      </c>
      <c r="T487" s="1">
        <v>1560000</v>
      </c>
      <c r="U487" s="1">
        <v>1210000</v>
      </c>
      <c r="V487" s="1">
        <v>2690000</v>
      </c>
      <c r="W487" s="1">
        <v>1860000</v>
      </c>
      <c r="X487" s="1">
        <v>5590000</v>
      </c>
      <c r="Y487" s="1">
        <v>4140000</v>
      </c>
      <c r="Z487" s="1">
        <v>5210000</v>
      </c>
      <c r="AA487" s="1">
        <v>4580000</v>
      </c>
      <c r="AB487" s="1">
        <v>4440000</v>
      </c>
      <c r="AC487" s="1">
        <v>4400000</v>
      </c>
      <c r="AD487" s="1">
        <v>4140000</v>
      </c>
      <c r="AE487" s="1">
        <v>3580000</v>
      </c>
      <c r="AF487" s="1">
        <v>4460000</v>
      </c>
      <c r="AG487" s="1">
        <v>1650000</v>
      </c>
      <c r="AH487" s="1">
        <v>1790000</v>
      </c>
      <c r="AI487" s="1">
        <v>1700000</v>
      </c>
      <c r="AJ487" s="1">
        <v>2550000</v>
      </c>
      <c r="AK487" s="1">
        <v>1790000</v>
      </c>
      <c r="AL487" s="1">
        <v>1430000</v>
      </c>
      <c r="AM487" s="1">
        <v>2150000</v>
      </c>
      <c r="AN487" s="1">
        <v>1980000</v>
      </c>
      <c r="AO487" s="1">
        <v>1580000</v>
      </c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</row>
    <row r="488" spans="1:78" x14ac:dyDescent="0.25">
      <c r="A488" s="1" t="s">
        <v>1028</v>
      </c>
      <c r="B488" s="1" t="s">
        <v>980</v>
      </c>
      <c r="C488" s="1" t="s">
        <v>1029</v>
      </c>
      <c r="D488" s="1">
        <v>67000</v>
      </c>
      <c r="E488" s="1">
        <v>43300</v>
      </c>
      <c r="F488" s="1">
        <v>54100</v>
      </c>
      <c r="I488" s="1">
        <v>62200</v>
      </c>
      <c r="J488" s="1">
        <v>73700</v>
      </c>
      <c r="K488" s="1">
        <v>65500</v>
      </c>
      <c r="L488" s="1">
        <v>76800</v>
      </c>
      <c r="M488" s="3">
        <v>0</v>
      </c>
      <c r="N488" s="1">
        <v>72900</v>
      </c>
      <c r="O488" s="1">
        <v>59800</v>
      </c>
      <c r="P488" s="1">
        <v>43700</v>
      </c>
      <c r="Q488" s="1">
        <v>22900</v>
      </c>
      <c r="R488" s="1">
        <v>52900</v>
      </c>
      <c r="S488" s="1">
        <v>20500</v>
      </c>
      <c r="T488" s="1">
        <v>31900</v>
      </c>
      <c r="U488" s="1">
        <v>35200</v>
      </c>
      <c r="V488" s="3">
        <v>0</v>
      </c>
      <c r="W488" s="1">
        <v>36800</v>
      </c>
      <c r="X488" s="1">
        <v>69700</v>
      </c>
      <c r="Y488" s="1">
        <v>75200</v>
      </c>
      <c r="Z488" s="1">
        <v>64900</v>
      </c>
      <c r="AA488" s="1">
        <v>58200</v>
      </c>
      <c r="AB488" s="1">
        <v>45600</v>
      </c>
      <c r="AC488" s="1">
        <v>75500</v>
      </c>
      <c r="AD488" s="1">
        <v>46100</v>
      </c>
      <c r="AE488" s="1">
        <v>82100</v>
      </c>
      <c r="AF488" s="1">
        <v>48200</v>
      </c>
      <c r="AG488" s="1">
        <v>26200</v>
      </c>
      <c r="AH488" s="1">
        <v>24000</v>
      </c>
      <c r="AI488" s="1">
        <v>29200</v>
      </c>
      <c r="AJ488" s="1">
        <v>28900</v>
      </c>
      <c r="AK488" s="1">
        <v>23400</v>
      </c>
      <c r="AL488" s="1">
        <v>20400</v>
      </c>
      <c r="AM488" s="1">
        <v>21100</v>
      </c>
      <c r="AN488" s="1">
        <v>29700</v>
      </c>
      <c r="AO488" s="1">
        <v>15200</v>
      </c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</row>
    <row r="489" spans="1:78" x14ac:dyDescent="0.25">
      <c r="A489" s="1" t="s">
        <v>1030</v>
      </c>
      <c r="B489" s="1" t="s">
        <v>980</v>
      </c>
      <c r="C489" s="1" t="s">
        <v>1031</v>
      </c>
      <c r="D489" s="1">
        <v>124000</v>
      </c>
      <c r="E489" s="1">
        <v>95200</v>
      </c>
      <c r="F489" s="1">
        <v>114000</v>
      </c>
      <c r="I489" s="1">
        <v>113000</v>
      </c>
      <c r="J489" s="1">
        <v>104000</v>
      </c>
      <c r="K489" s="1">
        <v>99600</v>
      </c>
      <c r="L489" s="1">
        <v>99700</v>
      </c>
      <c r="M489" s="1">
        <v>123000</v>
      </c>
      <c r="N489" s="1">
        <v>109000</v>
      </c>
      <c r="O489" s="1">
        <v>103000</v>
      </c>
      <c r="P489" s="1">
        <v>69300</v>
      </c>
      <c r="Q489" s="1">
        <v>46500</v>
      </c>
      <c r="R489" s="1">
        <v>59700</v>
      </c>
      <c r="S489" s="1">
        <v>77900</v>
      </c>
      <c r="T489" s="1">
        <v>46700</v>
      </c>
      <c r="U489" s="1">
        <v>41100</v>
      </c>
      <c r="V489" s="1">
        <v>206000</v>
      </c>
      <c r="W489" s="1">
        <v>70500</v>
      </c>
      <c r="X489" s="1">
        <v>101000</v>
      </c>
      <c r="Y489" s="1">
        <v>88700</v>
      </c>
      <c r="Z489" s="1">
        <v>93600</v>
      </c>
      <c r="AA489" s="1">
        <v>101000</v>
      </c>
      <c r="AB489" s="1">
        <v>112000</v>
      </c>
      <c r="AC489" s="1">
        <v>90000</v>
      </c>
      <c r="AD489" s="1">
        <v>76400</v>
      </c>
      <c r="AE489" s="1">
        <v>101000</v>
      </c>
      <c r="AF489" s="1">
        <v>98600</v>
      </c>
      <c r="AG489" s="1">
        <v>231000</v>
      </c>
      <c r="AH489" s="1">
        <v>226000</v>
      </c>
      <c r="AI489" s="1">
        <v>259000</v>
      </c>
      <c r="AJ489" s="1">
        <v>204000</v>
      </c>
      <c r="AK489" s="1">
        <v>138000</v>
      </c>
      <c r="AL489" s="1">
        <v>226000</v>
      </c>
      <c r="AM489" s="1">
        <v>198000</v>
      </c>
      <c r="AN489" s="1">
        <v>227000</v>
      </c>
      <c r="AO489" s="1">
        <v>202000</v>
      </c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</row>
    <row r="490" spans="1:78" x14ac:dyDescent="0.25">
      <c r="A490" s="1" t="s">
        <v>1032</v>
      </c>
      <c r="B490" s="1" t="s">
        <v>980</v>
      </c>
      <c r="C490" s="1" t="s">
        <v>1033</v>
      </c>
      <c r="D490" s="1">
        <v>2370000</v>
      </c>
      <c r="E490" s="1">
        <v>2860000</v>
      </c>
      <c r="F490" s="1">
        <v>2630000</v>
      </c>
      <c r="I490" s="1">
        <v>2480000</v>
      </c>
      <c r="J490" s="1">
        <v>2600000</v>
      </c>
      <c r="K490" s="1">
        <v>2430000</v>
      </c>
      <c r="L490" s="1">
        <v>2620000</v>
      </c>
      <c r="M490" s="1">
        <v>2590000</v>
      </c>
      <c r="N490" s="1">
        <v>2770000</v>
      </c>
      <c r="O490" s="1">
        <v>3710000</v>
      </c>
      <c r="P490" s="1">
        <v>3390000</v>
      </c>
      <c r="Q490" s="1">
        <v>3300000</v>
      </c>
      <c r="R490" s="1">
        <v>4730000</v>
      </c>
      <c r="S490" s="1">
        <v>2940000</v>
      </c>
      <c r="T490" s="1">
        <v>2100000</v>
      </c>
      <c r="U490" s="1">
        <v>4800000</v>
      </c>
      <c r="V490" s="1">
        <v>5740000</v>
      </c>
      <c r="W490" s="1">
        <v>3520000</v>
      </c>
      <c r="X490" s="1">
        <v>3250000</v>
      </c>
      <c r="Y490" s="1">
        <v>3380000</v>
      </c>
      <c r="Z490" s="1">
        <v>3470000</v>
      </c>
      <c r="AA490" s="1">
        <v>3170000</v>
      </c>
      <c r="AB490" s="1">
        <v>3190000</v>
      </c>
      <c r="AC490" s="1">
        <v>3680000</v>
      </c>
      <c r="AD490" s="1">
        <v>3600000</v>
      </c>
      <c r="AE490" s="1">
        <v>3150000</v>
      </c>
      <c r="AF490" s="1">
        <v>3700000</v>
      </c>
      <c r="AG490" s="1">
        <v>14900000</v>
      </c>
      <c r="AH490" s="1">
        <v>11900000</v>
      </c>
      <c r="AI490" s="1">
        <v>13100000</v>
      </c>
      <c r="AJ490" s="1">
        <v>14000000</v>
      </c>
      <c r="AK490" s="1">
        <v>10600000</v>
      </c>
      <c r="AL490" s="1">
        <v>9620000</v>
      </c>
      <c r="AM490" s="1">
        <v>14400000</v>
      </c>
      <c r="AN490" s="1">
        <v>9350000</v>
      </c>
      <c r="AO490" s="1">
        <v>8480000</v>
      </c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</row>
    <row r="491" spans="1:78" x14ac:dyDescent="0.25">
      <c r="A491" s="1" t="s">
        <v>1034</v>
      </c>
      <c r="B491" s="1" t="s">
        <v>980</v>
      </c>
      <c r="C491" s="1" t="s">
        <v>1035</v>
      </c>
      <c r="D491" s="3">
        <v>0</v>
      </c>
      <c r="E491" s="3">
        <v>0</v>
      </c>
      <c r="F491" s="3">
        <v>0</v>
      </c>
      <c r="G491" s="3"/>
      <c r="H491" s="3"/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1">
        <v>1820000</v>
      </c>
      <c r="P491" s="1">
        <v>1810000</v>
      </c>
      <c r="Q491" s="1">
        <v>1490000</v>
      </c>
      <c r="R491" s="1">
        <v>1950000</v>
      </c>
      <c r="S491" s="1">
        <v>1660000</v>
      </c>
      <c r="T491" s="1">
        <v>1060000</v>
      </c>
      <c r="U491" s="1">
        <v>1690000</v>
      </c>
      <c r="V491" s="1">
        <v>2510000</v>
      </c>
      <c r="W491" s="1">
        <v>1900000</v>
      </c>
      <c r="X491" s="1">
        <v>18900000</v>
      </c>
      <c r="Y491" s="1">
        <v>19700000</v>
      </c>
      <c r="Z491" s="1">
        <v>19600000</v>
      </c>
      <c r="AA491" s="1">
        <v>20600000</v>
      </c>
      <c r="AB491" s="1">
        <v>21600000</v>
      </c>
      <c r="AC491" s="1">
        <v>21100000</v>
      </c>
      <c r="AD491" s="1">
        <v>22200000</v>
      </c>
      <c r="AE491" s="1">
        <v>20200000</v>
      </c>
      <c r="AF491" s="1">
        <v>18800000</v>
      </c>
      <c r="AG491" s="1">
        <v>8570000</v>
      </c>
      <c r="AH491" s="1">
        <v>8600000</v>
      </c>
      <c r="AI491" s="1">
        <v>7900000</v>
      </c>
      <c r="AJ491" s="1">
        <v>7840000</v>
      </c>
      <c r="AK491" s="1">
        <v>7020000</v>
      </c>
      <c r="AL491" s="1">
        <v>7950000</v>
      </c>
      <c r="AM491" s="1">
        <v>8140000</v>
      </c>
      <c r="AN491" s="1">
        <v>8320000</v>
      </c>
      <c r="AO491" s="1">
        <v>7870000</v>
      </c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</row>
    <row r="492" spans="1:78" x14ac:dyDescent="0.25">
      <c r="A492" s="1" t="s">
        <v>1036</v>
      </c>
      <c r="B492" s="1" t="s">
        <v>980</v>
      </c>
      <c r="C492" s="1" t="s">
        <v>1037</v>
      </c>
      <c r="D492" s="1">
        <v>142000</v>
      </c>
      <c r="E492" s="1">
        <v>157000</v>
      </c>
      <c r="F492" s="1">
        <v>124000</v>
      </c>
      <c r="I492" s="1">
        <v>146000</v>
      </c>
      <c r="J492" s="1">
        <v>167000</v>
      </c>
      <c r="K492" s="1">
        <v>160000</v>
      </c>
      <c r="L492" s="1">
        <v>181000</v>
      </c>
      <c r="M492" s="1">
        <v>176000</v>
      </c>
      <c r="N492" s="1">
        <v>141000</v>
      </c>
      <c r="O492" s="1">
        <v>25100</v>
      </c>
      <c r="P492" s="1">
        <v>25500</v>
      </c>
      <c r="Q492" s="1">
        <v>16400</v>
      </c>
      <c r="R492" s="1">
        <v>24700</v>
      </c>
      <c r="S492" s="1">
        <v>16400</v>
      </c>
      <c r="T492" s="1">
        <v>7180</v>
      </c>
      <c r="U492" s="1">
        <v>18000</v>
      </c>
      <c r="V492" s="1">
        <v>31600</v>
      </c>
      <c r="W492" s="1">
        <v>21900</v>
      </c>
      <c r="X492" s="1">
        <v>249000</v>
      </c>
      <c r="Y492" s="1">
        <v>214000</v>
      </c>
      <c r="Z492" s="1">
        <v>251000</v>
      </c>
      <c r="AA492" s="1">
        <v>297000</v>
      </c>
      <c r="AB492" s="1">
        <v>283000</v>
      </c>
      <c r="AC492" s="1">
        <v>265000</v>
      </c>
      <c r="AD492" s="1">
        <v>233000</v>
      </c>
      <c r="AE492" s="1">
        <v>279000</v>
      </c>
      <c r="AF492" s="1">
        <v>342000</v>
      </c>
      <c r="AG492" s="1">
        <v>27100</v>
      </c>
      <c r="AH492" s="1">
        <v>27800</v>
      </c>
      <c r="AI492" s="1">
        <v>12800</v>
      </c>
      <c r="AJ492" s="1">
        <v>16400</v>
      </c>
      <c r="AK492" s="1">
        <v>14000</v>
      </c>
      <c r="AL492" s="1">
        <v>26100</v>
      </c>
      <c r="AM492" s="1">
        <v>23000</v>
      </c>
      <c r="AN492" s="1">
        <v>19100</v>
      </c>
      <c r="AO492" s="1">
        <v>19700</v>
      </c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</row>
    <row r="493" spans="1:78" x14ac:dyDescent="0.25">
      <c r="A493" s="1" t="s">
        <v>1038</v>
      </c>
      <c r="B493" s="1" t="s">
        <v>980</v>
      </c>
      <c r="C493" s="1" t="s">
        <v>1039</v>
      </c>
      <c r="D493" s="1">
        <v>41600</v>
      </c>
      <c r="E493" s="1">
        <v>28800</v>
      </c>
      <c r="F493" s="1">
        <v>24000</v>
      </c>
      <c r="I493" s="1">
        <v>35200</v>
      </c>
      <c r="J493" s="1">
        <v>37200</v>
      </c>
      <c r="K493" s="1">
        <v>35800</v>
      </c>
      <c r="L493" s="1">
        <v>39600</v>
      </c>
      <c r="M493" s="1">
        <v>39100</v>
      </c>
      <c r="N493" s="1">
        <v>37400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1">
        <v>17200</v>
      </c>
      <c r="Y493" s="1">
        <v>33800</v>
      </c>
      <c r="Z493" s="1">
        <v>33400</v>
      </c>
      <c r="AA493" s="1">
        <v>21300</v>
      </c>
      <c r="AB493" s="1">
        <v>12700</v>
      </c>
      <c r="AC493" s="1">
        <v>25300</v>
      </c>
      <c r="AD493" s="1">
        <v>25100</v>
      </c>
      <c r="AE493" s="1">
        <v>37100</v>
      </c>
      <c r="AF493" s="1">
        <v>40900</v>
      </c>
      <c r="AG493" s="1">
        <v>28000</v>
      </c>
      <c r="AH493" s="1">
        <v>26500</v>
      </c>
      <c r="AI493" s="1">
        <v>26700</v>
      </c>
      <c r="AJ493" s="1">
        <v>18000</v>
      </c>
      <c r="AK493" s="1">
        <v>14600</v>
      </c>
      <c r="AL493" s="1">
        <v>22700</v>
      </c>
      <c r="AM493" s="1">
        <v>31700</v>
      </c>
      <c r="AN493" s="1">
        <v>20200</v>
      </c>
      <c r="AO493" s="1">
        <v>23900</v>
      </c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</row>
    <row r="494" spans="1:78" x14ac:dyDescent="0.25">
      <c r="A494" s="1" t="s">
        <v>1040</v>
      </c>
      <c r="B494" s="1" t="s">
        <v>980</v>
      </c>
      <c r="C494" s="1" t="s">
        <v>1041</v>
      </c>
      <c r="D494" s="1">
        <v>32800000</v>
      </c>
      <c r="E494" s="1">
        <v>10800000</v>
      </c>
      <c r="F494" s="1">
        <v>27200000</v>
      </c>
      <c r="I494" s="1">
        <v>32400000</v>
      </c>
      <c r="J494" s="1">
        <v>13200000</v>
      </c>
      <c r="K494" s="1">
        <v>19900000</v>
      </c>
      <c r="L494" s="1">
        <v>16700000</v>
      </c>
      <c r="M494" s="1">
        <v>19400000</v>
      </c>
      <c r="N494" s="1">
        <v>33100000</v>
      </c>
      <c r="O494" s="1">
        <v>30600000</v>
      </c>
      <c r="P494" s="1">
        <v>8850000</v>
      </c>
      <c r="Q494" s="1">
        <v>12500000</v>
      </c>
      <c r="R494" s="1">
        <v>37000000</v>
      </c>
      <c r="S494" s="1">
        <v>69000000</v>
      </c>
      <c r="T494" s="1">
        <v>12800000</v>
      </c>
      <c r="U494" s="1">
        <v>20700000</v>
      </c>
      <c r="V494" s="1">
        <v>33200000</v>
      </c>
      <c r="W494" s="1">
        <v>15700000</v>
      </c>
      <c r="X494" s="1">
        <v>33200000</v>
      </c>
      <c r="Y494" s="1">
        <v>8710000</v>
      </c>
      <c r="Z494" s="1">
        <v>17000000</v>
      </c>
      <c r="AA494" s="1">
        <v>18500000</v>
      </c>
      <c r="AB494" s="1">
        <v>5620000</v>
      </c>
      <c r="AC494" s="1">
        <v>14000000</v>
      </c>
      <c r="AD494" s="1">
        <v>23700000</v>
      </c>
      <c r="AE494" s="1">
        <v>8810000</v>
      </c>
      <c r="AF494" s="1">
        <v>14700000</v>
      </c>
      <c r="AG494" s="1">
        <v>23200000</v>
      </c>
      <c r="AH494" s="1">
        <v>7990000</v>
      </c>
      <c r="AI494" s="1">
        <v>7900000</v>
      </c>
      <c r="AJ494" s="1">
        <v>29300000</v>
      </c>
      <c r="AK494" s="1">
        <v>8080000</v>
      </c>
      <c r="AL494" s="1">
        <v>8140000</v>
      </c>
      <c r="AM494" s="1">
        <v>29200000</v>
      </c>
      <c r="AN494" s="1">
        <v>8870000</v>
      </c>
      <c r="AO494" s="1">
        <v>10700000</v>
      </c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</row>
    <row r="495" spans="1:78" x14ac:dyDescent="0.25">
      <c r="A495" s="1" t="s">
        <v>1042</v>
      </c>
      <c r="B495" s="1" t="s">
        <v>980</v>
      </c>
      <c r="C495" s="1" t="s">
        <v>1043</v>
      </c>
      <c r="D495" s="1">
        <v>272000</v>
      </c>
      <c r="E495" s="1">
        <v>1170000</v>
      </c>
      <c r="F495" s="1">
        <v>379000</v>
      </c>
      <c r="I495" s="1">
        <v>117000</v>
      </c>
      <c r="J495" s="1">
        <v>483000</v>
      </c>
      <c r="K495" s="1">
        <v>494000</v>
      </c>
      <c r="L495" s="1">
        <v>174000</v>
      </c>
      <c r="M495" s="1">
        <v>410000</v>
      </c>
      <c r="N495" s="1">
        <v>402000</v>
      </c>
      <c r="O495" s="1">
        <v>331000</v>
      </c>
      <c r="P495" s="1">
        <v>630000</v>
      </c>
      <c r="Q495" s="1">
        <v>817000</v>
      </c>
      <c r="R495" s="1">
        <v>363000</v>
      </c>
      <c r="S495" s="1">
        <v>250000</v>
      </c>
      <c r="T495" s="1">
        <v>296000</v>
      </c>
      <c r="U495" s="1">
        <v>749000</v>
      </c>
      <c r="V495" s="1">
        <v>479000</v>
      </c>
      <c r="W495" s="1">
        <v>209000</v>
      </c>
      <c r="X495" s="1">
        <v>6020000</v>
      </c>
      <c r="Y495" s="1">
        <v>779000</v>
      </c>
      <c r="Z495" s="1">
        <v>493000</v>
      </c>
      <c r="AA495" s="1">
        <v>338000</v>
      </c>
      <c r="AB495" s="1">
        <v>561000</v>
      </c>
      <c r="AC495" s="1">
        <v>488000</v>
      </c>
      <c r="AD495" s="1">
        <v>385000</v>
      </c>
      <c r="AE495" s="1">
        <v>408000</v>
      </c>
      <c r="AF495" s="1">
        <v>349000</v>
      </c>
      <c r="AG495" s="1">
        <v>2250000</v>
      </c>
      <c r="AH495" s="1">
        <v>2750000</v>
      </c>
      <c r="AI495" s="1">
        <v>2190000</v>
      </c>
      <c r="AJ495" s="1">
        <v>2570000</v>
      </c>
      <c r="AK495" s="1">
        <v>3540000</v>
      </c>
      <c r="AL495" s="1">
        <v>1520000</v>
      </c>
      <c r="AM495" s="1">
        <v>1960000</v>
      </c>
      <c r="AN495" s="1">
        <v>1700000</v>
      </c>
      <c r="AO495" s="1">
        <v>1350000</v>
      </c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</row>
    <row r="496" spans="1:78" x14ac:dyDescent="0.25">
      <c r="A496" s="1" t="s">
        <v>1044</v>
      </c>
      <c r="B496" s="1" t="s">
        <v>980</v>
      </c>
      <c r="C496" s="1" t="s">
        <v>1045</v>
      </c>
      <c r="D496" s="1">
        <v>8760000</v>
      </c>
      <c r="E496" s="1">
        <v>4510000</v>
      </c>
      <c r="F496" s="1">
        <v>8510000</v>
      </c>
      <c r="I496" s="1">
        <v>10600000</v>
      </c>
      <c r="J496" s="1">
        <v>4970000</v>
      </c>
      <c r="K496" s="1">
        <v>8780000</v>
      </c>
      <c r="L496" s="1">
        <v>7630000</v>
      </c>
      <c r="M496" s="1">
        <v>5580000</v>
      </c>
      <c r="N496" s="1">
        <v>9630000</v>
      </c>
      <c r="O496" s="1">
        <v>10700000</v>
      </c>
      <c r="P496" s="1">
        <v>4410000</v>
      </c>
      <c r="Q496" s="1">
        <v>4660000</v>
      </c>
      <c r="R496" s="1">
        <v>13400000</v>
      </c>
      <c r="S496" s="1">
        <v>19100000</v>
      </c>
      <c r="T496" s="1">
        <v>5710000</v>
      </c>
      <c r="U496" s="1">
        <v>10900000</v>
      </c>
      <c r="V496" s="1">
        <v>9540000</v>
      </c>
      <c r="W496" s="1">
        <v>6270000</v>
      </c>
      <c r="X496" s="1">
        <v>12100000</v>
      </c>
      <c r="Y496" s="1">
        <v>3850000</v>
      </c>
      <c r="Z496" s="1">
        <v>7200000</v>
      </c>
      <c r="AA496" s="1">
        <v>8180000</v>
      </c>
      <c r="AB496" s="1">
        <v>3230000</v>
      </c>
      <c r="AC496" s="1">
        <v>6160000</v>
      </c>
      <c r="AD496" s="1">
        <v>8980000</v>
      </c>
      <c r="AE496" s="1">
        <v>3770000</v>
      </c>
      <c r="AF496" s="1">
        <v>6010000</v>
      </c>
      <c r="AG496" s="1">
        <v>9830000</v>
      </c>
      <c r="AH496" s="1">
        <v>3760000</v>
      </c>
      <c r="AI496" s="1">
        <v>3470000</v>
      </c>
      <c r="AJ496" s="1">
        <v>8190000</v>
      </c>
      <c r="AK496" s="1">
        <v>2880000</v>
      </c>
      <c r="AL496" s="1">
        <v>3600000</v>
      </c>
      <c r="AM496" s="1">
        <v>10300000</v>
      </c>
      <c r="AN496" s="1">
        <v>3180000</v>
      </c>
      <c r="AO496" s="1">
        <v>5670000</v>
      </c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</row>
    <row r="497" spans="1:78" x14ac:dyDescent="0.25">
      <c r="A497" s="1" t="s">
        <v>1046</v>
      </c>
      <c r="B497" s="1" t="s">
        <v>980</v>
      </c>
      <c r="C497" s="1" t="s">
        <v>1047</v>
      </c>
      <c r="D497" s="1">
        <v>3180000</v>
      </c>
      <c r="E497" s="1">
        <v>2050000</v>
      </c>
      <c r="F497" s="1">
        <v>2030000</v>
      </c>
      <c r="I497" s="1">
        <v>2600000</v>
      </c>
      <c r="J497" s="1">
        <v>1560000</v>
      </c>
      <c r="K497" s="1">
        <v>2230000</v>
      </c>
      <c r="L497" s="1">
        <v>2420000</v>
      </c>
      <c r="M497" s="1">
        <v>1810000</v>
      </c>
      <c r="N497" s="1">
        <v>2380000</v>
      </c>
      <c r="O497" s="1">
        <v>231000</v>
      </c>
      <c r="P497" s="1">
        <v>158000</v>
      </c>
      <c r="Q497" s="1">
        <v>98500</v>
      </c>
      <c r="R497" s="1">
        <v>281000</v>
      </c>
      <c r="S497" s="1">
        <v>126000</v>
      </c>
      <c r="T497" s="1">
        <v>177000</v>
      </c>
      <c r="U497" s="1">
        <v>453000</v>
      </c>
      <c r="V497" s="1">
        <v>164000</v>
      </c>
      <c r="W497" s="3">
        <v>0</v>
      </c>
      <c r="X497" s="1">
        <v>8830000</v>
      </c>
      <c r="Y497" s="1">
        <v>3760000</v>
      </c>
      <c r="Z497" s="1">
        <v>4550000</v>
      </c>
      <c r="AA497" s="1">
        <v>5350000</v>
      </c>
      <c r="AB497" s="1">
        <v>7830000</v>
      </c>
      <c r="AC497" s="1">
        <v>4890000</v>
      </c>
      <c r="AD497" s="1">
        <v>3590000</v>
      </c>
      <c r="AE497" s="1">
        <v>4990000</v>
      </c>
      <c r="AF497" s="1">
        <v>4370000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</row>
    <row r="498" spans="1:78" x14ac:dyDescent="0.25">
      <c r="A498" s="1" t="s">
        <v>1048</v>
      </c>
      <c r="B498" s="1" t="s">
        <v>980</v>
      </c>
      <c r="C498" s="1" t="s">
        <v>1049</v>
      </c>
      <c r="D498" s="1">
        <v>80100</v>
      </c>
      <c r="E498" s="1">
        <v>45600</v>
      </c>
      <c r="F498" s="1">
        <v>65200</v>
      </c>
      <c r="I498" s="1">
        <v>44100</v>
      </c>
      <c r="J498" s="1">
        <v>37400</v>
      </c>
      <c r="K498" s="1">
        <v>67900</v>
      </c>
      <c r="L498" s="1">
        <v>56400</v>
      </c>
      <c r="M498" s="1">
        <v>76200</v>
      </c>
      <c r="N498" s="1">
        <v>92300</v>
      </c>
      <c r="O498" s="1">
        <v>47200</v>
      </c>
      <c r="P498" s="3">
        <v>0</v>
      </c>
      <c r="Q498" s="1">
        <v>27800</v>
      </c>
      <c r="R498" s="1">
        <v>13800</v>
      </c>
      <c r="S498" s="1">
        <v>32400</v>
      </c>
      <c r="T498" s="3">
        <v>0</v>
      </c>
      <c r="U498" s="1">
        <v>20400</v>
      </c>
      <c r="V498" s="1">
        <v>66800</v>
      </c>
      <c r="W498" s="1">
        <v>28300</v>
      </c>
      <c r="X498" s="1">
        <v>43900</v>
      </c>
      <c r="Y498" s="1">
        <v>37300</v>
      </c>
      <c r="Z498" s="1">
        <v>64900</v>
      </c>
      <c r="AA498" s="1">
        <v>27500</v>
      </c>
      <c r="AB498" s="1">
        <v>45500</v>
      </c>
      <c r="AC498" s="1">
        <v>64700</v>
      </c>
      <c r="AD498" s="1">
        <v>33600</v>
      </c>
      <c r="AE498" s="1">
        <v>54200</v>
      </c>
      <c r="AF498" s="1">
        <v>103000</v>
      </c>
      <c r="AG498" s="1">
        <v>44200</v>
      </c>
      <c r="AH498" s="1">
        <v>57600</v>
      </c>
      <c r="AI498" s="1">
        <v>39100</v>
      </c>
      <c r="AJ498" s="1">
        <v>34900</v>
      </c>
      <c r="AK498" s="1">
        <v>46900</v>
      </c>
      <c r="AL498" s="1">
        <v>40800</v>
      </c>
      <c r="AM498" s="1">
        <v>46700</v>
      </c>
      <c r="AN498" s="1">
        <v>28400</v>
      </c>
      <c r="AO498" s="1">
        <v>42700</v>
      </c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</row>
    <row r="499" spans="1:78" x14ac:dyDescent="0.25">
      <c r="A499" s="1" t="s">
        <v>1050</v>
      </c>
      <c r="B499" s="1" t="s">
        <v>980</v>
      </c>
      <c r="C499" s="1" t="s">
        <v>1051</v>
      </c>
      <c r="D499" s="1">
        <v>696000</v>
      </c>
      <c r="E499" s="1">
        <v>836000</v>
      </c>
      <c r="F499" s="1">
        <v>1040000</v>
      </c>
      <c r="I499" s="1">
        <v>562000</v>
      </c>
      <c r="J499" s="1">
        <v>561000</v>
      </c>
      <c r="K499" s="1">
        <v>582000</v>
      </c>
      <c r="L499" s="1">
        <v>417000</v>
      </c>
      <c r="M499" s="1">
        <v>1250000</v>
      </c>
      <c r="N499" s="1">
        <v>998000</v>
      </c>
      <c r="O499" s="1">
        <v>474000</v>
      </c>
      <c r="P499" s="1">
        <v>314000</v>
      </c>
      <c r="Q499" s="1">
        <v>457000</v>
      </c>
      <c r="R499" s="1">
        <v>313000</v>
      </c>
      <c r="S499" s="1">
        <v>407000</v>
      </c>
      <c r="T499" s="1">
        <v>371000</v>
      </c>
      <c r="U499" s="1">
        <v>366000</v>
      </c>
      <c r="V499" s="1">
        <v>934000</v>
      </c>
      <c r="W499" s="1">
        <v>378000</v>
      </c>
      <c r="X499" s="1">
        <v>259000</v>
      </c>
      <c r="Y499" s="1">
        <v>266000</v>
      </c>
      <c r="Z499" s="1">
        <v>459000</v>
      </c>
      <c r="AA499" s="1">
        <v>333000</v>
      </c>
      <c r="AB499" s="1">
        <v>535000</v>
      </c>
      <c r="AC499" s="1">
        <v>236000</v>
      </c>
      <c r="AD499" s="1">
        <v>318000</v>
      </c>
      <c r="AE499" s="1">
        <v>477000</v>
      </c>
      <c r="AF499" s="1">
        <v>429000</v>
      </c>
      <c r="AG499" s="1">
        <v>258000</v>
      </c>
      <c r="AH499" s="1">
        <v>342000</v>
      </c>
      <c r="AI499" s="1">
        <v>489000</v>
      </c>
      <c r="AJ499" s="1">
        <v>328000</v>
      </c>
      <c r="AK499" s="1">
        <v>443000</v>
      </c>
      <c r="AL499" s="1">
        <v>458000</v>
      </c>
      <c r="AM499" s="1">
        <v>491000</v>
      </c>
      <c r="AN499" s="1">
        <v>391000</v>
      </c>
      <c r="AO499" s="1">
        <v>539000</v>
      </c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</row>
    <row r="500" spans="1:78" x14ac:dyDescent="0.25">
      <c r="A500" s="1" t="s">
        <v>1052</v>
      </c>
      <c r="B500" s="1" t="s">
        <v>980</v>
      </c>
      <c r="C500" s="1" t="s">
        <v>1053</v>
      </c>
      <c r="D500" s="1">
        <v>101000</v>
      </c>
      <c r="E500" s="1">
        <v>88300</v>
      </c>
      <c r="F500" s="1">
        <v>86800</v>
      </c>
      <c r="I500" s="1">
        <v>130000</v>
      </c>
      <c r="J500" s="1">
        <v>42400</v>
      </c>
      <c r="K500" s="1">
        <v>69900</v>
      </c>
      <c r="L500" s="1">
        <v>131000</v>
      </c>
      <c r="M500" s="1">
        <v>87000</v>
      </c>
      <c r="N500" s="1">
        <v>56500</v>
      </c>
      <c r="O500" s="1">
        <v>63700</v>
      </c>
      <c r="P500" s="1">
        <v>38800</v>
      </c>
      <c r="Q500" s="1">
        <v>42000</v>
      </c>
      <c r="R500" s="1">
        <v>66200</v>
      </c>
      <c r="S500" s="1">
        <v>33100</v>
      </c>
      <c r="T500" s="1">
        <v>50300</v>
      </c>
      <c r="U500" s="1">
        <v>29500</v>
      </c>
      <c r="V500" s="1">
        <v>24100</v>
      </c>
      <c r="W500" s="1">
        <v>51400</v>
      </c>
      <c r="X500" s="1">
        <v>153000</v>
      </c>
      <c r="Y500" s="1">
        <v>83700</v>
      </c>
      <c r="Z500" s="1">
        <v>113000</v>
      </c>
      <c r="AA500" s="1">
        <v>134000</v>
      </c>
      <c r="AB500" s="1">
        <v>119000</v>
      </c>
      <c r="AC500" s="1">
        <v>125000</v>
      </c>
      <c r="AD500" s="1">
        <v>175000</v>
      </c>
      <c r="AE500" s="1">
        <v>93200</v>
      </c>
      <c r="AF500" s="1">
        <v>140000</v>
      </c>
      <c r="AG500" s="1">
        <v>86300</v>
      </c>
      <c r="AH500" s="1">
        <v>85500</v>
      </c>
      <c r="AI500" s="1">
        <v>94200</v>
      </c>
      <c r="AJ500" s="1">
        <v>75000</v>
      </c>
      <c r="AK500" s="1">
        <v>69500</v>
      </c>
      <c r="AL500" s="1">
        <v>69000</v>
      </c>
      <c r="AM500" s="1">
        <v>73600</v>
      </c>
      <c r="AN500" s="1">
        <v>66200</v>
      </c>
      <c r="AO500" s="1">
        <v>70000</v>
      </c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</row>
    <row r="501" spans="1:78" x14ac:dyDescent="0.25">
      <c r="A501" s="1" t="s">
        <v>1054</v>
      </c>
      <c r="B501" s="1" t="s">
        <v>980</v>
      </c>
      <c r="C501" s="1" t="s">
        <v>1055</v>
      </c>
      <c r="D501" s="1">
        <v>1940000</v>
      </c>
      <c r="E501" s="1">
        <v>1910000</v>
      </c>
      <c r="F501" s="1">
        <v>3250000</v>
      </c>
      <c r="I501" s="1">
        <v>1360000</v>
      </c>
      <c r="J501" s="1">
        <v>2500000</v>
      </c>
      <c r="K501" s="1">
        <v>2730000</v>
      </c>
      <c r="L501" s="1">
        <v>1930000</v>
      </c>
      <c r="M501" s="1">
        <v>3360000</v>
      </c>
      <c r="N501" s="1">
        <v>3190000</v>
      </c>
      <c r="O501" s="1">
        <v>2330000</v>
      </c>
      <c r="P501" s="1">
        <v>2580000</v>
      </c>
      <c r="Q501" s="1">
        <v>2570000</v>
      </c>
      <c r="R501" s="1">
        <v>2220000</v>
      </c>
      <c r="S501" s="1">
        <v>3250000</v>
      </c>
      <c r="T501" s="1">
        <v>2440000</v>
      </c>
      <c r="U501" s="1">
        <v>1160000</v>
      </c>
      <c r="V501" s="1">
        <v>4690000</v>
      </c>
      <c r="W501" s="1">
        <v>2700000</v>
      </c>
      <c r="X501" s="1">
        <v>1300000</v>
      </c>
      <c r="Y501" s="1">
        <v>1580000</v>
      </c>
      <c r="Z501" s="1">
        <v>1720000</v>
      </c>
      <c r="AA501" s="1">
        <v>787000</v>
      </c>
      <c r="AB501" s="1">
        <v>1810000</v>
      </c>
      <c r="AC501" s="1">
        <v>1890000</v>
      </c>
      <c r="AD501" s="1">
        <v>1240000</v>
      </c>
      <c r="AE501" s="1">
        <v>1630000</v>
      </c>
      <c r="AF501" s="1">
        <v>2010000</v>
      </c>
      <c r="AG501" s="1">
        <v>2080000</v>
      </c>
      <c r="AH501" s="1">
        <v>2360000</v>
      </c>
      <c r="AI501" s="1">
        <v>2580000</v>
      </c>
      <c r="AJ501" s="1">
        <v>2490000</v>
      </c>
      <c r="AK501" s="1">
        <v>3290000</v>
      </c>
      <c r="AL501" s="1">
        <v>3130000</v>
      </c>
      <c r="AM501" s="1">
        <v>3270000</v>
      </c>
      <c r="AN501" s="1">
        <v>2000000</v>
      </c>
      <c r="AO501" s="1">
        <v>2660000</v>
      </c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</row>
    <row r="502" spans="1:78" x14ac:dyDescent="0.25">
      <c r="A502" s="1" t="s">
        <v>1056</v>
      </c>
      <c r="B502" s="1" t="s">
        <v>980</v>
      </c>
      <c r="C502" s="1" t="s">
        <v>1057</v>
      </c>
      <c r="D502" s="1">
        <v>3460000</v>
      </c>
      <c r="E502" s="1">
        <v>1270000</v>
      </c>
      <c r="F502" s="1">
        <v>2740000</v>
      </c>
      <c r="I502" s="1">
        <v>3130000</v>
      </c>
      <c r="J502" s="1">
        <v>2750000</v>
      </c>
      <c r="K502" s="1">
        <v>1860000</v>
      </c>
      <c r="L502" s="1">
        <v>3110000</v>
      </c>
      <c r="M502" s="1">
        <v>2540000</v>
      </c>
      <c r="N502" s="1">
        <v>3300000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1">
        <v>7320000</v>
      </c>
      <c r="Y502" s="1">
        <v>5340000</v>
      </c>
      <c r="Z502" s="1">
        <v>4450000</v>
      </c>
      <c r="AA502" s="1">
        <v>5530000</v>
      </c>
      <c r="AB502" s="1">
        <v>2740000</v>
      </c>
      <c r="AC502" s="1">
        <v>4160000</v>
      </c>
      <c r="AD502" s="1">
        <v>5720000</v>
      </c>
      <c r="AE502" s="1">
        <v>3020000</v>
      </c>
      <c r="AF502" s="1">
        <v>4470000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</row>
    <row r="503" spans="1:78" x14ac:dyDescent="0.25">
      <c r="A503" s="1" t="s">
        <v>1058</v>
      </c>
      <c r="B503" s="1" t="s">
        <v>980</v>
      </c>
      <c r="C503" s="1" t="s">
        <v>1059</v>
      </c>
      <c r="D503" s="1">
        <v>719000</v>
      </c>
      <c r="E503" s="1">
        <v>139000</v>
      </c>
      <c r="F503" s="1">
        <v>129000</v>
      </c>
      <c r="I503" s="1">
        <v>188000</v>
      </c>
      <c r="J503" s="1">
        <v>346000</v>
      </c>
      <c r="K503" s="1">
        <v>97100</v>
      </c>
      <c r="L503" s="1">
        <v>77800</v>
      </c>
      <c r="M503" s="1">
        <v>938000</v>
      </c>
      <c r="N503" s="1">
        <v>342000</v>
      </c>
      <c r="O503" s="1">
        <v>33900</v>
      </c>
      <c r="P503" s="1">
        <v>58300</v>
      </c>
      <c r="Q503" s="1">
        <v>32600</v>
      </c>
      <c r="R503" s="1">
        <v>42500</v>
      </c>
      <c r="S503" s="1">
        <v>128000</v>
      </c>
      <c r="T503" s="1">
        <v>20600</v>
      </c>
      <c r="U503" s="1">
        <v>15900</v>
      </c>
      <c r="V503" s="1">
        <v>791000</v>
      </c>
      <c r="W503" s="1">
        <v>39800</v>
      </c>
      <c r="X503" s="1">
        <v>23200</v>
      </c>
      <c r="Y503" s="1">
        <v>31700</v>
      </c>
      <c r="Z503" s="1">
        <v>42900</v>
      </c>
      <c r="AA503" s="1">
        <v>28400</v>
      </c>
      <c r="AB503" s="1">
        <v>24600</v>
      </c>
      <c r="AC503" s="1">
        <v>49500</v>
      </c>
      <c r="AD503" s="1">
        <v>50400</v>
      </c>
      <c r="AE503" s="1">
        <v>20200</v>
      </c>
      <c r="AF503" s="1">
        <v>54000</v>
      </c>
      <c r="AG503" s="1">
        <v>21100</v>
      </c>
      <c r="AH503" s="1">
        <v>32700</v>
      </c>
      <c r="AI503" s="1">
        <v>63400</v>
      </c>
      <c r="AJ503" s="1">
        <v>53300</v>
      </c>
      <c r="AK503" s="1">
        <v>55800</v>
      </c>
      <c r="AL503" s="1">
        <v>34500</v>
      </c>
      <c r="AM503" s="1">
        <v>26200</v>
      </c>
      <c r="AN503" s="1">
        <v>24400</v>
      </c>
      <c r="AO503" s="1">
        <v>31000</v>
      </c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</row>
    <row r="504" spans="1:78" x14ac:dyDescent="0.25">
      <c r="A504" s="1" t="s">
        <v>1060</v>
      </c>
      <c r="B504" s="1" t="s">
        <v>980</v>
      </c>
      <c r="C504" s="1" t="s">
        <v>1061</v>
      </c>
      <c r="D504" s="1">
        <v>230000</v>
      </c>
      <c r="E504" s="1">
        <v>295000</v>
      </c>
      <c r="F504" s="1">
        <v>309000</v>
      </c>
      <c r="I504" s="1">
        <v>282000</v>
      </c>
      <c r="J504" s="1">
        <v>265000</v>
      </c>
      <c r="K504" s="1">
        <v>294000</v>
      </c>
      <c r="L504" s="1">
        <v>234000</v>
      </c>
      <c r="M504" s="1">
        <v>225000</v>
      </c>
      <c r="N504" s="1">
        <v>278000</v>
      </c>
      <c r="O504" s="3">
        <v>0</v>
      </c>
      <c r="P504" s="3">
        <v>0</v>
      </c>
      <c r="Q504" s="1">
        <v>56200</v>
      </c>
      <c r="R504" s="1">
        <v>28000</v>
      </c>
      <c r="S504" s="1">
        <v>39600</v>
      </c>
      <c r="T504" s="1">
        <v>30700</v>
      </c>
      <c r="U504" s="1">
        <v>48500</v>
      </c>
      <c r="V504" s="1">
        <v>37300</v>
      </c>
      <c r="W504" s="1">
        <v>31000</v>
      </c>
      <c r="X504" s="1">
        <v>288000</v>
      </c>
      <c r="Y504" s="1">
        <v>639000</v>
      </c>
      <c r="Z504" s="1">
        <v>478000</v>
      </c>
      <c r="AA504" s="3">
        <v>0</v>
      </c>
      <c r="AB504" s="1">
        <v>312000</v>
      </c>
      <c r="AC504" s="1">
        <v>305000</v>
      </c>
      <c r="AD504" s="1">
        <v>504000</v>
      </c>
      <c r="AE504" s="1">
        <v>496000</v>
      </c>
      <c r="AF504" s="1">
        <v>476000</v>
      </c>
      <c r="AG504" s="3">
        <v>0</v>
      </c>
      <c r="AH504" s="1">
        <v>40800</v>
      </c>
      <c r="AI504" s="3">
        <v>0</v>
      </c>
      <c r="AJ504" s="3">
        <v>0</v>
      </c>
      <c r="AK504" s="1">
        <v>56100</v>
      </c>
      <c r="AL504" s="3">
        <v>0</v>
      </c>
      <c r="AM504" s="1">
        <v>69100</v>
      </c>
      <c r="AN504" s="3">
        <v>0</v>
      </c>
      <c r="AO504" s="3">
        <v>0</v>
      </c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</row>
    <row r="505" spans="1:78" x14ac:dyDescent="0.25">
      <c r="A505" s="1" t="s">
        <v>1062</v>
      </c>
      <c r="B505" s="1" t="s">
        <v>980</v>
      </c>
      <c r="C505" s="1" t="s">
        <v>1063</v>
      </c>
      <c r="D505" s="1">
        <v>233000</v>
      </c>
      <c r="E505" s="1">
        <v>301000</v>
      </c>
      <c r="F505" s="1">
        <v>208000</v>
      </c>
      <c r="I505" s="1">
        <v>142000</v>
      </c>
      <c r="J505" s="1">
        <v>303000</v>
      </c>
      <c r="K505" s="1">
        <v>277000</v>
      </c>
      <c r="L505" s="1">
        <v>81500</v>
      </c>
      <c r="M505" s="1">
        <v>196000</v>
      </c>
      <c r="N505" s="1">
        <v>196000</v>
      </c>
      <c r="O505" s="1">
        <v>41900</v>
      </c>
      <c r="P505" s="1">
        <v>46300</v>
      </c>
      <c r="Q505" s="1">
        <v>39300</v>
      </c>
      <c r="R505" s="1">
        <v>56500</v>
      </c>
      <c r="S505" s="1">
        <v>46300</v>
      </c>
      <c r="T505" s="1">
        <v>29000</v>
      </c>
      <c r="U505" s="1">
        <v>55600</v>
      </c>
      <c r="V505" s="1">
        <v>60100</v>
      </c>
      <c r="W505" s="1">
        <v>30600</v>
      </c>
      <c r="X505" s="1">
        <v>12600</v>
      </c>
      <c r="Y505" s="1">
        <v>14800</v>
      </c>
      <c r="Z505" s="1">
        <v>10400</v>
      </c>
      <c r="AA505" s="1">
        <v>11100</v>
      </c>
      <c r="AB505" s="1">
        <v>7030</v>
      </c>
      <c r="AC505" s="1">
        <v>21500</v>
      </c>
      <c r="AD505" s="1">
        <v>11900</v>
      </c>
      <c r="AE505" s="1">
        <v>14800</v>
      </c>
      <c r="AF505" s="1">
        <v>17000</v>
      </c>
      <c r="AG505" s="1">
        <v>90000</v>
      </c>
      <c r="AH505" s="1">
        <v>64800</v>
      </c>
      <c r="AI505" s="1">
        <v>82300</v>
      </c>
      <c r="AJ505" s="1">
        <v>83200</v>
      </c>
      <c r="AK505" s="1">
        <v>60700</v>
      </c>
      <c r="AL505" s="1">
        <v>52600</v>
      </c>
      <c r="AM505" s="1">
        <v>99200</v>
      </c>
      <c r="AN505" s="1">
        <v>54100</v>
      </c>
      <c r="AO505" s="1">
        <v>52200</v>
      </c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</row>
    <row r="506" spans="1:78" x14ac:dyDescent="0.25">
      <c r="A506" s="1" t="s">
        <v>1064</v>
      </c>
      <c r="B506" s="1" t="s">
        <v>980</v>
      </c>
      <c r="C506" s="1" t="s">
        <v>1065</v>
      </c>
      <c r="D506" s="1">
        <v>3500000</v>
      </c>
      <c r="E506" s="1">
        <v>3220000</v>
      </c>
      <c r="F506" s="1">
        <v>2170000</v>
      </c>
      <c r="I506" s="1">
        <v>2130000</v>
      </c>
      <c r="J506" s="1">
        <v>2190000</v>
      </c>
      <c r="K506" s="1">
        <v>3310000</v>
      </c>
      <c r="L506" s="1">
        <v>1920000</v>
      </c>
      <c r="M506" s="1">
        <v>2010000</v>
      </c>
      <c r="N506" s="1">
        <v>2710000</v>
      </c>
      <c r="O506" s="1">
        <v>8340000</v>
      </c>
      <c r="P506" s="1">
        <v>4150000</v>
      </c>
      <c r="Q506" s="1">
        <v>3540000</v>
      </c>
      <c r="R506" s="1">
        <v>4160000</v>
      </c>
      <c r="S506" s="1">
        <v>3940000</v>
      </c>
      <c r="T506" s="1">
        <v>3520000</v>
      </c>
      <c r="U506" s="1">
        <v>2750000</v>
      </c>
      <c r="V506" s="1">
        <v>4700000</v>
      </c>
      <c r="W506" s="1">
        <v>3420000</v>
      </c>
      <c r="X506" s="1">
        <v>3710000</v>
      </c>
      <c r="Y506" s="1">
        <v>2170000</v>
      </c>
      <c r="Z506" s="1">
        <v>4090000</v>
      </c>
      <c r="AA506" s="1">
        <v>2190000</v>
      </c>
      <c r="AB506" s="1">
        <v>2400000</v>
      </c>
      <c r="AC506" s="1">
        <v>2830000</v>
      </c>
      <c r="AD506" s="1">
        <v>2820000</v>
      </c>
      <c r="AE506" s="1">
        <v>2030000</v>
      </c>
      <c r="AF506" s="1">
        <v>2310000</v>
      </c>
      <c r="AG506" s="1">
        <v>11300000</v>
      </c>
      <c r="AH506" s="1">
        <v>8800000</v>
      </c>
      <c r="AI506" s="1">
        <v>8640000</v>
      </c>
      <c r="AJ506" s="1">
        <v>4590000</v>
      </c>
      <c r="AK506" s="1">
        <v>5570000</v>
      </c>
      <c r="AL506" s="1">
        <v>5840000</v>
      </c>
      <c r="AM506" s="1">
        <v>5940000</v>
      </c>
      <c r="AN506" s="1">
        <v>3990000</v>
      </c>
      <c r="AO506" s="1">
        <v>5130000</v>
      </c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</row>
    <row r="507" spans="1:78" x14ac:dyDescent="0.25">
      <c r="A507" s="1" t="s">
        <v>1066</v>
      </c>
      <c r="B507" s="1" t="s">
        <v>980</v>
      </c>
      <c r="C507" s="1" t="s">
        <v>1067</v>
      </c>
      <c r="D507" s="1">
        <v>3160000</v>
      </c>
      <c r="E507" s="1">
        <v>2800000</v>
      </c>
      <c r="F507" s="1">
        <v>3760000</v>
      </c>
      <c r="I507" s="1">
        <v>4130000</v>
      </c>
      <c r="J507" s="1">
        <v>2980000</v>
      </c>
      <c r="K507" s="1">
        <v>4650000</v>
      </c>
      <c r="L507" s="1">
        <v>4480000</v>
      </c>
      <c r="M507" s="1">
        <v>2720000</v>
      </c>
      <c r="N507" s="1">
        <v>5050000</v>
      </c>
      <c r="O507" s="1">
        <v>3610000</v>
      </c>
      <c r="P507" s="1">
        <v>3260000</v>
      </c>
      <c r="Q507" s="1">
        <v>2770000</v>
      </c>
      <c r="R507" s="1">
        <v>4830000</v>
      </c>
      <c r="S507" s="1">
        <v>3970000</v>
      </c>
      <c r="T507" s="1">
        <v>2180000</v>
      </c>
      <c r="U507" s="1">
        <v>4290000</v>
      </c>
      <c r="V507" s="1">
        <v>4860000</v>
      </c>
      <c r="W507" s="1">
        <v>2920000</v>
      </c>
      <c r="X507" s="1">
        <v>996000</v>
      </c>
      <c r="Y507" s="1">
        <v>2350000</v>
      </c>
      <c r="Z507" s="1">
        <v>1690000</v>
      </c>
      <c r="AA507" s="1">
        <v>1510000</v>
      </c>
      <c r="AB507" s="1">
        <v>1410000</v>
      </c>
      <c r="AC507" s="1">
        <v>1940000</v>
      </c>
      <c r="AD507" s="1">
        <v>1890000</v>
      </c>
      <c r="AE507" s="1">
        <v>1740000</v>
      </c>
      <c r="AF507" s="1">
        <v>1750000</v>
      </c>
      <c r="AG507" s="1">
        <v>10700000</v>
      </c>
      <c r="AH507" s="1">
        <v>7900000</v>
      </c>
      <c r="AI507" s="1">
        <v>8850000</v>
      </c>
      <c r="AJ507" s="1">
        <v>6880000</v>
      </c>
      <c r="AK507" s="1">
        <v>5980000</v>
      </c>
      <c r="AL507" s="1">
        <v>6360000</v>
      </c>
      <c r="AM507" s="1">
        <v>12300000</v>
      </c>
      <c r="AN507" s="1">
        <v>5170000</v>
      </c>
      <c r="AO507" s="1">
        <v>5500000</v>
      </c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</row>
    <row r="508" spans="1:78" x14ac:dyDescent="0.25">
      <c r="A508" s="1" t="s">
        <v>1068</v>
      </c>
      <c r="B508" s="1" t="s">
        <v>980</v>
      </c>
      <c r="C508" s="1" t="s">
        <v>1069</v>
      </c>
      <c r="D508" s="1">
        <v>6660000</v>
      </c>
      <c r="E508" s="1">
        <v>9830000</v>
      </c>
      <c r="F508" s="1">
        <v>8580000</v>
      </c>
      <c r="I508" s="1">
        <v>9910000</v>
      </c>
      <c r="J508" s="1">
        <v>8600000</v>
      </c>
      <c r="K508" s="1">
        <v>11800000</v>
      </c>
      <c r="L508" s="1">
        <v>10900000</v>
      </c>
      <c r="M508" s="1">
        <v>5330000</v>
      </c>
      <c r="N508" s="1">
        <v>7430000</v>
      </c>
      <c r="O508" s="1">
        <v>1080000</v>
      </c>
      <c r="P508" s="1">
        <v>1360000</v>
      </c>
      <c r="Q508" s="1">
        <v>923000</v>
      </c>
      <c r="R508" s="1">
        <v>4690000</v>
      </c>
      <c r="S508" s="1">
        <v>1490000</v>
      </c>
      <c r="T508" s="1">
        <v>934000</v>
      </c>
      <c r="U508" s="1">
        <v>2800000</v>
      </c>
      <c r="V508" s="1">
        <v>2570000</v>
      </c>
      <c r="W508" s="1">
        <v>1630000</v>
      </c>
      <c r="X508" s="1">
        <v>9970000</v>
      </c>
      <c r="Y508" s="1">
        <v>11800000</v>
      </c>
      <c r="Z508" s="1">
        <v>10500000</v>
      </c>
      <c r="AA508" s="1">
        <v>8500000</v>
      </c>
      <c r="AB508" s="1">
        <v>13400000</v>
      </c>
      <c r="AC508" s="1">
        <v>11400000</v>
      </c>
      <c r="AD508" s="1">
        <v>13800000</v>
      </c>
      <c r="AE508" s="1">
        <v>12800000</v>
      </c>
      <c r="AF508" s="1">
        <v>11200000</v>
      </c>
      <c r="AG508" s="1">
        <v>7690000</v>
      </c>
      <c r="AH508" s="1">
        <v>3530000</v>
      </c>
      <c r="AI508" s="1">
        <v>3450000</v>
      </c>
      <c r="AJ508" s="1">
        <v>6340000</v>
      </c>
      <c r="AK508" s="1">
        <v>4250000</v>
      </c>
      <c r="AL508" s="1">
        <v>2480000</v>
      </c>
      <c r="AM508" s="1">
        <v>6060000</v>
      </c>
      <c r="AN508" s="1">
        <v>3720000</v>
      </c>
      <c r="AO508" s="1">
        <v>3080000</v>
      </c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</row>
    <row r="509" spans="1:78" x14ac:dyDescent="0.25">
      <c r="A509" s="1" t="s">
        <v>1070</v>
      </c>
      <c r="B509" s="1" t="s">
        <v>980</v>
      </c>
      <c r="C509" s="1" t="s">
        <v>1071</v>
      </c>
      <c r="D509" s="1">
        <v>16900</v>
      </c>
      <c r="E509" s="1">
        <v>28700</v>
      </c>
      <c r="F509" s="1">
        <v>28200</v>
      </c>
      <c r="I509" s="1">
        <v>21900</v>
      </c>
      <c r="J509" s="1">
        <v>29400</v>
      </c>
      <c r="K509" s="1">
        <v>12200</v>
      </c>
      <c r="L509" s="1">
        <v>14100</v>
      </c>
      <c r="M509" s="1">
        <v>24600</v>
      </c>
      <c r="N509" s="1">
        <v>21300</v>
      </c>
      <c r="O509" s="1">
        <v>29300</v>
      </c>
      <c r="P509" s="1">
        <v>41700</v>
      </c>
      <c r="Q509" s="1">
        <v>30600</v>
      </c>
      <c r="R509" s="1">
        <v>28100</v>
      </c>
      <c r="S509" s="3">
        <v>0</v>
      </c>
      <c r="T509" s="1">
        <v>33200</v>
      </c>
      <c r="U509" s="1">
        <v>36600</v>
      </c>
      <c r="V509" s="1">
        <v>24700</v>
      </c>
      <c r="W509" s="1">
        <v>33600</v>
      </c>
      <c r="X509" s="3">
        <v>0</v>
      </c>
      <c r="Y509" s="3">
        <v>0</v>
      </c>
      <c r="Z509" s="3">
        <v>0</v>
      </c>
      <c r="AA509" s="1">
        <v>18400</v>
      </c>
      <c r="AB509" s="1">
        <v>10600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</row>
    <row r="510" spans="1:78" x14ac:dyDescent="0.25">
      <c r="A510" s="1" t="s">
        <v>1072</v>
      </c>
      <c r="B510" s="1" t="s">
        <v>980</v>
      </c>
      <c r="C510" s="1" t="s">
        <v>1073</v>
      </c>
      <c r="D510" s="1">
        <v>75200</v>
      </c>
      <c r="E510" s="1">
        <v>25300</v>
      </c>
      <c r="F510" s="1">
        <v>20900</v>
      </c>
      <c r="I510" s="1">
        <v>47700</v>
      </c>
      <c r="J510" s="1">
        <v>33800</v>
      </c>
      <c r="K510" s="1">
        <v>23700</v>
      </c>
      <c r="L510" s="1">
        <v>34800</v>
      </c>
      <c r="M510" s="1">
        <v>30200</v>
      </c>
      <c r="N510" s="1">
        <v>23900</v>
      </c>
      <c r="O510" s="1">
        <v>37700</v>
      </c>
      <c r="P510" s="1">
        <v>14800</v>
      </c>
      <c r="Q510" s="1">
        <v>24900</v>
      </c>
      <c r="R510" s="1">
        <v>25500</v>
      </c>
      <c r="S510" s="1">
        <v>28800</v>
      </c>
      <c r="T510" s="1">
        <v>10300</v>
      </c>
      <c r="U510" s="1">
        <v>19100</v>
      </c>
      <c r="V510" s="1">
        <v>38600</v>
      </c>
      <c r="W510" s="1">
        <v>15100</v>
      </c>
      <c r="X510" s="1">
        <v>52400</v>
      </c>
      <c r="Y510" s="1">
        <v>37500</v>
      </c>
      <c r="Z510" s="1">
        <v>44700</v>
      </c>
      <c r="AA510" s="1">
        <v>41800</v>
      </c>
      <c r="AB510" s="1">
        <v>32800</v>
      </c>
      <c r="AC510" s="1">
        <v>19200</v>
      </c>
      <c r="AD510" s="1">
        <v>36400</v>
      </c>
      <c r="AE510" s="1">
        <v>24200</v>
      </c>
      <c r="AF510" s="1">
        <v>28500</v>
      </c>
      <c r="AG510" s="1">
        <v>27500</v>
      </c>
      <c r="AH510" s="1">
        <v>78900</v>
      </c>
      <c r="AI510" s="1">
        <v>34800</v>
      </c>
      <c r="AJ510" s="1">
        <v>21900</v>
      </c>
      <c r="AK510" s="1">
        <v>20500</v>
      </c>
      <c r="AL510" s="1">
        <v>28800</v>
      </c>
      <c r="AM510" s="1">
        <v>27600</v>
      </c>
      <c r="AN510" s="1">
        <v>48900</v>
      </c>
      <c r="AO510" s="3">
        <v>0</v>
      </c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</row>
    <row r="511" spans="1:78" x14ac:dyDescent="0.25">
      <c r="A511" s="1" t="s">
        <v>1074</v>
      </c>
      <c r="B511" s="1" t="s">
        <v>980</v>
      </c>
      <c r="C511" s="1" t="s">
        <v>1075</v>
      </c>
      <c r="D511" s="1">
        <v>876000</v>
      </c>
      <c r="E511" s="1">
        <v>811000</v>
      </c>
      <c r="F511" s="1">
        <v>1040000</v>
      </c>
      <c r="I511" s="1">
        <v>593000</v>
      </c>
      <c r="J511" s="1">
        <v>741000</v>
      </c>
      <c r="K511" s="1">
        <v>1040000</v>
      </c>
      <c r="L511" s="1">
        <v>781000</v>
      </c>
      <c r="M511" s="1">
        <v>1170000</v>
      </c>
      <c r="N511" s="1">
        <v>1300000</v>
      </c>
      <c r="O511" s="1">
        <v>555000</v>
      </c>
      <c r="P511" s="1">
        <v>264000</v>
      </c>
      <c r="Q511" s="1">
        <v>372000</v>
      </c>
      <c r="R511" s="1">
        <v>678000</v>
      </c>
      <c r="S511" s="1">
        <v>543000</v>
      </c>
      <c r="T511" s="1">
        <v>255000</v>
      </c>
      <c r="U511" s="1">
        <v>351000</v>
      </c>
      <c r="V511" s="1">
        <v>667000</v>
      </c>
      <c r="W511" s="1">
        <v>307000</v>
      </c>
      <c r="X511" s="1">
        <v>361000</v>
      </c>
      <c r="Y511" s="1">
        <v>394000</v>
      </c>
      <c r="Z511" s="1">
        <v>600000</v>
      </c>
      <c r="AA511" s="1">
        <v>336000</v>
      </c>
      <c r="AB511" s="1">
        <v>494000</v>
      </c>
      <c r="AC511" s="1">
        <v>542000</v>
      </c>
      <c r="AD511" s="1">
        <v>440000</v>
      </c>
      <c r="AE511" s="1">
        <v>529000</v>
      </c>
      <c r="AF511" s="1">
        <v>578000</v>
      </c>
      <c r="AG511" s="1">
        <v>961000</v>
      </c>
      <c r="AH511" s="1">
        <v>668000</v>
      </c>
      <c r="AI511" s="1">
        <v>1000000</v>
      </c>
      <c r="AJ511" s="1">
        <v>987000</v>
      </c>
      <c r="AK511" s="1">
        <v>867000</v>
      </c>
      <c r="AL511" s="1">
        <v>709000</v>
      </c>
      <c r="AM511" s="1">
        <v>1420000</v>
      </c>
      <c r="AN511" s="1">
        <v>395000</v>
      </c>
      <c r="AO511" s="1">
        <v>484000</v>
      </c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</row>
    <row r="512" spans="1:78" x14ac:dyDescent="0.25">
      <c r="A512" s="1" t="s">
        <v>1076</v>
      </c>
      <c r="B512" s="1" t="s">
        <v>980</v>
      </c>
      <c r="C512" s="1" t="s">
        <v>1077</v>
      </c>
      <c r="D512" s="1">
        <v>543000</v>
      </c>
      <c r="E512" s="1">
        <v>415000</v>
      </c>
      <c r="F512" s="1">
        <v>597000</v>
      </c>
      <c r="I512" s="1">
        <v>459000</v>
      </c>
      <c r="J512" s="1">
        <v>627000</v>
      </c>
      <c r="K512" s="1">
        <v>508000</v>
      </c>
      <c r="L512" s="1">
        <v>360000</v>
      </c>
      <c r="M512" s="1">
        <v>639000</v>
      </c>
      <c r="N512" s="1">
        <v>673000</v>
      </c>
      <c r="O512" s="1">
        <v>1430000</v>
      </c>
      <c r="P512" s="1">
        <v>1070000</v>
      </c>
      <c r="Q512" s="1">
        <v>1260000</v>
      </c>
      <c r="R512" s="1">
        <v>1240000</v>
      </c>
      <c r="S512" s="1">
        <v>1500000</v>
      </c>
      <c r="T512" s="1">
        <v>911000</v>
      </c>
      <c r="U512" s="1">
        <v>870000</v>
      </c>
      <c r="V512" s="1">
        <v>1830000</v>
      </c>
      <c r="W512" s="1">
        <v>1320000</v>
      </c>
      <c r="X512" s="1">
        <v>119000</v>
      </c>
      <c r="Y512" s="1">
        <v>96600</v>
      </c>
      <c r="Z512" s="1">
        <v>114000</v>
      </c>
      <c r="AA512" s="1">
        <v>97600</v>
      </c>
      <c r="AB512" s="1">
        <v>110000</v>
      </c>
      <c r="AC512" s="1">
        <v>120000</v>
      </c>
      <c r="AD512" s="1">
        <v>141000</v>
      </c>
      <c r="AE512" s="1">
        <v>142000</v>
      </c>
      <c r="AF512" s="1">
        <v>134000</v>
      </c>
      <c r="AG512" s="1">
        <v>788000</v>
      </c>
      <c r="AH512" s="1">
        <v>773000</v>
      </c>
      <c r="AI512" s="1">
        <v>909000</v>
      </c>
      <c r="AJ512" s="1">
        <v>1260000</v>
      </c>
      <c r="AK512" s="1">
        <v>1280000</v>
      </c>
      <c r="AL512" s="1">
        <v>947000</v>
      </c>
      <c r="AM512" s="1">
        <v>1160000</v>
      </c>
      <c r="AN512" s="1">
        <v>748000</v>
      </c>
      <c r="AO512" s="1">
        <v>611000</v>
      </c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</row>
    <row r="513" spans="1:78" x14ac:dyDescent="0.25">
      <c r="A513" s="1" t="s">
        <v>1078</v>
      </c>
      <c r="B513" s="1" t="s">
        <v>980</v>
      </c>
      <c r="C513" s="1" t="s">
        <v>1079</v>
      </c>
      <c r="D513" s="1">
        <v>10800000</v>
      </c>
      <c r="E513" s="1">
        <v>10100000</v>
      </c>
      <c r="F513" s="1">
        <v>13300000</v>
      </c>
      <c r="I513" s="1">
        <v>10300000</v>
      </c>
      <c r="J513" s="1">
        <v>15600000</v>
      </c>
      <c r="K513" s="1">
        <v>13400000</v>
      </c>
      <c r="L513" s="1">
        <v>8480000</v>
      </c>
      <c r="M513" s="1">
        <v>15700000</v>
      </c>
      <c r="N513" s="1">
        <v>17000000</v>
      </c>
      <c r="O513" s="1">
        <v>25000000</v>
      </c>
      <c r="P513" s="1">
        <v>17400000</v>
      </c>
      <c r="Q513" s="1">
        <v>17400000</v>
      </c>
      <c r="R513" s="1">
        <v>20600000</v>
      </c>
      <c r="S513" s="1">
        <v>24600000</v>
      </c>
      <c r="T513" s="1">
        <v>17900000</v>
      </c>
      <c r="U513" s="1">
        <v>15200000</v>
      </c>
      <c r="V513" s="1">
        <v>28900000</v>
      </c>
      <c r="W513" s="1">
        <v>22500000</v>
      </c>
      <c r="X513" s="1">
        <v>3710000</v>
      </c>
      <c r="Y513" s="1">
        <v>3060000</v>
      </c>
      <c r="Z513" s="1">
        <v>3240000</v>
      </c>
      <c r="AA513" s="1">
        <v>2040000</v>
      </c>
      <c r="AB513" s="1">
        <v>3400000</v>
      </c>
      <c r="AC513" s="1">
        <v>3280000</v>
      </c>
      <c r="AD513" s="1">
        <v>3990000</v>
      </c>
      <c r="AE513" s="1">
        <v>3200000</v>
      </c>
      <c r="AF513" s="1">
        <v>4020000</v>
      </c>
      <c r="AG513" s="1">
        <v>14600000</v>
      </c>
      <c r="AH513" s="1">
        <v>12400000</v>
      </c>
      <c r="AI513" s="1">
        <v>14900000</v>
      </c>
      <c r="AJ513" s="1">
        <v>19100000</v>
      </c>
      <c r="AK513" s="1">
        <v>21400000</v>
      </c>
      <c r="AL513" s="1">
        <v>13600000</v>
      </c>
      <c r="AM513" s="1">
        <v>17800000</v>
      </c>
      <c r="AN513" s="1">
        <v>11400000</v>
      </c>
      <c r="AO513" s="1">
        <v>11900000</v>
      </c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</row>
    <row r="514" spans="1:78" x14ac:dyDescent="0.25">
      <c r="A514" s="1" t="s">
        <v>1080</v>
      </c>
      <c r="B514" s="1" t="s">
        <v>980</v>
      </c>
      <c r="C514" s="1" t="s">
        <v>1081</v>
      </c>
      <c r="D514" s="1">
        <v>1190000</v>
      </c>
      <c r="E514" s="1">
        <v>843000</v>
      </c>
      <c r="F514" s="1">
        <v>829000</v>
      </c>
      <c r="I514" s="1">
        <v>877000</v>
      </c>
      <c r="J514" s="1">
        <v>1040000</v>
      </c>
      <c r="K514" s="1">
        <v>757000</v>
      </c>
      <c r="L514" s="1">
        <v>835000</v>
      </c>
      <c r="M514" s="1">
        <v>1200000</v>
      </c>
      <c r="N514" s="1">
        <v>951000</v>
      </c>
      <c r="O514" s="1">
        <v>655000</v>
      </c>
      <c r="P514" s="1">
        <v>960000</v>
      </c>
      <c r="Q514" s="1">
        <v>664000</v>
      </c>
      <c r="R514" s="1">
        <v>620000</v>
      </c>
      <c r="S514" s="1">
        <v>582000</v>
      </c>
      <c r="T514" s="1">
        <v>513000</v>
      </c>
      <c r="U514" s="1">
        <v>799000</v>
      </c>
      <c r="V514" s="1">
        <v>1310000</v>
      </c>
      <c r="W514" s="1">
        <v>603000</v>
      </c>
      <c r="X514" s="1">
        <v>1680000</v>
      </c>
      <c r="Y514" s="1">
        <v>1400000</v>
      </c>
      <c r="Z514" s="1">
        <v>1610000</v>
      </c>
      <c r="AA514" s="1">
        <v>1220000</v>
      </c>
      <c r="AB514" s="1">
        <v>1210000</v>
      </c>
      <c r="AC514" s="1">
        <v>1550000</v>
      </c>
      <c r="AD514" s="1">
        <v>1350000</v>
      </c>
      <c r="AE514" s="1">
        <v>1470000</v>
      </c>
      <c r="AF514" s="1">
        <v>1440000</v>
      </c>
      <c r="AG514" s="1">
        <v>3290000</v>
      </c>
      <c r="AH514" s="1">
        <v>2600000</v>
      </c>
      <c r="AI514" s="1">
        <v>3020000</v>
      </c>
      <c r="AJ514" s="1">
        <v>2400000</v>
      </c>
      <c r="AK514" s="1">
        <v>1970000</v>
      </c>
      <c r="AL514" s="1">
        <v>2620000</v>
      </c>
      <c r="AM514" s="1">
        <v>3070000</v>
      </c>
      <c r="AN514" s="1">
        <v>2990000</v>
      </c>
      <c r="AO514" s="1">
        <v>2330000</v>
      </c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</row>
    <row r="515" spans="1:78" x14ac:dyDescent="0.25">
      <c r="A515" s="1" t="s">
        <v>1082</v>
      </c>
      <c r="B515" s="1" t="s">
        <v>980</v>
      </c>
      <c r="C515" s="1" t="s">
        <v>1083</v>
      </c>
      <c r="D515" s="1">
        <v>1200000</v>
      </c>
      <c r="E515" s="1">
        <v>1250000</v>
      </c>
      <c r="F515" s="1">
        <v>1260000</v>
      </c>
      <c r="I515" s="1">
        <v>1630000</v>
      </c>
      <c r="J515" s="1">
        <v>1230000</v>
      </c>
      <c r="K515" s="1">
        <v>1380000</v>
      </c>
      <c r="L515" s="1">
        <v>1360000</v>
      </c>
      <c r="M515" s="1">
        <v>1300000</v>
      </c>
      <c r="N515" s="1">
        <v>1480000</v>
      </c>
      <c r="O515" s="1">
        <v>1520000</v>
      </c>
      <c r="P515" s="1">
        <v>1400000</v>
      </c>
      <c r="Q515" s="1">
        <v>1440000</v>
      </c>
      <c r="R515" s="1">
        <v>1450000</v>
      </c>
      <c r="S515" s="1">
        <v>1430000</v>
      </c>
      <c r="T515" s="1">
        <v>1390000</v>
      </c>
      <c r="U515" s="1">
        <v>1430000</v>
      </c>
      <c r="V515" s="1">
        <v>1500000</v>
      </c>
      <c r="W515" s="1">
        <v>1640000</v>
      </c>
      <c r="X515" s="1">
        <v>1200000</v>
      </c>
      <c r="Y515" s="1">
        <v>1480000</v>
      </c>
      <c r="Z515" s="1">
        <v>1450000</v>
      </c>
      <c r="AA515" s="1">
        <v>1030000</v>
      </c>
      <c r="AB515" s="1">
        <v>1390000</v>
      </c>
      <c r="AC515" s="1">
        <v>1430000</v>
      </c>
      <c r="AD515" s="1">
        <v>1360000</v>
      </c>
      <c r="AE515" s="1">
        <v>1290000</v>
      </c>
      <c r="AF515" s="1">
        <v>1710000</v>
      </c>
      <c r="AG515" s="1">
        <v>1380000</v>
      </c>
      <c r="AH515" s="1">
        <v>1380000</v>
      </c>
      <c r="AI515" s="1">
        <v>1390000</v>
      </c>
      <c r="AJ515" s="1">
        <v>1420000</v>
      </c>
      <c r="AK515" s="1">
        <v>1330000</v>
      </c>
      <c r="AL515" s="1">
        <v>1410000</v>
      </c>
      <c r="AM515" s="1">
        <v>1330000</v>
      </c>
      <c r="AN515" s="1">
        <v>1570000</v>
      </c>
      <c r="AO515" s="1">
        <v>1680000</v>
      </c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</row>
    <row r="516" spans="1:78" x14ac:dyDescent="0.25">
      <c r="A516" s="1" t="s">
        <v>1084</v>
      </c>
      <c r="B516" s="1" t="s">
        <v>980</v>
      </c>
      <c r="C516" s="1" t="s">
        <v>1085</v>
      </c>
      <c r="D516" s="1">
        <v>316000</v>
      </c>
      <c r="E516" s="1">
        <v>186000</v>
      </c>
      <c r="F516" s="1">
        <v>264000</v>
      </c>
      <c r="I516" s="1">
        <v>239000</v>
      </c>
      <c r="J516" s="1">
        <v>191000</v>
      </c>
      <c r="K516" s="1">
        <v>193000</v>
      </c>
      <c r="L516" s="1">
        <v>238000</v>
      </c>
      <c r="M516" s="1">
        <v>302000</v>
      </c>
      <c r="N516" s="1">
        <v>270000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1">
        <v>104000</v>
      </c>
      <c r="Y516" s="1">
        <v>300000</v>
      </c>
      <c r="Z516" s="1">
        <v>257000</v>
      </c>
      <c r="AA516" s="1">
        <v>172000</v>
      </c>
      <c r="AB516" s="1">
        <v>257000</v>
      </c>
      <c r="AC516" s="1">
        <v>326000</v>
      </c>
      <c r="AD516" s="1">
        <v>270000</v>
      </c>
      <c r="AE516" s="1">
        <v>221000</v>
      </c>
      <c r="AF516" s="1">
        <v>271000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</row>
    <row r="517" spans="1:78" x14ac:dyDescent="0.25">
      <c r="A517" s="1" t="s">
        <v>1086</v>
      </c>
      <c r="B517" s="1" t="s">
        <v>980</v>
      </c>
      <c r="C517" s="1" t="s">
        <v>1087</v>
      </c>
      <c r="D517" s="1">
        <v>5500000</v>
      </c>
      <c r="E517" s="1">
        <v>3890000</v>
      </c>
      <c r="F517" s="1">
        <v>4810000</v>
      </c>
      <c r="I517" s="1">
        <v>3680000</v>
      </c>
      <c r="J517" s="1">
        <v>5970000</v>
      </c>
      <c r="K517" s="1">
        <v>5030000</v>
      </c>
      <c r="L517" s="1">
        <v>3010000</v>
      </c>
      <c r="M517" s="1">
        <v>7500000</v>
      </c>
      <c r="N517" s="1">
        <v>6600000</v>
      </c>
      <c r="O517" s="1">
        <v>11000000</v>
      </c>
      <c r="P517" s="1">
        <v>8080000</v>
      </c>
      <c r="Q517" s="1">
        <v>6650000</v>
      </c>
      <c r="R517" s="1">
        <v>9740000</v>
      </c>
      <c r="S517" s="1">
        <v>12000000</v>
      </c>
      <c r="T517" s="1">
        <v>7510000</v>
      </c>
      <c r="U517" s="1">
        <v>6540000</v>
      </c>
      <c r="V517" s="1">
        <v>16500000</v>
      </c>
      <c r="W517" s="1">
        <v>10800000</v>
      </c>
      <c r="X517" s="1">
        <v>1110000</v>
      </c>
      <c r="Y517" s="1">
        <v>1080000</v>
      </c>
      <c r="Z517" s="1">
        <v>977000</v>
      </c>
      <c r="AA517" s="1">
        <v>906000</v>
      </c>
      <c r="AB517" s="1">
        <v>1060000</v>
      </c>
      <c r="AC517" s="1">
        <v>1300000</v>
      </c>
      <c r="AD517" s="1">
        <v>1540000</v>
      </c>
      <c r="AE517" s="1">
        <v>1440000</v>
      </c>
      <c r="AF517" s="1">
        <v>1200000</v>
      </c>
      <c r="AG517" s="1">
        <v>6650000</v>
      </c>
      <c r="AH517" s="1">
        <v>6160000</v>
      </c>
      <c r="AI517" s="1">
        <v>7990000</v>
      </c>
      <c r="AJ517" s="1">
        <v>11100000</v>
      </c>
      <c r="AK517" s="1">
        <v>11500000</v>
      </c>
      <c r="AL517" s="1">
        <v>7560000</v>
      </c>
      <c r="AM517" s="1">
        <v>10600000</v>
      </c>
      <c r="AN517" s="1">
        <v>6030000</v>
      </c>
      <c r="AO517" s="1">
        <v>5070000</v>
      </c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</row>
    <row r="518" spans="1:78" x14ac:dyDescent="0.25">
      <c r="A518" s="1" t="s">
        <v>1088</v>
      </c>
      <c r="B518" s="1" t="s">
        <v>980</v>
      </c>
      <c r="C518" s="1" t="s">
        <v>1089</v>
      </c>
      <c r="D518" s="1">
        <v>1160000</v>
      </c>
      <c r="E518" s="1">
        <v>2000000</v>
      </c>
      <c r="F518" s="1">
        <v>2300000</v>
      </c>
      <c r="I518" s="1">
        <v>2540000</v>
      </c>
      <c r="J518" s="1">
        <v>1690000</v>
      </c>
      <c r="K518" s="1">
        <v>2490000</v>
      </c>
      <c r="L518" s="1">
        <v>1800000</v>
      </c>
      <c r="M518" s="1">
        <v>1500000</v>
      </c>
      <c r="N518" s="1">
        <v>2470000</v>
      </c>
      <c r="O518" s="1">
        <v>2070000</v>
      </c>
      <c r="P518" s="1">
        <v>3640000</v>
      </c>
      <c r="Q518" s="1">
        <v>3870000</v>
      </c>
      <c r="R518" s="1">
        <v>3880000</v>
      </c>
      <c r="S518" s="1">
        <v>4030000</v>
      </c>
      <c r="T518" s="1">
        <v>4890000</v>
      </c>
      <c r="U518" s="1">
        <v>2840000</v>
      </c>
      <c r="V518" s="1">
        <v>4610000</v>
      </c>
      <c r="W518" s="1">
        <v>2760000</v>
      </c>
      <c r="X518" s="1">
        <v>2390000</v>
      </c>
      <c r="Y518" s="1">
        <v>2000000</v>
      </c>
      <c r="Z518" s="1">
        <v>1950000</v>
      </c>
      <c r="AA518" s="1">
        <v>2210000</v>
      </c>
      <c r="AB518" s="1">
        <v>2090000</v>
      </c>
      <c r="AC518" s="1">
        <v>1910000</v>
      </c>
      <c r="AD518" s="1">
        <v>2180000</v>
      </c>
      <c r="AE518" s="1">
        <v>1690000</v>
      </c>
      <c r="AF518" s="1">
        <v>1570000</v>
      </c>
      <c r="AG518" s="1">
        <v>2320000</v>
      </c>
      <c r="AH518" s="1">
        <v>3100000</v>
      </c>
      <c r="AI518" s="1">
        <v>2740000</v>
      </c>
      <c r="AJ518" s="1">
        <v>2390000</v>
      </c>
      <c r="AK518" s="1">
        <v>2180000</v>
      </c>
      <c r="AL518" s="1">
        <v>2680000</v>
      </c>
      <c r="AM518" s="1">
        <v>2620000</v>
      </c>
      <c r="AN518" s="1">
        <v>2430000</v>
      </c>
      <c r="AO518" s="1">
        <v>2780000</v>
      </c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</row>
    <row r="519" spans="1:78" x14ac:dyDescent="0.25">
      <c r="A519" s="1" t="s">
        <v>1090</v>
      </c>
      <c r="B519" s="1" t="s">
        <v>980</v>
      </c>
      <c r="C519" s="1" t="s">
        <v>1091</v>
      </c>
      <c r="D519" s="1">
        <v>126000</v>
      </c>
      <c r="E519" s="1">
        <v>122000</v>
      </c>
      <c r="F519" s="1">
        <v>142000</v>
      </c>
      <c r="I519" s="1">
        <v>96300</v>
      </c>
      <c r="J519" s="1">
        <v>115000</v>
      </c>
      <c r="K519" s="1">
        <v>75600</v>
      </c>
      <c r="L519" s="1">
        <v>76700</v>
      </c>
      <c r="M519" s="1">
        <v>119000</v>
      </c>
      <c r="N519" s="1">
        <v>125000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1">
        <v>235000</v>
      </c>
      <c r="Y519" s="1">
        <v>246000</v>
      </c>
      <c r="Z519" s="1">
        <v>256000</v>
      </c>
      <c r="AA519" s="1">
        <v>282000</v>
      </c>
      <c r="AB519" s="1">
        <v>265000</v>
      </c>
      <c r="AC519" s="1">
        <v>225000</v>
      </c>
      <c r="AD519" s="1">
        <v>277000</v>
      </c>
      <c r="AE519" s="1">
        <v>307000</v>
      </c>
      <c r="AF519" s="1">
        <v>265000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</row>
    <row r="520" spans="1:78" x14ac:dyDescent="0.25">
      <c r="A520" s="1" t="s">
        <v>1092</v>
      </c>
      <c r="B520" s="1" t="s">
        <v>980</v>
      </c>
      <c r="C520" s="1" t="s">
        <v>1093</v>
      </c>
      <c r="D520" s="1">
        <v>153000</v>
      </c>
      <c r="E520" s="1">
        <v>205000</v>
      </c>
      <c r="F520" s="1">
        <v>156000</v>
      </c>
      <c r="I520" s="1">
        <v>137000</v>
      </c>
      <c r="J520" s="1">
        <v>107000</v>
      </c>
      <c r="K520" s="1">
        <v>155000</v>
      </c>
      <c r="L520" s="1">
        <v>122000</v>
      </c>
      <c r="M520" s="1">
        <v>180000</v>
      </c>
      <c r="N520" s="1">
        <v>144000</v>
      </c>
      <c r="O520" s="1">
        <v>12200</v>
      </c>
      <c r="P520" s="1">
        <v>15300</v>
      </c>
      <c r="Q520" s="3">
        <v>0</v>
      </c>
      <c r="R520" s="3">
        <v>0</v>
      </c>
      <c r="S520" s="1">
        <v>9980</v>
      </c>
      <c r="T520" s="1">
        <v>17300</v>
      </c>
      <c r="U520" s="1">
        <v>18300</v>
      </c>
      <c r="V520" s="1">
        <v>15900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1">
        <v>14100</v>
      </c>
      <c r="AN520" s="3">
        <v>0</v>
      </c>
      <c r="AO520" s="3">
        <v>0</v>
      </c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</row>
    <row r="521" spans="1:78" x14ac:dyDescent="0.25">
      <c r="A521" s="1" t="s">
        <v>1094</v>
      </c>
      <c r="B521" s="1" t="s">
        <v>980</v>
      </c>
      <c r="C521" s="1" t="s">
        <v>1095</v>
      </c>
      <c r="D521" s="1">
        <v>498000</v>
      </c>
      <c r="E521" s="1">
        <v>611000</v>
      </c>
      <c r="F521" s="1">
        <v>604000</v>
      </c>
      <c r="I521" s="1">
        <v>560000</v>
      </c>
      <c r="J521" s="1">
        <v>529000</v>
      </c>
      <c r="K521" s="1">
        <v>652000</v>
      </c>
      <c r="L521" s="1">
        <v>618000</v>
      </c>
      <c r="M521" s="1">
        <v>716000</v>
      </c>
      <c r="N521" s="1">
        <v>659000</v>
      </c>
      <c r="O521" s="1">
        <v>1390000</v>
      </c>
      <c r="P521" s="1">
        <v>332000</v>
      </c>
      <c r="Q521" s="1">
        <v>268000</v>
      </c>
      <c r="R521" s="1">
        <v>290000</v>
      </c>
      <c r="S521" s="1">
        <v>280000</v>
      </c>
      <c r="T521" s="1">
        <v>303000</v>
      </c>
      <c r="U521" s="1">
        <v>393000</v>
      </c>
      <c r="V521" s="1">
        <v>373000</v>
      </c>
      <c r="W521" s="1">
        <v>237000</v>
      </c>
      <c r="X521" s="1">
        <v>961000</v>
      </c>
      <c r="Y521" s="1">
        <v>969000</v>
      </c>
      <c r="Z521" s="1">
        <v>863000</v>
      </c>
      <c r="AA521" s="1">
        <v>793000</v>
      </c>
      <c r="AB521" s="1">
        <v>696000</v>
      </c>
      <c r="AC521" s="1">
        <v>738000</v>
      </c>
      <c r="AD521" s="1">
        <v>763000</v>
      </c>
      <c r="AE521" s="1">
        <v>790000</v>
      </c>
      <c r="AF521" s="1">
        <v>870000</v>
      </c>
      <c r="AG521" s="1">
        <v>2470000</v>
      </c>
      <c r="AH521" s="1">
        <v>3410000</v>
      </c>
      <c r="AI521" s="1">
        <v>2950000</v>
      </c>
      <c r="AJ521" s="1">
        <v>3140000</v>
      </c>
      <c r="AK521" s="1">
        <v>2500000</v>
      </c>
      <c r="AL521" s="1">
        <v>2810000</v>
      </c>
      <c r="AM521" s="1">
        <v>2360000</v>
      </c>
      <c r="AN521" s="1">
        <v>2770000</v>
      </c>
      <c r="AO521" s="1">
        <v>3170000</v>
      </c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</row>
    <row r="522" spans="1:78" x14ac:dyDescent="0.25">
      <c r="A522" s="1" t="s">
        <v>1096</v>
      </c>
      <c r="B522" s="1" t="s">
        <v>980</v>
      </c>
      <c r="C522" s="1" t="s">
        <v>1097</v>
      </c>
      <c r="D522" s="1">
        <v>19600</v>
      </c>
      <c r="E522" s="1">
        <v>20000</v>
      </c>
      <c r="F522" s="1">
        <v>24500</v>
      </c>
      <c r="I522" s="1">
        <v>35900</v>
      </c>
      <c r="J522" s="1">
        <v>20400</v>
      </c>
      <c r="K522" s="1">
        <v>19300</v>
      </c>
      <c r="L522" s="1">
        <v>24100</v>
      </c>
      <c r="M522" s="3">
        <v>0</v>
      </c>
      <c r="N522" s="1">
        <v>23400</v>
      </c>
      <c r="O522" s="1">
        <v>10400</v>
      </c>
      <c r="P522" s="1">
        <v>10400</v>
      </c>
      <c r="Q522" s="1">
        <v>12000</v>
      </c>
      <c r="R522" s="1">
        <v>9440</v>
      </c>
      <c r="S522" s="1">
        <v>10900</v>
      </c>
      <c r="T522" s="1">
        <v>7770</v>
      </c>
      <c r="U522" s="3">
        <v>0</v>
      </c>
      <c r="V522" s="3">
        <v>0</v>
      </c>
      <c r="W522" s="1">
        <v>15400</v>
      </c>
      <c r="X522" s="1">
        <v>172000</v>
      </c>
      <c r="Y522" s="1">
        <v>155000</v>
      </c>
      <c r="Z522" s="1">
        <v>90000</v>
      </c>
      <c r="AA522" s="1">
        <v>119000</v>
      </c>
      <c r="AB522" s="1">
        <v>83800</v>
      </c>
      <c r="AC522" s="1">
        <v>193000</v>
      </c>
      <c r="AD522" s="1">
        <v>92400</v>
      </c>
      <c r="AE522" s="1">
        <v>189000</v>
      </c>
      <c r="AF522" s="1">
        <v>129000</v>
      </c>
      <c r="AG522" s="1">
        <v>64800</v>
      </c>
      <c r="AH522" s="1">
        <v>97000</v>
      </c>
      <c r="AI522" s="1">
        <v>113000</v>
      </c>
      <c r="AJ522" s="1">
        <v>74000</v>
      </c>
      <c r="AK522" s="1">
        <v>102000</v>
      </c>
      <c r="AL522" s="1">
        <v>98500</v>
      </c>
      <c r="AM522" s="1">
        <v>91800</v>
      </c>
      <c r="AN522" s="1">
        <v>113000</v>
      </c>
      <c r="AO522" s="1">
        <v>105000</v>
      </c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</row>
    <row r="523" spans="1:78" x14ac:dyDescent="0.25">
      <c r="A523" s="1" t="s">
        <v>1098</v>
      </c>
      <c r="B523" s="1" t="s">
        <v>980</v>
      </c>
      <c r="C523" s="1" t="s">
        <v>1099</v>
      </c>
      <c r="D523" s="1">
        <v>6080000</v>
      </c>
      <c r="E523" s="1">
        <v>4180000</v>
      </c>
      <c r="F523" s="1">
        <v>5000000</v>
      </c>
      <c r="I523" s="1">
        <v>4510000</v>
      </c>
      <c r="J523" s="1">
        <v>4910000</v>
      </c>
      <c r="K523" s="1">
        <v>4400000</v>
      </c>
      <c r="L523" s="1">
        <v>3560000</v>
      </c>
      <c r="M523" s="1">
        <v>6740000</v>
      </c>
      <c r="N523" s="1">
        <v>6320000</v>
      </c>
      <c r="O523" s="1">
        <v>2710000</v>
      </c>
      <c r="P523" s="1">
        <v>1800000</v>
      </c>
      <c r="Q523" s="1">
        <v>2370000</v>
      </c>
      <c r="R523" s="1">
        <v>1620000</v>
      </c>
      <c r="S523" s="1">
        <v>3650000</v>
      </c>
      <c r="T523" s="1">
        <v>3640000</v>
      </c>
      <c r="U523" s="1">
        <v>1610000</v>
      </c>
      <c r="V523" s="1">
        <v>3080000</v>
      </c>
      <c r="W523" s="1">
        <v>2390000</v>
      </c>
      <c r="X523" s="1">
        <v>2240000</v>
      </c>
      <c r="Y523" s="1">
        <v>1790000</v>
      </c>
      <c r="Z523" s="1">
        <v>2880000</v>
      </c>
      <c r="AA523" s="1">
        <v>2320000</v>
      </c>
      <c r="AB523" s="1">
        <v>3960000</v>
      </c>
      <c r="AC523" s="1">
        <v>2110000</v>
      </c>
      <c r="AD523" s="1">
        <v>2230000</v>
      </c>
      <c r="AE523" s="1">
        <v>2120000</v>
      </c>
      <c r="AF523" s="1">
        <v>2560000</v>
      </c>
      <c r="AG523" s="1">
        <v>1110000</v>
      </c>
      <c r="AH523" s="1">
        <v>1480000</v>
      </c>
      <c r="AI523" s="1">
        <v>1750000</v>
      </c>
      <c r="AJ523" s="1">
        <v>1060000</v>
      </c>
      <c r="AK523" s="1">
        <v>2330000</v>
      </c>
      <c r="AL523" s="1">
        <v>1540000</v>
      </c>
      <c r="AM523" s="1">
        <v>1750000</v>
      </c>
      <c r="AN523" s="1">
        <v>1490000</v>
      </c>
      <c r="AO523" s="1">
        <v>1860000</v>
      </c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</row>
    <row r="524" spans="1:78" x14ac:dyDescent="0.25">
      <c r="A524" s="1" t="s">
        <v>1100</v>
      </c>
      <c r="B524" s="1" t="s">
        <v>980</v>
      </c>
      <c r="C524" s="1" t="s">
        <v>1101</v>
      </c>
      <c r="D524" s="1">
        <v>74800</v>
      </c>
      <c r="E524" s="1">
        <v>171000</v>
      </c>
      <c r="F524" s="1">
        <v>84500</v>
      </c>
      <c r="I524" s="1">
        <v>75500</v>
      </c>
      <c r="J524" s="1">
        <v>149000</v>
      </c>
      <c r="K524" s="1">
        <v>191000</v>
      </c>
      <c r="L524" s="1">
        <v>88000</v>
      </c>
      <c r="M524" s="1">
        <v>110000</v>
      </c>
      <c r="N524" s="1">
        <v>132000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1">
        <v>59100</v>
      </c>
      <c r="Y524" s="1">
        <v>54100</v>
      </c>
      <c r="Z524" s="1">
        <v>224000</v>
      </c>
      <c r="AA524" s="1">
        <v>87300</v>
      </c>
      <c r="AB524" s="1">
        <v>67400</v>
      </c>
      <c r="AC524" s="1">
        <v>43800</v>
      </c>
      <c r="AD524" s="1">
        <v>62100</v>
      </c>
      <c r="AE524" s="1">
        <v>41700</v>
      </c>
      <c r="AF524" s="1">
        <v>67900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</row>
    <row r="525" spans="1:78" x14ac:dyDescent="0.25">
      <c r="A525" s="1" t="s">
        <v>1102</v>
      </c>
      <c r="B525" s="1" t="s">
        <v>980</v>
      </c>
      <c r="C525" s="1" t="s">
        <v>1103</v>
      </c>
      <c r="D525" s="3">
        <v>0</v>
      </c>
      <c r="E525" s="3">
        <v>0</v>
      </c>
      <c r="F525" s="3">
        <v>0</v>
      </c>
      <c r="G525" s="3"/>
      <c r="H525" s="3"/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1">
        <v>20400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1">
        <v>21100</v>
      </c>
      <c r="X525" s="1">
        <v>73400</v>
      </c>
      <c r="Y525" s="1">
        <v>39300</v>
      </c>
      <c r="Z525" s="1">
        <v>40700</v>
      </c>
      <c r="AA525" s="3">
        <v>0</v>
      </c>
      <c r="AB525" s="1">
        <v>28800</v>
      </c>
      <c r="AC525" s="1">
        <v>41300</v>
      </c>
      <c r="AD525" s="1">
        <v>31300</v>
      </c>
      <c r="AE525" s="1">
        <v>26900</v>
      </c>
      <c r="AF525" s="1">
        <v>35500</v>
      </c>
      <c r="AG525" s="1">
        <v>88900</v>
      </c>
      <c r="AH525" s="1">
        <v>59200</v>
      </c>
      <c r="AI525" s="1">
        <v>55300</v>
      </c>
      <c r="AJ525" s="1">
        <v>100000</v>
      </c>
      <c r="AK525" s="1">
        <v>59000</v>
      </c>
      <c r="AL525" s="1">
        <v>51400</v>
      </c>
      <c r="AM525" s="1">
        <v>85100</v>
      </c>
      <c r="AN525" s="1">
        <v>50800</v>
      </c>
      <c r="AO525" s="1">
        <v>43100</v>
      </c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</row>
    <row r="526" spans="1:78" x14ac:dyDescent="0.25">
      <c r="A526" s="1" t="s">
        <v>1104</v>
      </c>
      <c r="B526" s="1" t="s">
        <v>980</v>
      </c>
      <c r="C526" s="1" t="s">
        <v>1105</v>
      </c>
      <c r="D526" s="1">
        <v>930000</v>
      </c>
      <c r="E526" s="1">
        <v>544000</v>
      </c>
      <c r="F526" s="1">
        <v>658000</v>
      </c>
      <c r="I526" s="1">
        <v>732000</v>
      </c>
      <c r="J526" s="1">
        <v>489000</v>
      </c>
      <c r="K526" s="1">
        <v>646000</v>
      </c>
      <c r="L526" s="1">
        <v>816000</v>
      </c>
      <c r="M526" s="1">
        <v>1230000</v>
      </c>
      <c r="N526" s="1">
        <v>1090000</v>
      </c>
      <c r="O526" s="1">
        <v>233000</v>
      </c>
      <c r="P526" s="3">
        <v>0</v>
      </c>
      <c r="Q526" s="3">
        <v>0</v>
      </c>
      <c r="R526" s="1">
        <v>234000</v>
      </c>
      <c r="S526" s="3">
        <v>0</v>
      </c>
      <c r="T526" s="3">
        <v>0</v>
      </c>
      <c r="U526" s="1">
        <v>172000</v>
      </c>
      <c r="V526" s="1">
        <v>512000</v>
      </c>
      <c r="W526" s="3">
        <v>0</v>
      </c>
      <c r="X526" s="1">
        <v>1290000</v>
      </c>
      <c r="Y526" s="1">
        <v>1140000</v>
      </c>
      <c r="Z526" s="1">
        <v>1260000</v>
      </c>
      <c r="AA526" s="1">
        <v>694000</v>
      </c>
      <c r="AB526" s="1">
        <v>650000</v>
      </c>
      <c r="AC526" s="1">
        <v>1630000</v>
      </c>
      <c r="AD526" s="1">
        <v>871000</v>
      </c>
      <c r="AE526" s="1">
        <v>1490000</v>
      </c>
      <c r="AF526" s="1">
        <v>1780000</v>
      </c>
      <c r="AG526" s="1">
        <v>366000</v>
      </c>
      <c r="AH526" s="1">
        <v>270000</v>
      </c>
      <c r="AI526" s="1">
        <v>364000</v>
      </c>
      <c r="AJ526" s="1">
        <v>307000</v>
      </c>
      <c r="AK526" s="1">
        <v>249000</v>
      </c>
      <c r="AL526" s="1">
        <v>305000</v>
      </c>
      <c r="AM526" s="1">
        <v>618000</v>
      </c>
      <c r="AN526" s="1">
        <v>192000</v>
      </c>
      <c r="AO526" s="1">
        <v>158000</v>
      </c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</row>
    <row r="527" spans="1:78" x14ac:dyDescent="0.25">
      <c r="A527" s="1" t="s">
        <v>1106</v>
      </c>
      <c r="B527" s="1" t="s">
        <v>980</v>
      </c>
      <c r="C527" s="1" t="s">
        <v>1107</v>
      </c>
      <c r="D527" s="1">
        <v>5690000</v>
      </c>
      <c r="E527" s="1">
        <v>13900000</v>
      </c>
      <c r="F527" s="1">
        <v>12000000</v>
      </c>
      <c r="I527" s="1">
        <v>14100000</v>
      </c>
      <c r="J527" s="1">
        <v>6700000</v>
      </c>
      <c r="K527" s="1">
        <v>10800000</v>
      </c>
      <c r="L527" s="1">
        <v>11000000</v>
      </c>
      <c r="M527" s="1">
        <v>16800000</v>
      </c>
      <c r="N527" s="1">
        <v>14900000</v>
      </c>
      <c r="O527" s="1">
        <v>32500</v>
      </c>
      <c r="P527" s="1">
        <v>28200</v>
      </c>
      <c r="Q527" s="1">
        <v>43900</v>
      </c>
      <c r="R527" s="1">
        <v>42300</v>
      </c>
      <c r="S527" s="3">
        <v>0</v>
      </c>
      <c r="T527" s="1">
        <v>65400</v>
      </c>
      <c r="U527" s="1">
        <v>108000</v>
      </c>
      <c r="V527" s="1">
        <v>60800</v>
      </c>
      <c r="W527" s="1">
        <v>42700</v>
      </c>
      <c r="X527" s="1">
        <v>1060000</v>
      </c>
      <c r="Y527" s="1">
        <v>783000</v>
      </c>
      <c r="Z527" s="1">
        <v>1040000</v>
      </c>
      <c r="AA527" s="1">
        <v>745000</v>
      </c>
      <c r="AB527" s="1">
        <v>718000</v>
      </c>
      <c r="AC527" s="1">
        <v>974000</v>
      </c>
      <c r="AD527" s="1">
        <v>777000</v>
      </c>
      <c r="AE527" s="1">
        <v>795000</v>
      </c>
      <c r="AF527" s="1">
        <v>716000</v>
      </c>
      <c r="AG527" s="3">
        <v>0</v>
      </c>
      <c r="AH527" s="3">
        <v>0</v>
      </c>
      <c r="AI527" s="3">
        <v>0</v>
      </c>
      <c r="AJ527" s="1">
        <v>60000</v>
      </c>
      <c r="AK527" s="3">
        <v>0</v>
      </c>
      <c r="AL527" s="3">
        <v>0</v>
      </c>
      <c r="AM527" s="1">
        <v>49300</v>
      </c>
      <c r="AN527" s="3">
        <v>0</v>
      </c>
      <c r="AO527" s="3">
        <v>0</v>
      </c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</row>
    <row r="528" spans="1:78" x14ac:dyDescent="0.25">
      <c r="A528" s="1" t="s">
        <v>1108</v>
      </c>
      <c r="B528" s="1" t="s">
        <v>980</v>
      </c>
      <c r="C528" s="1" t="s">
        <v>1109</v>
      </c>
      <c r="D528" s="1">
        <v>635000</v>
      </c>
      <c r="E528" s="1">
        <v>430000</v>
      </c>
      <c r="F528" s="1">
        <v>496000</v>
      </c>
      <c r="I528" s="1">
        <v>478000</v>
      </c>
      <c r="J528" s="1">
        <v>524000</v>
      </c>
      <c r="K528" s="1">
        <v>657000</v>
      </c>
      <c r="L528" s="1">
        <v>486000</v>
      </c>
      <c r="M528" s="1">
        <v>693000</v>
      </c>
      <c r="N528" s="1">
        <v>731000</v>
      </c>
      <c r="O528" s="1">
        <v>444000</v>
      </c>
      <c r="P528" s="1">
        <v>515000</v>
      </c>
      <c r="Q528" s="1">
        <v>428000</v>
      </c>
      <c r="R528" s="1">
        <v>493000</v>
      </c>
      <c r="S528" s="1">
        <v>646000</v>
      </c>
      <c r="T528" s="1">
        <v>407000</v>
      </c>
      <c r="U528" s="1">
        <v>469000</v>
      </c>
      <c r="V528" s="1">
        <v>746000</v>
      </c>
      <c r="W528" s="1">
        <v>515000</v>
      </c>
      <c r="X528" s="1">
        <v>2150000</v>
      </c>
      <c r="Y528" s="1">
        <v>1250000</v>
      </c>
      <c r="Z528" s="1">
        <v>1240000</v>
      </c>
      <c r="AA528" s="1">
        <v>864000</v>
      </c>
      <c r="AB528" s="1">
        <v>809000</v>
      </c>
      <c r="AC528" s="1">
        <v>1220000</v>
      </c>
      <c r="AD528" s="1">
        <v>858000</v>
      </c>
      <c r="AE528" s="1">
        <v>957000</v>
      </c>
      <c r="AF528" s="1">
        <v>1130000</v>
      </c>
      <c r="AG528" s="1">
        <v>2630000</v>
      </c>
      <c r="AH528" s="1">
        <v>1800000</v>
      </c>
      <c r="AI528" s="1">
        <v>1860000</v>
      </c>
      <c r="AJ528" s="1">
        <v>3260000</v>
      </c>
      <c r="AK528" s="1">
        <v>1850000</v>
      </c>
      <c r="AL528" s="1">
        <v>1590000</v>
      </c>
      <c r="AM528" s="1">
        <v>2270000</v>
      </c>
      <c r="AN528" s="1">
        <v>1620000</v>
      </c>
      <c r="AO528" s="1">
        <v>1470000</v>
      </c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</row>
    <row r="529" spans="1:78" x14ac:dyDescent="0.25">
      <c r="A529" s="1" t="s">
        <v>1110</v>
      </c>
      <c r="B529" s="1" t="s">
        <v>980</v>
      </c>
      <c r="C529" s="1" t="s">
        <v>1111</v>
      </c>
      <c r="D529" s="1">
        <v>479000</v>
      </c>
      <c r="E529" s="1">
        <v>305000</v>
      </c>
      <c r="F529" s="1">
        <v>546000</v>
      </c>
      <c r="I529" s="1">
        <v>389000</v>
      </c>
      <c r="J529" s="1">
        <v>573000</v>
      </c>
      <c r="K529" s="1">
        <v>418000</v>
      </c>
      <c r="L529" s="1">
        <v>409000</v>
      </c>
      <c r="M529" s="1">
        <v>627000</v>
      </c>
      <c r="N529" s="1">
        <v>353000</v>
      </c>
      <c r="O529" s="1">
        <v>96800</v>
      </c>
      <c r="P529" s="1">
        <v>174000</v>
      </c>
      <c r="Q529" s="1">
        <v>202000</v>
      </c>
      <c r="R529" s="1">
        <v>126000</v>
      </c>
      <c r="S529" s="1">
        <v>154000</v>
      </c>
      <c r="T529" s="1">
        <v>109000</v>
      </c>
      <c r="U529" s="1">
        <v>216000</v>
      </c>
      <c r="V529" s="1">
        <v>475000</v>
      </c>
      <c r="W529" s="1">
        <v>190000</v>
      </c>
      <c r="X529" s="1">
        <v>338000</v>
      </c>
      <c r="Y529" s="1">
        <v>257000</v>
      </c>
      <c r="Z529" s="1">
        <v>250000</v>
      </c>
      <c r="AA529" s="1">
        <v>178000</v>
      </c>
      <c r="AB529" s="1">
        <v>152000</v>
      </c>
      <c r="AC529" s="1">
        <v>262000</v>
      </c>
      <c r="AD529" s="1">
        <v>192000</v>
      </c>
      <c r="AE529" s="1">
        <v>181000</v>
      </c>
      <c r="AF529" s="1">
        <v>157000</v>
      </c>
      <c r="AG529" s="1">
        <v>215000</v>
      </c>
      <c r="AH529" s="1">
        <v>195000</v>
      </c>
      <c r="AI529" s="1">
        <v>240000</v>
      </c>
      <c r="AJ529" s="1">
        <v>181000</v>
      </c>
      <c r="AK529" s="1">
        <v>240000</v>
      </c>
      <c r="AL529" s="1">
        <v>211000</v>
      </c>
      <c r="AM529" s="1">
        <v>308000</v>
      </c>
      <c r="AN529" s="1">
        <v>192000</v>
      </c>
      <c r="AO529" s="1">
        <v>205000</v>
      </c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</row>
    <row r="530" spans="1:78" x14ac:dyDescent="0.25">
      <c r="A530" s="1" t="s">
        <v>1112</v>
      </c>
      <c r="B530" s="1" t="s">
        <v>980</v>
      </c>
      <c r="C530" s="1" t="s">
        <v>1113</v>
      </c>
      <c r="D530" s="1">
        <v>103000</v>
      </c>
      <c r="E530" s="1">
        <v>136000</v>
      </c>
      <c r="F530" s="1">
        <v>117000</v>
      </c>
      <c r="I530" s="1">
        <v>72800</v>
      </c>
      <c r="J530" s="3">
        <v>0</v>
      </c>
      <c r="K530" s="1">
        <v>118000</v>
      </c>
      <c r="L530" s="3">
        <v>0</v>
      </c>
      <c r="M530" s="1">
        <v>72900</v>
      </c>
      <c r="N530" s="1">
        <v>133000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1">
        <v>10800000</v>
      </c>
      <c r="Y530" s="1">
        <v>11300000</v>
      </c>
      <c r="Z530" s="1">
        <v>11100000</v>
      </c>
      <c r="AA530" s="1">
        <v>11000000</v>
      </c>
      <c r="AB530" s="1">
        <v>9590000</v>
      </c>
      <c r="AC530" s="1">
        <v>11400000</v>
      </c>
      <c r="AD530" s="1">
        <v>10800000</v>
      </c>
      <c r="AE530" s="1">
        <v>11200000</v>
      </c>
      <c r="AF530" s="1">
        <v>10600000</v>
      </c>
      <c r="AG530" s="1">
        <v>347000</v>
      </c>
      <c r="AH530" s="1">
        <v>392000</v>
      </c>
      <c r="AI530" s="1">
        <v>460000</v>
      </c>
      <c r="AJ530" s="1">
        <v>528000</v>
      </c>
      <c r="AK530" s="1">
        <v>591000</v>
      </c>
      <c r="AL530" s="1">
        <v>518000</v>
      </c>
      <c r="AM530" s="1">
        <v>333000</v>
      </c>
      <c r="AN530" s="1">
        <v>511000</v>
      </c>
      <c r="AO530" s="1">
        <v>492000</v>
      </c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</row>
    <row r="531" spans="1:78" x14ac:dyDescent="0.25">
      <c r="A531" s="1" t="s">
        <v>1114</v>
      </c>
      <c r="B531" s="1" t="s">
        <v>980</v>
      </c>
      <c r="C531" s="1" t="s">
        <v>1115</v>
      </c>
      <c r="D531" s="1">
        <v>2160000</v>
      </c>
      <c r="E531" s="1">
        <v>2360000</v>
      </c>
      <c r="F531" s="1">
        <v>2190000</v>
      </c>
      <c r="I531" s="1">
        <v>1720000</v>
      </c>
      <c r="J531" s="1">
        <v>2120000</v>
      </c>
      <c r="K531" s="1">
        <v>2150000</v>
      </c>
      <c r="L531" s="1">
        <v>1420000</v>
      </c>
      <c r="M531" s="1">
        <v>3270000</v>
      </c>
      <c r="N531" s="1">
        <v>2240000</v>
      </c>
      <c r="O531" s="1">
        <v>1900000</v>
      </c>
      <c r="P531" s="1">
        <v>1250000</v>
      </c>
      <c r="Q531" s="1">
        <v>1070000</v>
      </c>
      <c r="R531" s="1">
        <v>1360000</v>
      </c>
      <c r="S531" s="1">
        <v>1740000</v>
      </c>
      <c r="T531" s="1">
        <v>958000</v>
      </c>
      <c r="U531" s="1">
        <v>486000</v>
      </c>
      <c r="V531" s="1">
        <v>4640000</v>
      </c>
      <c r="W531" s="1">
        <v>2000000</v>
      </c>
      <c r="X531" s="1">
        <v>587000</v>
      </c>
      <c r="Y531" s="1">
        <v>612000</v>
      </c>
      <c r="Z531" s="1">
        <v>1260000</v>
      </c>
      <c r="AA531" s="1">
        <v>707000</v>
      </c>
      <c r="AB531" s="1">
        <v>1150000</v>
      </c>
      <c r="AC531" s="1">
        <v>783000</v>
      </c>
      <c r="AD531" s="1">
        <v>602000</v>
      </c>
      <c r="AE531" s="1">
        <v>597000</v>
      </c>
      <c r="AF531" s="1">
        <v>951000</v>
      </c>
      <c r="AG531" s="1">
        <v>708000</v>
      </c>
      <c r="AH531" s="1">
        <v>1120000</v>
      </c>
      <c r="AI531" s="1">
        <v>1210000</v>
      </c>
      <c r="AJ531" s="1">
        <v>1270000</v>
      </c>
      <c r="AK531" s="1">
        <v>1840000</v>
      </c>
      <c r="AL531" s="1">
        <v>1080000</v>
      </c>
      <c r="AM531" s="1">
        <v>1330000</v>
      </c>
      <c r="AN531" s="1">
        <v>850000</v>
      </c>
      <c r="AO531" s="1">
        <v>1000000</v>
      </c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</row>
    <row r="532" spans="1:78" x14ac:dyDescent="0.25">
      <c r="A532" s="1" t="s">
        <v>1116</v>
      </c>
      <c r="B532" s="1" t="s">
        <v>980</v>
      </c>
      <c r="C532" s="1" t="s">
        <v>1117</v>
      </c>
      <c r="D532" s="1">
        <v>224000</v>
      </c>
      <c r="E532" s="1">
        <v>203000</v>
      </c>
      <c r="F532" s="1">
        <v>225000</v>
      </c>
      <c r="I532" s="1">
        <v>263000</v>
      </c>
      <c r="J532" s="1">
        <v>221000</v>
      </c>
      <c r="K532" s="1">
        <v>289000</v>
      </c>
      <c r="L532" s="1">
        <v>279000</v>
      </c>
      <c r="M532" s="1">
        <v>184000</v>
      </c>
      <c r="N532" s="1">
        <v>255000</v>
      </c>
      <c r="O532" s="3">
        <v>0</v>
      </c>
      <c r="P532" s="3">
        <v>0</v>
      </c>
      <c r="Q532" s="3">
        <v>0</v>
      </c>
      <c r="R532" s="1">
        <v>88500</v>
      </c>
      <c r="S532" s="3">
        <v>0</v>
      </c>
      <c r="T532" s="3">
        <v>0</v>
      </c>
      <c r="U532" s="1">
        <v>81500</v>
      </c>
      <c r="V532" s="1">
        <v>133000</v>
      </c>
      <c r="W532" s="3">
        <v>0</v>
      </c>
      <c r="X532" s="1">
        <v>278000</v>
      </c>
      <c r="Y532" s="1">
        <v>334000</v>
      </c>
      <c r="Z532" s="1">
        <v>253000</v>
      </c>
      <c r="AA532" s="1">
        <v>269000</v>
      </c>
      <c r="AB532" s="1">
        <v>250000</v>
      </c>
      <c r="AC532" s="1">
        <v>264000</v>
      </c>
      <c r="AD532" s="1">
        <v>320000</v>
      </c>
      <c r="AE532" s="1">
        <v>284000</v>
      </c>
      <c r="AF532" s="1">
        <v>303000</v>
      </c>
      <c r="AG532" s="1">
        <v>193000</v>
      </c>
      <c r="AH532" s="1">
        <v>184000</v>
      </c>
      <c r="AI532" s="1">
        <v>130000</v>
      </c>
      <c r="AJ532" s="1">
        <v>155000</v>
      </c>
      <c r="AK532" s="1">
        <v>117000</v>
      </c>
      <c r="AL532" s="1">
        <v>162000</v>
      </c>
      <c r="AM532" s="1">
        <v>249000</v>
      </c>
      <c r="AN532" s="1">
        <v>167000</v>
      </c>
      <c r="AO532" s="1">
        <v>109000</v>
      </c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</row>
    <row r="533" spans="1:78" x14ac:dyDescent="0.25">
      <c r="A533" s="1" t="s">
        <v>1118</v>
      </c>
      <c r="B533" s="1" t="s">
        <v>980</v>
      </c>
      <c r="C533" s="1" t="s">
        <v>1119</v>
      </c>
      <c r="D533" s="1">
        <v>14100</v>
      </c>
      <c r="E533" s="1">
        <v>18800</v>
      </c>
      <c r="F533" s="1">
        <v>23800</v>
      </c>
      <c r="I533" s="1">
        <v>7870</v>
      </c>
      <c r="J533" s="1">
        <v>15200</v>
      </c>
      <c r="K533" s="1">
        <v>14100</v>
      </c>
      <c r="L533" s="1">
        <v>6260</v>
      </c>
      <c r="M533" s="1">
        <v>11300</v>
      </c>
      <c r="N533" s="1">
        <v>23000</v>
      </c>
      <c r="O533" s="1">
        <v>524000</v>
      </c>
      <c r="P533" s="1">
        <v>603000</v>
      </c>
      <c r="Q533" s="1">
        <v>619000</v>
      </c>
      <c r="R533" s="1">
        <v>395000</v>
      </c>
      <c r="S533" s="1">
        <v>784000</v>
      </c>
      <c r="T533" s="1">
        <v>593000</v>
      </c>
      <c r="U533" s="1">
        <v>407000</v>
      </c>
      <c r="V533" s="1">
        <v>499000</v>
      </c>
      <c r="W533" s="1">
        <v>466000</v>
      </c>
      <c r="X533" s="1">
        <v>69300</v>
      </c>
      <c r="Y533" s="1">
        <v>32400</v>
      </c>
      <c r="Z533" s="1">
        <v>23700</v>
      </c>
      <c r="AA533" s="1">
        <v>27500</v>
      </c>
      <c r="AB533" s="1">
        <v>31600</v>
      </c>
      <c r="AC533" s="1">
        <v>23500</v>
      </c>
      <c r="AD533" s="1">
        <v>22300</v>
      </c>
      <c r="AE533" s="1">
        <v>21400</v>
      </c>
      <c r="AF533" s="1">
        <v>23600</v>
      </c>
      <c r="AG533" s="1">
        <v>128000</v>
      </c>
      <c r="AH533" s="1">
        <v>128000</v>
      </c>
      <c r="AI533" s="1">
        <v>120000</v>
      </c>
      <c r="AJ533" s="1">
        <v>146000</v>
      </c>
      <c r="AK533" s="1">
        <v>203000</v>
      </c>
      <c r="AL533" s="1">
        <v>120000</v>
      </c>
      <c r="AM533" s="1">
        <v>139000</v>
      </c>
      <c r="AN533" s="1">
        <v>151000</v>
      </c>
      <c r="AO533" s="1">
        <v>140000</v>
      </c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</row>
    <row r="534" spans="1:78" x14ac:dyDescent="0.25">
      <c r="A534" s="1" t="s">
        <v>1120</v>
      </c>
      <c r="B534" s="1" t="s">
        <v>980</v>
      </c>
      <c r="C534" s="1" t="s">
        <v>1121</v>
      </c>
      <c r="D534" s="1">
        <v>54200000</v>
      </c>
      <c r="E534" s="1">
        <v>54200000</v>
      </c>
      <c r="F534" s="1">
        <v>87500000</v>
      </c>
      <c r="I534" s="1">
        <v>36500000</v>
      </c>
      <c r="J534" s="1">
        <v>65000000</v>
      </c>
      <c r="K534" s="1">
        <v>76200000</v>
      </c>
      <c r="L534" s="1">
        <v>51300000</v>
      </c>
      <c r="M534" s="1">
        <v>91100000</v>
      </c>
      <c r="N534" s="1">
        <v>83100000</v>
      </c>
      <c r="O534" s="1">
        <v>64500000</v>
      </c>
      <c r="P534" s="1">
        <v>68700000</v>
      </c>
      <c r="Q534" s="1">
        <v>69900000</v>
      </c>
      <c r="R534" s="1">
        <v>59000000</v>
      </c>
      <c r="S534" s="1">
        <v>92500000</v>
      </c>
      <c r="T534" s="1">
        <v>63100000</v>
      </c>
      <c r="U534" s="1">
        <v>32200000</v>
      </c>
      <c r="V534" s="1">
        <v>124000000</v>
      </c>
      <c r="W534" s="1">
        <v>71300000</v>
      </c>
      <c r="X534" s="1">
        <v>34200000</v>
      </c>
      <c r="Y534" s="1">
        <v>41700000</v>
      </c>
      <c r="Z534" s="1">
        <v>47100000</v>
      </c>
      <c r="AA534" s="1">
        <v>21700000</v>
      </c>
      <c r="AB534" s="1">
        <v>48800000</v>
      </c>
      <c r="AC534" s="1">
        <v>47800000</v>
      </c>
      <c r="AD534" s="1">
        <v>34400000</v>
      </c>
      <c r="AE534" s="1">
        <v>42700000</v>
      </c>
      <c r="AF534" s="1">
        <v>50700000</v>
      </c>
      <c r="AG534" s="1">
        <v>56600000</v>
      </c>
      <c r="AH534" s="1">
        <v>63600000</v>
      </c>
      <c r="AI534" s="1">
        <v>68200000</v>
      </c>
      <c r="AJ534" s="1">
        <v>67200000</v>
      </c>
      <c r="AK534" s="1">
        <v>88500000</v>
      </c>
      <c r="AL534" s="1">
        <v>83000000</v>
      </c>
      <c r="AM534" s="1">
        <v>90400000</v>
      </c>
      <c r="AN534" s="1">
        <v>53900000</v>
      </c>
      <c r="AO534" s="1">
        <v>71800000</v>
      </c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</row>
    <row r="535" spans="1:78" x14ac:dyDescent="0.25">
      <c r="A535" s="1" t="s">
        <v>1122</v>
      </c>
      <c r="B535" s="1" t="s">
        <v>980</v>
      </c>
      <c r="C535" s="1" t="s">
        <v>1123</v>
      </c>
      <c r="D535" s="1">
        <v>102000</v>
      </c>
      <c r="E535" s="1">
        <v>105000</v>
      </c>
      <c r="F535" s="3">
        <v>0</v>
      </c>
      <c r="G535" s="3"/>
      <c r="H535" s="3"/>
      <c r="I535" s="1">
        <v>49500</v>
      </c>
      <c r="J535" s="1">
        <v>39600</v>
      </c>
      <c r="K535" s="1">
        <v>56000</v>
      </c>
      <c r="L535" s="1">
        <v>39600</v>
      </c>
      <c r="M535" s="1">
        <v>43100</v>
      </c>
      <c r="N535" s="1">
        <v>31400</v>
      </c>
      <c r="O535" s="1">
        <v>57700</v>
      </c>
      <c r="P535" s="1">
        <v>46900</v>
      </c>
      <c r="Q535" s="1">
        <v>46000</v>
      </c>
      <c r="R535" s="1">
        <v>30000</v>
      </c>
      <c r="S535" s="1">
        <v>59000</v>
      </c>
      <c r="T535" s="1">
        <v>26500</v>
      </c>
      <c r="U535" s="3">
        <v>0</v>
      </c>
      <c r="V535" s="1">
        <v>72300</v>
      </c>
      <c r="W535" s="1">
        <v>24400</v>
      </c>
      <c r="X535" s="1">
        <v>29400</v>
      </c>
      <c r="Y535" s="1">
        <v>22500</v>
      </c>
      <c r="Z535" s="1">
        <v>145000</v>
      </c>
      <c r="AA535" s="1">
        <v>22200</v>
      </c>
      <c r="AB535" s="1">
        <v>18600</v>
      </c>
      <c r="AC535" s="1">
        <v>64900</v>
      </c>
      <c r="AD535" s="1">
        <v>70500</v>
      </c>
      <c r="AE535" s="1">
        <v>16500</v>
      </c>
      <c r="AF535" s="1">
        <v>35400</v>
      </c>
      <c r="AG535" s="1">
        <v>39100</v>
      </c>
      <c r="AH535" s="1">
        <v>59800</v>
      </c>
      <c r="AI535" s="1">
        <v>51900</v>
      </c>
      <c r="AJ535" s="1">
        <v>20500</v>
      </c>
      <c r="AK535" s="1">
        <v>40400</v>
      </c>
      <c r="AL535" s="1">
        <v>36900</v>
      </c>
      <c r="AM535" s="3">
        <v>0</v>
      </c>
      <c r="AN535" s="1">
        <v>30700</v>
      </c>
      <c r="AO535" s="1">
        <v>25100</v>
      </c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</row>
    <row r="536" spans="1:78" x14ac:dyDescent="0.25">
      <c r="A536" s="1" t="s">
        <v>1124</v>
      </c>
      <c r="B536" s="1" t="s">
        <v>980</v>
      </c>
      <c r="C536" s="1" t="s">
        <v>1125</v>
      </c>
      <c r="D536" s="3">
        <v>0</v>
      </c>
      <c r="E536" s="3">
        <v>0</v>
      </c>
      <c r="F536" s="3">
        <v>0</v>
      </c>
      <c r="G536" s="3"/>
      <c r="H536" s="3"/>
      <c r="I536" s="1">
        <v>166000</v>
      </c>
      <c r="J536" s="3">
        <v>0</v>
      </c>
      <c r="K536" s="1">
        <v>8060</v>
      </c>
      <c r="L536" s="3">
        <v>0</v>
      </c>
      <c r="M536" s="1">
        <v>140000</v>
      </c>
      <c r="N536" s="3">
        <v>0</v>
      </c>
      <c r="O536" s="3">
        <v>0</v>
      </c>
      <c r="P536" s="1">
        <v>75500</v>
      </c>
      <c r="Q536" s="1">
        <v>98900</v>
      </c>
      <c r="R536" s="1">
        <v>95900</v>
      </c>
      <c r="S536" s="1">
        <v>111000</v>
      </c>
      <c r="T536" s="1">
        <v>85700</v>
      </c>
      <c r="U536" s="1">
        <v>64200</v>
      </c>
      <c r="V536" s="1">
        <v>146000</v>
      </c>
      <c r="W536" s="1">
        <v>82300</v>
      </c>
      <c r="X536" s="3">
        <v>0</v>
      </c>
      <c r="Y536" s="3">
        <v>0</v>
      </c>
      <c r="Z536" s="3">
        <v>0</v>
      </c>
      <c r="AA536" s="1">
        <v>2390</v>
      </c>
      <c r="AB536" s="1">
        <v>4340</v>
      </c>
      <c r="AC536" s="3">
        <v>0</v>
      </c>
      <c r="AD536" s="1">
        <v>62100</v>
      </c>
      <c r="AE536" s="3">
        <v>0</v>
      </c>
      <c r="AF536" s="3">
        <v>0</v>
      </c>
      <c r="AG536" s="1">
        <v>227000</v>
      </c>
      <c r="AH536" s="1">
        <v>149000</v>
      </c>
      <c r="AI536" s="1">
        <v>196000</v>
      </c>
      <c r="AJ536" s="1">
        <v>247000</v>
      </c>
      <c r="AK536" s="1">
        <v>186000</v>
      </c>
      <c r="AL536" s="1">
        <v>174000</v>
      </c>
      <c r="AM536" s="1">
        <v>136000</v>
      </c>
      <c r="AN536" s="1">
        <v>181000</v>
      </c>
      <c r="AO536" s="1">
        <v>183000</v>
      </c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</row>
    <row r="537" spans="1:78" x14ac:dyDescent="0.25">
      <c r="A537" s="1" t="s">
        <v>1126</v>
      </c>
      <c r="B537" s="1" t="s">
        <v>980</v>
      </c>
      <c r="C537" s="1" t="s">
        <v>1127</v>
      </c>
      <c r="D537" s="1">
        <v>986000</v>
      </c>
      <c r="E537" s="1">
        <v>963000</v>
      </c>
      <c r="F537" s="1">
        <v>790000</v>
      </c>
      <c r="I537" s="1">
        <v>912000</v>
      </c>
      <c r="J537" s="1">
        <v>985000</v>
      </c>
      <c r="K537" s="1">
        <v>1070000</v>
      </c>
      <c r="L537" s="1">
        <v>1180000</v>
      </c>
      <c r="M537" s="1">
        <v>1050000</v>
      </c>
      <c r="N537" s="1">
        <v>789000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</row>
    <row r="538" spans="1:78" x14ac:dyDescent="0.25">
      <c r="A538" s="1" t="s">
        <v>1128</v>
      </c>
      <c r="B538" s="1" t="s">
        <v>980</v>
      </c>
      <c r="C538" s="1" t="s">
        <v>1129</v>
      </c>
      <c r="D538" s="1">
        <v>316000</v>
      </c>
      <c r="E538" s="1">
        <v>493000</v>
      </c>
      <c r="F538" s="1">
        <v>508000</v>
      </c>
      <c r="I538" s="1">
        <v>548000</v>
      </c>
      <c r="J538" s="1">
        <v>406000</v>
      </c>
      <c r="K538" s="1">
        <v>494000</v>
      </c>
      <c r="L538" s="1">
        <v>475000</v>
      </c>
      <c r="M538" s="1">
        <v>460000</v>
      </c>
      <c r="N538" s="1">
        <v>344000</v>
      </c>
      <c r="O538" s="1">
        <v>199000</v>
      </c>
      <c r="P538" s="1">
        <v>137000</v>
      </c>
      <c r="Q538" s="1">
        <v>246000</v>
      </c>
      <c r="R538" s="1">
        <v>290000</v>
      </c>
      <c r="S538" s="1">
        <v>202000</v>
      </c>
      <c r="T538" s="1">
        <v>94300</v>
      </c>
      <c r="U538" s="1">
        <v>406000</v>
      </c>
      <c r="V538" s="1">
        <v>420000</v>
      </c>
      <c r="W538" s="1">
        <v>240000</v>
      </c>
      <c r="X538" s="1">
        <v>201000</v>
      </c>
      <c r="Y538" s="1">
        <v>420000</v>
      </c>
      <c r="Z538" s="1">
        <v>301000</v>
      </c>
      <c r="AA538" s="1">
        <v>286000</v>
      </c>
      <c r="AB538" s="1">
        <v>319000</v>
      </c>
      <c r="AC538" s="1">
        <v>383000</v>
      </c>
      <c r="AD538" s="1">
        <v>401000</v>
      </c>
      <c r="AE538" s="1">
        <v>262000</v>
      </c>
      <c r="AF538" s="1">
        <v>241000</v>
      </c>
      <c r="AG538" s="1">
        <v>1000000</v>
      </c>
      <c r="AH538" s="1">
        <v>725000</v>
      </c>
      <c r="AI538" s="1">
        <v>692000</v>
      </c>
      <c r="AJ538" s="1">
        <v>690000</v>
      </c>
      <c r="AK538" s="1">
        <v>683000</v>
      </c>
      <c r="AL538" s="1">
        <v>682000</v>
      </c>
      <c r="AM538" s="1">
        <v>1080000</v>
      </c>
      <c r="AN538" s="1">
        <v>396000</v>
      </c>
      <c r="AO538" s="1">
        <v>504000</v>
      </c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</row>
    <row r="539" spans="1:78" x14ac:dyDescent="0.25">
      <c r="A539" s="1" t="s">
        <v>1130</v>
      </c>
      <c r="B539" s="1" t="s">
        <v>980</v>
      </c>
      <c r="C539" s="1" t="s">
        <v>1131</v>
      </c>
      <c r="D539" s="1">
        <v>18500</v>
      </c>
      <c r="E539" s="1">
        <v>33900</v>
      </c>
      <c r="F539" s="1">
        <v>29100</v>
      </c>
      <c r="I539" s="1">
        <v>33500</v>
      </c>
      <c r="J539" s="1">
        <v>33300</v>
      </c>
      <c r="K539" s="1">
        <v>26300</v>
      </c>
      <c r="L539" s="1">
        <v>31800</v>
      </c>
      <c r="M539" s="1">
        <v>25600</v>
      </c>
      <c r="N539" s="1">
        <v>28100</v>
      </c>
      <c r="O539" s="1">
        <v>30000</v>
      </c>
      <c r="P539" s="1">
        <v>34100</v>
      </c>
      <c r="Q539" s="1">
        <v>23400</v>
      </c>
      <c r="R539" s="1">
        <v>34500</v>
      </c>
      <c r="S539" s="1">
        <v>21000</v>
      </c>
      <c r="T539" s="1">
        <v>15900</v>
      </c>
      <c r="U539" s="1">
        <v>29600</v>
      </c>
      <c r="V539" s="1">
        <v>21700</v>
      </c>
      <c r="W539" s="1">
        <v>27700</v>
      </c>
      <c r="X539" s="1">
        <v>8130</v>
      </c>
      <c r="Y539" s="1">
        <v>8880</v>
      </c>
      <c r="Z539" s="1">
        <v>6270</v>
      </c>
      <c r="AA539" s="1">
        <v>4810</v>
      </c>
      <c r="AB539" s="1">
        <v>12600</v>
      </c>
      <c r="AC539" s="1">
        <v>9810</v>
      </c>
      <c r="AD539" s="1">
        <v>5180</v>
      </c>
      <c r="AE539" s="1">
        <v>11600</v>
      </c>
      <c r="AF539" s="1">
        <v>7770</v>
      </c>
      <c r="AG539" s="1">
        <v>38500</v>
      </c>
      <c r="AH539" s="1">
        <v>13500</v>
      </c>
      <c r="AI539" s="1">
        <v>15200</v>
      </c>
      <c r="AJ539" s="1">
        <v>24400</v>
      </c>
      <c r="AK539" s="1">
        <v>21900</v>
      </c>
      <c r="AL539" s="1">
        <v>27100</v>
      </c>
      <c r="AM539" s="1">
        <v>35200</v>
      </c>
      <c r="AN539" s="1">
        <v>26300</v>
      </c>
      <c r="AO539" s="1">
        <v>24800</v>
      </c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</row>
    <row r="540" spans="1:78" x14ac:dyDescent="0.25">
      <c r="A540" s="1" t="s">
        <v>1132</v>
      </c>
      <c r="B540" s="1" t="s">
        <v>980</v>
      </c>
      <c r="C540" s="1" t="s">
        <v>1133</v>
      </c>
      <c r="D540" s="1">
        <v>26900000</v>
      </c>
      <c r="E540" s="1">
        <v>31100000</v>
      </c>
      <c r="F540" s="1">
        <v>30200000</v>
      </c>
      <c r="I540" s="1">
        <v>32200000</v>
      </c>
      <c r="J540" s="1">
        <v>30300000</v>
      </c>
      <c r="K540" s="1">
        <v>28400000</v>
      </c>
      <c r="L540" s="1">
        <v>37000000</v>
      </c>
      <c r="M540" s="1">
        <v>34600000</v>
      </c>
      <c r="N540" s="1">
        <v>31200000</v>
      </c>
      <c r="O540" s="1">
        <v>48300000</v>
      </c>
      <c r="P540" s="1">
        <v>39700000</v>
      </c>
      <c r="Q540" s="1">
        <v>38400000</v>
      </c>
      <c r="R540" s="1">
        <v>55600000</v>
      </c>
      <c r="S540" s="1">
        <v>53500000</v>
      </c>
      <c r="T540" s="1">
        <v>56800000</v>
      </c>
      <c r="U540" s="1">
        <v>52300000</v>
      </c>
      <c r="V540" s="1">
        <v>36900000</v>
      </c>
      <c r="W540" s="1">
        <v>47200000</v>
      </c>
      <c r="X540" s="1">
        <v>14100000</v>
      </c>
      <c r="Y540" s="1">
        <v>18400000</v>
      </c>
      <c r="Z540" s="1">
        <v>13600000</v>
      </c>
      <c r="AA540" s="1">
        <v>16200000</v>
      </c>
      <c r="AB540" s="1">
        <v>10100000</v>
      </c>
      <c r="AC540" s="1">
        <v>20400000</v>
      </c>
      <c r="AD540" s="1">
        <v>20300000</v>
      </c>
      <c r="AE540" s="1">
        <v>24400000</v>
      </c>
      <c r="AF540" s="1">
        <v>18600000</v>
      </c>
      <c r="AG540" s="1">
        <v>10300000</v>
      </c>
      <c r="AH540" s="1">
        <v>8840000</v>
      </c>
      <c r="AI540" s="1">
        <v>8140000</v>
      </c>
      <c r="AJ540" s="1">
        <v>5110000</v>
      </c>
      <c r="AK540" s="1">
        <v>6850000</v>
      </c>
      <c r="AL540" s="1">
        <v>11100000</v>
      </c>
      <c r="AM540" s="1">
        <v>7110000</v>
      </c>
      <c r="AN540" s="1">
        <v>9250000</v>
      </c>
      <c r="AO540" s="1">
        <v>25900000</v>
      </c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</row>
    <row r="541" spans="1:78" x14ac:dyDescent="0.25">
      <c r="A541" s="1" t="s">
        <v>1134</v>
      </c>
      <c r="B541" s="1" t="s">
        <v>980</v>
      </c>
      <c r="C541" s="1" t="s">
        <v>1135</v>
      </c>
      <c r="D541" s="1">
        <v>6800000</v>
      </c>
      <c r="E541" s="1">
        <v>3180000</v>
      </c>
      <c r="F541" s="1">
        <v>5980000</v>
      </c>
      <c r="I541" s="1">
        <v>13900000</v>
      </c>
      <c r="J541" s="1">
        <v>5870000</v>
      </c>
      <c r="K541" s="1">
        <v>7100000</v>
      </c>
      <c r="L541" s="1">
        <v>6320000</v>
      </c>
      <c r="M541" s="1">
        <v>4640000</v>
      </c>
      <c r="N541" s="1">
        <v>5900000</v>
      </c>
      <c r="O541" s="1">
        <v>7370000</v>
      </c>
      <c r="P541" s="1">
        <v>7830000</v>
      </c>
      <c r="Q541" s="1">
        <v>7850000</v>
      </c>
      <c r="R541" s="1">
        <v>6830000</v>
      </c>
      <c r="S541" s="1">
        <v>8930000</v>
      </c>
      <c r="T541" s="1">
        <v>7980000</v>
      </c>
      <c r="U541" s="1">
        <v>5700000</v>
      </c>
      <c r="V541" s="1">
        <v>8110000</v>
      </c>
      <c r="W541" s="1">
        <v>6380000</v>
      </c>
      <c r="X541" s="1">
        <v>20000000</v>
      </c>
      <c r="Y541" s="1">
        <v>12500000</v>
      </c>
      <c r="Z541" s="1">
        <v>11300000</v>
      </c>
      <c r="AA541" s="1">
        <v>9070000</v>
      </c>
      <c r="AB541" s="1">
        <v>9010000</v>
      </c>
      <c r="AC541" s="1">
        <v>12100000</v>
      </c>
      <c r="AD541" s="1">
        <v>9270000</v>
      </c>
      <c r="AE541" s="1">
        <v>11500000</v>
      </c>
      <c r="AF541" s="1">
        <v>11500000</v>
      </c>
      <c r="AG541" s="1">
        <v>17200000</v>
      </c>
      <c r="AH541" s="1">
        <v>18100000</v>
      </c>
      <c r="AI541" s="1">
        <v>16300000</v>
      </c>
      <c r="AJ541" s="1">
        <v>13900000</v>
      </c>
      <c r="AK541" s="1">
        <v>14500000</v>
      </c>
      <c r="AL541" s="1">
        <v>14600000</v>
      </c>
      <c r="AM541" s="1">
        <v>14800000</v>
      </c>
      <c r="AN541" s="1">
        <v>14900000</v>
      </c>
      <c r="AO541" s="1">
        <v>14900000</v>
      </c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</row>
    <row r="542" spans="1:78" x14ac:dyDescent="0.25">
      <c r="A542" s="1" t="s">
        <v>1136</v>
      </c>
      <c r="B542" s="1" t="s">
        <v>980</v>
      </c>
      <c r="C542" s="1" t="s">
        <v>1137</v>
      </c>
      <c r="D542" s="1">
        <v>60200</v>
      </c>
      <c r="E542" s="1">
        <v>50300</v>
      </c>
      <c r="F542" s="1">
        <v>46900</v>
      </c>
      <c r="I542" s="1">
        <v>47600</v>
      </c>
      <c r="J542" s="1">
        <v>59200</v>
      </c>
      <c r="K542" s="1">
        <v>38500</v>
      </c>
      <c r="L542" s="1">
        <v>54300</v>
      </c>
      <c r="M542" s="1">
        <v>61400</v>
      </c>
      <c r="N542" s="1">
        <v>44600</v>
      </c>
      <c r="O542" s="1">
        <v>26300</v>
      </c>
      <c r="P542" s="1">
        <v>37400</v>
      </c>
      <c r="Q542" s="1">
        <v>30500</v>
      </c>
      <c r="R542" s="1">
        <v>39900</v>
      </c>
      <c r="S542" s="1">
        <v>40000</v>
      </c>
      <c r="T542" s="1">
        <v>45700</v>
      </c>
      <c r="U542" s="1">
        <v>36100</v>
      </c>
      <c r="V542" s="1">
        <v>27900</v>
      </c>
      <c r="W542" s="1">
        <v>29100</v>
      </c>
      <c r="X542" s="1">
        <v>127000</v>
      </c>
      <c r="Y542" s="1">
        <v>138000</v>
      </c>
      <c r="Z542" s="1">
        <v>164000</v>
      </c>
      <c r="AA542" s="1">
        <v>194000</v>
      </c>
      <c r="AB542" s="1">
        <v>169000</v>
      </c>
      <c r="AC542" s="1">
        <v>125000</v>
      </c>
      <c r="AD542" s="1">
        <v>191000</v>
      </c>
      <c r="AE542" s="1">
        <v>147000</v>
      </c>
      <c r="AF542" s="1">
        <v>128000</v>
      </c>
      <c r="AG542" s="1">
        <v>589000</v>
      </c>
      <c r="AH542" s="1">
        <v>688000</v>
      </c>
      <c r="AI542" s="1">
        <v>689000</v>
      </c>
      <c r="AJ542" s="1">
        <v>528000</v>
      </c>
      <c r="AK542" s="1">
        <v>768000</v>
      </c>
      <c r="AL542" s="1">
        <v>690000</v>
      </c>
      <c r="AM542" s="1">
        <v>480000</v>
      </c>
      <c r="AN542" s="1">
        <v>728000</v>
      </c>
      <c r="AO542" s="1">
        <v>846000</v>
      </c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</row>
    <row r="543" spans="1:78" x14ac:dyDescent="0.25">
      <c r="A543" s="1" t="s">
        <v>1138</v>
      </c>
      <c r="B543" s="1" t="s">
        <v>980</v>
      </c>
      <c r="C543" s="1" t="s">
        <v>1139</v>
      </c>
      <c r="D543" s="1">
        <v>1880000</v>
      </c>
      <c r="E543" s="1">
        <v>1220000</v>
      </c>
      <c r="F543" s="1">
        <v>1950000</v>
      </c>
      <c r="I543" s="1">
        <v>1670000</v>
      </c>
      <c r="J543" s="1">
        <v>2090000</v>
      </c>
      <c r="K543" s="1">
        <v>1740000</v>
      </c>
      <c r="L543" s="1">
        <v>1110000</v>
      </c>
      <c r="M543" s="1">
        <v>2610000</v>
      </c>
      <c r="N543" s="1">
        <v>2600000</v>
      </c>
      <c r="O543" s="1">
        <v>3310000</v>
      </c>
      <c r="P543" s="1">
        <v>2650000</v>
      </c>
      <c r="Q543" s="1">
        <v>2590000</v>
      </c>
      <c r="R543" s="1">
        <v>2820000</v>
      </c>
      <c r="S543" s="1">
        <v>3710000</v>
      </c>
      <c r="T543" s="1">
        <v>2260000</v>
      </c>
      <c r="U543" s="1">
        <v>1980000</v>
      </c>
      <c r="V543" s="1">
        <v>4600000</v>
      </c>
      <c r="W543" s="1">
        <v>3320000</v>
      </c>
      <c r="X543" s="1">
        <v>475000</v>
      </c>
      <c r="Y543" s="1">
        <v>342000</v>
      </c>
      <c r="Z543" s="1">
        <v>366000</v>
      </c>
      <c r="AA543" s="1">
        <v>280000</v>
      </c>
      <c r="AB543" s="1">
        <v>323000</v>
      </c>
      <c r="AC543" s="1">
        <v>391000</v>
      </c>
      <c r="AD543" s="1">
        <v>548000</v>
      </c>
      <c r="AE543" s="1">
        <v>506000</v>
      </c>
      <c r="AF543" s="1">
        <v>443000</v>
      </c>
      <c r="AG543" s="1">
        <v>2240000</v>
      </c>
      <c r="AH543" s="1">
        <v>2050000</v>
      </c>
      <c r="AI543" s="1">
        <v>2430000</v>
      </c>
      <c r="AJ543" s="1">
        <v>3790000</v>
      </c>
      <c r="AK543" s="1">
        <v>4180000</v>
      </c>
      <c r="AL543" s="1">
        <v>2650000</v>
      </c>
      <c r="AM543" s="1">
        <v>3290000</v>
      </c>
      <c r="AN543" s="1">
        <v>1920000</v>
      </c>
      <c r="AO543" s="1">
        <v>1600000</v>
      </c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</row>
    <row r="544" spans="1:78" x14ac:dyDescent="0.25">
      <c r="A544" s="1" t="s">
        <v>1140</v>
      </c>
      <c r="B544" s="1" t="s">
        <v>980</v>
      </c>
      <c r="C544" s="1" t="s">
        <v>1141</v>
      </c>
      <c r="D544" s="1">
        <v>265000</v>
      </c>
      <c r="E544" s="1">
        <v>300000</v>
      </c>
      <c r="F544" s="3">
        <v>0</v>
      </c>
      <c r="G544" s="3"/>
      <c r="H544" s="3"/>
      <c r="I544" s="1">
        <v>223000</v>
      </c>
      <c r="J544" s="1">
        <v>231000</v>
      </c>
      <c r="K544" s="1">
        <v>227000</v>
      </c>
      <c r="L544" s="1">
        <v>268000</v>
      </c>
      <c r="M544" s="1">
        <v>308000</v>
      </c>
      <c r="N544" s="1">
        <v>331000</v>
      </c>
      <c r="O544" s="1">
        <v>940000</v>
      </c>
      <c r="P544" s="1">
        <v>1720000</v>
      </c>
      <c r="Q544" s="1">
        <v>1320000</v>
      </c>
      <c r="R544" s="1">
        <v>933000</v>
      </c>
      <c r="S544" s="1">
        <v>1390000</v>
      </c>
      <c r="T544" s="1">
        <v>927000</v>
      </c>
      <c r="U544" s="1">
        <v>367000</v>
      </c>
      <c r="V544" s="1">
        <v>2640000</v>
      </c>
      <c r="W544" s="1">
        <v>1860000</v>
      </c>
      <c r="X544" s="1">
        <v>669000</v>
      </c>
      <c r="Y544" s="1">
        <v>455000</v>
      </c>
      <c r="Z544" s="1">
        <v>511000</v>
      </c>
      <c r="AA544" s="1">
        <v>558000</v>
      </c>
      <c r="AB544" s="1">
        <v>827000</v>
      </c>
      <c r="AC544" s="1">
        <v>408000</v>
      </c>
      <c r="AD544" s="1">
        <v>684000</v>
      </c>
      <c r="AE544" s="1">
        <v>515000</v>
      </c>
      <c r="AF544" s="1">
        <v>475000</v>
      </c>
      <c r="AG544" s="1">
        <v>1070000</v>
      </c>
      <c r="AH544" s="1">
        <v>1380000</v>
      </c>
      <c r="AI544" s="1">
        <v>1300000</v>
      </c>
      <c r="AJ544" s="1">
        <v>1150000</v>
      </c>
      <c r="AK544" s="1">
        <v>971000</v>
      </c>
      <c r="AL544" s="1">
        <v>1460000</v>
      </c>
      <c r="AM544" s="1">
        <v>1300000</v>
      </c>
      <c r="AN544" s="1">
        <v>1060000</v>
      </c>
      <c r="AO544" s="1">
        <v>1290000</v>
      </c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</row>
    <row r="545" spans="1:78" x14ac:dyDescent="0.25">
      <c r="A545" s="1" t="s">
        <v>1142</v>
      </c>
      <c r="B545" s="1" t="s">
        <v>980</v>
      </c>
      <c r="C545" s="1" t="s">
        <v>1143</v>
      </c>
      <c r="D545" s="1">
        <v>140000</v>
      </c>
      <c r="E545" s="1">
        <v>138000</v>
      </c>
      <c r="F545" s="1">
        <v>166000</v>
      </c>
      <c r="I545" s="1">
        <v>175000</v>
      </c>
      <c r="J545" s="1">
        <v>155000</v>
      </c>
      <c r="K545" s="1">
        <v>174000</v>
      </c>
      <c r="L545" s="1">
        <v>185000</v>
      </c>
      <c r="M545" s="1">
        <v>169000</v>
      </c>
      <c r="N545" s="1">
        <v>174000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1">
        <v>333000</v>
      </c>
      <c r="Y545" s="1">
        <v>397000</v>
      </c>
      <c r="Z545" s="1">
        <v>407000</v>
      </c>
      <c r="AA545" s="1">
        <v>334000</v>
      </c>
      <c r="AB545" s="1">
        <v>361000</v>
      </c>
      <c r="AC545" s="1">
        <v>559000</v>
      </c>
      <c r="AD545" s="1">
        <v>531000</v>
      </c>
      <c r="AE545" s="1">
        <v>427000</v>
      </c>
      <c r="AF545" s="1">
        <v>573000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</row>
    <row r="546" spans="1:78" x14ac:dyDescent="0.25">
      <c r="A546" s="1" t="s">
        <v>1144</v>
      </c>
      <c r="B546" s="1" t="s">
        <v>980</v>
      </c>
      <c r="C546" s="1" t="s">
        <v>1145</v>
      </c>
      <c r="D546" s="3">
        <v>0</v>
      </c>
      <c r="E546" s="3">
        <v>0</v>
      </c>
      <c r="F546" s="3">
        <v>0</v>
      </c>
      <c r="G546" s="3"/>
      <c r="H546" s="3"/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1">
        <v>2890000</v>
      </c>
      <c r="Y546" s="1">
        <v>2350000</v>
      </c>
      <c r="Z546" s="1">
        <v>2320000</v>
      </c>
      <c r="AA546" s="1">
        <v>2290000</v>
      </c>
      <c r="AB546" s="1">
        <v>2180000</v>
      </c>
      <c r="AC546" s="1">
        <v>2540000</v>
      </c>
      <c r="AD546" s="1">
        <v>2450000</v>
      </c>
      <c r="AE546" s="1">
        <v>1890000</v>
      </c>
      <c r="AF546" s="1">
        <v>2250000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</row>
    <row r="547" spans="1:78" x14ac:dyDescent="0.25">
      <c r="A547" s="1" t="s">
        <v>1146</v>
      </c>
      <c r="B547" s="1" t="s">
        <v>980</v>
      </c>
      <c r="C547" s="1" t="s">
        <v>1147</v>
      </c>
      <c r="D547" s="1">
        <v>52800000</v>
      </c>
      <c r="E547" s="1">
        <v>52100000</v>
      </c>
      <c r="F547" s="1">
        <v>88600000</v>
      </c>
      <c r="I547" s="1">
        <v>36600000</v>
      </c>
      <c r="J547" s="1">
        <v>66200000</v>
      </c>
      <c r="K547" s="1">
        <v>76400000</v>
      </c>
      <c r="L547" s="1">
        <v>50900000</v>
      </c>
      <c r="M547" s="1">
        <v>91100000</v>
      </c>
      <c r="N547" s="1">
        <v>83900000</v>
      </c>
      <c r="O547" s="1">
        <v>62900000</v>
      </c>
      <c r="P547" s="1">
        <v>68600000</v>
      </c>
      <c r="Q547" s="1">
        <v>68900000</v>
      </c>
      <c r="R547" s="1">
        <v>57500000</v>
      </c>
      <c r="S547" s="1">
        <v>93300000</v>
      </c>
      <c r="T547" s="1">
        <v>64000000</v>
      </c>
      <c r="U547" s="1">
        <v>32600000</v>
      </c>
      <c r="V547" s="1">
        <v>121000000</v>
      </c>
      <c r="W547" s="1">
        <v>70100000</v>
      </c>
      <c r="X547" s="1">
        <v>33300000</v>
      </c>
      <c r="Y547" s="1">
        <v>42900000</v>
      </c>
      <c r="Z547" s="1">
        <v>45100000</v>
      </c>
      <c r="AA547" s="1">
        <v>21100000</v>
      </c>
      <c r="AB547" s="1">
        <v>48200000</v>
      </c>
      <c r="AC547" s="1">
        <v>48300000</v>
      </c>
      <c r="AD547" s="1">
        <v>34100000</v>
      </c>
      <c r="AE547" s="1">
        <v>41700000</v>
      </c>
      <c r="AF547" s="1">
        <v>51100000</v>
      </c>
      <c r="AG547" s="1">
        <v>56400000</v>
      </c>
      <c r="AH547" s="1">
        <v>64100000</v>
      </c>
      <c r="AI547" s="1">
        <v>69400000</v>
      </c>
      <c r="AJ547" s="1">
        <v>66400000</v>
      </c>
      <c r="AK547" s="1">
        <v>88900000</v>
      </c>
      <c r="AL547" s="1">
        <v>82700000</v>
      </c>
      <c r="AM547" s="1">
        <v>88600000</v>
      </c>
      <c r="AN547" s="1">
        <v>53100000</v>
      </c>
      <c r="AO547" s="1">
        <v>70600000</v>
      </c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</row>
    <row r="548" spans="1:78" x14ac:dyDescent="0.25">
      <c r="A548" s="1" t="s">
        <v>1148</v>
      </c>
      <c r="B548" s="1" t="s">
        <v>980</v>
      </c>
      <c r="C548" s="1" t="s">
        <v>1149</v>
      </c>
      <c r="D548" s="1">
        <v>75100</v>
      </c>
      <c r="E548" s="1">
        <v>54600</v>
      </c>
      <c r="F548" s="1">
        <v>65700</v>
      </c>
      <c r="I548" s="1">
        <v>79000</v>
      </c>
      <c r="J548" s="1">
        <v>54000</v>
      </c>
      <c r="K548" s="1">
        <v>70900</v>
      </c>
      <c r="L548" s="1">
        <v>75000</v>
      </c>
      <c r="M548" s="1">
        <v>53500</v>
      </c>
      <c r="N548" s="1">
        <v>57700</v>
      </c>
      <c r="O548" s="1">
        <v>21600</v>
      </c>
      <c r="P548" s="1">
        <v>19300</v>
      </c>
      <c r="Q548" s="1">
        <v>25600</v>
      </c>
      <c r="R548" s="1">
        <v>19100</v>
      </c>
      <c r="S548" s="1">
        <v>17600</v>
      </c>
      <c r="T548" s="1">
        <v>12400</v>
      </c>
      <c r="U548" s="1">
        <v>16400</v>
      </c>
      <c r="V548" s="1">
        <v>41400</v>
      </c>
      <c r="W548" s="1">
        <v>21600</v>
      </c>
      <c r="X548" s="1">
        <v>96900</v>
      </c>
      <c r="Y548" s="1">
        <v>85800</v>
      </c>
      <c r="Z548" s="1">
        <v>90000</v>
      </c>
      <c r="AA548" s="1">
        <v>87600</v>
      </c>
      <c r="AB548" s="1">
        <v>91000</v>
      </c>
      <c r="AC548" s="1">
        <v>79600</v>
      </c>
      <c r="AD548" s="1">
        <v>109000</v>
      </c>
      <c r="AE548" s="1">
        <v>75200</v>
      </c>
      <c r="AF548" s="1">
        <v>69400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1">
        <v>7620</v>
      </c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</row>
    <row r="549" spans="1:78" x14ac:dyDescent="0.25">
      <c r="A549" s="1" t="s">
        <v>1150</v>
      </c>
      <c r="B549" s="1" t="s">
        <v>980</v>
      </c>
      <c r="C549" s="1" t="s">
        <v>1151</v>
      </c>
      <c r="D549" s="1">
        <v>1020000</v>
      </c>
      <c r="E549" s="1">
        <v>1050000</v>
      </c>
      <c r="F549" s="1">
        <v>905000</v>
      </c>
      <c r="I549" s="1">
        <v>1000000</v>
      </c>
      <c r="J549" s="1">
        <v>936000</v>
      </c>
      <c r="K549" s="1">
        <v>969000</v>
      </c>
      <c r="L549" s="1">
        <v>1190000</v>
      </c>
      <c r="M549" s="1">
        <v>748000</v>
      </c>
      <c r="N549" s="1">
        <v>929000</v>
      </c>
      <c r="O549" s="1">
        <v>2650000</v>
      </c>
      <c r="P549" s="1">
        <v>3540000</v>
      </c>
      <c r="Q549" s="1">
        <v>2880000</v>
      </c>
      <c r="R549" s="1">
        <v>3310000</v>
      </c>
      <c r="S549" s="1">
        <v>2820000</v>
      </c>
      <c r="T549" s="1">
        <v>1790000</v>
      </c>
      <c r="U549" s="1">
        <v>3730000</v>
      </c>
      <c r="V549" s="1">
        <v>4710000</v>
      </c>
      <c r="W549" s="1">
        <v>3400000</v>
      </c>
      <c r="X549" s="1">
        <v>1140000</v>
      </c>
      <c r="Y549" s="1">
        <v>1250000</v>
      </c>
      <c r="Z549" s="1">
        <v>1260000</v>
      </c>
      <c r="AA549" s="1">
        <v>1290000</v>
      </c>
      <c r="AB549" s="1">
        <v>1520000</v>
      </c>
      <c r="AC549" s="1">
        <v>1270000</v>
      </c>
      <c r="AD549" s="1">
        <v>1240000</v>
      </c>
      <c r="AE549" s="1">
        <v>1260000</v>
      </c>
      <c r="AF549" s="1">
        <v>1210000</v>
      </c>
      <c r="AG549" s="1">
        <v>1140000</v>
      </c>
      <c r="AH549" s="1">
        <v>1080000</v>
      </c>
      <c r="AI549" s="1">
        <v>1110000</v>
      </c>
      <c r="AJ549" s="1">
        <v>1470000</v>
      </c>
      <c r="AK549" s="1">
        <v>747000</v>
      </c>
      <c r="AL549" s="1">
        <v>1010000</v>
      </c>
      <c r="AM549" s="1">
        <v>2150000</v>
      </c>
      <c r="AN549" s="1">
        <v>957000</v>
      </c>
      <c r="AO549" s="1">
        <v>689000</v>
      </c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</row>
    <row r="550" spans="1:78" x14ac:dyDescent="0.25">
      <c r="A550" s="1" t="s">
        <v>1152</v>
      </c>
      <c r="B550" s="1" t="s">
        <v>980</v>
      </c>
      <c r="C550" s="1" t="s">
        <v>1153</v>
      </c>
      <c r="D550" s="1">
        <v>7310000</v>
      </c>
      <c r="E550" s="1">
        <v>3610000</v>
      </c>
      <c r="F550" s="1">
        <v>6730000</v>
      </c>
      <c r="I550" s="1">
        <v>15500000</v>
      </c>
      <c r="J550" s="1">
        <v>6620000</v>
      </c>
      <c r="K550" s="1">
        <v>7990000</v>
      </c>
      <c r="L550" s="1">
        <v>7390000</v>
      </c>
      <c r="M550" s="1">
        <v>5230000</v>
      </c>
      <c r="N550" s="1">
        <v>6650000</v>
      </c>
      <c r="O550" s="1">
        <v>7440000</v>
      </c>
      <c r="P550" s="1">
        <v>7810000</v>
      </c>
      <c r="Q550" s="1">
        <v>7380000</v>
      </c>
      <c r="R550" s="1">
        <v>6560000</v>
      </c>
      <c r="S550" s="1">
        <v>8210000</v>
      </c>
      <c r="T550" s="1">
        <v>7780000</v>
      </c>
      <c r="U550" s="1">
        <v>5450000</v>
      </c>
      <c r="V550" s="1">
        <v>7280000</v>
      </c>
      <c r="W550" s="1">
        <v>6030000</v>
      </c>
      <c r="X550" s="1">
        <v>23300000</v>
      </c>
      <c r="Y550" s="1">
        <v>14800000</v>
      </c>
      <c r="Z550" s="1">
        <v>13400000</v>
      </c>
      <c r="AA550" s="1">
        <v>10800000</v>
      </c>
      <c r="AB550" s="1">
        <v>10300000</v>
      </c>
      <c r="AC550" s="1">
        <v>14400000</v>
      </c>
      <c r="AD550" s="1">
        <v>11100000</v>
      </c>
      <c r="AE550" s="1">
        <v>13400000</v>
      </c>
      <c r="AF550" s="1">
        <v>14000000</v>
      </c>
      <c r="AG550" s="1">
        <v>17300000</v>
      </c>
      <c r="AH550" s="1">
        <v>18400000</v>
      </c>
      <c r="AI550" s="1">
        <v>17300000</v>
      </c>
      <c r="AJ550" s="1">
        <v>13600000</v>
      </c>
      <c r="AK550" s="1">
        <v>15100000</v>
      </c>
      <c r="AL550" s="1">
        <v>14500000</v>
      </c>
      <c r="AM550" s="1">
        <v>14900000</v>
      </c>
      <c r="AN550" s="1">
        <v>15700000</v>
      </c>
      <c r="AO550" s="1">
        <v>15800000</v>
      </c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</row>
    <row r="551" spans="1:78" x14ac:dyDescent="0.25">
      <c r="A551" s="1" t="s">
        <v>1154</v>
      </c>
      <c r="B551" s="1" t="s">
        <v>980</v>
      </c>
      <c r="C551" s="1" t="s">
        <v>1155</v>
      </c>
      <c r="D551" s="1">
        <v>150000</v>
      </c>
      <c r="E551" s="1">
        <v>126000</v>
      </c>
      <c r="F551" s="1">
        <v>152000</v>
      </c>
      <c r="I551" s="1">
        <v>126000</v>
      </c>
      <c r="J551" s="1">
        <v>118000</v>
      </c>
      <c r="K551" s="1">
        <v>150000</v>
      </c>
      <c r="L551" s="1">
        <v>206000</v>
      </c>
      <c r="M551" s="1">
        <v>116000</v>
      </c>
      <c r="N551" s="1">
        <v>168000</v>
      </c>
      <c r="O551" s="1">
        <v>113000</v>
      </c>
      <c r="P551" s="1">
        <v>89000</v>
      </c>
      <c r="Q551" s="1">
        <v>81800</v>
      </c>
      <c r="R551" s="1">
        <v>70500</v>
      </c>
      <c r="S551" s="1">
        <v>85600</v>
      </c>
      <c r="T551" s="1">
        <v>87400</v>
      </c>
      <c r="U551" s="1">
        <v>99900</v>
      </c>
      <c r="V551" s="1">
        <v>86400</v>
      </c>
      <c r="W551" s="1">
        <v>122000</v>
      </c>
      <c r="X551" s="1">
        <v>106000</v>
      </c>
      <c r="Y551" s="1">
        <v>137000</v>
      </c>
      <c r="Z551" s="1">
        <v>81900</v>
      </c>
      <c r="AA551" s="1">
        <v>140000</v>
      </c>
      <c r="AB551" s="1">
        <v>119000</v>
      </c>
      <c r="AC551" s="1">
        <v>141000</v>
      </c>
      <c r="AD551" s="1">
        <v>133000</v>
      </c>
      <c r="AE551" s="1">
        <v>104000</v>
      </c>
      <c r="AF551" s="1">
        <v>98700</v>
      </c>
      <c r="AG551" s="1">
        <v>75500</v>
      </c>
      <c r="AH551" s="1">
        <v>79400</v>
      </c>
      <c r="AI551" s="1">
        <v>81000</v>
      </c>
      <c r="AJ551" s="1">
        <v>91300</v>
      </c>
      <c r="AK551" s="1">
        <v>76700</v>
      </c>
      <c r="AL551" s="1">
        <v>83700</v>
      </c>
      <c r="AM551" s="1">
        <v>107000</v>
      </c>
      <c r="AN551" s="1">
        <v>94800</v>
      </c>
      <c r="AO551" s="1">
        <v>94500</v>
      </c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</row>
    <row r="552" spans="1:78" x14ac:dyDescent="0.25">
      <c r="A552" s="1" t="s">
        <v>1156</v>
      </c>
      <c r="B552" s="1" t="s">
        <v>980</v>
      </c>
      <c r="C552" s="1" t="s">
        <v>1157</v>
      </c>
      <c r="D552" s="1">
        <v>1140000</v>
      </c>
      <c r="E552" s="1">
        <v>1060000</v>
      </c>
      <c r="F552" s="1">
        <v>1040000</v>
      </c>
      <c r="I552" s="1">
        <v>1010000</v>
      </c>
      <c r="J552" s="1">
        <v>1060000</v>
      </c>
      <c r="K552" s="1">
        <v>1050000</v>
      </c>
      <c r="L552" s="1">
        <v>1050000</v>
      </c>
      <c r="M552" s="1">
        <v>1250000</v>
      </c>
      <c r="N552" s="1">
        <v>1150000</v>
      </c>
      <c r="O552" s="1">
        <v>21600000</v>
      </c>
      <c r="P552" s="1">
        <v>16200000</v>
      </c>
      <c r="Q552" s="1">
        <v>17300000</v>
      </c>
      <c r="R552" s="1">
        <v>17500000</v>
      </c>
      <c r="S552" s="1">
        <v>20000000</v>
      </c>
      <c r="T552" s="1">
        <v>9020000</v>
      </c>
      <c r="U552" s="1">
        <v>14000000</v>
      </c>
      <c r="V552" s="1">
        <v>40000000</v>
      </c>
      <c r="W552" s="1">
        <v>23600000</v>
      </c>
      <c r="X552" s="1">
        <v>709000</v>
      </c>
      <c r="Y552" s="1">
        <v>885000</v>
      </c>
      <c r="Z552" s="1">
        <v>1310000</v>
      </c>
      <c r="AA552" s="1">
        <v>945000</v>
      </c>
      <c r="AB552" s="1">
        <v>973000</v>
      </c>
      <c r="AC552" s="1">
        <v>1030000</v>
      </c>
      <c r="AD552" s="1">
        <v>990000</v>
      </c>
      <c r="AE552" s="1">
        <v>816000</v>
      </c>
      <c r="AF552" s="1">
        <v>1150000</v>
      </c>
      <c r="AG552" s="1">
        <v>30900000</v>
      </c>
      <c r="AH552" s="1">
        <v>30500000</v>
      </c>
      <c r="AI552" s="1">
        <v>34300000</v>
      </c>
      <c r="AJ552" s="1">
        <v>28100000</v>
      </c>
      <c r="AK552" s="1">
        <v>27400000</v>
      </c>
      <c r="AL552" s="1">
        <v>26100000</v>
      </c>
      <c r="AM552" s="1">
        <v>33400000</v>
      </c>
      <c r="AN552" s="1">
        <v>26500000</v>
      </c>
      <c r="AO552" s="1">
        <v>26000000</v>
      </c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</row>
    <row r="553" spans="1:78" x14ac:dyDescent="0.25">
      <c r="A553" s="1" t="s">
        <v>1158</v>
      </c>
      <c r="B553" s="1" t="s">
        <v>980</v>
      </c>
      <c r="C553" s="1" t="s">
        <v>1159</v>
      </c>
      <c r="D553" s="1">
        <v>342000</v>
      </c>
      <c r="E553" s="1">
        <v>245000</v>
      </c>
      <c r="F553" s="1">
        <v>407000</v>
      </c>
      <c r="I553" s="1">
        <v>277000</v>
      </c>
      <c r="J553" s="1">
        <v>395000</v>
      </c>
      <c r="K553" s="1">
        <v>328000</v>
      </c>
      <c r="L553" s="1">
        <v>271000</v>
      </c>
      <c r="M553" s="1">
        <v>458000</v>
      </c>
      <c r="N553" s="1">
        <v>312000</v>
      </c>
      <c r="O553" s="3">
        <v>0</v>
      </c>
      <c r="P553" s="3">
        <v>0</v>
      </c>
      <c r="Q553" s="3">
        <v>0</v>
      </c>
      <c r="R553" s="1">
        <v>28800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1">
        <v>629000</v>
      </c>
      <c r="Y553" s="1">
        <v>452000</v>
      </c>
      <c r="Z553" s="1">
        <v>876000</v>
      </c>
      <c r="AA553" s="1">
        <v>211000</v>
      </c>
      <c r="AB553" s="1">
        <v>323000</v>
      </c>
      <c r="AC553" s="1">
        <v>568000</v>
      </c>
      <c r="AD553" s="1">
        <v>261000</v>
      </c>
      <c r="AE553" s="1">
        <v>397000</v>
      </c>
      <c r="AF553" s="1">
        <v>618000</v>
      </c>
      <c r="AG553" s="1">
        <v>34500</v>
      </c>
      <c r="AH553" s="1">
        <v>25900</v>
      </c>
      <c r="AI553" s="3">
        <v>0</v>
      </c>
      <c r="AJ553" s="3">
        <v>0</v>
      </c>
      <c r="AK553" s="1">
        <v>28400</v>
      </c>
      <c r="AL553" s="1">
        <v>21300</v>
      </c>
      <c r="AM553" s="1">
        <v>31200</v>
      </c>
      <c r="AN553" s="1">
        <v>23300</v>
      </c>
      <c r="AO553" s="1">
        <v>22700</v>
      </c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</row>
    <row r="554" spans="1:78" x14ac:dyDescent="0.25">
      <c r="A554" s="1" t="s">
        <v>1160</v>
      </c>
      <c r="B554" s="1" t="s">
        <v>980</v>
      </c>
      <c r="C554" s="1" t="s">
        <v>1161</v>
      </c>
      <c r="D554" s="1">
        <v>469000</v>
      </c>
      <c r="E554" s="1">
        <v>494000</v>
      </c>
      <c r="F554" s="1">
        <v>1250000</v>
      </c>
      <c r="I554" s="1">
        <v>467000</v>
      </c>
      <c r="J554" s="1">
        <v>457000</v>
      </c>
      <c r="K554" s="1">
        <v>589000</v>
      </c>
      <c r="L554" s="1">
        <v>460000</v>
      </c>
      <c r="M554" s="1">
        <v>316000</v>
      </c>
      <c r="N554" s="1">
        <v>449000</v>
      </c>
      <c r="O554" s="1">
        <v>505000</v>
      </c>
      <c r="P554" s="1">
        <v>380000</v>
      </c>
      <c r="Q554" s="1">
        <v>377000</v>
      </c>
      <c r="R554" s="1">
        <v>626000</v>
      </c>
      <c r="S554" s="1">
        <v>346000</v>
      </c>
      <c r="T554" s="1">
        <v>287000</v>
      </c>
      <c r="U554" s="1">
        <v>451000</v>
      </c>
      <c r="V554" s="1">
        <v>812000</v>
      </c>
      <c r="W554" s="1">
        <v>611000</v>
      </c>
      <c r="X554" s="1">
        <v>175000</v>
      </c>
      <c r="Y554" s="1">
        <v>80800</v>
      </c>
      <c r="Z554" s="1">
        <v>85400</v>
      </c>
      <c r="AA554" s="1">
        <v>156000</v>
      </c>
      <c r="AB554" s="1">
        <v>140000</v>
      </c>
      <c r="AC554" s="1">
        <v>110000</v>
      </c>
      <c r="AD554" s="1">
        <v>356000</v>
      </c>
      <c r="AE554" s="1">
        <v>204000</v>
      </c>
      <c r="AF554" s="1">
        <v>141000</v>
      </c>
      <c r="AG554" s="1">
        <v>3430000</v>
      </c>
      <c r="AH554" s="1">
        <v>2170000</v>
      </c>
      <c r="AI554" s="1">
        <v>2510000</v>
      </c>
      <c r="AJ554" s="1">
        <v>2220000</v>
      </c>
      <c r="AK554" s="1">
        <v>2090000</v>
      </c>
      <c r="AL554" s="1">
        <v>2050000</v>
      </c>
      <c r="AM554" s="1">
        <v>2260000</v>
      </c>
      <c r="AN554" s="1">
        <v>2060000</v>
      </c>
      <c r="AO554" s="1">
        <v>3240000</v>
      </c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</row>
    <row r="555" spans="1:78" x14ac:dyDescent="0.25">
      <c r="A555" s="1" t="s">
        <v>1162</v>
      </c>
      <c r="B555" s="1" t="s">
        <v>1163</v>
      </c>
      <c r="C555" s="1" t="s">
        <v>1164</v>
      </c>
      <c r="D555" s="1">
        <v>215000</v>
      </c>
      <c r="E555" s="1">
        <v>210000</v>
      </c>
      <c r="F555" s="1">
        <v>184000</v>
      </c>
      <c r="I555" s="1">
        <v>204000</v>
      </c>
      <c r="J555" s="1">
        <v>158000</v>
      </c>
      <c r="K555" s="1">
        <v>279000</v>
      </c>
      <c r="L555" s="1">
        <v>314000</v>
      </c>
      <c r="M555" s="1">
        <v>159000</v>
      </c>
      <c r="N555" s="1">
        <v>313000</v>
      </c>
      <c r="O555" s="1">
        <v>191000</v>
      </c>
      <c r="P555" s="1">
        <v>225000</v>
      </c>
      <c r="Q555" s="1">
        <v>162000</v>
      </c>
      <c r="R555" s="1">
        <v>150000</v>
      </c>
      <c r="S555" s="1">
        <v>124000</v>
      </c>
      <c r="T555" s="1">
        <v>182000</v>
      </c>
      <c r="U555" s="1">
        <v>188000</v>
      </c>
      <c r="V555" s="1">
        <v>93500</v>
      </c>
      <c r="W555" s="1">
        <v>288000</v>
      </c>
      <c r="X555" s="1">
        <v>252000</v>
      </c>
      <c r="Y555" s="1">
        <v>196000</v>
      </c>
      <c r="Z555" s="1">
        <v>180000</v>
      </c>
      <c r="AA555" s="1">
        <v>216000</v>
      </c>
      <c r="AB555" s="1">
        <v>176000</v>
      </c>
      <c r="AC555" s="1">
        <v>193000</v>
      </c>
      <c r="AD555" s="1">
        <v>173000</v>
      </c>
      <c r="AE555" s="1">
        <v>218000</v>
      </c>
      <c r="AF555" s="1">
        <v>177000</v>
      </c>
      <c r="AG555" s="1">
        <v>193000</v>
      </c>
      <c r="AH555" s="1">
        <v>278000</v>
      </c>
      <c r="AI555" s="1">
        <v>135000</v>
      </c>
      <c r="AJ555" s="1">
        <v>180000</v>
      </c>
      <c r="AK555" s="1">
        <v>213000</v>
      </c>
      <c r="AL555" s="1">
        <v>208000</v>
      </c>
      <c r="AM555" s="1">
        <v>120000</v>
      </c>
      <c r="AN555" s="1">
        <v>215000</v>
      </c>
      <c r="AO555" s="1">
        <v>272000</v>
      </c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</row>
    <row r="556" spans="1:78" x14ac:dyDescent="0.25">
      <c r="A556" s="1" t="s">
        <v>1165</v>
      </c>
      <c r="B556" s="1" t="s">
        <v>1163</v>
      </c>
      <c r="C556" s="1" t="s">
        <v>1166</v>
      </c>
      <c r="D556" s="1">
        <v>75000</v>
      </c>
      <c r="E556" s="1">
        <v>57000</v>
      </c>
      <c r="F556" s="1">
        <v>49600</v>
      </c>
      <c r="I556" s="1">
        <v>81800</v>
      </c>
      <c r="J556" s="1">
        <v>56800</v>
      </c>
      <c r="K556" s="1">
        <v>66500</v>
      </c>
      <c r="L556" s="1">
        <v>81300</v>
      </c>
      <c r="M556" s="1">
        <v>43000</v>
      </c>
      <c r="N556" s="1">
        <v>61400</v>
      </c>
      <c r="O556" s="1">
        <v>20800</v>
      </c>
      <c r="P556" s="1">
        <v>57100</v>
      </c>
      <c r="Q556" s="1">
        <v>45700</v>
      </c>
      <c r="R556" s="1">
        <v>41400</v>
      </c>
      <c r="S556" s="1">
        <v>11400</v>
      </c>
      <c r="T556" s="1">
        <v>31600</v>
      </c>
      <c r="U556" s="3">
        <v>0</v>
      </c>
      <c r="V556" s="1">
        <v>56400</v>
      </c>
      <c r="W556" s="1">
        <v>39500</v>
      </c>
      <c r="X556" s="1">
        <v>123000</v>
      </c>
      <c r="Y556" s="1">
        <v>115000</v>
      </c>
      <c r="Z556" s="1">
        <v>89500</v>
      </c>
      <c r="AA556" s="1">
        <v>102000</v>
      </c>
      <c r="AB556" s="1">
        <v>117000</v>
      </c>
      <c r="AC556" s="1">
        <v>127000</v>
      </c>
      <c r="AD556" s="1">
        <v>106000</v>
      </c>
      <c r="AE556" s="1">
        <v>89000</v>
      </c>
      <c r="AF556" s="1">
        <v>117000</v>
      </c>
      <c r="AG556" s="1">
        <v>540000</v>
      </c>
      <c r="AH556" s="1">
        <v>395000</v>
      </c>
      <c r="AI556" s="1">
        <v>402000</v>
      </c>
      <c r="AJ556" s="1">
        <v>314000</v>
      </c>
      <c r="AK556" s="1">
        <v>257000</v>
      </c>
      <c r="AL556" s="1">
        <v>368000</v>
      </c>
      <c r="AM556" s="1">
        <v>351000</v>
      </c>
      <c r="AN556" s="1">
        <v>334000</v>
      </c>
      <c r="AO556" s="1">
        <v>300000</v>
      </c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</row>
    <row r="557" spans="1:78" x14ac:dyDescent="0.25">
      <c r="A557" s="1" t="s">
        <v>1167</v>
      </c>
      <c r="B557" s="1" t="s">
        <v>1163</v>
      </c>
      <c r="C557" s="1" t="s">
        <v>1168</v>
      </c>
      <c r="D557" s="1">
        <v>307000</v>
      </c>
      <c r="E557" s="1">
        <v>665000</v>
      </c>
      <c r="F557" s="1">
        <v>643000</v>
      </c>
      <c r="I557" s="1">
        <v>538000</v>
      </c>
      <c r="J557" s="1">
        <v>449000</v>
      </c>
      <c r="K557" s="1">
        <v>600000</v>
      </c>
      <c r="L557" s="1">
        <v>652000</v>
      </c>
      <c r="M557" s="1">
        <v>557000</v>
      </c>
      <c r="N557" s="1">
        <v>597000</v>
      </c>
      <c r="O557" s="1">
        <v>32300</v>
      </c>
      <c r="P557" s="3">
        <v>0</v>
      </c>
      <c r="Q557" s="3">
        <v>0</v>
      </c>
      <c r="R557" s="3">
        <v>0</v>
      </c>
      <c r="S557" s="3">
        <v>0</v>
      </c>
      <c r="T557" s="1">
        <v>23700</v>
      </c>
      <c r="U557" s="3">
        <v>0</v>
      </c>
      <c r="V557" s="3">
        <v>0</v>
      </c>
      <c r="W557" s="3">
        <v>0</v>
      </c>
      <c r="X557" s="1">
        <v>45900</v>
      </c>
      <c r="Y557" s="1">
        <v>37700</v>
      </c>
      <c r="Z557" s="1">
        <v>33600</v>
      </c>
      <c r="AA557" s="1">
        <v>15100</v>
      </c>
      <c r="AB557" s="1">
        <v>18700</v>
      </c>
      <c r="AC557" s="1">
        <v>39200</v>
      </c>
      <c r="AD557" s="1">
        <v>30200</v>
      </c>
      <c r="AE557" s="1">
        <v>25600</v>
      </c>
      <c r="AF557" s="1">
        <v>33500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</row>
    <row r="558" spans="1:78" x14ac:dyDescent="0.25">
      <c r="A558" s="1" t="s">
        <v>1169</v>
      </c>
      <c r="B558" s="1" t="s">
        <v>1163</v>
      </c>
      <c r="C558" s="1" t="s">
        <v>1170</v>
      </c>
      <c r="D558" s="1">
        <v>179000</v>
      </c>
      <c r="E558" s="1">
        <v>126000</v>
      </c>
      <c r="F558" s="1">
        <v>121000</v>
      </c>
      <c r="I558" s="1">
        <v>150000</v>
      </c>
      <c r="J558" s="1">
        <v>75200</v>
      </c>
      <c r="K558" s="1">
        <v>96100</v>
      </c>
      <c r="L558" s="1">
        <v>104000</v>
      </c>
      <c r="M558" s="1">
        <v>238000</v>
      </c>
      <c r="N558" s="1">
        <v>84900</v>
      </c>
      <c r="O558" s="1">
        <v>176000</v>
      </c>
      <c r="P558" s="1">
        <v>155000</v>
      </c>
      <c r="Q558" s="1">
        <v>51000</v>
      </c>
      <c r="R558" s="1">
        <v>121000</v>
      </c>
      <c r="S558" s="1">
        <v>170000</v>
      </c>
      <c r="T558" s="1">
        <v>57000</v>
      </c>
      <c r="U558" s="1">
        <v>54900</v>
      </c>
      <c r="V558" s="1">
        <v>301000</v>
      </c>
      <c r="W558" s="1">
        <v>141000</v>
      </c>
      <c r="X558" s="1">
        <v>55800</v>
      </c>
      <c r="Y558" s="1">
        <v>71200</v>
      </c>
      <c r="Z558" s="1">
        <v>64600</v>
      </c>
      <c r="AA558" s="1">
        <v>71100</v>
      </c>
      <c r="AB558" s="1">
        <v>54900</v>
      </c>
      <c r="AC558" s="1">
        <v>103000</v>
      </c>
      <c r="AD558" s="1">
        <v>71300</v>
      </c>
      <c r="AE558" s="1">
        <v>58400</v>
      </c>
      <c r="AF558" s="1">
        <v>62600</v>
      </c>
      <c r="AG558" s="1">
        <v>43900</v>
      </c>
      <c r="AH558" s="1">
        <v>46900</v>
      </c>
      <c r="AI558" s="1">
        <v>59900</v>
      </c>
      <c r="AJ558" s="1">
        <v>32500</v>
      </c>
      <c r="AK558" s="1">
        <v>36500</v>
      </c>
      <c r="AL558" s="1">
        <v>72300</v>
      </c>
      <c r="AM558" s="1">
        <v>83200</v>
      </c>
      <c r="AN558" s="1">
        <v>52700</v>
      </c>
      <c r="AO558" s="1">
        <v>50700</v>
      </c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</row>
    <row r="559" spans="1:78" x14ac:dyDescent="0.25">
      <c r="A559" s="1" t="s">
        <v>1171</v>
      </c>
      <c r="B559" s="1" t="s">
        <v>1163</v>
      </c>
      <c r="C559" s="1" t="s">
        <v>1172</v>
      </c>
      <c r="D559" s="1">
        <v>9500000</v>
      </c>
      <c r="E559" s="1">
        <v>5990000</v>
      </c>
      <c r="F559" s="1">
        <v>8770000</v>
      </c>
      <c r="I559" s="1">
        <v>8670000</v>
      </c>
      <c r="J559" s="1">
        <v>5960000</v>
      </c>
      <c r="K559" s="1">
        <v>10200000</v>
      </c>
      <c r="L559" s="1">
        <v>11100000</v>
      </c>
      <c r="M559" s="1">
        <v>5650000</v>
      </c>
      <c r="N559" s="1">
        <v>11700000</v>
      </c>
      <c r="O559" s="1">
        <v>4400000</v>
      </c>
      <c r="P559" s="1">
        <v>3910000</v>
      </c>
      <c r="Q559" s="1">
        <v>3340000</v>
      </c>
      <c r="R559" s="1">
        <v>5110000</v>
      </c>
      <c r="S559" s="1">
        <v>4600000</v>
      </c>
      <c r="T559" s="1">
        <v>2720000</v>
      </c>
      <c r="U559" s="1">
        <v>4830000</v>
      </c>
      <c r="V559" s="1">
        <v>5710000</v>
      </c>
      <c r="W559" s="1">
        <v>3650000</v>
      </c>
      <c r="X559" s="1">
        <v>1270000</v>
      </c>
      <c r="Y559" s="1">
        <v>2720000</v>
      </c>
      <c r="Z559" s="1">
        <v>1790000</v>
      </c>
      <c r="AA559" s="1">
        <v>1760000</v>
      </c>
      <c r="AB559" s="1">
        <v>1580000</v>
      </c>
      <c r="AC559" s="1">
        <v>2160000</v>
      </c>
      <c r="AD559" s="1">
        <v>2110000</v>
      </c>
      <c r="AE559" s="1">
        <v>2090000</v>
      </c>
      <c r="AF559" s="1">
        <v>2320000</v>
      </c>
      <c r="AG559" s="1">
        <v>11200000</v>
      </c>
      <c r="AH559" s="1">
        <v>9300000</v>
      </c>
      <c r="AI559" s="1">
        <v>9820000</v>
      </c>
      <c r="AJ559" s="1">
        <v>9020000</v>
      </c>
      <c r="AK559" s="1">
        <v>7250000</v>
      </c>
      <c r="AL559" s="1">
        <v>8150000</v>
      </c>
      <c r="AM559" s="1">
        <v>13700000</v>
      </c>
      <c r="AN559" s="1">
        <v>6400000</v>
      </c>
      <c r="AO559" s="1">
        <v>6820000</v>
      </c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</row>
    <row r="560" spans="1:78" x14ac:dyDescent="0.25">
      <c r="A560" s="1" t="s">
        <v>1173</v>
      </c>
      <c r="B560" s="1" t="s">
        <v>1163</v>
      </c>
      <c r="C560" s="1" t="s">
        <v>1174</v>
      </c>
      <c r="D560" s="1">
        <v>242000</v>
      </c>
      <c r="E560" s="1">
        <v>168000</v>
      </c>
      <c r="F560" s="1">
        <v>201000</v>
      </c>
      <c r="I560" s="1">
        <v>246000</v>
      </c>
      <c r="J560" s="1">
        <v>172000</v>
      </c>
      <c r="K560" s="1">
        <v>263000</v>
      </c>
      <c r="L560" s="1">
        <v>320000</v>
      </c>
      <c r="M560" s="1">
        <v>225000</v>
      </c>
      <c r="N560" s="1">
        <v>271000</v>
      </c>
      <c r="O560" s="1">
        <v>47800</v>
      </c>
      <c r="P560" s="1">
        <v>34100</v>
      </c>
      <c r="Q560" s="1">
        <v>53600</v>
      </c>
      <c r="R560" s="1">
        <v>71400</v>
      </c>
      <c r="S560" s="1">
        <v>74700</v>
      </c>
      <c r="T560" s="1">
        <v>60100</v>
      </c>
      <c r="U560" s="1">
        <v>68000</v>
      </c>
      <c r="V560" s="1">
        <v>61000</v>
      </c>
      <c r="W560" s="1">
        <v>87500</v>
      </c>
      <c r="X560" s="1">
        <v>370000</v>
      </c>
      <c r="Y560" s="1">
        <v>406000</v>
      </c>
      <c r="Z560" s="1">
        <v>542000</v>
      </c>
      <c r="AA560" s="1">
        <v>188000</v>
      </c>
      <c r="AB560" s="1">
        <v>214000</v>
      </c>
      <c r="AC560" s="1">
        <v>477000</v>
      </c>
      <c r="AD560" s="1">
        <v>301000</v>
      </c>
      <c r="AE560" s="1">
        <v>408000</v>
      </c>
      <c r="AF560" s="1">
        <v>532000</v>
      </c>
      <c r="AG560" s="1">
        <v>549000</v>
      </c>
      <c r="AH560" s="1">
        <v>378000</v>
      </c>
      <c r="AI560" s="1">
        <v>438000</v>
      </c>
      <c r="AJ560" s="1">
        <v>278000</v>
      </c>
      <c r="AK560" s="1">
        <v>150000</v>
      </c>
      <c r="AL560" s="1">
        <v>213000</v>
      </c>
      <c r="AM560" s="1">
        <v>757000</v>
      </c>
      <c r="AN560" s="1">
        <v>138000</v>
      </c>
      <c r="AO560" s="1">
        <v>220000</v>
      </c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</row>
    <row r="561" spans="1:78" x14ac:dyDescent="0.25">
      <c r="A561" s="1" t="s">
        <v>1175</v>
      </c>
      <c r="B561" s="1" t="s">
        <v>1163</v>
      </c>
      <c r="C561" s="1" t="s">
        <v>1176</v>
      </c>
      <c r="D561" s="1">
        <v>46300</v>
      </c>
      <c r="E561" s="1">
        <v>389000</v>
      </c>
      <c r="F561" s="1">
        <v>281000</v>
      </c>
      <c r="I561" s="1">
        <v>398000</v>
      </c>
      <c r="J561" s="1">
        <v>131000</v>
      </c>
      <c r="K561" s="1">
        <v>192000</v>
      </c>
      <c r="L561" s="1">
        <v>298000</v>
      </c>
      <c r="M561" s="1">
        <v>322000</v>
      </c>
      <c r="N561" s="1">
        <v>240000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</row>
    <row r="562" spans="1:78" x14ac:dyDescent="0.25">
      <c r="A562" s="1" t="s">
        <v>1177</v>
      </c>
      <c r="B562" s="1" t="s">
        <v>1163</v>
      </c>
      <c r="C562" s="1" t="s">
        <v>1178</v>
      </c>
      <c r="D562" s="1">
        <v>114000</v>
      </c>
      <c r="E562" s="1">
        <v>288000</v>
      </c>
      <c r="F562" s="1">
        <v>170000</v>
      </c>
      <c r="I562" s="1">
        <v>208000</v>
      </c>
      <c r="J562" s="1">
        <v>90900</v>
      </c>
      <c r="K562" s="1">
        <v>136000</v>
      </c>
      <c r="L562" s="1">
        <v>114000</v>
      </c>
      <c r="M562" s="1">
        <v>104000</v>
      </c>
      <c r="N562" s="1">
        <v>107000</v>
      </c>
      <c r="O562" s="1">
        <v>19700</v>
      </c>
      <c r="P562" s="1">
        <v>37700</v>
      </c>
      <c r="Q562" s="1">
        <v>32300</v>
      </c>
      <c r="R562" s="1">
        <v>83000</v>
      </c>
      <c r="S562" s="1">
        <v>40100</v>
      </c>
      <c r="T562" s="1">
        <v>43400</v>
      </c>
      <c r="U562" s="1">
        <v>61000</v>
      </c>
      <c r="V562" s="1">
        <v>70200</v>
      </c>
      <c r="W562" s="1">
        <v>59800</v>
      </c>
      <c r="X562" s="1">
        <v>18600</v>
      </c>
      <c r="Y562" s="1">
        <v>44000</v>
      </c>
      <c r="Z562" s="1">
        <v>23100</v>
      </c>
      <c r="AA562" s="1">
        <v>25600</v>
      </c>
      <c r="AB562" s="1">
        <v>25300</v>
      </c>
      <c r="AC562" s="1">
        <v>42400</v>
      </c>
      <c r="AD562" s="1">
        <v>34400</v>
      </c>
      <c r="AE562" s="1">
        <v>18700</v>
      </c>
      <c r="AF562" s="1">
        <v>24900</v>
      </c>
      <c r="AG562" s="1">
        <v>251000</v>
      </c>
      <c r="AH562" s="1">
        <v>163000</v>
      </c>
      <c r="AI562" s="1">
        <v>115000</v>
      </c>
      <c r="AJ562" s="1">
        <v>226000</v>
      </c>
      <c r="AK562" s="1">
        <v>202000</v>
      </c>
      <c r="AL562" s="1">
        <v>113000</v>
      </c>
      <c r="AM562" s="1">
        <v>219000</v>
      </c>
      <c r="AN562" s="1">
        <v>109000</v>
      </c>
      <c r="AO562" s="1">
        <v>76900</v>
      </c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</row>
    <row r="563" spans="1:78" x14ac:dyDescent="0.25">
      <c r="A563" s="1" t="s">
        <v>1179</v>
      </c>
      <c r="B563" s="1" t="s">
        <v>1163</v>
      </c>
      <c r="C563" s="1" t="s">
        <v>1180</v>
      </c>
      <c r="D563" s="1">
        <v>7160000</v>
      </c>
      <c r="E563" s="1">
        <v>5770000</v>
      </c>
      <c r="F563" s="1">
        <v>5280000</v>
      </c>
      <c r="I563" s="1">
        <v>11300000</v>
      </c>
      <c r="J563" s="1">
        <v>6760000</v>
      </c>
      <c r="K563" s="1">
        <v>4650000</v>
      </c>
      <c r="L563" s="1">
        <v>10000000</v>
      </c>
      <c r="M563" s="1">
        <v>4570000</v>
      </c>
      <c r="N563" s="1">
        <v>5390000</v>
      </c>
      <c r="O563" s="1">
        <v>16500000</v>
      </c>
      <c r="P563" s="1">
        <v>16400000</v>
      </c>
      <c r="Q563" s="1">
        <v>21900000</v>
      </c>
      <c r="R563" s="1">
        <v>11900000</v>
      </c>
      <c r="S563" s="1">
        <v>13200000</v>
      </c>
      <c r="T563" s="1">
        <v>19800000</v>
      </c>
      <c r="U563" s="1">
        <v>14400000</v>
      </c>
      <c r="V563" s="1">
        <v>8320000</v>
      </c>
      <c r="W563" s="1">
        <v>18600000</v>
      </c>
      <c r="X563" s="1">
        <v>10100000</v>
      </c>
      <c r="Y563" s="1">
        <v>14000000</v>
      </c>
      <c r="Z563" s="1">
        <v>13000000</v>
      </c>
      <c r="AA563" s="1">
        <v>14700000</v>
      </c>
      <c r="AB563" s="1">
        <v>10200000</v>
      </c>
      <c r="AC563" s="1">
        <v>16400000</v>
      </c>
      <c r="AD563" s="1">
        <v>12400000</v>
      </c>
      <c r="AE563" s="1">
        <v>11400000</v>
      </c>
      <c r="AF563" s="1">
        <v>14900000</v>
      </c>
      <c r="AG563" s="1">
        <v>24900000</v>
      </c>
      <c r="AH563" s="1">
        <v>37700000</v>
      </c>
      <c r="AI563" s="1">
        <v>36600000</v>
      </c>
      <c r="AJ563" s="1">
        <v>30100000</v>
      </c>
      <c r="AK563" s="1">
        <v>41300000</v>
      </c>
      <c r="AL563" s="1">
        <v>36400000</v>
      </c>
      <c r="AM563" s="1">
        <v>31900000</v>
      </c>
      <c r="AN563" s="1">
        <v>31900000</v>
      </c>
      <c r="AO563" s="1">
        <v>35700000</v>
      </c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</row>
    <row r="564" spans="1:78" x14ac:dyDescent="0.25">
      <c r="A564" s="1" t="s">
        <v>1181</v>
      </c>
      <c r="B564" s="1" t="s">
        <v>1163</v>
      </c>
      <c r="C564" s="1" t="s">
        <v>1182</v>
      </c>
      <c r="D564" s="1">
        <v>253000</v>
      </c>
      <c r="E564" s="1">
        <v>244000</v>
      </c>
      <c r="F564" s="1">
        <v>214000</v>
      </c>
      <c r="I564" s="1">
        <v>370000</v>
      </c>
      <c r="J564" s="1">
        <v>145000</v>
      </c>
      <c r="K564" s="1">
        <v>213000</v>
      </c>
      <c r="L564" s="1">
        <v>187000</v>
      </c>
      <c r="M564" s="1">
        <v>309000</v>
      </c>
      <c r="N564" s="1">
        <v>211000</v>
      </c>
      <c r="O564" s="1">
        <v>224000</v>
      </c>
      <c r="P564" s="1">
        <v>292000</v>
      </c>
      <c r="Q564" s="1">
        <v>268000</v>
      </c>
      <c r="R564" s="1">
        <v>304000</v>
      </c>
      <c r="S564" s="1">
        <v>221000</v>
      </c>
      <c r="T564" s="1">
        <v>212000</v>
      </c>
      <c r="U564" s="1">
        <v>346000</v>
      </c>
      <c r="V564" s="1">
        <v>356000</v>
      </c>
      <c r="W564" s="1">
        <v>189000</v>
      </c>
      <c r="X564" s="1">
        <v>826000</v>
      </c>
      <c r="Y564" s="1">
        <v>440000</v>
      </c>
      <c r="Z564" s="1">
        <v>977000</v>
      </c>
      <c r="AA564" s="1">
        <v>409000</v>
      </c>
      <c r="AB564" s="1">
        <v>693000</v>
      </c>
      <c r="AC564" s="1">
        <v>402000</v>
      </c>
      <c r="AD564" s="1">
        <v>357000</v>
      </c>
      <c r="AE564" s="1">
        <v>418000</v>
      </c>
      <c r="AF564" s="1">
        <v>613000</v>
      </c>
      <c r="AG564" s="1">
        <v>391000</v>
      </c>
      <c r="AH564" s="1">
        <v>486000</v>
      </c>
      <c r="AI564" s="1">
        <v>508000</v>
      </c>
      <c r="AJ564" s="1">
        <v>384000</v>
      </c>
      <c r="AK564" s="1">
        <v>452000</v>
      </c>
      <c r="AL564" s="1">
        <v>338000</v>
      </c>
      <c r="AM564" s="1">
        <v>534000</v>
      </c>
      <c r="AN564" s="1">
        <v>387000</v>
      </c>
      <c r="AO564" s="1">
        <v>406000</v>
      </c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</row>
    <row r="565" spans="1:78" x14ac:dyDescent="0.25">
      <c r="A565" s="1" t="s">
        <v>1183</v>
      </c>
      <c r="B565" s="1" t="s">
        <v>1163</v>
      </c>
      <c r="C565" s="1" t="s">
        <v>1184</v>
      </c>
      <c r="D565" s="1">
        <v>1350000</v>
      </c>
      <c r="E565" s="1">
        <v>1220000</v>
      </c>
      <c r="F565" s="1">
        <v>1170000</v>
      </c>
      <c r="I565" s="1">
        <v>1160000</v>
      </c>
      <c r="J565" s="1">
        <v>1090000</v>
      </c>
      <c r="K565" s="1">
        <v>1120000</v>
      </c>
      <c r="L565" s="1">
        <v>1090000</v>
      </c>
      <c r="M565" s="1">
        <v>1120000</v>
      </c>
      <c r="N565" s="1">
        <v>1260000</v>
      </c>
      <c r="O565" s="1">
        <v>2020000</v>
      </c>
      <c r="P565" s="1">
        <v>1870000</v>
      </c>
      <c r="Q565" s="1">
        <v>1920000</v>
      </c>
      <c r="R565" s="1">
        <v>1930000</v>
      </c>
      <c r="S565" s="1">
        <v>1840000</v>
      </c>
      <c r="T565" s="1">
        <v>2040000</v>
      </c>
      <c r="U565" s="1">
        <v>1950000</v>
      </c>
      <c r="V565" s="1">
        <v>1920000</v>
      </c>
      <c r="W565" s="1">
        <v>2170000</v>
      </c>
      <c r="X565" s="1">
        <v>1540000</v>
      </c>
      <c r="Y565" s="1">
        <v>1410000</v>
      </c>
      <c r="Z565" s="1">
        <v>1450000</v>
      </c>
      <c r="AA565" s="1">
        <v>1460000</v>
      </c>
      <c r="AB565" s="1">
        <v>1490000</v>
      </c>
      <c r="AC565" s="1">
        <v>1580000</v>
      </c>
      <c r="AD565" s="1">
        <v>1600000</v>
      </c>
      <c r="AE565" s="1">
        <v>1600000</v>
      </c>
      <c r="AF565" s="1">
        <v>1900000</v>
      </c>
      <c r="AG565" s="1">
        <v>1690000</v>
      </c>
      <c r="AH565" s="1">
        <v>1690000</v>
      </c>
      <c r="AI565" s="1">
        <v>1510000</v>
      </c>
      <c r="AJ565" s="1">
        <v>1560000</v>
      </c>
      <c r="AK565" s="1">
        <v>1560000</v>
      </c>
      <c r="AL565" s="1">
        <v>1570000</v>
      </c>
      <c r="AM565" s="1">
        <v>1560000</v>
      </c>
      <c r="AN565" s="1">
        <v>1480000</v>
      </c>
      <c r="AO565" s="1">
        <v>1700000</v>
      </c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</row>
    <row r="566" spans="1:78" x14ac:dyDescent="0.25">
      <c r="A566" s="1" t="s">
        <v>1185</v>
      </c>
      <c r="B566" s="1" t="s">
        <v>1163</v>
      </c>
      <c r="C566" s="1" t="s">
        <v>1186</v>
      </c>
      <c r="D566" s="1">
        <v>270000</v>
      </c>
      <c r="E566" s="1">
        <v>168000</v>
      </c>
      <c r="F566" s="1">
        <v>154000</v>
      </c>
      <c r="I566" s="1">
        <v>202000</v>
      </c>
      <c r="J566" s="1">
        <v>209000</v>
      </c>
      <c r="K566" s="1">
        <v>189000</v>
      </c>
      <c r="L566" s="1">
        <v>180000</v>
      </c>
      <c r="M566" s="1">
        <v>236000</v>
      </c>
      <c r="N566" s="1">
        <v>171000</v>
      </c>
      <c r="O566" s="1">
        <v>104000</v>
      </c>
      <c r="P566" s="1">
        <v>52800</v>
      </c>
      <c r="Q566" s="1">
        <v>75400</v>
      </c>
      <c r="R566" s="1">
        <v>64300</v>
      </c>
      <c r="S566" s="1">
        <v>89200</v>
      </c>
      <c r="T566" s="1">
        <v>69400</v>
      </c>
      <c r="U566" s="1">
        <v>62000</v>
      </c>
      <c r="V566" s="1">
        <v>119000</v>
      </c>
      <c r="W566" s="1">
        <v>61300</v>
      </c>
      <c r="X566" s="1">
        <v>471000</v>
      </c>
      <c r="Y566" s="1">
        <v>390000</v>
      </c>
      <c r="Z566" s="1">
        <v>324000</v>
      </c>
      <c r="AA566" s="1">
        <v>327000</v>
      </c>
      <c r="AB566" s="1">
        <v>389000</v>
      </c>
      <c r="AC566" s="1">
        <v>379000</v>
      </c>
      <c r="AD566" s="1">
        <v>451000</v>
      </c>
      <c r="AE566" s="1">
        <v>413000</v>
      </c>
      <c r="AF566" s="1">
        <v>409000</v>
      </c>
      <c r="AG566" s="1">
        <v>76900</v>
      </c>
      <c r="AH566" s="3">
        <v>0</v>
      </c>
      <c r="AI566" s="1">
        <v>62600</v>
      </c>
      <c r="AJ566" s="1">
        <v>77700</v>
      </c>
      <c r="AK566" s="1">
        <v>69500</v>
      </c>
      <c r="AL566" s="1">
        <v>72400</v>
      </c>
      <c r="AM566" s="1">
        <v>53300</v>
      </c>
      <c r="AN566" s="3">
        <v>0</v>
      </c>
      <c r="AO566" s="3">
        <v>0</v>
      </c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</row>
    <row r="567" spans="1:78" x14ac:dyDescent="0.25">
      <c r="A567" s="1" t="s">
        <v>1187</v>
      </c>
      <c r="B567" s="1" t="s">
        <v>1163</v>
      </c>
      <c r="C567" s="1" t="s">
        <v>1188</v>
      </c>
      <c r="D567" s="1">
        <v>2000000</v>
      </c>
      <c r="E567" s="1">
        <v>1700000</v>
      </c>
      <c r="F567" s="1">
        <v>1320000</v>
      </c>
      <c r="I567" s="1">
        <v>1840000</v>
      </c>
      <c r="J567" s="1">
        <v>1670000</v>
      </c>
      <c r="K567" s="1">
        <v>1500000</v>
      </c>
      <c r="L567" s="1">
        <v>1520000</v>
      </c>
      <c r="M567" s="1">
        <v>1710000</v>
      </c>
      <c r="N567" s="1">
        <v>1620000</v>
      </c>
      <c r="O567" s="1">
        <v>4630000</v>
      </c>
      <c r="P567" s="1">
        <v>4410000</v>
      </c>
      <c r="Q567" s="1">
        <v>3740000</v>
      </c>
      <c r="R567" s="1">
        <v>4720000</v>
      </c>
      <c r="S567" s="1">
        <v>4500000</v>
      </c>
      <c r="T567" s="1">
        <v>3860000</v>
      </c>
      <c r="U567" s="1">
        <v>4290000</v>
      </c>
      <c r="V567" s="1">
        <v>4480000</v>
      </c>
      <c r="W567" s="1">
        <v>3800000</v>
      </c>
      <c r="X567" s="1">
        <v>539000</v>
      </c>
      <c r="Y567" s="1">
        <v>351000</v>
      </c>
      <c r="Z567" s="1">
        <v>312000</v>
      </c>
      <c r="AA567" s="1">
        <v>428000</v>
      </c>
      <c r="AB567" s="1">
        <v>207000</v>
      </c>
      <c r="AC567" s="1">
        <v>339000</v>
      </c>
      <c r="AD567" s="1">
        <v>310000</v>
      </c>
      <c r="AE567" s="1">
        <v>493000</v>
      </c>
      <c r="AF567" s="1">
        <v>341000</v>
      </c>
      <c r="AG567" s="1">
        <v>2880000</v>
      </c>
      <c r="AH567" s="1">
        <v>3370000</v>
      </c>
      <c r="AI567" s="1">
        <v>2800000</v>
      </c>
      <c r="AJ567" s="1">
        <v>2110000</v>
      </c>
      <c r="AK567" s="1">
        <v>3210000</v>
      </c>
      <c r="AL567" s="1">
        <v>3870000</v>
      </c>
      <c r="AM567" s="1">
        <v>3330000</v>
      </c>
      <c r="AN567" s="1">
        <v>4190000</v>
      </c>
      <c r="AO567" s="1">
        <v>3760000</v>
      </c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</row>
    <row r="568" spans="1:78" x14ac:dyDescent="0.25">
      <c r="A568" s="1" t="s">
        <v>1189</v>
      </c>
      <c r="B568" s="1" t="s">
        <v>1163</v>
      </c>
      <c r="C568" s="1" t="s">
        <v>1190</v>
      </c>
      <c r="D568" s="1">
        <v>161000</v>
      </c>
      <c r="E568" s="1">
        <v>96000</v>
      </c>
      <c r="F568" s="1">
        <v>118000</v>
      </c>
      <c r="I568" s="1">
        <v>109000</v>
      </c>
      <c r="J568" s="1">
        <v>133000</v>
      </c>
      <c r="K568" s="1">
        <v>104000</v>
      </c>
      <c r="L568" s="1">
        <v>97200</v>
      </c>
      <c r="M568" s="1">
        <v>109000</v>
      </c>
      <c r="N568" s="1">
        <v>115000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1">
        <v>397000</v>
      </c>
      <c r="Y568" s="1">
        <v>329000</v>
      </c>
      <c r="Z568" s="1">
        <v>417000</v>
      </c>
      <c r="AA568" s="1">
        <v>423000</v>
      </c>
      <c r="AB568" s="1">
        <v>427000</v>
      </c>
      <c r="AC568" s="1">
        <v>406000</v>
      </c>
      <c r="AD568" s="1">
        <v>544000</v>
      </c>
      <c r="AE568" s="1">
        <v>421000</v>
      </c>
      <c r="AF568" s="1">
        <v>336000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</row>
    <row r="569" spans="1:78" x14ac:dyDescent="0.25">
      <c r="A569" s="1" t="s">
        <v>1191</v>
      </c>
      <c r="B569" s="1" t="s">
        <v>1163</v>
      </c>
      <c r="C569" s="1" t="s">
        <v>1192</v>
      </c>
      <c r="D569" s="1">
        <v>7970000</v>
      </c>
      <c r="E569" s="1">
        <v>8850000</v>
      </c>
      <c r="F569" s="1">
        <v>11000000</v>
      </c>
      <c r="I569" s="1">
        <v>8450000</v>
      </c>
      <c r="J569" s="1">
        <v>9070000</v>
      </c>
      <c r="K569" s="1">
        <v>10300000</v>
      </c>
      <c r="L569" s="1">
        <v>8430000</v>
      </c>
      <c r="M569" s="1">
        <v>8490000</v>
      </c>
      <c r="N569" s="1">
        <v>9630000</v>
      </c>
      <c r="O569" s="1">
        <v>2030000</v>
      </c>
      <c r="P569" s="1">
        <v>2580000</v>
      </c>
      <c r="Q569" s="1">
        <v>2470000</v>
      </c>
      <c r="R569" s="1">
        <v>1640000</v>
      </c>
      <c r="S569" s="1">
        <v>2320000</v>
      </c>
      <c r="T569" s="1">
        <v>2550000</v>
      </c>
      <c r="U569" s="1">
        <v>1960000</v>
      </c>
      <c r="V569" s="1">
        <v>1920000</v>
      </c>
      <c r="W569" s="1">
        <v>2100000</v>
      </c>
      <c r="X569" s="1">
        <v>54900000</v>
      </c>
      <c r="Y569" s="1">
        <v>59400000</v>
      </c>
      <c r="Z569" s="1">
        <v>75300000</v>
      </c>
      <c r="AA569" s="1">
        <v>78700000</v>
      </c>
      <c r="AB569" s="1">
        <v>85100000</v>
      </c>
      <c r="AC569" s="1">
        <v>58800000</v>
      </c>
      <c r="AD569" s="1">
        <v>71900000</v>
      </c>
      <c r="AE569" s="1">
        <v>68000000</v>
      </c>
      <c r="AF569" s="1">
        <v>81000000</v>
      </c>
      <c r="AG569" s="1">
        <v>16800000</v>
      </c>
      <c r="AH569" s="1">
        <v>20700000</v>
      </c>
      <c r="AI569" s="1">
        <v>18500000</v>
      </c>
      <c r="AJ569" s="1">
        <v>19400000</v>
      </c>
      <c r="AK569" s="1">
        <v>23700000</v>
      </c>
      <c r="AL569" s="1">
        <v>20200000</v>
      </c>
      <c r="AM569" s="1">
        <v>14000000</v>
      </c>
      <c r="AN569" s="1">
        <v>19600000</v>
      </c>
      <c r="AO569" s="1">
        <v>20100000</v>
      </c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</row>
    <row r="570" spans="1:78" x14ac:dyDescent="0.25">
      <c r="A570" s="1" t="s">
        <v>1193</v>
      </c>
      <c r="B570" s="1" t="s">
        <v>1163</v>
      </c>
      <c r="C570" s="1" t="s">
        <v>1194</v>
      </c>
      <c r="D570" s="1">
        <v>139000</v>
      </c>
      <c r="E570" s="1">
        <v>137000</v>
      </c>
      <c r="F570" s="1">
        <v>114000</v>
      </c>
      <c r="I570" s="1">
        <v>57800</v>
      </c>
      <c r="J570" s="1">
        <v>137000</v>
      </c>
      <c r="K570" s="1">
        <v>169000</v>
      </c>
      <c r="L570" s="1">
        <v>51100</v>
      </c>
      <c r="M570" s="1">
        <v>96600</v>
      </c>
      <c r="N570" s="1">
        <v>91300</v>
      </c>
      <c r="O570" s="1">
        <v>31600</v>
      </c>
      <c r="P570" s="1">
        <v>25400</v>
      </c>
      <c r="Q570" s="1">
        <v>26300</v>
      </c>
      <c r="R570" s="1">
        <v>41500</v>
      </c>
      <c r="S570" s="1">
        <v>20400</v>
      </c>
      <c r="T570" s="1">
        <v>18800</v>
      </c>
      <c r="U570" s="1">
        <v>32300</v>
      </c>
      <c r="V570" s="1">
        <v>44000</v>
      </c>
      <c r="W570" s="1">
        <v>24900</v>
      </c>
      <c r="X570" s="1">
        <v>17400</v>
      </c>
      <c r="Y570" s="3">
        <v>0</v>
      </c>
      <c r="Z570" s="1">
        <v>14400</v>
      </c>
      <c r="AA570" s="1">
        <v>16100</v>
      </c>
      <c r="AB570" s="1">
        <v>18600</v>
      </c>
      <c r="AC570" s="3">
        <v>0</v>
      </c>
      <c r="AD570" s="1">
        <v>10900</v>
      </c>
      <c r="AE570" s="3">
        <v>0</v>
      </c>
      <c r="AF570" s="1">
        <v>12600</v>
      </c>
      <c r="AG570" s="1">
        <v>56800</v>
      </c>
      <c r="AH570" s="1">
        <v>48500</v>
      </c>
      <c r="AI570" s="1">
        <v>44600</v>
      </c>
      <c r="AJ570" s="1">
        <v>59500</v>
      </c>
      <c r="AK570" s="1">
        <v>40900</v>
      </c>
      <c r="AL570" s="1">
        <v>23800</v>
      </c>
      <c r="AM570" s="1">
        <v>54400</v>
      </c>
      <c r="AN570" s="1">
        <v>36300</v>
      </c>
      <c r="AO570" s="1">
        <v>31900</v>
      </c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</row>
    <row r="571" spans="1:78" x14ac:dyDescent="0.25">
      <c r="A571" s="1" t="s">
        <v>1195</v>
      </c>
      <c r="B571" s="1" t="s">
        <v>1163</v>
      </c>
      <c r="C571" s="1" t="s">
        <v>1196</v>
      </c>
      <c r="D571" s="1">
        <v>612000</v>
      </c>
      <c r="E571" s="1">
        <v>696000</v>
      </c>
      <c r="F571" s="1">
        <v>878000</v>
      </c>
      <c r="I571" s="1">
        <v>634000</v>
      </c>
      <c r="J571" s="1">
        <v>792000</v>
      </c>
      <c r="K571" s="1">
        <v>721000</v>
      </c>
      <c r="L571" s="1">
        <v>477000</v>
      </c>
      <c r="M571" s="1">
        <v>950000</v>
      </c>
      <c r="N571" s="1">
        <v>804000</v>
      </c>
      <c r="O571" s="1">
        <v>758000</v>
      </c>
      <c r="P571" s="1">
        <v>527000</v>
      </c>
      <c r="Q571" s="1">
        <v>620000</v>
      </c>
      <c r="R571" s="1">
        <v>438000</v>
      </c>
      <c r="S571" s="1">
        <v>881000</v>
      </c>
      <c r="T571" s="1">
        <v>737000</v>
      </c>
      <c r="U571" s="1">
        <v>346000</v>
      </c>
      <c r="V571" s="1">
        <v>832000</v>
      </c>
      <c r="W571" s="1">
        <v>637000</v>
      </c>
      <c r="X571" s="1">
        <v>659000</v>
      </c>
      <c r="Y571" s="1">
        <v>666000</v>
      </c>
      <c r="Z571" s="1">
        <v>900000</v>
      </c>
      <c r="AA571" s="1">
        <v>595000</v>
      </c>
      <c r="AB571" s="1">
        <v>803000</v>
      </c>
      <c r="AC571" s="1">
        <v>748000</v>
      </c>
      <c r="AD571" s="1">
        <v>650000</v>
      </c>
      <c r="AE571" s="1">
        <v>789000</v>
      </c>
      <c r="AF571" s="1">
        <v>857000</v>
      </c>
      <c r="AG571" s="1">
        <v>643000</v>
      </c>
      <c r="AH571" s="1">
        <v>824000</v>
      </c>
      <c r="AI571" s="1">
        <v>841000</v>
      </c>
      <c r="AJ571" s="1">
        <v>387000</v>
      </c>
      <c r="AK571" s="1">
        <v>742000</v>
      </c>
      <c r="AL571" s="1">
        <v>753000</v>
      </c>
      <c r="AM571" s="1">
        <v>764000</v>
      </c>
      <c r="AN571" s="1">
        <v>711000</v>
      </c>
      <c r="AO571" s="1">
        <v>893000</v>
      </c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</row>
    <row r="572" spans="1:78" x14ac:dyDescent="0.25">
      <c r="A572" s="1" t="s">
        <v>1197</v>
      </c>
      <c r="B572" s="1" t="s">
        <v>1163</v>
      </c>
      <c r="C572" s="1" t="s">
        <v>1198</v>
      </c>
      <c r="D572" s="1">
        <v>1150000</v>
      </c>
      <c r="E572" s="1">
        <v>1010000</v>
      </c>
      <c r="F572" s="1">
        <v>1060000</v>
      </c>
      <c r="I572" s="1">
        <v>1200000</v>
      </c>
      <c r="J572" s="1">
        <v>840000</v>
      </c>
      <c r="K572" s="1">
        <v>1360000</v>
      </c>
      <c r="L572" s="1">
        <v>813000</v>
      </c>
      <c r="M572" s="1">
        <v>1070000</v>
      </c>
      <c r="N572" s="1">
        <v>1150000</v>
      </c>
      <c r="O572" s="1">
        <v>2020000</v>
      </c>
      <c r="P572" s="1">
        <v>1640000</v>
      </c>
      <c r="Q572" s="1">
        <v>1840000</v>
      </c>
      <c r="R572" s="1">
        <v>1510000</v>
      </c>
      <c r="S572" s="1">
        <v>1740000</v>
      </c>
      <c r="T572" s="1">
        <v>1800000</v>
      </c>
      <c r="U572" s="1">
        <v>1010000</v>
      </c>
      <c r="V572" s="1">
        <v>2330000</v>
      </c>
      <c r="W572" s="1">
        <v>2130000</v>
      </c>
      <c r="X572" s="1">
        <v>969000</v>
      </c>
      <c r="Y572" s="1">
        <v>1030000</v>
      </c>
      <c r="Z572" s="1">
        <v>973000</v>
      </c>
      <c r="AA572" s="1">
        <v>819000</v>
      </c>
      <c r="AB572" s="1">
        <v>645000</v>
      </c>
      <c r="AC572" s="1">
        <v>974000</v>
      </c>
      <c r="AD572" s="1">
        <v>837000</v>
      </c>
      <c r="AE572" s="1">
        <v>1000000</v>
      </c>
      <c r="AF572" s="1">
        <v>1100000</v>
      </c>
      <c r="AG572" s="1">
        <v>1270000</v>
      </c>
      <c r="AH572" s="1">
        <v>1380000</v>
      </c>
      <c r="AI572" s="1">
        <v>1150000</v>
      </c>
      <c r="AJ572" s="1">
        <v>1220000</v>
      </c>
      <c r="AK572" s="1">
        <v>1520000</v>
      </c>
      <c r="AL572" s="1">
        <v>1050000</v>
      </c>
      <c r="AM572" s="1">
        <v>1370000</v>
      </c>
      <c r="AN572" s="1">
        <v>1270000</v>
      </c>
      <c r="AO572" s="1">
        <v>1820000</v>
      </c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</row>
    <row r="573" spans="1:78" x14ac:dyDescent="0.25">
      <c r="A573" s="1" t="s">
        <v>1199</v>
      </c>
      <c r="B573" s="1" t="s">
        <v>1163</v>
      </c>
      <c r="C573" s="1" t="s">
        <v>1200</v>
      </c>
      <c r="D573" s="1">
        <v>1120000</v>
      </c>
      <c r="E573" s="1">
        <v>2700000</v>
      </c>
      <c r="F573" s="1">
        <v>1020000</v>
      </c>
      <c r="I573" s="1">
        <v>2670000</v>
      </c>
      <c r="J573" s="1">
        <v>985000</v>
      </c>
      <c r="K573" s="1">
        <v>1860000</v>
      </c>
      <c r="L573" s="1">
        <v>1640000</v>
      </c>
      <c r="M573" s="1">
        <v>3890000</v>
      </c>
      <c r="N573" s="1">
        <v>2550000</v>
      </c>
      <c r="O573" s="1">
        <v>8050000</v>
      </c>
      <c r="P573" s="1">
        <v>14100000</v>
      </c>
      <c r="Q573" s="1">
        <v>11400000</v>
      </c>
      <c r="R573" s="1">
        <v>8810000</v>
      </c>
      <c r="S573" s="1">
        <v>5270000</v>
      </c>
      <c r="T573" s="1">
        <v>9030000</v>
      </c>
      <c r="U573" s="1">
        <v>18100000</v>
      </c>
      <c r="V573" s="1">
        <v>2880000</v>
      </c>
      <c r="W573" s="1">
        <v>7050000</v>
      </c>
      <c r="X573" s="1">
        <v>2460000</v>
      </c>
      <c r="Y573" s="1">
        <v>2190000</v>
      </c>
      <c r="Z573" s="1">
        <v>2920000</v>
      </c>
      <c r="AA573" s="1">
        <v>1930000</v>
      </c>
      <c r="AB573" s="1">
        <v>2370000</v>
      </c>
      <c r="AC573" s="1">
        <v>2460000</v>
      </c>
      <c r="AD573" s="1">
        <v>2510000</v>
      </c>
      <c r="AE573" s="1">
        <v>1680000</v>
      </c>
      <c r="AF573" s="1">
        <v>2940000</v>
      </c>
      <c r="AG573" s="1">
        <v>35300000</v>
      </c>
      <c r="AH573" s="1">
        <v>34800000</v>
      </c>
      <c r="AI573" s="1">
        <v>38400000</v>
      </c>
      <c r="AJ573" s="1">
        <v>35700000</v>
      </c>
      <c r="AK573" s="1">
        <v>30600000</v>
      </c>
      <c r="AL573" s="1">
        <v>21800000</v>
      </c>
      <c r="AM573" s="1">
        <v>33900000</v>
      </c>
      <c r="AN573" s="1">
        <v>27900000</v>
      </c>
      <c r="AO573" s="1">
        <v>36400000</v>
      </c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</row>
    <row r="574" spans="1:78" x14ac:dyDescent="0.25">
      <c r="A574" s="1" t="s">
        <v>1201</v>
      </c>
      <c r="B574" s="1" t="s">
        <v>1163</v>
      </c>
      <c r="C574" s="1" t="s">
        <v>1202</v>
      </c>
      <c r="D574" s="1">
        <v>180000</v>
      </c>
      <c r="E574" s="1">
        <v>353000</v>
      </c>
      <c r="F574" s="1">
        <v>250000</v>
      </c>
      <c r="I574" s="1">
        <v>385000</v>
      </c>
      <c r="J574" s="1">
        <v>224000</v>
      </c>
      <c r="K574" s="1">
        <v>282000</v>
      </c>
      <c r="L574" s="1">
        <v>309000</v>
      </c>
      <c r="M574" s="1">
        <v>230000</v>
      </c>
      <c r="N574" s="1">
        <v>263000</v>
      </c>
      <c r="O574" s="3">
        <v>0</v>
      </c>
      <c r="P574" s="1">
        <v>88100</v>
      </c>
      <c r="Q574" s="1">
        <v>49000</v>
      </c>
      <c r="R574" s="1">
        <v>283000</v>
      </c>
      <c r="S574" s="1">
        <v>87800</v>
      </c>
      <c r="T574" s="1">
        <v>67800</v>
      </c>
      <c r="U574" s="1">
        <v>145000</v>
      </c>
      <c r="V574" s="1">
        <v>132000</v>
      </c>
      <c r="W574" s="1">
        <v>114000</v>
      </c>
      <c r="X574" s="1">
        <v>120000</v>
      </c>
      <c r="Y574" s="1">
        <v>210000</v>
      </c>
      <c r="Z574" s="1">
        <v>117000</v>
      </c>
      <c r="AA574" s="1">
        <v>128000</v>
      </c>
      <c r="AB574" s="1">
        <v>206000</v>
      </c>
      <c r="AC574" s="1">
        <v>241000</v>
      </c>
      <c r="AD574" s="1">
        <v>177000</v>
      </c>
      <c r="AE574" s="1">
        <v>175000</v>
      </c>
      <c r="AF574" s="1">
        <v>151000</v>
      </c>
      <c r="AG574" s="1">
        <v>553000</v>
      </c>
      <c r="AH574" s="1">
        <v>253000</v>
      </c>
      <c r="AI574" s="1">
        <v>206000</v>
      </c>
      <c r="AJ574" s="1">
        <v>433000</v>
      </c>
      <c r="AK574" s="1">
        <v>277000</v>
      </c>
      <c r="AL574" s="1">
        <v>176000</v>
      </c>
      <c r="AM574" s="1">
        <v>434000</v>
      </c>
      <c r="AN574" s="1">
        <v>282000</v>
      </c>
      <c r="AO574" s="1">
        <v>199000</v>
      </c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</row>
    <row r="575" spans="1:78" x14ac:dyDescent="0.25">
      <c r="A575" s="1" t="s">
        <v>1203</v>
      </c>
      <c r="B575" s="1" t="s">
        <v>1163</v>
      </c>
      <c r="C575" s="1" t="s">
        <v>1204</v>
      </c>
      <c r="D575" s="1">
        <v>14900</v>
      </c>
      <c r="E575" s="1">
        <v>37900</v>
      </c>
      <c r="F575" s="1">
        <v>37500</v>
      </c>
      <c r="I575" s="1">
        <v>26200</v>
      </c>
      <c r="J575" s="1">
        <v>20100</v>
      </c>
      <c r="K575" s="1">
        <v>44200</v>
      </c>
      <c r="L575" s="1">
        <v>30800</v>
      </c>
      <c r="M575" s="1">
        <v>20600</v>
      </c>
      <c r="N575" s="1">
        <v>27500</v>
      </c>
      <c r="O575" s="1">
        <v>66300</v>
      </c>
      <c r="P575" s="1">
        <v>66100</v>
      </c>
      <c r="Q575" s="1">
        <v>109000</v>
      </c>
      <c r="R575" s="1">
        <v>52700</v>
      </c>
      <c r="S575" s="1">
        <v>160000</v>
      </c>
      <c r="T575" s="1">
        <v>65800</v>
      </c>
      <c r="U575" s="1">
        <v>44900</v>
      </c>
      <c r="V575" s="1">
        <v>183000</v>
      </c>
      <c r="W575" s="1">
        <v>60700</v>
      </c>
      <c r="X575" s="1">
        <v>5560</v>
      </c>
      <c r="Y575" s="1">
        <v>10800</v>
      </c>
      <c r="Z575" s="1">
        <v>17900</v>
      </c>
      <c r="AA575" s="1">
        <v>8920</v>
      </c>
      <c r="AB575" s="1">
        <v>8940</v>
      </c>
      <c r="AC575" s="1">
        <v>16900</v>
      </c>
      <c r="AD575" s="1">
        <v>8540</v>
      </c>
      <c r="AE575" s="1">
        <v>10200</v>
      </c>
      <c r="AF575" s="1">
        <v>12500</v>
      </c>
      <c r="AG575" s="1">
        <v>36400</v>
      </c>
      <c r="AH575" s="1">
        <v>54900</v>
      </c>
      <c r="AI575" s="1">
        <v>48600</v>
      </c>
      <c r="AJ575" s="1">
        <v>21200</v>
      </c>
      <c r="AK575" s="1">
        <v>25600</v>
      </c>
      <c r="AL575" s="1">
        <v>43800</v>
      </c>
      <c r="AM575" s="1">
        <v>63500</v>
      </c>
      <c r="AN575" s="1">
        <v>47100</v>
      </c>
      <c r="AO575" s="1">
        <v>66100</v>
      </c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</row>
    <row r="576" spans="1:78" x14ac:dyDescent="0.25">
      <c r="A576" s="1" t="s">
        <v>1205</v>
      </c>
      <c r="B576" s="1" t="s">
        <v>1163</v>
      </c>
      <c r="C576" s="1" t="s">
        <v>1206</v>
      </c>
      <c r="D576" s="1">
        <v>1010000</v>
      </c>
      <c r="E576" s="1">
        <v>813000</v>
      </c>
      <c r="F576" s="1">
        <v>941000</v>
      </c>
      <c r="I576" s="1">
        <v>1300000</v>
      </c>
      <c r="J576" s="1">
        <v>568000</v>
      </c>
      <c r="K576" s="1">
        <v>1180000</v>
      </c>
      <c r="L576" s="1">
        <v>691000</v>
      </c>
      <c r="M576" s="1">
        <v>1120000</v>
      </c>
      <c r="N576" s="1">
        <v>889000</v>
      </c>
      <c r="O576" s="1">
        <v>1100000</v>
      </c>
      <c r="P576" s="1">
        <v>839000</v>
      </c>
      <c r="Q576" s="1">
        <v>1270000</v>
      </c>
      <c r="R576" s="1">
        <v>687000</v>
      </c>
      <c r="S576" s="1">
        <v>1370000</v>
      </c>
      <c r="T576" s="1">
        <v>844000</v>
      </c>
      <c r="U576" s="1">
        <v>749000</v>
      </c>
      <c r="V576" s="1">
        <v>1910000</v>
      </c>
      <c r="W576" s="1">
        <v>1510000</v>
      </c>
      <c r="X576" s="1">
        <v>956000</v>
      </c>
      <c r="Y576" s="1">
        <v>903000</v>
      </c>
      <c r="Z576" s="1">
        <v>1020000</v>
      </c>
      <c r="AA576" s="1">
        <v>741000</v>
      </c>
      <c r="AB576" s="1">
        <v>640000</v>
      </c>
      <c r="AC576" s="1">
        <v>838000</v>
      </c>
      <c r="AD576" s="1">
        <v>687000</v>
      </c>
      <c r="AE576" s="1">
        <v>668000</v>
      </c>
      <c r="AF576" s="1">
        <v>1060000</v>
      </c>
      <c r="AG576" s="1">
        <v>591000</v>
      </c>
      <c r="AH576" s="1">
        <v>783000</v>
      </c>
      <c r="AI576" s="1">
        <v>926000</v>
      </c>
      <c r="AJ576" s="1">
        <v>853000</v>
      </c>
      <c r="AK576" s="1">
        <v>1140000</v>
      </c>
      <c r="AL576" s="1">
        <v>578000</v>
      </c>
      <c r="AM576" s="1">
        <v>726000</v>
      </c>
      <c r="AN576" s="1">
        <v>968000</v>
      </c>
      <c r="AO576" s="1">
        <v>1020000</v>
      </c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</row>
    <row r="577" spans="1:78" x14ac:dyDescent="0.25">
      <c r="A577" s="1" t="s">
        <v>1207</v>
      </c>
      <c r="B577" s="1" t="s">
        <v>1163</v>
      </c>
      <c r="C577" s="1" t="s">
        <v>1208</v>
      </c>
      <c r="D577" s="1">
        <v>664000</v>
      </c>
      <c r="E577" s="1">
        <v>1060000</v>
      </c>
      <c r="F577" s="1">
        <v>558000</v>
      </c>
      <c r="I577" s="1">
        <v>944000</v>
      </c>
      <c r="J577" s="1">
        <v>1100000</v>
      </c>
      <c r="K577" s="1">
        <v>526000</v>
      </c>
      <c r="L577" s="1">
        <v>545000</v>
      </c>
      <c r="M577" s="1">
        <v>492000</v>
      </c>
      <c r="N577" s="1">
        <v>607000</v>
      </c>
      <c r="O577" s="1">
        <v>559000</v>
      </c>
      <c r="P577" s="1">
        <v>628000</v>
      </c>
      <c r="Q577" s="1">
        <v>1190000</v>
      </c>
      <c r="R577" s="1">
        <v>598000</v>
      </c>
      <c r="S577" s="1">
        <v>1660000</v>
      </c>
      <c r="T577" s="1">
        <v>2070000</v>
      </c>
      <c r="U577" s="1">
        <v>1530000</v>
      </c>
      <c r="V577" s="1">
        <v>1360000</v>
      </c>
      <c r="W577" s="1">
        <v>810000</v>
      </c>
      <c r="X577" s="1">
        <v>641000</v>
      </c>
      <c r="Y577" s="1">
        <v>544000</v>
      </c>
      <c r="Z577" s="1">
        <v>563000</v>
      </c>
      <c r="AA577" s="1">
        <v>861000</v>
      </c>
      <c r="AB577" s="1">
        <v>556000</v>
      </c>
      <c r="AC577" s="1">
        <v>617000</v>
      </c>
      <c r="AD577" s="1">
        <v>441000</v>
      </c>
      <c r="AE577" s="1">
        <v>925000</v>
      </c>
      <c r="AF577" s="1">
        <v>847000</v>
      </c>
      <c r="AG577" s="1">
        <v>5230000</v>
      </c>
      <c r="AH577" s="1">
        <v>4280000</v>
      </c>
      <c r="AI577" s="1">
        <v>4470000</v>
      </c>
      <c r="AJ577" s="1">
        <v>3150000</v>
      </c>
      <c r="AK577" s="1">
        <v>7300000</v>
      </c>
      <c r="AL577" s="1">
        <v>4410000</v>
      </c>
      <c r="AM577" s="1">
        <v>4710000</v>
      </c>
      <c r="AN577" s="1">
        <v>4340000</v>
      </c>
      <c r="AO577" s="1">
        <v>4800000</v>
      </c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</row>
    <row r="578" spans="1:78" x14ac:dyDescent="0.25">
      <c r="A578" s="1" t="s">
        <v>1209</v>
      </c>
      <c r="B578" s="1" t="s">
        <v>1163</v>
      </c>
      <c r="C578" s="1" t="s">
        <v>1210</v>
      </c>
      <c r="D578" s="1">
        <v>1030000</v>
      </c>
      <c r="E578" s="1">
        <v>793000</v>
      </c>
      <c r="F578" s="1">
        <v>729000</v>
      </c>
      <c r="I578" s="1">
        <v>1160000</v>
      </c>
      <c r="J578" s="1">
        <v>561000</v>
      </c>
      <c r="K578" s="1">
        <v>678000</v>
      </c>
      <c r="L578" s="1">
        <v>740000</v>
      </c>
      <c r="M578" s="1">
        <v>1220000</v>
      </c>
      <c r="N578" s="1">
        <v>805000</v>
      </c>
      <c r="O578" s="1">
        <v>738000</v>
      </c>
      <c r="P578" s="1">
        <v>1070000</v>
      </c>
      <c r="Q578" s="1">
        <v>785000</v>
      </c>
      <c r="R578" s="1">
        <v>935000</v>
      </c>
      <c r="S578" s="1">
        <v>828000</v>
      </c>
      <c r="T578" s="1">
        <v>666000</v>
      </c>
      <c r="U578" s="1">
        <v>1170000</v>
      </c>
      <c r="V578" s="1">
        <v>1260000</v>
      </c>
      <c r="W578" s="1">
        <v>654000</v>
      </c>
      <c r="X578" s="1">
        <v>2940000</v>
      </c>
      <c r="Y578" s="1">
        <v>1310000</v>
      </c>
      <c r="Z578" s="1">
        <v>3380000</v>
      </c>
      <c r="AA578" s="1">
        <v>1400000</v>
      </c>
      <c r="AB578" s="1">
        <v>2070000</v>
      </c>
      <c r="AC578" s="1">
        <v>1510000</v>
      </c>
      <c r="AD578" s="1">
        <v>1210000</v>
      </c>
      <c r="AE578" s="1">
        <v>1360000</v>
      </c>
      <c r="AF578" s="1">
        <v>2060000</v>
      </c>
      <c r="AG578" s="1">
        <v>1520000</v>
      </c>
      <c r="AH578" s="1">
        <v>1780000</v>
      </c>
      <c r="AI578" s="1">
        <v>1720000</v>
      </c>
      <c r="AJ578" s="1">
        <v>1300000</v>
      </c>
      <c r="AK578" s="1">
        <v>1390000</v>
      </c>
      <c r="AL578" s="1">
        <v>1160000</v>
      </c>
      <c r="AM578" s="1">
        <v>1760000</v>
      </c>
      <c r="AN578" s="1">
        <v>1390000</v>
      </c>
      <c r="AO578" s="1">
        <v>1490000</v>
      </c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</row>
    <row r="579" spans="1:78" x14ac:dyDescent="0.25">
      <c r="A579" s="1" t="s">
        <v>1211</v>
      </c>
      <c r="B579" s="1" t="s">
        <v>1163</v>
      </c>
      <c r="C579" s="1" t="s">
        <v>1212</v>
      </c>
      <c r="D579" s="1">
        <v>8750000</v>
      </c>
      <c r="E579" s="1">
        <v>21100000</v>
      </c>
      <c r="F579" s="1">
        <v>13400000</v>
      </c>
      <c r="I579" s="1">
        <v>7500000</v>
      </c>
      <c r="J579" s="1">
        <v>16200000</v>
      </c>
      <c r="K579" s="1">
        <v>16100000</v>
      </c>
      <c r="L579" s="1">
        <v>5280000</v>
      </c>
      <c r="M579" s="1">
        <v>11700000</v>
      </c>
      <c r="N579" s="1">
        <v>19600000</v>
      </c>
      <c r="O579" s="1">
        <v>3380000</v>
      </c>
      <c r="P579" s="1">
        <v>3190000</v>
      </c>
      <c r="Q579" s="1">
        <v>4340000</v>
      </c>
      <c r="R579" s="1">
        <v>4330000</v>
      </c>
      <c r="S579" s="1">
        <v>2610000</v>
      </c>
      <c r="T579" s="1">
        <v>3180000</v>
      </c>
      <c r="U579" s="1">
        <v>3390000</v>
      </c>
      <c r="V579" s="1">
        <v>4230000</v>
      </c>
      <c r="W579" s="1">
        <v>2350000</v>
      </c>
      <c r="X579" s="1">
        <v>22600000</v>
      </c>
      <c r="Y579" s="1">
        <v>30400000</v>
      </c>
      <c r="Z579" s="1">
        <v>26200000</v>
      </c>
      <c r="AA579" s="1">
        <v>11000000</v>
      </c>
      <c r="AB579" s="1">
        <v>16100000</v>
      </c>
      <c r="AC579" s="1">
        <v>30200000</v>
      </c>
      <c r="AD579" s="1">
        <v>14300000</v>
      </c>
      <c r="AE579" s="1">
        <v>20000000</v>
      </c>
      <c r="AF579" s="1">
        <v>19700000</v>
      </c>
      <c r="AG579" s="1">
        <v>7270000</v>
      </c>
      <c r="AH579" s="1">
        <v>6740000</v>
      </c>
      <c r="AI579" s="1">
        <v>8200000</v>
      </c>
      <c r="AJ579" s="1">
        <v>9870000</v>
      </c>
      <c r="AK579" s="1">
        <v>9370000</v>
      </c>
      <c r="AL579" s="1">
        <v>8240000</v>
      </c>
      <c r="AM579" s="1">
        <v>9140000</v>
      </c>
      <c r="AN579" s="1">
        <v>9440000</v>
      </c>
      <c r="AO579" s="1">
        <v>6990000</v>
      </c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</row>
    <row r="580" spans="1:78" x14ac:dyDescent="0.25">
      <c r="A580" s="1" t="s">
        <v>1213</v>
      </c>
      <c r="B580" s="1" t="s">
        <v>1163</v>
      </c>
      <c r="C580" s="1" t="s">
        <v>1214</v>
      </c>
      <c r="D580" s="3">
        <v>0</v>
      </c>
      <c r="E580" s="3">
        <v>0</v>
      </c>
      <c r="F580" s="1">
        <v>1120000</v>
      </c>
      <c r="I580" s="1">
        <v>1250000</v>
      </c>
      <c r="J580" s="3">
        <v>0</v>
      </c>
      <c r="K580" s="1">
        <v>1120000</v>
      </c>
      <c r="L580" s="3">
        <v>0</v>
      </c>
      <c r="M580" s="3">
        <v>0</v>
      </c>
      <c r="N580" s="1">
        <v>1120000</v>
      </c>
      <c r="O580" s="3">
        <v>0</v>
      </c>
      <c r="P580" s="1">
        <v>960000</v>
      </c>
      <c r="Q580" s="1">
        <v>697000</v>
      </c>
      <c r="R580" s="1">
        <v>430000</v>
      </c>
      <c r="S580" s="1">
        <v>652000</v>
      </c>
      <c r="T580" s="1">
        <v>1100000</v>
      </c>
      <c r="U580" s="1">
        <v>606000</v>
      </c>
      <c r="V580" s="1">
        <v>963000</v>
      </c>
      <c r="W580" s="1">
        <v>742000</v>
      </c>
      <c r="X580" s="1">
        <v>663000</v>
      </c>
      <c r="Y580" s="1">
        <v>641000</v>
      </c>
      <c r="Z580" s="1">
        <v>882000</v>
      </c>
      <c r="AA580" s="1">
        <v>715000</v>
      </c>
      <c r="AB580" s="1">
        <v>669000</v>
      </c>
      <c r="AC580" s="1">
        <v>729000</v>
      </c>
      <c r="AD580" s="1">
        <v>915000</v>
      </c>
      <c r="AE580" s="1">
        <v>848000</v>
      </c>
      <c r="AF580" s="1">
        <v>644000</v>
      </c>
      <c r="AG580" s="1">
        <v>462000</v>
      </c>
      <c r="AH580" s="1">
        <v>815000</v>
      </c>
      <c r="AI580" s="1">
        <v>722000</v>
      </c>
      <c r="AJ580" s="1">
        <v>643000</v>
      </c>
      <c r="AK580" s="1">
        <v>504000</v>
      </c>
      <c r="AL580" s="1">
        <v>791000</v>
      </c>
      <c r="AM580" s="1">
        <v>755000</v>
      </c>
      <c r="AN580" s="1">
        <v>480000</v>
      </c>
      <c r="AO580" s="1">
        <v>523000</v>
      </c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</row>
    <row r="581" spans="1:78" x14ac:dyDescent="0.25">
      <c r="A581" s="1" t="s">
        <v>1215</v>
      </c>
      <c r="B581" s="1" t="s">
        <v>1163</v>
      </c>
      <c r="C581" s="1" t="s">
        <v>1216</v>
      </c>
      <c r="D581" s="1">
        <v>828000</v>
      </c>
      <c r="E581" s="1">
        <v>708000</v>
      </c>
      <c r="F581" s="1">
        <v>1110000</v>
      </c>
      <c r="I581" s="1">
        <v>660000</v>
      </c>
      <c r="J581" s="1">
        <v>756000</v>
      </c>
      <c r="K581" s="1">
        <v>1100000</v>
      </c>
      <c r="L581" s="1">
        <v>779000</v>
      </c>
      <c r="M581" s="1">
        <v>926000</v>
      </c>
      <c r="N581" s="1">
        <v>965000</v>
      </c>
      <c r="O581" s="3">
        <v>0</v>
      </c>
      <c r="P581" s="1">
        <v>23400</v>
      </c>
      <c r="Q581" s="3">
        <v>0</v>
      </c>
      <c r="R581" s="3">
        <v>0</v>
      </c>
      <c r="S581" s="3">
        <v>0</v>
      </c>
      <c r="T581" s="3">
        <v>0</v>
      </c>
      <c r="U581" s="1">
        <v>95500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1">
        <v>64700</v>
      </c>
      <c r="AN581" s="3">
        <v>0</v>
      </c>
      <c r="AO581" s="3">
        <v>0</v>
      </c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</row>
    <row r="582" spans="1:78" x14ac:dyDescent="0.25">
      <c r="A582" s="1" t="s">
        <v>1217</v>
      </c>
      <c r="B582" s="1" t="s">
        <v>1163</v>
      </c>
      <c r="C582" s="1" t="s">
        <v>1218</v>
      </c>
      <c r="D582" s="1">
        <v>6870000</v>
      </c>
      <c r="E582" s="1">
        <v>7490000</v>
      </c>
      <c r="F582" s="1">
        <v>6340000</v>
      </c>
      <c r="I582" s="1">
        <v>7960000</v>
      </c>
      <c r="J582" s="1">
        <v>6460000</v>
      </c>
      <c r="K582" s="1">
        <v>6750000</v>
      </c>
      <c r="L582" s="1">
        <v>6920000</v>
      </c>
      <c r="M582" s="1">
        <v>6000000</v>
      </c>
      <c r="N582" s="1">
        <v>5550000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1">
        <v>4080000</v>
      </c>
      <c r="Y582" s="1">
        <v>4230000</v>
      </c>
      <c r="Z582" s="1">
        <v>3610000</v>
      </c>
      <c r="AA582" s="1">
        <v>4090000</v>
      </c>
      <c r="AB582" s="1">
        <v>3910000</v>
      </c>
      <c r="AC582" s="1">
        <v>4300000</v>
      </c>
      <c r="AD582" s="1">
        <v>4640000</v>
      </c>
      <c r="AE582" s="1">
        <v>3560000</v>
      </c>
      <c r="AF582" s="1">
        <v>3860000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</row>
    <row r="583" spans="1:78" x14ac:dyDescent="0.25">
      <c r="A583" s="1" t="s">
        <v>1219</v>
      </c>
      <c r="B583" s="1" t="s">
        <v>1163</v>
      </c>
      <c r="C583" s="1" t="s">
        <v>1220</v>
      </c>
      <c r="D583" s="3">
        <v>0</v>
      </c>
      <c r="E583" s="3">
        <v>0</v>
      </c>
      <c r="F583" s="3">
        <v>0</v>
      </c>
      <c r="G583" s="3"/>
      <c r="H583" s="3"/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1">
        <v>26900</v>
      </c>
      <c r="P583" s="3">
        <v>0</v>
      </c>
      <c r="Q583" s="3">
        <v>0</v>
      </c>
      <c r="R583" s="1">
        <v>74000</v>
      </c>
      <c r="S583" s="1">
        <v>26600</v>
      </c>
      <c r="T583" s="1">
        <v>12800</v>
      </c>
      <c r="U583" s="1">
        <v>68800</v>
      </c>
      <c r="V583" s="1">
        <v>27700</v>
      </c>
      <c r="W583" s="1">
        <v>30500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1">
        <v>171000</v>
      </c>
      <c r="AH583" s="1">
        <v>57400</v>
      </c>
      <c r="AI583" s="1">
        <v>99700</v>
      </c>
      <c r="AJ583" s="1">
        <v>190000</v>
      </c>
      <c r="AK583" s="1">
        <v>76900</v>
      </c>
      <c r="AL583" s="1">
        <v>69600</v>
      </c>
      <c r="AM583" s="1">
        <v>221000</v>
      </c>
      <c r="AN583" s="1">
        <v>71300</v>
      </c>
      <c r="AO583" s="1">
        <v>45900</v>
      </c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</row>
    <row r="584" spans="1:78" x14ac:dyDescent="0.25">
      <c r="A584" s="1" t="s">
        <v>1221</v>
      </c>
      <c r="B584" s="1" t="s">
        <v>1163</v>
      </c>
      <c r="C584" s="1" t="s">
        <v>1222</v>
      </c>
      <c r="D584" s="1">
        <v>194000</v>
      </c>
      <c r="E584" s="1">
        <v>170000</v>
      </c>
      <c r="F584" s="1">
        <v>84600</v>
      </c>
      <c r="I584" s="1">
        <v>97500</v>
      </c>
      <c r="J584" s="1">
        <v>159000</v>
      </c>
      <c r="K584" s="1">
        <v>40500</v>
      </c>
      <c r="L584" s="3">
        <v>0</v>
      </c>
      <c r="M584" s="1">
        <v>385000</v>
      </c>
      <c r="N584" s="1">
        <v>312000</v>
      </c>
      <c r="O584" s="1">
        <v>6170000</v>
      </c>
      <c r="P584" s="1">
        <v>4140000</v>
      </c>
      <c r="Q584" s="1">
        <v>6800000</v>
      </c>
      <c r="R584" s="1">
        <v>4710000</v>
      </c>
      <c r="S584" s="1">
        <v>6850000</v>
      </c>
      <c r="T584" s="1">
        <v>7790000</v>
      </c>
      <c r="U584" s="1">
        <v>4050000</v>
      </c>
      <c r="V584" s="1">
        <v>4650000</v>
      </c>
      <c r="W584" s="1">
        <v>7960000</v>
      </c>
      <c r="X584" s="1">
        <v>87800</v>
      </c>
      <c r="Y584" s="3">
        <v>0</v>
      </c>
      <c r="Z584" s="1">
        <v>64700</v>
      </c>
      <c r="AA584" s="3">
        <v>0</v>
      </c>
      <c r="AB584" s="3">
        <v>0</v>
      </c>
      <c r="AC584" s="1">
        <v>83300</v>
      </c>
      <c r="AD584" s="1">
        <v>128000</v>
      </c>
      <c r="AE584" s="1">
        <v>110000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</row>
    <row r="585" spans="1:78" x14ac:dyDescent="0.25">
      <c r="A585" s="1" t="s">
        <v>1223</v>
      </c>
      <c r="B585" s="1" t="s">
        <v>1224</v>
      </c>
      <c r="C585" s="1" t="s">
        <v>1225</v>
      </c>
      <c r="D585" s="1">
        <v>194000</v>
      </c>
      <c r="E585" s="1">
        <v>47500</v>
      </c>
      <c r="F585" s="1">
        <v>14100</v>
      </c>
      <c r="I585" s="1">
        <v>87300</v>
      </c>
      <c r="J585" s="1">
        <v>37800</v>
      </c>
      <c r="K585" s="1">
        <v>68900</v>
      </c>
      <c r="L585" s="1">
        <v>56600</v>
      </c>
      <c r="M585" s="1">
        <v>66200</v>
      </c>
      <c r="N585" s="1">
        <v>54300</v>
      </c>
      <c r="O585" s="1">
        <v>78400</v>
      </c>
      <c r="P585" s="1">
        <v>196000</v>
      </c>
      <c r="Q585" s="1">
        <v>116000</v>
      </c>
      <c r="R585" s="1">
        <v>67400</v>
      </c>
      <c r="S585" s="1">
        <v>149000</v>
      </c>
      <c r="T585" s="1">
        <v>133000</v>
      </c>
      <c r="U585" s="1">
        <v>135000</v>
      </c>
      <c r="V585" s="1">
        <v>75200</v>
      </c>
      <c r="W585" s="1">
        <v>177000</v>
      </c>
      <c r="X585" s="1">
        <v>10100</v>
      </c>
      <c r="Y585" s="1">
        <v>11800</v>
      </c>
      <c r="Z585" s="1">
        <v>17900</v>
      </c>
      <c r="AA585" s="3">
        <v>0</v>
      </c>
      <c r="AB585" s="1">
        <v>41000</v>
      </c>
      <c r="AC585" s="3">
        <v>0</v>
      </c>
      <c r="AD585" s="1">
        <v>44700</v>
      </c>
      <c r="AE585" s="3">
        <v>0</v>
      </c>
      <c r="AF585" s="1">
        <v>21000</v>
      </c>
      <c r="AG585" s="1">
        <v>125000</v>
      </c>
      <c r="AH585" s="1">
        <v>139000</v>
      </c>
      <c r="AI585" s="1">
        <v>130000</v>
      </c>
      <c r="AJ585" s="1">
        <v>180000</v>
      </c>
      <c r="AK585" s="1">
        <v>167000</v>
      </c>
      <c r="AL585" s="1">
        <v>114000</v>
      </c>
      <c r="AM585" s="1">
        <v>175000</v>
      </c>
      <c r="AN585" s="1">
        <v>97200</v>
      </c>
      <c r="AO585" s="1">
        <v>87700</v>
      </c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</row>
    <row r="586" spans="1:78" x14ac:dyDescent="0.25">
      <c r="A586" s="1" t="s">
        <v>1226</v>
      </c>
      <c r="B586" s="1" t="s">
        <v>1224</v>
      </c>
      <c r="C586" s="1" t="s">
        <v>1227</v>
      </c>
      <c r="D586" s="1">
        <v>312000</v>
      </c>
      <c r="E586" s="1">
        <v>405000</v>
      </c>
      <c r="F586" s="1">
        <v>385000</v>
      </c>
      <c r="I586" s="1">
        <v>568000</v>
      </c>
      <c r="J586" s="1">
        <v>243000</v>
      </c>
      <c r="K586" s="1">
        <v>287000</v>
      </c>
      <c r="L586" s="1">
        <v>472000</v>
      </c>
      <c r="M586" s="1">
        <v>376000</v>
      </c>
      <c r="N586" s="1">
        <v>202000</v>
      </c>
      <c r="O586" s="1">
        <v>15400</v>
      </c>
      <c r="P586" s="1">
        <v>53800</v>
      </c>
      <c r="Q586" s="1">
        <v>35500</v>
      </c>
      <c r="R586" s="1">
        <v>37900</v>
      </c>
      <c r="S586" s="1">
        <v>17700</v>
      </c>
      <c r="T586" s="1">
        <v>43000</v>
      </c>
      <c r="U586" s="1">
        <v>59600</v>
      </c>
      <c r="V586" s="1">
        <v>35400</v>
      </c>
      <c r="W586" s="1">
        <v>33100</v>
      </c>
      <c r="X586" s="1">
        <v>69700</v>
      </c>
      <c r="Y586" s="1">
        <v>67800</v>
      </c>
      <c r="Z586" s="1">
        <v>78100</v>
      </c>
      <c r="AA586" s="1">
        <v>120000</v>
      </c>
      <c r="AB586" s="1">
        <v>101000</v>
      </c>
      <c r="AC586" s="1">
        <v>117000</v>
      </c>
      <c r="AD586" s="1">
        <v>139000</v>
      </c>
      <c r="AE586" s="1">
        <v>91400</v>
      </c>
      <c r="AF586" s="1">
        <v>65300</v>
      </c>
      <c r="AG586" s="1">
        <v>59300</v>
      </c>
      <c r="AH586" s="1">
        <v>72500</v>
      </c>
      <c r="AI586" s="1">
        <v>72000</v>
      </c>
      <c r="AJ586" s="1">
        <v>75200</v>
      </c>
      <c r="AK586" s="1">
        <v>45600</v>
      </c>
      <c r="AL586" s="1">
        <v>64800</v>
      </c>
      <c r="AM586" s="1">
        <v>96900</v>
      </c>
      <c r="AN586" s="1">
        <v>49500</v>
      </c>
      <c r="AO586" s="1">
        <v>36900</v>
      </c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</row>
    <row r="587" spans="1:78" x14ac:dyDescent="0.25">
      <c r="A587" s="1" t="s">
        <v>1228</v>
      </c>
      <c r="B587" s="1" t="s">
        <v>1224</v>
      </c>
      <c r="C587" s="1" t="s">
        <v>1229</v>
      </c>
      <c r="D587" s="1">
        <v>3320000</v>
      </c>
      <c r="E587" s="1">
        <v>2600000</v>
      </c>
      <c r="F587" s="1">
        <v>2780000</v>
      </c>
      <c r="I587" s="1">
        <v>4180000</v>
      </c>
      <c r="J587" s="1">
        <v>3030000</v>
      </c>
      <c r="K587" s="1">
        <v>3810000</v>
      </c>
      <c r="L587" s="1">
        <v>3030000</v>
      </c>
      <c r="M587" s="1">
        <v>4160000</v>
      </c>
      <c r="N587" s="1">
        <v>3650000</v>
      </c>
      <c r="O587" s="1">
        <v>76500</v>
      </c>
      <c r="P587" s="1">
        <v>109000</v>
      </c>
      <c r="Q587" s="1">
        <v>96400</v>
      </c>
      <c r="R587" s="1">
        <v>60800</v>
      </c>
      <c r="S587" s="1">
        <v>118000</v>
      </c>
      <c r="T587" s="1">
        <v>67000</v>
      </c>
      <c r="U587" s="1">
        <v>60800</v>
      </c>
      <c r="V587" s="1">
        <v>77300</v>
      </c>
      <c r="W587" s="1">
        <v>65700</v>
      </c>
      <c r="X587" s="1">
        <v>3710000</v>
      </c>
      <c r="Y587" s="1">
        <v>4700000</v>
      </c>
      <c r="Z587" s="1">
        <v>5460000</v>
      </c>
      <c r="AA587" s="1">
        <v>3240000</v>
      </c>
      <c r="AB587" s="1">
        <v>4880000</v>
      </c>
      <c r="AC587" s="1">
        <v>3900000</v>
      </c>
      <c r="AD587" s="1">
        <v>3360000</v>
      </c>
      <c r="AE587" s="1">
        <v>3770000</v>
      </c>
      <c r="AF587" s="1">
        <v>4230000</v>
      </c>
      <c r="AG587" s="1">
        <v>503000</v>
      </c>
      <c r="AH587" s="1">
        <v>502000</v>
      </c>
      <c r="AI587" s="1">
        <v>531000</v>
      </c>
      <c r="AJ587" s="1">
        <v>666000</v>
      </c>
      <c r="AK587" s="1">
        <v>754000</v>
      </c>
      <c r="AL587" s="1">
        <v>365000</v>
      </c>
      <c r="AM587" s="1">
        <v>684000</v>
      </c>
      <c r="AN587" s="1">
        <v>472000</v>
      </c>
      <c r="AO587" s="1">
        <v>354000</v>
      </c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</row>
    <row r="588" spans="1:78" x14ac:dyDescent="0.25">
      <c r="A588" s="1" t="s">
        <v>1230</v>
      </c>
      <c r="B588" s="1" t="s">
        <v>1224</v>
      </c>
      <c r="C588" s="1" t="s">
        <v>1231</v>
      </c>
      <c r="D588" s="1">
        <v>201000</v>
      </c>
      <c r="E588" s="1">
        <v>143000</v>
      </c>
      <c r="F588" s="1">
        <v>133000</v>
      </c>
      <c r="I588" s="1">
        <v>186000</v>
      </c>
      <c r="J588" s="1">
        <v>175000</v>
      </c>
      <c r="K588" s="1">
        <v>138000</v>
      </c>
      <c r="L588" s="1">
        <v>172000</v>
      </c>
      <c r="M588" s="1">
        <v>227000</v>
      </c>
      <c r="N588" s="1">
        <v>237000</v>
      </c>
      <c r="O588" s="3">
        <v>0</v>
      </c>
      <c r="P588" s="1">
        <v>143000</v>
      </c>
      <c r="Q588" s="1">
        <v>138000</v>
      </c>
      <c r="R588" s="3">
        <v>0</v>
      </c>
      <c r="S588" s="1">
        <v>104000</v>
      </c>
      <c r="T588" s="1">
        <v>177000</v>
      </c>
      <c r="U588" s="3">
        <v>0</v>
      </c>
      <c r="V588" s="3">
        <v>0</v>
      </c>
      <c r="W588" s="3">
        <v>0</v>
      </c>
      <c r="X588" s="1">
        <v>1060000</v>
      </c>
      <c r="Y588" s="1">
        <v>760000</v>
      </c>
      <c r="Z588" s="1">
        <v>746000</v>
      </c>
      <c r="AA588" s="1">
        <v>624000</v>
      </c>
      <c r="AB588" s="1">
        <v>682000</v>
      </c>
      <c r="AC588" s="1">
        <v>678000</v>
      </c>
      <c r="AD588" s="1">
        <v>575000</v>
      </c>
      <c r="AE588" s="1">
        <v>630000</v>
      </c>
      <c r="AF588" s="1">
        <v>741000</v>
      </c>
      <c r="AG588" s="1">
        <v>283000</v>
      </c>
      <c r="AH588" s="1">
        <v>317000</v>
      </c>
      <c r="AI588" s="1">
        <v>287000</v>
      </c>
      <c r="AJ588" s="1">
        <v>279000</v>
      </c>
      <c r="AK588" s="1">
        <v>281000</v>
      </c>
      <c r="AL588" s="1">
        <v>239000</v>
      </c>
      <c r="AM588" s="1">
        <v>271000</v>
      </c>
      <c r="AN588" s="1">
        <v>234000</v>
      </c>
      <c r="AO588" s="1">
        <v>402000</v>
      </c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</row>
    <row r="589" spans="1:78" x14ac:dyDescent="0.25">
      <c r="A589" s="1" t="s">
        <v>1232</v>
      </c>
      <c r="B589" s="1" t="s">
        <v>1224</v>
      </c>
      <c r="C589" s="1" t="s">
        <v>1233</v>
      </c>
      <c r="D589" s="1">
        <v>184000</v>
      </c>
      <c r="E589" s="1">
        <v>144000</v>
      </c>
      <c r="F589" s="1">
        <v>98400</v>
      </c>
      <c r="I589" s="1">
        <v>173000</v>
      </c>
      <c r="J589" s="1">
        <v>78300</v>
      </c>
      <c r="K589" s="1">
        <v>137000</v>
      </c>
      <c r="L589" s="1">
        <v>91400</v>
      </c>
      <c r="M589" s="1">
        <v>268000</v>
      </c>
      <c r="N589" s="1">
        <v>148000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1">
        <v>511000</v>
      </c>
      <c r="Y589" s="1">
        <v>463000</v>
      </c>
      <c r="Z589" s="1">
        <v>504000</v>
      </c>
      <c r="AA589" s="1">
        <v>368000</v>
      </c>
      <c r="AB589" s="1">
        <v>364000</v>
      </c>
      <c r="AC589" s="1">
        <v>438000</v>
      </c>
      <c r="AD589" s="1">
        <v>309000</v>
      </c>
      <c r="AE589" s="1">
        <v>452000</v>
      </c>
      <c r="AF589" s="1">
        <v>474000</v>
      </c>
      <c r="AG589" s="1">
        <v>299000</v>
      </c>
      <c r="AH589" s="1">
        <v>158000</v>
      </c>
      <c r="AI589" s="1">
        <v>168000</v>
      </c>
      <c r="AJ589" s="1">
        <v>209000</v>
      </c>
      <c r="AK589" s="1">
        <v>103000</v>
      </c>
      <c r="AL589" s="1">
        <v>213000</v>
      </c>
      <c r="AM589" s="1">
        <v>120000</v>
      </c>
      <c r="AN589" s="1">
        <v>140000</v>
      </c>
      <c r="AO589" s="1">
        <v>149000</v>
      </c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</row>
    <row r="590" spans="1:78" x14ac:dyDescent="0.25">
      <c r="A590" s="1" t="s">
        <v>1234</v>
      </c>
      <c r="B590" s="1" t="s">
        <v>1224</v>
      </c>
      <c r="C590" s="1" t="s">
        <v>1235</v>
      </c>
      <c r="D590" s="1">
        <v>295000</v>
      </c>
      <c r="E590" s="1">
        <v>263000</v>
      </c>
      <c r="F590" s="1">
        <v>258000</v>
      </c>
      <c r="I590" s="1">
        <v>412000</v>
      </c>
      <c r="J590" s="1">
        <v>265000</v>
      </c>
      <c r="K590" s="1">
        <v>274000</v>
      </c>
      <c r="L590" s="1">
        <v>251000</v>
      </c>
      <c r="M590" s="1">
        <v>897000</v>
      </c>
      <c r="N590" s="1">
        <v>257000</v>
      </c>
      <c r="O590" s="1">
        <v>1040000</v>
      </c>
      <c r="P590" s="1">
        <v>752000</v>
      </c>
      <c r="Q590" s="1">
        <v>942000</v>
      </c>
      <c r="R590" s="1">
        <v>999000</v>
      </c>
      <c r="S590" s="1">
        <v>1460000</v>
      </c>
      <c r="T590" s="1">
        <v>537000</v>
      </c>
      <c r="U590" s="1">
        <v>599000</v>
      </c>
      <c r="V590" s="1">
        <v>1400000</v>
      </c>
      <c r="W590" s="1">
        <v>1320000</v>
      </c>
      <c r="X590" s="1">
        <v>190000</v>
      </c>
      <c r="Y590" s="1">
        <v>193000</v>
      </c>
      <c r="Z590" s="1">
        <v>313000</v>
      </c>
      <c r="AA590" s="1">
        <v>172000</v>
      </c>
      <c r="AB590" s="1">
        <v>164000</v>
      </c>
      <c r="AC590" s="1">
        <v>135000</v>
      </c>
      <c r="AD590" s="1">
        <v>140000</v>
      </c>
      <c r="AE590" s="1">
        <v>157000</v>
      </c>
      <c r="AF590" s="1">
        <v>152000</v>
      </c>
      <c r="AG590" s="1">
        <v>600000</v>
      </c>
      <c r="AH590" s="1">
        <v>694000</v>
      </c>
      <c r="AI590" s="1">
        <v>816000</v>
      </c>
      <c r="AJ590" s="1">
        <v>572000</v>
      </c>
      <c r="AK590" s="1">
        <v>893000</v>
      </c>
      <c r="AL590" s="1">
        <v>669000</v>
      </c>
      <c r="AM590" s="1">
        <v>723000</v>
      </c>
      <c r="AN590" s="1">
        <v>698000</v>
      </c>
      <c r="AO590" s="1">
        <v>657000</v>
      </c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</row>
    <row r="591" spans="1:78" x14ac:dyDescent="0.25">
      <c r="A591" s="1" t="s">
        <v>1236</v>
      </c>
      <c r="B591" s="1" t="s">
        <v>1224</v>
      </c>
      <c r="C591" s="1" t="s">
        <v>1237</v>
      </c>
      <c r="D591" s="1">
        <v>400000</v>
      </c>
      <c r="E591" s="1">
        <v>435000</v>
      </c>
      <c r="F591" s="1">
        <v>360000</v>
      </c>
      <c r="I591" s="1">
        <v>402000</v>
      </c>
      <c r="J591" s="1">
        <v>387000</v>
      </c>
      <c r="K591" s="1">
        <v>349000</v>
      </c>
      <c r="L591" s="1">
        <v>344000</v>
      </c>
      <c r="M591" s="1">
        <v>624000</v>
      </c>
      <c r="N591" s="1">
        <v>414000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1">
        <v>196000</v>
      </c>
      <c r="Y591" s="1">
        <v>303000</v>
      </c>
      <c r="Z591" s="1">
        <v>432000</v>
      </c>
      <c r="AA591" s="1">
        <v>257000</v>
      </c>
      <c r="AB591" s="1">
        <v>220000</v>
      </c>
      <c r="AC591" s="1">
        <v>359000</v>
      </c>
      <c r="AD591" s="1">
        <v>197000</v>
      </c>
      <c r="AE591" s="1">
        <v>254000</v>
      </c>
      <c r="AF591" s="1">
        <v>231000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</row>
    <row r="592" spans="1:78" x14ac:dyDescent="0.25">
      <c r="A592" s="1" t="s">
        <v>1238</v>
      </c>
      <c r="B592" s="1" t="s">
        <v>1224</v>
      </c>
      <c r="C592" s="1" t="s">
        <v>1239</v>
      </c>
      <c r="D592" s="1">
        <v>8080000</v>
      </c>
      <c r="E592" s="1">
        <v>6050000</v>
      </c>
      <c r="F592" s="1">
        <v>7790000</v>
      </c>
      <c r="I592" s="1">
        <v>8600000</v>
      </c>
      <c r="J592" s="1">
        <v>5150000</v>
      </c>
      <c r="K592" s="1">
        <v>4990000</v>
      </c>
      <c r="L592" s="1">
        <v>7670000</v>
      </c>
      <c r="M592" s="1">
        <v>7110000</v>
      </c>
      <c r="N592" s="1">
        <v>8570000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1">
        <v>729000</v>
      </c>
      <c r="Y592" s="1">
        <v>603000</v>
      </c>
      <c r="Z592" s="1">
        <v>775000</v>
      </c>
      <c r="AA592" s="1">
        <v>490000</v>
      </c>
      <c r="AB592" s="1">
        <v>768000</v>
      </c>
      <c r="AC592" s="1">
        <v>370000</v>
      </c>
      <c r="AD592" s="1">
        <v>441000</v>
      </c>
      <c r="AE592" s="1">
        <v>506000</v>
      </c>
      <c r="AF592" s="1">
        <v>634000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</row>
    <row r="593" spans="1:78" x14ac:dyDescent="0.25">
      <c r="A593" s="1" t="s">
        <v>1240</v>
      </c>
      <c r="B593" s="1" t="s">
        <v>1224</v>
      </c>
      <c r="C593" s="1" t="s">
        <v>1241</v>
      </c>
      <c r="D593" s="1">
        <v>606000</v>
      </c>
      <c r="E593" s="1">
        <v>1240000</v>
      </c>
      <c r="F593" s="1">
        <v>2630000</v>
      </c>
      <c r="I593" s="1">
        <v>934000</v>
      </c>
      <c r="J593" s="1">
        <v>1400000</v>
      </c>
      <c r="K593" s="1">
        <v>2110000</v>
      </c>
      <c r="L593" s="1">
        <v>753000</v>
      </c>
      <c r="M593" s="1">
        <v>2690000</v>
      </c>
      <c r="N593" s="1">
        <v>2340000</v>
      </c>
      <c r="O593" s="1">
        <v>34400000</v>
      </c>
      <c r="P593" s="1">
        <v>30300000</v>
      </c>
      <c r="Q593" s="1">
        <v>29800000</v>
      </c>
      <c r="R593" s="1">
        <v>35400000</v>
      </c>
      <c r="S593" s="1">
        <v>28100000</v>
      </c>
      <c r="T593" s="1">
        <v>22700000</v>
      </c>
      <c r="U593" s="1">
        <v>56400000</v>
      </c>
      <c r="V593" s="1">
        <v>33800000</v>
      </c>
      <c r="W593" s="1">
        <v>24200000</v>
      </c>
      <c r="X593" s="1">
        <v>1280000</v>
      </c>
      <c r="Y593" s="1">
        <v>981000</v>
      </c>
      <c r="Z593" s="1">
        <v>3510000</v>
      </c>
      <c r="AA593" s="1">
        <v>663000</v>
      </c>
      <c r="AB593" s="1">
        <v>1730000</v>
      </c>
      <c r="AC593" s="1">
        <v>2230000</v>
      </c>
      <c r="AD593" s="1">
        <v>452000</v>
      </c>
      <c r="AE593" s="1">
        <v>763000</v>
      </c>
      <c r="AF593" s="1">
        <v>4160000</v>
      </c>
      <c r="AG593" s="1">
        <v>99200000</v>
      </c>
      <c r="AH593" s="1">
        <v>115000000</v>
      </c>
      <c r="AI593" s="1">
        <v>142000000</v>
      </c>
      <c r="AJ593" s="1">
        <v>186000000</v>
      </c>
      <c r="AK593" s="1">
        <v>135000000</v>
      </c>
      <c r="AL593" s="1">
        <v>88700000</v>
      </c>
      <c r="AM593" s="1">
        <v>113000000</v>
      </c>
      <c r="AN593" s="1">
        <v>78100000</v>
      </c>
      <c r="AO593" s="1">
        <v>117000000</v>
      </c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</row>
    <row r="594" spans="1:78" x14ac:dyDescent="0.25">
      <c r="A594" s="1" t="s">
        <v>1242</v>
      </c>
      <c r="B594" s="1" t="s">
        <v>1224</v>
      </c>
      <c r="C594" s="1" t="s">
        <v>1243</v>
      </c>
      <c r="D594" s="3">
        <v>0</v>
      </c>
      <c r="E594" s="3">
        <v>0</v>
      </c>
      <c r="F594" s="3">
        <v>0</v>
      </c>
      <c r="G594" s="3"/>
      <c r="H594" s="3"/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1">
        <v>123000</v>
      </c>
      <c r="P594" s="1">
        <v>167000</v>
      </c>
      <c r="Q594" s="1">
        <v>149000</v>
      </c>
      <c r="R594" s="1">
        <v>89800</v>
      </c>
      <c r="S594" s="1">
        <v>188000</v>
      </c>
      <c r="T594" s="1">
        <v>121000</v>
      </c>
      <c r="U594" s="1">
        <v>149000</v>
      </c>
      <c r="V594" s="3">
        <v>0</v>
      </c>
      <c r="W594" s="1">
        <v>108000</v>
      </c>
      <c r="X594" s="1">
        <v>398000</v>
      </c>
      <c r="Y594" s="1">
        <v>309000</v>
      </c>
      <c r="Z594" s="1">
        <v>546000</v>
      </c>
      <c r="AA594" s="1">
        <v>276000</v>
      </c>
      <c r="AB594" s="1">
        <v>302000</v>
      </c>
      <c r="AC594" s="1">
        <v>341000</v>
      </c>
      <c r="AD594" s="1">
        <v>236000</v>
      </c>
      <c r="AE594" s="1">
        <v>523000</v>
      </c>
      <c r="AF594" s="1">
        <v>647000</v>
      </c>
      <c r="AG594" s="1">
        <v>882000</v>
      </c>
      <c r="AH594" s="1">
        <v>901000</v>
      </c>
      <c r="AI594" s="1">
        <v>1220000</v>
      </c>
      <c r="AJ594" s="1">
        <v>852000</v>
      </c>
      <c r="AK594" s="1">
        <v>1100000</v>
      </c>
      <c r="AL594" s="1">
        <v>878000</v>
      </c>
      <c r="AM594" s="1">
        <v>625000</v>
      </c>
      <c r="AN594" s="1">
        <v>721000</v>
      </c>
      <c r="AO594" s="1">
        <v>1180000</v>
      </c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</row>
    <row r="595" spans="1:78" x14ac:dyDescent="0.25">
      <c r="A595" s="1" t="s">
        <v>1244</v>
      </c>
      <c r="B595" s="1" t="s">
        <v>1224</v>
      </c>
      <c r="C595" s="1" t="s">
        <v>1245</v>
      </c>
      <c r="D595" s="1">
        <v>95500</v>
      </c>
      <c r="E595" s="1">
        <v>34100</v>
      </c>
      <c r="F595" s="1">
        <v>83800</v>
      </c>
      <c r="I595" s="1">
        <v>70200</v>
      </c>
      <c r="J595" s="1">
        <v>73700</v>
      </c>
      <c r="K595" s="1">
        <v>67800</v>
      </c>
      <c r="L595" s="1">
        <v>51000</v>
      </c>
      <c r="M595" s="1">
        <v>85300</v>
      </c>
      <c r="N595" s="1">
        <v>60400</v>
      </c>
      <c r="O595" s="1">
        <v>72500</v>
      </c>
      <c r="P595" s="1">
        <v>117000</v>
      </c>
      <c r="Q595" s="1">
        <v>119000</v>
      </c>
      <c r="R595" s="1">
        <v>80000</v>
      </c>
      <c r="S595" s="1">
        <v>101000</v>
      </c>
      <c r="T595" s="1">
        <v>95900</v>
      </c>
      <c r="U595" s="1">
        <v>134000</v>
      </c>
      <c r="V595" s="1">
        <v>73900</v>
      </c>
      <c r="W595" s="1">
        <v>76000</v>
      </c>
      <c r="X595" s="1">
        <v>200000</v>
      </c>
      <c r="Y595" s="1">
        <v>187000</v>
      </c>
      <c r="Z595" s="1">
        <v>512000</v>
      </c>
      <c r="AA595" s="1">
        <v>262000</v>
      </c>
      <c r="AB595" s="1">
        <v>255000</v>
      </c>
      <c r="AC595" s="1">
        <v>200000</v>
      </c>
      <c r="AD595" s="1">
        <v>221000</v>
      </c>
      <c r="AE595" s="1">
        <v>272000</v>
      </c>
      <c r="AF595" s="1">
        <v>366000</v>
      </c>
      <c r="AG595" s="1">
        <v>681000</v>
      </c>
      <c r="AH595" s="1">
        <v>735000</v>
      </c>
      <c r="AI595" s="1">
        <v>889000</v>
      </c>
      <c r="AJ595" s="1">
        <v>559000</v>
      </c>
      <c r="AK595" s="1">
        <v>740000</v>
      </c>
      <c r="AL595" s="1">
        <v>611000</v>
      </c>
      <c r="AM595" s="1">
        <v>470000</v>
      </c>
      <c r="AN595" s="1">
        <v>689000</v>
      </c>
      <c r="AO595" s="1">
        <v>754000</v>
      </c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</row>
    <row r="596" spans="1:78" x14ac:dyDescent="0.25">
      <c r="A596" s="1" t="s">
        <v>1246</v>
      </c>
      <c r="B596" s="1" t="s">
        <v>1224</v>
      </c>
      <c r="C596" s="1" t="s">
        <v>1247</v>
      </c>
      <c r="D596" s="1">
        <v>143000</v>
      </c>
      <c r="E596" s="3">
        <v>0</v>
      </c>
      <c r="F596" s="3">
        <v>0</v>
      </c>
      <c r="G596" s="3"/>
      <c r="H596" s="3"/>
      <c r="I596" s="3">
        <v>0</v>
      </c>
      <c r="J596" s="1">
        <v>141000</v>
      </c>
      <c r="K596" s="1">
        <v>146000</v>
      </c>
      <c r="L596" s="3">
        <v>0</v>
      </c>
      <c r="M596" s="3">
        <v>0</v>
      </c>
      <c r="N596" s="3">
        <v>0</v>
      </c>
      <c r="O596" s="1">
        <v>150000</v>
      </c>
      <c r="P596" s="1">
        <v>117000</v>
      </c>
      <c r="Q596" s="1">
        <v>151000</v>
      </c>
      <c r="R596" s="1">
        <v>203000</v>
      </c>
      <c r="S596" s="3">
        <v>0</v>
      </c>
      <c r="T596" s="1">
        <v>88900</v>
      </c>
      <c r="U596" s="1">
        <v>166000</v>
      </c>
      <c r="V596" s="1">
        <v>113000</v>
      </c>
      <c r="W596" s="1">
        <v>121000</v>
      </c>
      <c r="X596" s="1">
        <v>203000</v>
      </c>
      <c r="Y596" s="1">
        <v>209000</v>
      </c>
      <c r="Z596" s="1">
        <v>275000</v>
      </c>
      <c r="AA596" s="1">
        <v>309000</v>
      </c>
      <c r="AB596" s="1">
        <v>356000</v>
      </c>
      <c r="AC596" s="1">
        <v>199000</v>
      </c>
      <c r="AD596" s="1">
        <v>206000</v>
      </c>
      <c r="AE596" s="1">
        <v>371000</v>
      </c>
      <c r="AF596" s="1">
        <v>312000</v>
      </c>
      <c r="AG596" s="1">
        <v>857000</v>
      </c>
      <c r="AH596" s="1">
        <v>599000</v>
      </c>
      <c r="AI596" s="1">
        <v>720000</v>
      </c>
      <c r="AJ596" s="1">
        <v>1290000</v>
      </c>
      <c r="AK596" s="1">
        <v>772000</v>
      </c>
      <c r="AL596" s="1">
        <v>1040000</v>
      </c>
      <c r="AM596" s="1">
        <v>497000</v>
      </c>
      <c r="AN596" s="1">
        <v>807000</v>
      </c>
      <c r="AO596" s="1">
        <v>372000</v>
      </c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</row>
    <row r="597" spans="1:78" x14ac:dyDescent="0.25">
      <c r="A597" s="1" t="s">
        <v>1248</v>
      </c>
      <c r="B597" s="1" t="s">
        <v>1224</v>
      </c>
      <c r="C597" s="1" t="s">
        <v>1249</v>
      </c>
      <c r="D597" s="1">
        <v>338000</v>
      </c>
      <c r="E597" s="1">
        <v>333000</v>
      </c>
      <c r="F597" s="1">
        <v>261000</v>
      </c>
      <c r="I597" s="1">
        <v>324000</v>
      </c>
      <c r="J597" s="1">
        <v>356000</v>
      </c>
      <c r="K597" s="1">
        <v>411000</v>
      </c>
      <c r="L597" s="1">
        <v>360000</v>
      </c>
      <c r="M597" s="1">
        <v>375000</v>
      </c>
      <c r="N597" s="1">
        <v>322000</v>
      </c>
      <c r="O597" s="1">
        <v>258000</v>
      </c>
      <c r="P597" s="1">
        <v>320000</v>
      </c>
      <c r="Q597" s="1">
        <v>377000</v>
      </c>
      <c r="R597" s="1">
        <v>447000</v>
      </c>
      <c r="S597" s="1">
        <v>321000</v>
      </c>
      <c r="T597" s="1">
        <v>251000</v>
      </c>
      <c r="U597" s="1">
        <v>410000</v>
      </c>
      <c r="V597" s="1">
        <v>281000</v>
      </c>
      <c r="W597" s="1">
        <v>402000</v>
      </c>
      <c r="X597" s="1">
        <v>256000</v>
      </c>
      <c r="Y597" s="1">
        <v>255000</v>
      </c>
      <c r="Z597" s="1">
        <v>268000</v>
      </c>
      <c r="AA597" s="1">
        <v>286000</v>
      </c>
      <c r="AB597" s="1">
        <v>260000</v>
      </c>
      <c r="AC597" s="1">
        <v>314000</v>
      </c>
      <c r="AD597" s="1">
        <v>279000</v>
      </c>
      <c r="AE597" s="1">
        <v>310000</v>
      </c>
      <c r="AF597" s="1">
        <v>312000</v>
      </c>
      <c r="AG597" s="1">
        <v>840000</v>
      </c>
      <c r="AH597" s="1">
        <v>816000</v>
      </c>
      <c r="AI597" s="1">
        <v>1040000</v>
      </c>
      <c r="AJ597" s="1">
        <v>1410000</v>
      </c>
      <c r="AK597" s="1">
        <v>1170000</v>
      </c>
      <c r="AL597" s="1">
        <v>1230000</v>
      </c>
      <c r="AM597" s="1">
        <v>687000</v>
      </c>
      <c r="AN597" s="1">
        <v>1160000</v>
      </c>
      <c r="AO597" s="1">
        <v>603000</v>
      </c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</row>
    <row r="598" spans="1:78" x14ac:dyDescent="0.25">
      <c r="A598" s="1" t="s">
        <v>1250</v>
      </c>
      <c r="B598" s="1" t="s">
        <v>1224</v>
      </c>
      <c r="C598" s="1" t="s">
        <v>1251</v>
      </c>
      <c r="D598" s="1">
        <v>1960000</v>
      </c>
      <c r="E598" s="1">
        <v>1900000</v>
      </c>
      <c r="F598" s="1">
        <v>1760000</v>
      </c>
      <c r="I598" s="1">
        <v>1650000</v>
      </c>
      <c r="J598" s="1">
        <v>2120000</v>
      </c>
      <c r="K598" s="1">
        <v>1960000</v>
      </c>
      <c r="L598" s="1">
        <v>1750000</v>
      </c>
      <c r="M598" s="1">
        <v>1770000</v>
      </c>
      <c r="N598" s="1">
        <v>2240000</v>
      </c>
      <c r="O598" s="1">
        <v>2690000</v>
      </c>
      <c r="P598" s="1">
        <v>2620000</v>
      </c>
      <c r="Q598" s="1">
        <v>2560000</v>
      </c>
      <c r="R598" s="1">
        <v>2530000</v>
      </c>
      <c r="S598" s="1">
        <v>2450000</v>
      </c>
      <c r="T598" s="1">
        <v>2350000</v>
      </c>
      <c r="U598" s="1">
        <v>2410000</v>
      </c>
      <c r="V598" s="1">
        <v>2480000</v>
      </c>
      <c r="W598" s="1">
        <v>2950000</v>
      </c>
      <c r="X598" s="1">
        <v>2250000</v>
      </c>
      <c r="Y598" s="1">
        <v>2140000</v>
      </c>
      <c r="Z598" s="1">
        <v>2250000</v>
      </c>
      <c r="AA598" s="1">
        <v>2100000</v>
      </c>
      <c r="AB598" s="1">
        <v>2560000</v>
      </c>
      <c r="AC598" s="1">
        <v>1780000</v>
      </c>
      <c r="AD598" s="1">
        <v>1930000</v>
      </c>
      <c r="AE598" s="1">
        <v>1650000</v>
      </c>
      <c r="AF598" s="1">
        <v>2470000</v>
      </c>
      <c r="AG598" s="1">
        <v>2560000</v>
      </c>
      <c r="AH598" s="1">
        <v>2470000</v>
      </c>
      <c r="AI598" s="1">
        <v>2510000</v>
      </c>
      <c r="AJ598" s="1">
        <v>2360000</v>
      </c>
      <c r="AK598" s="1">
        <v>2630000</v>
      </c>
      <c r="AL598" s="1">
        <v>2670000</v>
      </c>
      <c r="AM598" s="1">
        <v>2420000</v>
      </c>
      <c r="AN598" s="1">
        <v>2310000</v>
      </c>
      <c r="AO598" s="1">
        <v>2950000</v>
      </c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</row>
    <row r="599" spans="1:78" x14ac:dyDescent="0.25">
      <c r="A599" s="1" t="s">
        <v>1252</v>
      </c>
      <c r="B599" s="1" t="s">
        <v>1253</v>
      </c>
      <c r="C599" s="1" t="s">
        <v>1254</v>
      </c>
      <c r="D599" s="3">
        <v>0</v>
      </c>
      <c r="E599" s="3">
        <v>0</v>
      </c>
      <c r="F599" s="3">
        <v>0</v>
      </c>
      <c r="G599" s="3"/>
      <c r="H599" s="3"/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1">
        <v>3170000</v>
      </c>
      <c r="P599" s="1">
        <v>2970000</v>
      </c>
      <c r="Q599" s="1">
        <v>2770000</v>
      </c>
      <c r="R599" s="1">
        <v>3170000</v>
      </c>
      <c r="S599" s="1">
        <v>2790000</v>
      </c>
      <c r="T599" s="1">
        <v>2370000</v>
      </c>
      <c r="U599" s="1">
        <v>2800000</v>
      </c>
      <c r="V599" s="1">
        <v>2690000</v>
      </c>
      <c r="W599" s="1">
        <v>2670000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1">
        <v>4120000</v>
      </c>
      <c r="AH599" s="1">
        <v>3660000</v>
      </c>
      <c r="AI599" s="1">
        <v>3270000</v>
      </c>
      <c r="AJ599" s="1">
        <v>3770000</v>
      </c>
      <c r="AK599" s="1">
        <v>2930000</v>
      </c>
      <c r="AL599" s="1">
        <v>3140000</v>
      </c>
      <c r="AM599" s="1">
        <v>3770000</v>
      </c>
      <c r="AN599" s="1">
        <v>3010000</v>
      </c>
      <c r="AO599" s="1">
        <v>3640000</v>
      </c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</row>
    <row r="600" spans="1:78" x14ac:dyDescent="0.25">
      <c r="A600" s="1" t="s">
        <v>1255</v>
      </c>
      <c r="B600" s="1" t="s">
        <v>1253</v>
      </c>
      <c r="C600" s="1" t="s">
        <v>1256</v>
      </c>
      <c r="D600" s="1">
        <v>459000</v>
      </c>
      <c r="E600" s="1">
        <v>395000</v>
      </c>
      <c r="F600" s="1">
        <v>804000</v>
      </c>
      <c r="I600" s="1">
        <v>478000</v>
      </c>
      <c r="J600" s="1">
        <v>379000</v>
      </c>
      <c r="K600" s="1">
        <v>506000</v>
      </c>
      <c r="L600" s="1">
        <v>342000</v>
      </c>
      <c r="M600" s="1">
        <v>631000</v>
      </c>
      <c r="N600" s="1">
        <v>659000</v>
      </c>
      <c r="O600" s="1">
        <v>51800</v>
      </c>
      <c r="P600" s="1">
        <v>56600</v>
      </c>
      <c r="Q600" s="1">
        <v>74500</v>
      </c>
      <c r="R600" s="1">
        <v>71500</v>
      </c>
      <c r="S600" s="1">
        <v>51900</v>
      </c>
      <c r="T600" s="1">
        <v>55300</v>
      </c>
      <c r="U600" s="1">
        <v>52300</v>
      </c>
      <c r="V600" s="1">
        <v>102000</v>
      </c>
      <c r="W600" s="1">
        <v>69200</v>
      </c>
      <c r="X600" s="1">
        <v>697000</v>
      </c>
      <c r="Y600" s="1">
        <v>681000</v>
      </c>
      <c r="Z600" s="1">
        <v>941000</v>
      </c>
      <c r="AA600" s="1">
        <v>697000</v>
      </c>
      <c r="AB600" s="1">
        <v>1020000</v>
      </c>
      <c r="AC600" s="1">
        <v>622000</v>
      </c>
      <c r="AD600" s="1">
        <v>861000</v>
      </c>
      <c r="AE600" s="1">
        <v>646000</v>
      </c>
      <c r="AF600" s="1">
        <v>869000</v>
      </c>
      <c r="AG600" s="1">
        <v>10900</v>
      </c>
      <c r="AH600" s="1">
        <v>11200</v>
      </c>
      <c r="AI600" s="1">
        <v>8550</v>
      </c>
      <c r="AJ600" s="1">
        <v>13000</v>
      </c>
      <c r="AK600" s="1">
        <v>11100</v>
      </c>
      <c r="AL600" s="1">
        <v>7340</v>
      </c>
      <c r="AM600" s="1">
        <v>11900</v>
      </c>
      <c r="AN600" s="1">
        <v>7600</v>
      </c>
      <c r="AO600" s="1">
        <v>8190</v>
      </c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</row>
    <row r="601" spans="1:78" x14ac:dyDescent="0.25">
      <c r="A601" s="1" t="s">
        <v>1257</v>
      </c>
      <c r="B601" s="1" t="s">
        <v>1253</v>
      </c>
      <c r="C601" s="1" t="s">
        <v>1258</v>
      </c>
      <c r="D601" s="3">
        <v>0</v>
      </c>
      <c r="E601" s="3">
        <v>0</v>
      </c>
      <c r="F601" s="3">
        <v>0</v>
      </c>
      <c r="G601" s="3"/>
      <c r="H601" s="3"/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1">
        <v>96200</v>
      </c>
      <c r="AB601" s="1">
        <v>119000</v>
      </c>
      <c r="AC601" s="3">
        <v>0</v>
      </c>
      <c r="AD601" s="3">
        <v>0</v>
      </c>
      <c r="AE601" s="3">
        <v>0</v>
      </c>
      <c r="AF601" s="3">
        <v>0</v>
      </c>
      <c r="AG601" s="1">
        <v>149000</v>
      </c>
      <c r="AH601" s="1">
        <v>195000</v>
      </c>
      <c r="AI601" s="1">
        <v>280000</v>
      </c>
      <c r="AJ601" s="1">
        <v>225000</v>
      </c>
      <c r="AK601" s="1">
        <v>245000</v>
      </c>
      <c r="AL601" s="1">
        <v>193000</v>
      </c>
      <c r="AM601" s="1">
        <v>152000</v>
      </c>
      <c r="AN601" s="1">
        <v>194000</v>
      </c>
      <c r="AO601" s="1">
        <v>246000</v>
      </c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</row>
    <row r="602" spans="1:78" x14ac:dyDescent="0.25">
      <c r="A602" s="1" t="s">
        <v>1259</v>
      </c>
      <c r="B602" s="1" t="s">
        <v>1253</v>
      </c>
      <c r="C602" s="1" t="s">
        <v>1260</v>
      </c>
      <c r="D602" s="3">
        <v>0</v>
      </c>
      <c r="E602" s="1">
        <v>45100</v>
      </c>
      <c r="F602" s="3">
        <v>0</v>
      </c>
      <c r="G602" s="3"/>
      <c r="H602" s="3"/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1">
        <v>956000</v>
      </c>
      <c r="P602" s="1">
        <v>727000</v>
      </c>
      <c r="Q602" s="1">
        <v>582000</v>
      </c>
      <c r="R602" s="1">
        <v>1110000</v>
      </c>
      <c r="S602" s="1">
        <v>590000</v>
      </c>
      <c r="T602" s="1">
        <v>598000</v>
      </c>
      <c r="U602" s="1">
        <v>873000</v>
      </c>
      <c r="V602" s="1">
        <v>1100000</v>
      </c>
      <c r="W602" s="1">
        <v>818000</v>
      </c>
      <c r="X602" s="3">
        <v>0</v>
      </c>
      <c r="Y602" s="1">
        <v>24000</v>
      </c>
      <c r="Z602" s="1">
        <v>105000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1">
        <v>469000</v>
      </c>
      <c r="AH602" s="1">
        <v>609000</v>
      </c>
      <c r="AI602" s="1">
        <v>482000</v>
      </c>
      <c r="AJ602" s="1">
        <v>453000</v>
      </c>
      <c r="AK602" s="1">
        <v>457000</v>
      </c>
      <c r="AL602" s="1">
        <v>607000</v>
      </c>
      <c r="AM602" s="1">
        <v>424000</v>
      </c>
      <c r="AN602" s="1">
        <v>751000</v>
      </c>
      <c r="AO602" s="1">
        <v>508000</v>
      </c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</row>
    <row r="603" spans="1:78" x14ac:dyDescent="0.25">
      <c r="A603" s="1" t="s">
        <v>1261</v>
      </c>
      <c r="B603" s="1" t="s">
        <v>1253</v>
      </c>
      <c r="C603" s="1" t="s">
        <v>1262</v>
      </c>
      <c r="D603" s="1">
        <v>213000</v>
      </c>
      <c r="E603" s="1">
        <v>165000</v>
      </c>
      <c r="F603" s="1">
        <v>195000</v>
      </c>
      <c r="I603" s="1">
        <v>244000</v>
      </c>
      <c r="J603" s="1">
        <v>164000</v>
      </c>
      <c r="K603" s="1">
        <v>200000</v>
      </c>
      <c r="L603" s="1">
        <v>236000</v>
      </c>
      <c r="M603" s="1">
        <v>156000</v>
      </c>
      <c r="N603" s="1">
        <v>228000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1">
        <v>468000</v>
      </c>
      <c r="Y603" s="1">
        <v>571000</v>
      </c>
      <c r="Z603" s="1">
        <v>405000</v>
      </c>
      <c r="AA603" s="1">
        <v>553000</v>
      </c>
      <c r="AB603" s="1">
        <v>486000</v>
      </c>
      <c r="AC603" s="1">
        <v>471000</v>
      </c>
      <c r="AD603" s="1">
        <v>537000</v>
      </c>
      <c r="AE603" s="1">
        <v>487000</v>
      </c>
      <c r="AF603" s="1">
        <v>500000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</row>
    <row r="604" spans="1:78" x14ac:dyDescent="0.25">
      <c r="A604" s="1" t="s">
        <v>1263</v>
      </c>
      <c r="B604" s="1" t="s">
        <v>1253</v>
      </c>
      <c r="C604" s="1" t="s">
        <v>1264</v>
      </c>
      <c r="D604" s="1">
        <v>65400</v>
      </c>
      <c r="E604" s="1">
        <v>116000</v>
      </c>
      <c r="F604" s="1">
        <v>162000</v>
      </c>
      <c r="I604" s="1">
        <v>142000</v>
      </c>
      <c r="J604" s="1">
        <v>127000</v>
      </c>
      <c r="K604" s="1">
        <v>92500</v>
      </c>
      <c r="L604" s="1">
        <v>120000</v>
      </c>
      <c r="M604" s="1">
        <v>197000</v>
      </c>
      <c r="N604" s="1">
        <v>183000</v>
      </c>
      <c r="O604" s="1">
        <v>93100</v>
      </c>
      <c r="P604" s="1">
        <v>89500</v>
      </c>
      <c r="Q604" s="3">
        <v>0</v>
      </c>
      <c r="R604" s="1">
        <v>64300</v>
      </c>
      <c r="S604" s="1">
        <v>70300</v>
      </c>
      <c r="T604" s="1">
        <v>111000</v>
      </c>
      <c r="U604" s="1">
        <v>118000</v>
      </c>
      <c r="V604" s="1">
        <v>136000</v>
      </c>
      <c r="W604" s="3">
        <v>0</v>
      </c>
      <c r="X604" s="1">
        <v>199000</v>
      </c>
      <c r="Y604" s="1">
        <v>344000</v>
      </c>
      <c r="Z604" s="1">
        <v>209000</v>
      </c>
      <c r="AA604" s="1">
        <v>254000</v>
      </c>
      <c r="AB604" s="1">
        <v>194000</v>
      </c>
      <c r="AC604" s="1">
        <v>291000</v>
      </c>
      <c r="AD604" s="1">
        <v>299000</v>
      </c>
      <c r="AE604" s="1">
        <v>199000</v>
      </c>
      <c r="AF604" s="1">
        <v>369000</v>
      </c>
      <c r="AG604" s="1">
        <v>337000</v>
      </c>
      <c r="AH604" s="1">
        <v>203000</v>
      </c>
      <c r="AI604" s="3">
        <v>0</v>
      </c>
      <c r="AJ604" s="1">
        <v>211000</v>
      </c>
      <c r="AK604" s="3">
        <v>0</v>
      </c>
      <c r="AL604" s="1">
        <v>125000</v>
      </c>
      <c r="AM604" s="1">
        <v>338000</v>
      </c>
      <c r="AN604" s="3">
        <v>0</v>
      </c>
      <c r="AO604" s="3">
        <v>0</v>
      </c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</row>
    <row r="605" spans="1:78" x14ac:dyDescent="0.25">
      <c r="A605" s="1" t="s">
        <v>1265</v>
      </c>
      <c r="B605" s="1" t="s">
        <v>1253</v>
      </c>
      <c r="C605" s="1" t="s">
        <v>1266</v>
      </c>
      <c r="D605" s="1">
        <v>1070000</v>
      </c>
      <c r="E605" s="1">
        <v>2140000</v>
      </c>
      <c r="F605" s="1">
        <v>2680000</v>
      </c>
      <c r="I605" s="1">
        <v>1230000</v>
      </c>
      <c r="J605" s="1">
        <v>1840000</v>
      </c>
      <c r="K605" s="1">
        <v>2280000</v>
      </c>
      <c r="L605" s="1">
        <v>962000</v>
      </c>
      <c r="M605" s="1">
        <v>3140000</v>
      </c>
      <c r="N605" s="1">
        <v>2670000</v>
      </c>
      <c r="O605" s="1">
        <v>5420000</v>
      </c>
      <c r="P605" s="1">
        <v>9240000</v>
      </c>
      <c r="Q605" s="1">
        <v>10200000</v>
      </c>
      <c r="R605" s="1">
        <v>9250000</v>
      </c>
      <c r="S605" s="1">
        <v>6460000</v>
      </c>
      <c r="T605" s="1">
        <v>7990000</v>
      </c>
      <c r="U605" s="1">
        <v>7620000</v>
      </c>
      <c r="V605" s="1">
        <v>12400000</v>
      </c>
      <c r="W605" s="1">
        <v>11200000</v>
      </c>
      <c r="X605" s="1">
        <v>5340000</v>
      </c>
      <c r="Y605" s="1">
        <v>7980000</v>
      </c>
      <c r="Z605" s="1">
        <v>11100000</v>
      </c>
      <c r="AA605" s="1">
        <v>6960000</v>
      </c>
      <c r="AB605" s="1">
        <v>10300000</v>
      </c>
      <c r="AC605" s="1">
        <v>7380000</v>
      </c>
      <c r="AD605" s="1">
        <v>8450000</v>
      </c>
      <c r="AE605" s="1">
        <v>7500000</v>
      </c>
      <c r="AF605" s="1">
        <v>9920000</v>
      </c>
      <c r="AG605" s="1">
        <v>2740000</v>
      </c>
      <c r="AH605" s="1">
        <v>5690000</v>
      </c>
      <c r="AI605" s="1">
        <v>6150000</v>
      </c>
      <c r="AJ605" s="1">
        <v>3910000</v>
      </c>
      <c r="AK605" s="1">
        <v>5800000</v>
      </c>
      <c r="AL605" s="1">
        <v>5480000</v>
      </c>
      <c r="AM605" s="1">
        <v>4990000</v>
      </c>
      <c r="AN605" s="1">
        <v>5690000</v>
      </c>
      <c r="AO605" s="1">
        <v>4050000</v>
      </c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</row>
    <row r="606" spans="1:78" x14ac:dyDescent="0.25">
      <c r="A606" s="1" t="s">
        <v>1267</v>
      </c>
      <c r="B606" s="1" t="s">
        <v>1253</v>
      </c>
      <c r="C606" s="1" t="s">
        <v>1268</v>
      </c>
      <c r="D606" s="1">
        <v>70300</v>
      </c>
      <c r="E606" s="1">
        <v>65100</v>
      </c>
      <c r="F606" s="1">
        <v>72800</v>
      </c>
      <c r="I606" s="1">
        <v>77000</v>
      </c>
      <c r="J606" s="1">
        <v>92700</v>
      </c>
      <c r="K606" s="1">
        <v>73000</v>
      </c>
      <c r="L606" s="1">
        <v>72300</v>
      </c>
      <c r="M606" s="1">
        <v>92500</v>
      </c>
      <c r="N606" s="1">
        <v>78400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1">
        <v>5050000</v>
      </c>
      <c r="Y606" s="1">
        <v>2710000</v>
      </c>
      <c r="Z606" s="1">
        <v>2830000</v>
      </c>
      <c r="AA606" s="1">
        <v>2080000</v>
      </c>
      <c r="AB606" s="1">
        <v>2060000</v>
      </c>
      <c r="AC606" s="1">
        <v>2220000</v>
      </c>
      <c r="AD606" s="1">
        <v>2000000</v>
      </c>
      <c r="AE606" s="1">
        <v>2050000</v>
      </c>
      <c r="AF606" s="1">
        <v>2040000</v>
      </c>
      <c r="AG606" s="1">
        <v>51100</v>
      </c>
      <c r="AH606" s="1">
        <v>35200</v>
      </c>
      <c r="AI606" s="1">
        <v>52100</v>
      </c>
      <c r="AJ606" s="1">
        <v>75800</v>
      </c>
      <c r="AK606" s="1">
        <v>26900</v>
      </c>
      <c r="AL606" s="1">
        <v>28200</v>
      </c>
      <c r="AM606" s="1">
        <v>37700</v>
      </c>
      <c r="AN606" s="1">
        <v>37000</v>
      </c>
      <c r="AO606" s="1">
        <v>31800</v>
      </c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</row>
    <row r="607" spans="1:78" x14ac:dyDescent="0.25">
      <c r="A607" s="1" t="s">
        <v>1269</v>
      </c>
      <c r="B607" s="1" t="s">
        <v>1253</v>
      </c>
      <c r="C607" s="1" t="s">
        <v>1270</v>
      </c>
      <c r="D607" s="1">
        <v>2480000</v>
      </c>
      <c r="E607" s="1">
        <v>1580000</v>
      </c>
      <c r="F607" s="1">
        <v>2220000</v>
      </c>
      <c r="I607" s="1">
        <v>1730000</v>
      </c>
      <c r="J607" s="1">
        <v>2250000</v>
      </c>
      <c r="K607" s="1">
        <v>1770000</v>
      </c>
      <c r="L607" s="1">
        <v>2230000</v>
      </c>
      <c r="M607" s="1">
        <v>2480000</v>
      </c>
      <c r="N607" s="1">
        <v>2180000</v>
      </c>
      <c r="O607" s="1">
        <v>2900000</v>
      </c>
      <c r="P607" s="1">
        <v>2490000</v>
      </c>
      <c r="Q607" s="1">
        <v>3460000</v>
      </c>
      <c r="R607" s="1">
        <v>3010000</v>
      </c>
      <c r="S607" s="1">
        <v>3810000</v>
      </c>
      <c r="T607" s="1">
        <v>2770000</v>
      </c>
      <c r="U607" s="1">
        <v>2230000</v>
      </c>
      <c r="V607" s="1">
        <v>4700000</v>
      </c>
      <c r="W607" s="1">
        <v>3380000</v>
      </c>
      <c r="X607" s="1">
        <v>4040000</v>
      </c>
      <c r="Y607" s="1">
        <v>5540000</v>
      </c>
      <c r="Z607" s="1">
        <v>6770000</v>
      </c>
      <c r="AA607" s="1">
        <v>3330000</v>
      </c>
      <c r="AB607" s="1">
        <v>3110000</v>
      </c>
      <c r="AC607" s="1">
        <v>6280000</v>
      </c>
      <c r="AD607" s="1">
        <v>3680000</v>
      </c>
      <c r="AE607" s="1">
        <v>5580000</v>
      </c>
      <c r="AF607" s="1">
        <v>6730000</v>
      </c>
      <c r="AG607" s="1">
        <v>2290000</v>
      </c>
      <c r="AH607" s="1">
        <v>1860000</v>
      </c>
      <c r="AI607" s="1">
        <v>2530000</v>
      </c>
      <c r="AJ607" s="1">
        <v>1770000</v>
      </c>
      <c r="AK607" s="1">
        <v>1780000</v>
      </c>
      <c r="AL607" s="1">
        <v>2270000</v>
      </c>
      <c r="AM607" s="1">
        <v>2970000</v>
      </c>
      <c r="AN607" s="1">
        <v>1570000</v>
      </c>
      <c r="AO607" s="1">
        <v>1390000</v>
      </c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</row>
    <row r="608" spans="1:78" x14ac:dyDescent="0.25">
      <c r="A608" s="1" t="s">
        <v>1271</v>
      </c>
      <c r="B608" s="1" t="s">
        <v>1253</v>
      </c>
      <c r="C608" s="1" t="s">
        <v>1272</v>
      </c>
      <c r="D608" s="3">
        <v>0</v>
      </c>
      <c r="E608" s="3">
        <v>0</v>
      </c>
      <c r="F608" s="3">
        <v>0</v>
      </c>
      <c r="G608" s="3"/>
      <c r="H608" s="3"/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1">
        <v>1430000</v>
      </c>
      <c r="P608" s="1">
        <v>1440000</v>
      </c>
      <c r="Q608" s="1">
        <v>1350000</v>
      </c>
      <c r="R608" s="1">
        <v>1370000</v>
      </c>
      <c r="S608" s="1">
        <v>1960000</v>
      </c>
      <c r="T608" s="1">
        <v>1100000</v>
      </c>
      <c r="U608" s="1">
        <v>1060000</v>
      </c>
      <c r="V608" s="1">
        <v>1850000</v>
      </c>
      <c r="W608" s="1">
        <v>1310000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1">
        <v>2160000</v>
      </c>
      <c r="AH608" s="1">
        <v>2760000</v>
      </c>
      <c r="AI608" s="1">
        <v>2890000</v>
      </c>
      <c r="AJ608" s="1">
        <v>1920000</v>
      </c>
      <c r="AK608" s="1">
        <v>3080000</v>
      </c>
      <c r="AL608" s="1">
        <v>2930000</v>
      </c>
      <c r="AM608" s="1">
        <v>2620000</v>
      </c>
      <c r="AN608" s="1">
        <v>2940000</v>
      </c>
      <c r="AO608" s="1">
        <v>3780000</v>
      </c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</row>
    <row r="609" spans="1:78" x14ac:dyDescent="0.25">
      <c r="A609" s="1" t="s">
        <v>1273</v>
      </c>
      <c r="B609" s="1" t="s">
        <v>1253</v>
      </c>
      <c r="C609" s="1" t="s">
        <v>1274</v>
      </c>
      <c r="D609" s="1">
        <v>946000</v>
      </c>
      <c r="E609" s="1">
        <v>771000</v>
      </c>
      <c r="F609" s="1">
        <v>690000</v>
      </c>
      <c r="I609" s="1">
        <v>548000</v>
      </c>
      <c r="J609" s="1">
        <v>992000</v>
      </c>
      <c r="K609" s="1">
        <v>517000</v>
      </c>
      <c r="L609" s="1">
        <v>359000</v>
      </c>
      <c r="M609" s="1">
        <v>1240000</v>
      </c>
      <c r="N609" s="1">
        <v>1250000</v>
      </c>
      <c r="O609" s="1">
        <v>12500</v>
      </c>
      <c r="P609" s="1">
        <v>10300</v>
      </c>
      <c r="Q609" s="1">
        <v>17000</v>
      </c>
      <c r="R609" s="1">
        <v>14500</v>
      </c>
      <c r="S609" s="3">
        <v>0</v>
      </c>
      <c r="T609" s="1">
        <v>19300</v>
      </c>
      <c r="U609" s="1">
        <v>20200</v>
      </c>
      <c r="V609" s="1">
        <v>14000</v>
      </c>
      <c r="W609" s="1">
        <v>13500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</row>
    <row r="610" spans="1:78" x14ac:dyDescent="0.25">
      <c r="A610" s="1" t="s">
        <v>1275</v>
      </c>
      <c r="B610" s="1" t="s">
        <v>1253</v>
      </c>
      <c r="C610" s="1" t="s">
        <v>1276</v>
      </c>
      <c r="D610" s="1">
        <v>23200</v>
      </c>
      <c r="E610" s="1">
        <v>30200</v>
      </c>
      <c r="F610" s="1">
        <v>42300</v>
      </c>
      <c r="I610" s="1">
        <v>25700</v>
      </c>
      <c r="J610" s="1">
        <v>26800</v>
      </c>
      <c r="K610" s="1">
        <v>41100</v>
      </c>
      <c r="L610" s="1">
        <v>17600</v>
      </c>
      <c r="M610" s="1">
        <v>54600</v>
      </c>
      <c r="N610" s="1">
        <v>55500</v>
      </c>
      <c r="O610" s="1">
        <v>9700</v>
      </c>
      <c r="P610" s="1">
        <v>11000</v>
      </c>
      <c r="Q610" s="3">
        <v>0</v>
      </c>
      <c r="R610" s="1">
        <v>20700</v>
      </c>
      <c r="S610" s="1">
        <v>7730</v>
      </c>
      <c r="T610" s="3">
        <v>0</v>
      </c>
      <c r="U610" s="1">
        <v>10600</v>
      </c>
      <c r="V610" s="1">
        <v>14800</v>
      </c>
      <c r="W610" s="1">
        <v>14000</v>
      </c>
      <c r="X610" s="1">
        <v>40200</v>
      </c>
      <c r="Y610" s="1">
        <v>59400</v>
      </c>
      <c r="Z610" s="1">
        <v>58800</v>
      </c>
      <c r="AA610" s="1">
        <v>23600</v>
      </c>
      <c r="AB610" s="1">
        <v>68200</v>
      </c>
      <c r="AC610" s="1">
        <v>36100</v>
      </c>
      <c r="AD610" s="1">
        <v>21700</v>
      </c>
      <c r="AE610" s="1">
        <v>69700</v>
      </c>
      <c r="AF610" s="1">
        <v>55100</v>
      </c>
      <c r="AG610" s="1">
        <v>10000</v>
      </c>
      <c r="AH610" s="3">
        <v>0</v>
      </c>
      <c r="AI610" s="3">
        <v>0</v>
      </c>
      <c r="AJ610" s="1">
        <v>10400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</row>
    <row r="611" spans="1:78" x14ac:dyDescent="0.25">
      <c r="A611" s="1" t="s">
        <v>1277</v>
      </c>
      <c r="B611" s="1" t="s">
        <v>1253</v>
      </c>
      <c r="C611" s="1" t="s">
        <v>1278</v>
      </c>
      <c r="D611" s="1">
        <v>322000</v>
      </c>
      <c r="E611" s="1">
        <v>307000</v>
      </c>
      <c r="F611" s="1">
        <v>362000</v>
      </c>
      <c r="I611" s="1">
        <v>267000</v>
      </c>
      <c r="J611" s="1">
        <v>232000</v>
      </c>
      <c r="K611" s="1">
        <v>308000</v>
      </c>
      <c r="L611" s="1">
        <v>329000</v>
      </c>
      <c r="M611" s="1">
        <v>292000</v>
      </c>
      <c r="N611" s="1">
        <v>359000</v>
      </c>
      <c r="O611" s="1">
        <v>187000</v>
      </c>
      <c r="P611" s="1">
        <v>206000</v>
      </c>
      <c r="Q611" s="1">
        <v>153000</v>
      </c>
      <c r="R611" s="1">
        <v>177000</v>
      </c>
      <c r="S611" s="1">
        <v>199000</v>
      </c>
      <c r="T611" s="1">
        <v>179000</v>
      </c>
      <c r="U611" s="1">
        <v>130000</v>
      </c>
      <c r="V611" s="1">
        <v>285000</v>
      </c>
      <c r="W611" s="1">
        <v>204000</v>
      </c>
      <c r="X611" s="1">
        <v>313000</v>
      </c>
      <c r="Y611" s="1">
        <v>223000</v>
      </c>
      <c r="Z611" s="1">
        <v>166000</v>
      </c>
      <c r="AA611" s="1">
        <v>294000</v>
      </c>
      <c r="AB611" s="1">
        <v>227000</v>
      </c>
      <c r="AC611" s="1">
        <v>315000</v>
      </c>
      <c r="AD611" s="1">
        <v>257000</v>
      </c>
      <c r="AE611" s="1">
        <v>203000</v>
      </c>
      <c r="AF611" s="1">
        <v>254000</v>
      </c>
      <c r="AG611" s="1">
        <v>721000</v>
      </c>
      <c r="AH611" s="1">
        <v>769000</v>
      </c>
      <c r="AI611" s="1">
        <v>787000</v>
      </c>
      <c r="AJ611" s="1">
        <v>916000</v>
      </c>
      <c r="AK611" s="1">
        <v>850000</v>
      </c>
      <c r="AL611" s="1">
        <v>765000</v>
      </c>
      <c r="AM611" s="1">
        <v>801000</v>
      </c>
      <c r="AN611" s="1">
        <v>869000</v>
      </c>
      <c r="AO611" s="1">
        <v>740000</v>
      </c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</row>
    <row r="612" spans="1:78" x14ac:dyDescent="0.25">
      <c r="A612" s="1" t="s">
        <v>1279</v>
      </c>
      <c r="B612" s="1" t="s">
        <v>1253</v>
      </c>
      <c r="C612" s="1" t="s">
        <v>1280</v>
      </c>
      <c r="D612" s="1">
        <v>12000000</v>
      </c>
      <c r="E612" s="1">
        <v>10300000</v>
      </c>
      <c r="F612" s="1">
        <v>9530000</v>
      </c>
      <c r="I612" s="1">
        <v>11100000</v>
      </c>
      <c r="J612" s="1">
        <v>10500000</v>
      </c>
      <c r="K612" s="1">
        <v>9690000</v>
      </c>
      <c r="L612" s="1">
        <v>11300000</v>
      </c>
      <c r="M612" s="1">
        <v>10400000</v>
      </c>
      <c r="N612" s="1">
        <v>11200000</v>
      </c>
      <c r="O612" s="1">
        <v>525000</v>
      </c>
      <c r="P612" s="1">
        <v>624000</v>
      </c>
      <c r="Q612" s="1">
        <v>619000</v>
      </c>
      <c r="R612" s="1">
        <v>571000</v>
      </c>
      <c r="S612" s="1">
        <v>495000</v>
      </c>
      <c r="T612" s="1">
        <v>427000</v>
      </c>
      <c r="U612" s="1">
        <v>760000</v>
      </c>
      <c r="V612" s="1">
        <v>610000</v>
      </c>
      <c r="W612" s="1">
        <v>654000</v>
      </c>
      <c r="X612" s="1">
        <v>2090000</v>
      </c>
      <c r="Y612" s="1">
        <v>1770000</v>
      </c>
      <c r="Z612" s="1">
        <v>1940000</v>
      </c>
      <c r="AA612" s="1">
        <v>2020000</v>
      </c>
      <c r="AB612" s="1">
        <v>2020000</v>
      </c>
      <c r="AC612" s="1">
        <v>1460000</v>
      </c>
      <c r="AD612" s="1">
        <v>1940000</v>
      </c>
      <c r="AE612" s="1">
        <v>1360000</v>
      </c>
      <c r="AF612" s="1">
        <v>1730000</v>
      </c>
      <c r="AG612" s="1">
        <v>365000</v>
      </c>
      <c r="AH612" s="1">
        <v>432000</v>
      </c>
      <c r="AI612" s="1">
        <v>444000</v>
      </c>
      <c r="AJ612" s="1">
        <v>613000</v>
      </c>
      <c r="AK612" s="1">
        <v>378000</v>
      </c>
      <c r="AL612" s="1">
        <v>367000</v>
      </c>
      <c r="AM612" s="1">
        <v>580000</v>
      </c>
      <c r="AN612" s="1">
        <v>346000</v>
      </c>
      <c r="AO612" s="1">
        <v>346000</v>
      </c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</row>
    <row r="613" spans="1:78" x14ac:dyDescent="0.25">
      <c r="A613" s="1" t="s">
        <v>1281</v>
      </c>
      <c r="B613" s="1" t="s">
        <v>1253</v>
      </c>
      <c r="C613" s="1" t="s">
        <v>1282</v>
      </c>
      <c r="D613" s="3">
        <v>0</v>
      </c>
      <c r="E613" s="3">
        <v>0</v>
      </c>
      <c r="F613" s="3">
        <v>0</v>
      </c>
      <c r="G613" s="3"/>
      <c r="H613" s="3"/>
      <c r="I613" s="3">
        <v>0</v>
      </c>
      <c r="J613" s="1">
        <v>51700</v>
      </c>
      <c r="K613" s="3">
        <v>0</v>
      </c>
      <c r="L613" s="3">
        <v>0</v>
      </c>
      <c r="M613" s="1">
        <v>114000</v>
      </c>
      <c r="N613" s="1">
        <v>105000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1">
        <v>217000</v>
      </c>
      <c r="Y613" s="1">
        <v>257000</v>
      </c>
      <c r="Z613" s="1">
        <v>216000</v>
      </c>
      <c r="AA613" s="1">
        <v>172000</v>
      </c>
      <c r="AB613" s="1">
        <v>163000</v>
      </c>
      <c r="AC613" s="1">
        <v>246000</v>
      </c>
      <c r="AD613" s="1">
        <v>234000</v>
      </c>
      <c r="AE613" s="1">
        <v>279000</v>
      </c>
      <c r="AF613" s="1">
        <v>238000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</row>
    <row r="614" spans="1:78" x14ac:dyDescent="0.25">
      <c r="A614" s="1" t="s">
        <v>1283</v>
      </c>
      <c r="B614" s="1" t="s">
        <v>1253</v>
      </c>
      <c r="C614" s="1" t="s">
        <v>1284</v>
      </c>
      <c r="D614" s="1">
        <v>5100000</v>
      </c>
      <c r="E614" s="1">
        <v>3670000</v>
      </c>
      <c r="F614" s="1">
        <v>3090000</v>
      </c>
      <c r="I614" s="1">
        <v>3730000</v>
      </c>
      <c r="J614" s="1">
        <v>3520000</v>
      </c>
      <c r="K614" s="1">
        <v>2580000</v>
      </c>
      <c r="L614" s="1">
        <v>2380000</v>
      </c>
      <c r="M614" s="1">
        <v>4390000</v>
      </c>
      <c r="N614" s="1">
        <v>4340000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1">
        <v>1810000</v>
      </c>
      <c r="Y614" s="1">
        <v>2590000</v>
      </c>
      <c r="Z614" s="1">
        <v>2350000</v>
      </c>
      <c r="AA614" s="1">
        <v>2200000</v>
      </c>
      <c r="AB614" s="1">
        <v>2700000</v>
      </c>
      <c r="AC614" s="1">
        <v>1580000</v>
      </c>
      <c r="AD614" s="1">
        <v>2980000</v>
      </c>
      <c r="AE614" s="1">
        <v>2540000</v>
      </c>
      <c r="AF614" s="1">
        <v>2210000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</row>
    <row r="615" spans="1:78" x14ac:dyDescent="0.25">
      <c r="A615" s="1" t="s">
        <v>1285</v>
      </c>
      <c r="B615" s="1" t="s">
        <v>1253</v>
      </c>
      <c r="C615" s="1" t="s">
        <v>1286</v>
      </c>
      <c r="D615" s="1">
        <v>120000</v>
      </c>
      <c r="E615" s="1">
        <v>97400</v>
      </c>
      <c r="F615" s="1">
        <v>128000</v>
      </c>
      <c r="I615" s="1">
        <v>81700</v>
      </c>
      <c r="J615" s="1">
        <v>88600</v>
      </c>
      <c r="K615" s="1">
        <v>95100</v>
      </c>
      <c r="L615" s="1">
        <v>82300</v>
      </c>
      <c r="M615" s="1">
        <v>158000</v>
      </c>
      <c r="N615" s="1">
        <v>111000</v>
      </c>
      <c r="O615" s="1">
        <v>76100</v>
      </c>
      <c r="P615" s="1">
        <v>97100</v>
      </c>
      <c r="Q615" s="1">
        <v>81300</v>
      </c>
      <c r="R615" s="1">
        <v>59700</v>
      </c>
      <c r="S615" s="1">
        <v>88700</v>
      </c>
      <c r="T615" s="1">
        <v>144000</v>
      </c>
      <c r="U615" s="1">
        <v>77800</v>
      </c>
      <c r="V615" s="1">
        <v>71200</v>
      </c>
      <c r="W615" s="1">
        <v>90900</v>
      </c>
      <c r="X615" s="1">
        <v>151000</v>
      </c>
      <c r="Y615" s="1">
        <v>132000</v>
      </c>
      <c r="Z615" s="1">
        <v>191000</v>
      </c>
      <c r="AA615" s="1">
        <v>125000</v>
      </c>
      <c r="AB615" s="1">
        <v>183000</v>
      </c>
      <c r="AC615" s="1">
        <v>132000</v>
      </c>
      <c r="AD615" s="1">
        <v>96000</v>
      </c>
      <c r="AE615" s="1">
        <v>140000</v>
      </c>
      <c r="AF615" s="1">
        <v>163000</v>
      </c>
      <c r="AG615" s="1">
        <v>171000</v>
      </c>
      <c r="AH615" s="1">
        <v>199000</v>
      </c>
      <c r="AI615" s="1">
        <v>182000</v>
      </c>
      <c r="AJ615" s="1">
        <v>149000</v>
      </c>
      <c r="AK615" s="1">
        <v>213000</v>
      </c>
      <c r="AL615" s="1">
        <v>168000</v>
      </c>
      <c r="AM615" s="1">
        <v>144000</v>
      </c>
      <c r="AN615" s="1">
        <v>167000</v>
      </c>
      <c r="AO615" s="1">
        <v>234000</v>
      </c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</row>
    <row r="616" spans="1:78" x14ac:dyDescent="0.25">
      <c r="A616" s="1" t="s">
        <v>1287</v>
      </c>
      <c r="B616" s="1" t="s">
        <v>1253</v>
      </c>
      <c r="C616" s="1" t="s">
        <v>1288</v>
      </c>
      <c r="D616" s="1">
        <v>4430000</v>
      </c>
      <c r="E616" s="1">
        <v>4880000</v>
      </c>
      <c r="F616" s="1">
        <v>4660000</v>
      </c>
      <c r="I616" s="1">
        <v>4960000</v>
      </c>
      <c r="J616" s="1">
        <v>4630000</v>
      </c>
      <c r="K616" s="1">
        <v>4910000</v>
      </c>
      <c r="L616" s="1">
        <v>5220000</v>
      </c>
      <c r="M616" s="1">
        <v>3460000</v>
      </c>
      <c r="N616" s="1">
        <v>4140000</v>
      </c>
      <c r="O616" s="3">
        <v>0</v>
      </c>
      <c r="P616" s="1">
        <v>206000</v>
      </c>
      <c r="Q616" s="1">
        <v>200000</v>
      </c>
      <c r="R616" s="1">
        <v>244000</v>
      </c>
      <c r="S616" s="1">
        <v>96400</v>
      </c>
      <c r="T616" s="3">
        <v>0</v>
      </c>
      <c r="U616" s="1">
        <v>152000</v>
      </c>
      <c r="V616" s="1">
        <v>245000</v>
      </c>
      <c r="W616" s="1">
        <v>148000</v>
      </c>
      <c r="X616" s="1">
        <v>3760000</v>
      </c>
      <c r="Y616" s="1">
        <v>4080000</v>
      </c>
      <c r="Z616" s="1">
        <v>3720000</v>
      </c>
      <c r="AA616" s="1">
        <v>4050000</v>
      </c>
      <c r="AB616" s="1">
        <v>3680000</v>
      </c>
      <c r="AC616" s="1">
        <v>3610000</v>
      </c>
      <c r="AD616" s="1">
        <v>4150000</v>
      </c>
      <c r="AE616" s="1">
        <v>3460000</v>
      </c>
      <c r="AF616" s="1">
        <v>3730000</v>
      </c>
      <c r="AG616" s="1">
        <v>140000</v>
      </c>
      <c r="AH616" s="1">
        <v>218000</v>
      </c>
      <c r="AI616" s="1">
        <v>272000</v>
      </c>
      <c r="AJ616" s="1">
        <v>291000</v>
      </c>
      <c r="AK616" s="1">
        <v>237000</v>
      </c>
      <c r="AL616" s="1">
        <v>269000</v>
      </c>
      <c r="AM616" s="1">
        <v>255000</v>
      </c>
      <c r="AN616" s="1">
        <v>203000</v>
      </c>
      <c r="AO616" s="1">
        <v>221000</v>
      </c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</row>
    <row r="617" spans="1:78" x14ac:dyDescent="0.25">
      <c r="A617" s="1" t="s">
        <v>1289</v>
      </c>
      <c r="B617" s="1" t="s">
        <v>1253</v>
      </c>
      <c r="C617" s="1" t="s">
        <v>1290</v>
      </c>
      <c r="D617" s="1">
        <v>1010000</v>
      </c>
      <c r="E617" s="1">
        <v>874000</v>
      </c>
      <c r="F617" s="1">
        <v>880000</v>
      </c>
      <c r="I617" s="1">
        <v>896000</v>
      </c>
      <c r="J617" s="1">
        <v>960000</v>
      </c>
      <c r="K617" s="1">
        <v>745000</v>
      </c>
      <c r="L617" s="1">
        <v>893000</v>
      </c>
      <c r="M617" s="1">
        <v>854000</v>
      </c>
      <c r="N617" s="1">
        <v>834000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1">
        <v>722000</v>
      </c>
      <c r="Y617" s="1">
        <v>630000</v>
      </c>
      <c r="Z617" s="1">
        <v>496000</v>
      </c>
      <c r="AA617" s="1">
        <v>661000</v>
      </c>
      <c r="AB617" s="1">
        <v>601000</v>
      </c>
      <c r="AC617" s="1">
        <v>666000</v>
      </c>
      <c r="AD617" s="1">
        <v>673000</v>
      </c>
      <c r="AE617" s="1">
        <v>665000</v>
      </c>
      <c r="AF617" s="1">
        <v>706000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</row>
    <row r="618" spans="1:78" x14ac:dyDescent="0.25">
      <c r="A618" s="1" t="s">
        <v>1291</v>
      </c>
      <c r="B618" s="1" t="s">
        <v>1253</v>
      </c>
      <c r="C618" s="1" t="s">
        <v>1292</v>
      </c>
      <c r="D618" s="1">
        <v>85400</v>
      </c>
      <c r="E618" s="1">
        <v>120000</v>
      </c>
      <c r="F618" s="1">
        <v>133000</v>
      </c>
      <c r="I618" s="1">
        <v>128000</v>
      </c>
      <c r="J618" s="1">
        <v>94900</v>
      </c>
      <c r="K618" s="1">
        <v>123000</v>
      </c>
      <c r="L618" s="1">
        <v>113000</v>
      </c>
      <c r="M618" s="1">
        <v>125000</v>
      </c>
      <c r="N618" s="1">
        <v>114000</v>
      </c>
      <c r="O618" s="1">
        <v>45800</v>
      </c>
      <c r="P618" s="1">
        <v>101000</v>
      </c>
      <c r="Q618" s="1">
        <v>79800</v>
      </c>
      <c r="R618" s="1">
        <v>69900</v>
      </c>
      <c r="S618" s="1">
        <v>79500</v>
      </c>
      <c r="T618" s="1">
        <v>68500</v>
      </c>
      <c r="U618" s="1">
        <v>82800</v>
      </c>
      <c r="V618" s="1">
        <v>103000</v>
      </c>
      <c r="W618" s="1">
        <v>73300</v>
      </c>
      <c r="X618" s="1">
        <v>1460000</v>
      </c>
      <c r="Y618" s="1">
        <v>1740000</v>
      </c>
      <c r="Z618" s="1">
        <v>1910000</v>
      </c>
      <c r="AA618" s="1">
        <v>2010000</v>
      </c>
      <c r="AB618" s="1">
        <v>2230000</v>
      </c>
      <c r="AC618" s="1">
        <v>1730000</v>
      </c>
      <c r="AD618" s="1">
        <v>2130000</v>
      </c>
      <c r="AE618" s="1">
        <v>1960000</v>
      </c>
      <c r="AF618" s="1">
        <v>2130000</v>
      </c>
      <c r="AG618" s="1">
        <v>90800</v>
      </c>
      <c r="AH618" s="1">
        <v>155000</v>
      </c>
      <c r="AI618" s="1">
        <v>103000</v>
      </c>
      <c r="AJ618" s="1">
        <v>117000</v>
      </c>
      <c r="AK618" s="1">
        <v>65000</v>
      </c>
      <c r="AL618" s="1">
        <v>116000</v>
      </c>
      <c r="AM618" s="1">
        <v>117000</v>
      </c>
      <c r="AN618" s="1">
        <v>115000</v>
      </c>
      <c r="AO618" s="1">
        <v>97200</v>
      </c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</row>
    <row r="619" spans="1:78" x14ac:dyDescent="0.25">
      <c r="A619" s="1" t="s">
        <v>1293</v>
      </c>
      <c r="B619" s="1" t="s">
        <v>1253</v>
      </c>
      <c r="C619" s="1" t="s">
        <v>1294</v>
      </c>
      <c r="D619" s="1">
        <v>50400</v>
      </c>
      <c r="E619" s="1">
        <v>63900</v>
      </c>
      <c r="F619" s="1">
        <v>78700</v>
      </c>
      <c r="I619" s="1">
        <v>55900</v>
      </c>
      <c r="J619" s="1">
        <v>75800</v>
      </c>
      <c r="K619" s="1">
        <v>62100</v>
      </c>
      <c r="L619" s="1">
        <v>57300</v>
      </c>
      <c r="M619" s="1">
        <v>80400</v>
      </c>
      <c r="N619" s="1">
        <v>78700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</row>
    <row r="620" spans="1:78" x14ac:dyDescent="0.25">
      <c r="A620" s="1" t="s">
        <v>1295</v>
      </c>
      <c r="B620" s="1" t="s">
        <v>1253</v>
      </c>
      <c r="C620" s="1" t="s">
        <v>1296</v>
      </c>
      <c r="D620" s="1">
        <v>148000</v>
      </c>
      <c r="E620" s="1">
        <v>175000</v>
      </c>
      <c r="F620" s="1">
        <v>227000</v>
      </c>
      <c r="I620" s="1">
        <v>189000</v>
      </c>
      <c r="J620" s="1">
        <v>190000</v>
      </c>
      <c r="K620" s="1">
        <v>166000</v>
      </c>
      <c r="L620" s="1">
        <v>105000</v>
      </c>
      <c r="M620" s="1">
        <v>201000</v>
      </c>
      <c r="N620" s="1">
        <v>176000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1">
        <v>452000</v>
      </c>
      <c r="Y620" s="1">
        <v>382000</v>
      </c>
      <c r="Z620" s="1">
        <v>569000</v>
      </c>
      <c r="AA620" s="1">
        <v>429000</v>
      </c>
      <c r="AB620" s="1">
        <v>558000</v>
      </c>
      <c r="AC620" s="1">
        <v>397000</v>
      </c>
      <c r="AD620" s="1">
        <v>353000</v>
      </c>
      <c r="AE620" s="1">
        <v>441000</v>
      </c>
      <c r="AF620" s="1">
        <v>560000</v>
      </c>
      <c r="AG620" s="1">
        <v>405000</v>
      </c>
      <c r="AH620" s="1">
        <v>576000</v>
      </c>
      <c r="AI620" s="1">
        <v>622000</v>
      </c>
      <c r="AJ620" s="1">
        <v>330000</v>
      </c>
      <c r="AK620" s="1">
        <v>541000</v>
      </c>
      <c r="AL620" s="1">
        <v>603000</v>
      </c>
      <c r="AM620" s="1">
        <v>343000</v>
      </c>
      <c r="AN620" s="1">
        <v>567000</v>
      </c>
      <c r="AO620" s="1">
        <v>667000</v>
      </c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</row>
    <row r="621" spans="1:78" x14ac:dyDescent="0.25">
      <c r="A621" s="1" t="s">
        <v>1297</v>
      </c>
      <c r="B621" s="1" t="s">
        <v>1253</v>
      </c>
      <c r="C621" s="1" t="s">
        <v>1298</v>
      </c>
      <c r="D621" s="1">
        <v>63400</v>
      </c>
      <c r="E621" s="1">
        <v>69100</v>
      </c>
      <c r="F621" s="1">
        <v>72900</v>
      </c>
      <c r="I621" s="1">
        <v>98400</v>
      </c>
      <c r="J621" s="1">
        <v>50300</v>
      </c>
      <c r="K621" s="1">
        <v>108000</v>
      </c>
      <c r="L621" s="1">
        <v>126000</v>
      </c>
      <c r="M621" s="1">
        <v>106000</v>
      </c>
      <c r="N621" s="1">
        <v>107000</v>
      </c>
      <c r="O621" s="1">
        <v>461000</v>
      </c>
      <c r="P621" s="1">
        <v>612000</v>
      </c>
      <c r="Q621" s="1">
        <v>583000</v>
      </c>
      <c r="R621" s="1">
        <v>375000</v>
      </c>
      <c r="S621" s="1">
        <v>845000</v>
      </c>
      <c r="T621" s="1">
        <v>740000</v>
      </c>
      <c r="U621" s="1">
        <v>368000</v>
      </c>
      <c r="V621" s="1">
        <v>205000</v>
      </c>
      <c r="W621" s="1">
        <v>390000</v>
      </c>
      <c r="X621" s="1">
        <v>70900</v>
      </c>
      <c r="Y621" s="1">
        <v>51600</v>
      </c>
      <c r="Z621" s="1">
        <v>106000</v>
      </c>
      <c r="AA621" s="1">
        <v>67200</v>
      </c>
      <c r="AB621" s="1">
        <v>53600</v>
      </c>
      <c r="AC621" s="1">
        <v>89900</v>
      </c>
      <c r="AD621" s="1">
        <v>95200</v>
      </c>
      <c r="AE621" s="1">
        <v>102000</v>
      </c>
      <c r="AF621" s="1">
        <v>105000</v>
      </c>
      <c r="AG621" s="1">
        <v>607000</v>
      </c>
      <c r="AH621" s="1">
        <v>808000</v>
      </c>
      <c r="AI621" s="1">
        <v>964000</v>
      </c>
      <c r="AJ621" s="1">
        <v>421000</v>
      </c>
      <c r="AK621" s="1">
        <v>790000</v>
      </c>
      <c r="AL621" s="1">
        <v>744000</v>
      </c>
      <c r="AM621" s="1">
        <v>697000</v>
      </c>
      <c r="AN621" s="1">
        <v>710000</v>
      </c>
      <c r="AO621" s="1">
        <v>889000</v>
      </c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</row>
    <row r="622" spans="1:78" x14ac:dyDescent="0.25">
      <c r="A622" s="1" t="s">
        <v>1299</v>
      </c>
      <c r="B622" s="1" t="s">
        <v>1253</v>
      </c>
      <c r="C622" s="1" t="s">
        <v>1300</v>
      </c>
      <c r="D622" s="1">
        <v>71200</v>
      </c>
      <c r="E622" s="1">
        <v>73400</v>
      </c>
      <c r="F622" s="1">
        <v>71800</v>
      </c>
      <c r="I622" s="1">
        <v>65700</v>
      </c>
      <c r="J622" s="1">
        <v>76400</v>
      </c>
      <c r="K622" s="1">
        <v>87300</v>
      </c>
      <c r="L622" s="1">
        <v>56600</v>
      </c>
      <c r="M622" s="1">
        <v>81500</v>
      </c>
      <c r="N622" s="1">
        <v>75600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1">
        <v>47300</v>
      </c>
      <c r="Y622" s="1">
        <v>105000</v>
      </c>
      <c r="Z622" s="1">
        <v>63600</v>
      </c>
      <c r="AA622" s="1">
        <v>75400</v>
      </c>
      <c r="AB622" s="3">
        <v>0</v>
      </c>
      <c r="AC622" s="1">
        <v>80500</v>
      </c>
      <c r="AD622" s="3">
        <v>0</v>
      </c>
      <c r="AE622" s="1">
        <v>55900</v>
      </c>
      <c r="AF622" s="1">
        <v>89400</v>
      </c>
      <c r="AG622" s="1">
        <v>119000</v>
      </c>
      <c r="AH622" s="1">
        <v>69300</v>
      </c>
      <c r="AI622" s="3">
        <v>0</v>
      </c>
      <c r="AJ622" s="3">
        <v>0</v>
      </c>
      <c r="AK622" s="3">
        <v>0</v>
      </c>
      <c r="AL622" s="3">
        <v>0</v>
      </c>
      <c r="AM622" s="1">
        <v>105000</v>
      </c>
      <c r="AN622" s="3">
        <v>0</v>
      </c>
      <c r="AO622" s="3">
        <v>0</v>
      </c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</row>
    <row r="623" spans="1:78" x14ac:dyDescent="0.25">
      <c r="A623" s="1" t="s">
        <v>1301</v>
      </c>
      <c r="B623" s="1" t="s">
        <v>1253</v>
      </c>
      <c r="C623" s="1" t="s">
        <v>1302</v>
      </c>
      <c r="D623" s="1">
        <v>135000</v>
      </c>
      <c r="E623" s="1">
        <v>106000</v>
      </c>
      <c r="F623" s="1">
        <v>117000</v>
      </c>
      <c r="I623" s="1">
        <v>94100</v>
      </c>
      <c r="J623" s="1">
        <v>131000</v>
      </c>
      <c r="K623" s="1">
        <v>104000</v>
      </c>
      <c r="L623" s="1">
        <v>106000</v>
      </c>
      <c r="M623" s="1">
        <v>115000</v>
      </c>
      <c r="N623" s="1">
        <v>88600</v>
      </c>
      <c r="O623" s="3">
        <v>0</v>
      </c>
      <c r="P623" s="3">
        <v>0</v>
      </c>
      <c r="Q623" s="1">
        <v>387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</row>
    <row r="624" spans="1:78" x14ac:dyDescent="0.25">
      <c r="A624" s="1" t="s">
        <v>1303</v>
      </c>
      <c r="B624" s="1" t="s">
        <v>1253</v>
      </c>
      <c r="C624" s="1" t="s">
        <v>1304</v>
      </c>
      <c r="D624" s="3">
        <v>0</v>
      </c>
      <c r="E624" s="3">
        <v>0</v>
      </c>
      <c r="F624" s="3">
        <v>0</v>
      </c>
      <c r="G624" s="3"/>
      <c r="H624" s="3"/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1">
        <v>191000</v>
      </c>
      <c r="Y624" s="1">
        <v>256000</v>
      </c>
      <c r="Z624" s="1">
        <v>253000</v>
      </c>
      <c r="AA624" s="1">
        <v>222000</v>
      </c>
      <c r="AB624" s="1">
        <v>252000</v>
      </c>
      <c r="AC624" s="1">
        <v>218000</v>
      </c>
      <c r="AD624" s="1">
        <v>261000</v>
      </c>
      <c r="AE624" s="1">
        <v>195000</v>
      </c>
      <c r="AF624" s="1">
        <v>201000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</row>
    <row r="625" spans="1:78" x14ac:dyDescent="0.25">
      <c r="A625" s="1" t="s">
        <v>1305</v>
      </c>
      <c r="B625" s="1" t="s">
        <v>1253</v>
      </c>
      <c r="C625" s="1" t="s">
        <v>1306</v>
      </c>
      <c r="D625" s="1">
        <v>217000</v>
      </c>
      <c r="E625" s="1">
        <v>177000</v>
      </c>
      <c r="F625" s="1">
        <v>163000</v>
      </c>
      <c r="I625" s="1">
        <v>194000</v>
      </c>
      <c r="J625" s="1">
        <v>206000</v>
      </c>
      <c r="K625" s="1">
        <v>185000</v>
      </c>
      <c r="L625" s="1">
        <v>201000</v>
      </c>
      <c r="M625" s="1">
        <v>253000</v>
      </c>
      <c r="N625" s="1">
        <v>208000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</row>
    <row r="626" spans="1:78" x14ac:dyDescent="0.25">
      <c r="A626" s="1" t="s">
        <v>1307</v>
      </c>
      <c r="B626" s="1" t="s">
        <v>1253</v>
      </c>
      <c r="C626" s="1" t="s">
        <v>1308</v>
      </c>
      <c r="D626" s="1">
        <v>2410000</v>
      </c>
      <c r="E626" s="1">
        <v>1460000</v>
      </c>
      <c r="F626" s="1">
        <v>2230000</v>
      </c>
      <c r="I626" s="1">
        <v>1690000</v>
      </c>
      <c r="J626" s="1">
        <v>2050000</v>
      </c>
      <c r="K626" s="1">
        <v>1670000</v>
      </c>
      <c r="L626" s="1">
        <v>2190000</v>
      </c>
      <c r="M626" s="1">
        <v>2360000</v>
      </c>
      <c r="N626" s="1">
        <v>2440000</v>
      </c>
      <c r="O626" s="1">
        <v>2760000</v>
      </c>
      <c r="P626" s="1">
        <v>2450000</v>
      </c>
      <c r="Q626" s="1">
        <v>3220000</v>
      </c>
      <c r="R626" s="1">
        <v>2860000</v>
      </c>
      <c r="S626" s="1">
        <v>3930000</v>
      </c>
      <c r="T626" s="1">
        <v>2700000</v>
      </c>
      <c r="U626" s="1">
        <v>2450000</v>
      </c>
      <c r="V626" s="1">
        <v>4560000</v>
      </c>
      <c r="W626" s="1">
        <v>3690000</v>
      </c>
      <c r="X626" s="1">
        <v>4670000</v>
      </c>
      <c r="Y626" s="1">
        <v>5000000</v>
      </c>
      <c r="Z626" s="1">
        <v>6870000</v>
      </c>
      <c r="AA626" s="1">
        <v>3200000</v>
      </c>
      <c r="AB626" s="1">
        <v>3240000</v>
      </c>
      <c r="AC626" s="1">
        <v>6410000</v>
      </c>
      <c r="AD626" s="1">
        <v>3380000</v>
      </c>
      <c r="AE626" s="1">
        <v>5690000</v>
      </c>
      <c r="AF626" s="1">
        <v>6970000</v>
      </c>
      <c r="AG626" s="1">
        <v>2330000</v>
      </c>
      <c r="AH626" s="1">
        <v>1870000</v>
      </c>
      <c r="AI626" s="1">
        <v>2280000</v>
      </c>
      <c r="AJ626" s="1">
        <v>1760000</v>
      </c>
      <c r="AK626" s="1">
        <v>1610000</v>
      </c>
      <c r="AL626" s="1">
        <v>2060000</v>
      </c>
      <c r="AM626" s="1">
        <v>2990000</v>
      </c>
      <c r="AN626" s="1">
        <v>1760000</v>
      </c>
      <c r="AO626" s="1">
        <v>1610000</v>
      </c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</row>
    <row r="627" spans="1:78" x14ac:dyDescent="0.25">
      <c r="A627" s="1" t="s">
        <v>1309</v>
      </c>
      <c r="B627" s="1" t="s">
        <v>1253</v>
      </c>
      <c r="C627" s="1" t="s">
        <v>1310</v>
      </c>
      <c r="D627" s="1">
        <v>280000</v>
      </c>
      <c r="E627" s="1">
        <v>497000</v>
      </c>
      <c r="F627" s="1">
        <v>352000</v>
      </c>
      <c r="I627" s="1">
        <v>586000</v>
      </c>
      <c r="J627" s="1">
        <v>578000</v>
      </c>
      <c r="K627" s="1">
        <v>395000</v>
      </c>
      <c r="L627" s="1">
        <v>767000</v>
      </c>
      <c r="M627" s="1">
        <v>276000</v>
      </c>
      <c r="N627" s="1">
        <v>560000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1">
        <v>988000</v>
      </c>
      <c r="Y627" s="1">
        <v>1080000</v>
      </c>
      <c r="Z627" s="1">
        <v>711000</v>
      </c>
      <c r="AA627" s="1">
        <v>953000</v>
      </c>
      <c r="AB627" s="1">
        <v>553000</v>
      </c>
      <c r="AC627" s="1">
        <v>1010000</v>
      </c>
      <c r="AD627" s="1">
        <v>885000</v>
      </c>
      <c r="AE627" s="1">
        <v>846000</v>
      </c>
      <c r="AF627" s="1">
        <v>800000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</row>
    <row r="628" spans="1:78" x14ac:dyDescent="0.25">
      <c r="A628" s="1" t="s">
        <v>1311</v>
      </c>
      <c r="B628" s="1" t="s">
        <v>1253</v>
      </c>
      <c r="C628" s="1" t="s">
        <v>1312</v>
      </c>
      <c r="D628" s="1">
        <v>6430000</v>
      </c>
      <c r="E628" s="1">
        <v>9150000</v>
      </c>
      <c r="F628" s="1">
        <v>13400000</v>
      </c>
      <c r="I628" s="1">
        <v>6460000</v>
      </c>
      <c r="J628" s="1">
        <v>6650000</v>
      </c>
      <c r="K628" s="1">
        <v>9050000</v>
      </c>
      <c r="L628" s="1">
        <v>5370000</v>
      </c>
      <c r="M628" s="1">
        <v>14600000</v>
      </c>
      <c r="N628" s="1">
        <v>9850000</v>
      </c>
      <c r="O628" s="1">
        <v>15000000</v>
      </c>
      <c r="P628" s="1">
        <v>22200000</v>
      </c>
      <c r="Q628" s="1">
        <v>27100000</v>
      </c>
      <c r="R628" s="1">
        <v>22000000</v>
      </c>
      <c r="S628" s="1">
        <v>19000000</v>
      </c>
      <c r="T628" s="1">
        <v>17600000</v>
      </c>
      <c r="U628" s="1">
        <v>13400000</v>
      </c>
      <c r="V628" s="1">
        <v>28700000</v>
      </c>
      <c r="W628" s="1">
        <v>20800000</v>
      </c>
      <c r="X628" s="1">
        <v>17100000</v>
      </c>
      <c r="Y628" s="1">
        <v>13500000</v>
      </c>
      <c r="Z628" s="1">
        <v>16500000</v>
      </c>
      <c r="AA628" s="1">
        <v>14100000</v>
      </c>
      <c r="AB628" s="1">
        <v>15600000</v>
      </c>
      <c r="AC628" s="1">
        <v>10200000</v>
      </c>
      <c r="AD628" s="1">
        <v>14100000</v>
      </c>
      <c r="AE628" s="1">
        <v>15100000</v>
      </c>
      <c r="AF628" s="1">
        <v>16800000</v>
      </c>
      <c r="AG628" s="1">
        <v>7050000</v>
      </c>
      <c r="AH628" s="1">
        <v>7730000</v>
      </c>
      <c r="AI628" s="1">
        <v>9310000</v>
      </c>
      <c r="AJ628" s="1">
        <v>7000000</v>
      </c>
      <c r="AK628" s="1">
        <v>8090000</v>
      </c>
      <c r="AL628" s="1">
        <v>9080000</v>
      </c>
      <c r="AM628" s="1">
        <v>12000000</v>
      </c>
      <c r="AN628" s="1">
        <v>8940000</v>
      </c>
      <c r="AO628" s="1">
        <v>5910000</v>
      </c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</row>
    <row r="629" spans="1:78" x14ac:dyDescent="0.25">
      <c r="A629" s="1" t="s">
        <v>1313</v>
      </c>
      <c r="B629" s="1" t="s">
        <v>1253</v>
      </c>
      <c r="C629" s="1" t="s">
        <v>1314</v>
      </c>
      <c r="D629" s="1">
        <v>458000</v>
      </c>
      <c r="E629" s="1">
        <v>468000</v>
      </c>
      <c r="F629" s="1">
        <v>519000</v>
      </c>
      <c r="I629" s="1">
        <v>456000</v>
      </c>
      <c r="J629" s="1">
        <v>526000</v>
      </c>
      <c r="K629" s="1">
        <v>503000</v>
      </c>
      <c r="L629" s="1">
        <v>418000</v>
      </c>
      <c r="M629" s="1">
        <v>627000</v>
      </c>
      <c r="N629" s="1">
        <v>579000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</row>
    <row r="630" spans="1:78" x14ac:dyDescent="0.25">
      <c r="A630" s="1" t="s">
        <v>1315</v>
      </c>
      <c r="B630" s="1" t="s">
        <v>1253</v>
      </c>
      <c r="C630" s="1" t="s">
        <v>1316</v>
      </c>
      <c r="D630" s="1">
        <v>4940000</v>
      </c>
      <c r="E630" s="1">
        <v>3730000</v>
      </c>
      <c r="F630" s="1">
        <v>6710000</v>
      </c>
      <c r="I630" s="1">
        <v>4700000</v>
      </c>
      <c r="J630" s="1">
        <v>3990000</v>
      </c>
      <c r="K630" s="1">
        <v>4870000</v>
      </c>
      <c r="L630" s="1">
        <v>3380000</v>
      </c>
      <c r="M630" s="1">
        <v>6860000</v>
      </c>
      <c r="N630" s="1">
        <v>6900000</v>
      </c>
      <c r="O630" s="1">
        <v>1400000</v>
      </c>
      <c r="P630" s="1">
        <v>1520000</v>
      </c>
      <c r="Q630" s="1">
        <v>1850000</v>
      </c>
      <c r="R630" s="1">
        <v>1750000</v>
      </c>
      <c r="S630" s="1">
        <v>1590000</v>
      </c>
      <c r="T630" s="1">
        <v>1640000</v>
      </c>
      <c r="U630" s="1">
        <v>1060000</v>
      </c>
      <c r="V630" s="1">
        <v>2520000</v>
      </c>
      <c r="W630" s="1">
        <v>1860000</v>
      </c>
      <c r="X630" s="1">
        <v>8230000</v>
      </c>
      <c r="Y630" s="1">
        <v>8630000</v>
      </c>
      <c r="Z630" s="1">
        <v>11700000</v>
      </c>
      <c r="AA630" s="1">
        <v>7920000</v>
      </c>
      <c r="AB630" s="1">
        <v>12300000</v>
      </c>
      <c r="AC630" s="1">
        <v>7910000</v>
      </c>
      <c r="AD630" s="1">
        <v>9680000</v>
      </c>
      <c r="AE630" s="1">
        <v>7910000</v>
      </c>
      <c r="AF630" s="1">
        <v>10800000</v>
      </c>
      <c r="AG630" s="1">
        <v>344000</v>
      </c>
      <c r="AH630" s="1">
        <v>354000</v>
      </c>
      <c r="AI630" s="3">
        <v>0</v>
      </c>
      <c r="AJ630" s="3">
        <v>0</v>
      </c>
      <c r="AK630" s="1">
        <v>483000</v>
      </c>
      <c r="AL630" s="3">
        <v>0</v>
      </c>
      <c r="AM630" s="3">
        <v>0</v>
      </c>
      <c r="AN630" s="3">
        <v>0</v>
      </c>
      <c r="AO630" s="3">
        <v>0</v>
      </c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</row>
    <row r="631" spans="1:78" x14ac:dyDescent="0.25">
      <c r="A631" s="1" t="s">
        <v>1317</v>
      </c>
      <c r="B631" s="1" t="s">
        <v>1253</v>
      </c>
      <c r="C631" s="1" t="s">
        <v>1318</v>
      </c>
      <c r="D631" s="3">
        <v>0</v>
      </c>
      <c r="E631" s="3">
        <v>0</v>
      </c>
      <c r="F631" s="1">
        <v>160000</v>
      </c>
      <c r="I631" s="3">
        <v>0</v>
      </c>
      <c r="J631" s="3">
        <v>0</v>
      </c>
      <c r="K631" s="3">
        <v>0</v>
      </c>
      <c r="L631" s="3">
        <v>0</v>
      </c>
      <c r="M631" s="1">
        <v>264000</v>
      </c>
      <c r="N631" s="1">
        <v>174000</v>
      </c>
      <c r="O631" s="3">
        <v>0</v>
      </c>
      <c r="P631" s="3">
        <v>0</v>
      </c>
      <c r="Q631" s="3">
        <v>0</v>
      </c>
      <c r="R631" s="1">
        <v>116000</v>
      </c>
      <c r="S631" s="3">
        <v>0</v>
      </c>
      <c r="T631" s="3">
        <v>0</v>
      </c>
      <c r="U631" s="3">
        <v>0</v>
      </c>
      <c r="V631" s="1">
        <v>91100</v>
      </c>
      <c r="W631" s="1">
        <v>137000</v>
      </c>
      <c r="X631" s="1">
        <v>510000</v>
      </c>
      <c r="Y631" s="1">
        <v>690000</v>
      </c>
      <c r="Z631" s="1">
        <v>627000</v>
      </c>
      <c r="AA631" s="1">
        <v>375000</v>
      </c>
      <c r="AB631" s="1">
        <v>803000</v>
      </c>
      <c r="AC631" s="1">
        <v>607000</v>
      </c>
      <c r="AD631" s="1">
        <v>414000</v>
      </c>
      <c r="AE631" s="1">
        <v>815000</v>
      </c>
      <c r="AF631" s="1">
        <v>733000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</row>
    <row r="632" spans="1:78" x14ac:dyDescent="0.25">
      <c r="A632" s="1" t="s">
        <v>1319</v>
      </c>
      <c r="B632" s="1" t="s">
        <v>1253</v>
      </c>
      <c r="C632" s="1" t="s">
        <v>1320</v>
      </c>
      <c r="D632" s="1">
        <v>128000</v>
      </c>
      <c r="E632" s="1">
        <v>124000</v>
      </c>
      <c r="F632" s="1">
        <v>139000</v>
      </c>
      <c r="I632" s="1">
        <v>143000</v>
      </c>
      <c r="J632" s="1">
        <v>134000</v>
      </c>
      <c r="K632" s="1">
        <v>105000</v>
      </c>
      <c r="L632" s="1">
        <v>149000</v>
      </c>
      <c r="M632" s="1">
        <v>144000</v>
      </c>
      <c r="N632" s="1">
        <v>153000</v>
      </c>
      <c r="O632" s="1">
        <v>164000</v>
      </c>
      <c r="P632" s="1">
        <v>149000</v>
      </c>
      <c r="Q632" s="1">
        <v>183000</v>
      </c>
      <c r="R632" s="1">
        <v>143000</v>
      </c>
      <c r="S632" s="1">
        <v>163000</v>
      </c>
      <c r="T632" s="1">
        <v>123000</v>
      </c>
      <c r="U632" s="1">
        <v>163000</v>
      </c>
      <c r="V632" s="1">
        <v>141000</v>
      </c>
      <c r="W632" s="1">
        <v>146000</v>
      </c>
      <c r="X632" s="1">
        <v>111000</v>
      </c>
      <c r="Y632" s="1">
        <v>166000</v>
      </c>
      <c r="Z632" s="1">
        <v>162000</v>
      </c>
      <c r="AA632" s="1">
        <v>133000</v>
      </c>
      <c r="AB632" s="1">
        <v>133000</v>
      </c>
      <c r="AC632" s="1">
        <v>153000</v>
      </c>
      <c r="AD632" s="1">
        <v>128000</v>
      </c>
      <c r="AE632" s="1">
        <v>150000</v>
      </c>
      <c r="AF632" s="1">
        <v>135000</v>
      </c>
      <c r="AG632" s="1">
        <v>117000</v>
      </c>
      <c r="AH632" s="1">
        <v>162000</v>
      </c>
      <c r="AI632" s="1">
        <v>137000</v>
      </c>
      <c r="AJ632" s="1">
        <v>114000</v>
      </c>
      <c r="AK632" s="1">
        <v>150000</v>
      </c>
      <c r="AL632" s="1">
        <v>105000</v>
      </c>
      <c r="AM632" s="1">
        <v>130000</v>
      </c>
      <c r="AN632" s="1">
        <v>119000</v>
      </c>
      <c r="AO632" s="1">
        <v>137000</v>
      </c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</row>
    <row r="633" spans="1:78" x14ac:dyDescent="0.25">
      <c r="A633" s="1" t="s">
        <v>1321</v>
      </c>
      <c r="B633" s="1" t="s">
        <v>1253</v>
      </c>
      <c r="C633" s="1" t="s">
        <v>1322</v>
      </c>
      <c r="D633" s="1">
        <v>3560000</v>
      </c>
      <c r="E633" s="1">
        <v>3110000</v>
      </c>
      <c r="F633" s="1">
        <v>2610000</v>
      </c>
      <c r="I633" s="1">
        <v>2660000</v>
      </c>
      <c r="J633" s="1">
        <v>3800000</v>
      </c>
      <c r="K633" s="1">
        <v>3310000</v>
      </c>
      <c r="L633" s="1">
        <v>3460000</v>
      </c>
      <c r="M633" s="1">
        <v>3500000</v>
      </c>
      <c r="N633" s="1">
        <v>4050000</v>
      </c>
      <c r="O633" s="1">
        <v>222000</v>
      </c>
      <c r="P633" s="1">
        <v>246000</v>
      </c>
      <c r="Q633" s="1">
        <v>279000</v>
      </c>
      <c r="R633" s="1">
        <v>297000</v>
      </c>
      <c r="S633" s="1">
        <v>144000</v>
      </c>
      <c r="T633" s="1">
        <v>268000</v>
      </c>
      <c r="U633" s="1">
        <v>326000</v>
      </c>
      <c r="V633" s="1">
        <v>492000</v>
      </c>
      <c r="W633" s="1">
        <v>270000</v>
      </c>
      <c r="X633" s="1">
        <v>2030000</v>
      </c>
      <c r="Y633" s="1">
        <v>2040000</v>
      </c>
      <c r="Z633" s="1">
        <v>2510000</v>
      </c>
      <c r="AA633" s="1">
        <v>1970000</v>
      </c>
      <c r="AB633" s="1">
        <v>1960000</v>
      </c>
      <c r="AC633" s="1">
        <v>2100000</v>
      </c>
      <c r="AD633" s="1">
        <v>2210000</v>
      </c>
      <c r="AE633" s="1">
        <v>2060000</v>
      </c>
      <c r="AF633" s="1">
        <v>2630000</v>
      </c>
      <c r="AG633" s="1">
        <v>587000</v>
      </c>
      <c r="AH633" s="1">
        <v>857000</v>
      </c>
      <c r="AI633" s="1">
        <v>1000000</v>
      </c>
      <c r="AJ633" s="1">
        <v>694000</v>
      </c>
      <c r="AK633" s="1">
        <v>869000</v>
      </c>
      <c r="AL633" s="1">
        <v>794000</v>
      </c>
      <c r="AM633" s="1">
        <v>714000</v>
      </c>
      <c r="AN633" s="1">
        <v>783000</v>
      </c>
      <c r="AO633" s="1">
        <v>652000</v>
      </c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</row>
    <row r="634" spans="1:78" x14ac:dyDescent="0.25">
      <c r="A634" s="1" t="s">
        <v>1323</v>
      </c>
      <c r="B634" s="1" t="s">
        <v>1253</v>
      </c>
      <c r="C634" s="1" t="s">
        <v>1324</v>
      </c>
      <c r="D634" s="1">
        <v>48200000</v>
      </c>
      <c r="E634" s="1">
        <v>40700000</v>
      </c>
      <c r="F634" s="1">
        <v>45100000</v>
      </c>
      <c r="I634" s="1">
        <v>48300000</v>
      </c>
      <c r="J634" s="1">
        <v>45400000</v>
      </c>
      <c r="K634" s="1">
        <v>41800000</v>
      </c>
      <c r="L634" s="1">
        <v>50300000</v>
      </c>
      <c r="M634" s="1">
        <v>54300000</v>
      </c>
      <c r="N634" s="1">
        <v>51600000</v>
      </c>
      <c r="O634" s="1">
        <v>545000</v>
      </c>
      <c r="P634" s="1">
        <v>965000</v>
      </c>
      <c r="Q634" s="1">
        <v>1060000</v>
      </c>
      <c r="R634" s="1">
        <v>1060000</v>
      </c>
      <c r="S634" s="1">
        <v>851000</v>
      </c>
      <c r="T634" s="1">
        <v>840000</v>
      </c>
      <c r="U634" s="1">
        <v>623000</v>
      </c>
      <c r="V634" s="1">
        <v>1720000</v>
      </c>
      <c r="W634" s="1">
        <v>984000</v>
      </c>
      <c r="X634" s="1">
        <v>8040000</v>
      </c>
      <c r="Y634" s="1">
        <v>5090000</v>
      </c>
      <c r="Z634" s="1">
        <v>7080000</v>
      </c>
      <c r="AA634" s="1">
        <v>4690000</v>
      </c>
      <c r="AB634" s="1">
        <v>6730000</v>
      </c>
      <c r="AC634" s="1">
        <v>4650000</v>
      </c>
      <c r="AD634" s="1">
        <v>6210000</v>
      </c>
      <c r="AE634" s="1">
        <v>3980000</v>
      </c>
      <c r="AF634" s="1">
        <v>6220000</v>
      </c>
      <c r="AG634" s="1">
        <v>303000</v>
      </c>
      <c r="AH634" s="1">
        <v>492000</v>
      </c>
      <c r="AI634" s="1">
        <v>517000</v>
      </c>
      <c r="AJ634" s="1">
        <v>385000</v>
      </c>
      <c r="AK634" s="1">
        <v>541000</v>
      </c>
      <c r="AL634" s="1">
        <v>506000</v>
      </c>
      <c r="AM634" s="1">
        <v>561000</v>
      </c>
      <c r="AN634" s="1">
        <v>451000</v>
      </c>
      <c r="AO634" s="1">
        <v>320000</v>
      </c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</row>
    <row r="635" spans="1:78" x14ac:dyDescent="0.25">
      <c r="A635" s="1" t="s">
        <v>1325</v>
      </c>
      <c r="B635" s="1" t="s">
        <v>1253</v>
      </c>
      <c r="C635" s="1" t="s">
        <v>1326</v>
      </c>
      <c r="D635" s="1">
        <v>13100000</v>
      </c>
      <c r="E635" s="1">
        <v>10800000</v>
      </c>
      <c r="F635" s="1">
        <v>11000000</v>
      </c>
      <c r="I635" s="1">
        <v>11000000</v>
      </c>
      <c r="J635" s="1">
        <v>13400000</v>
      </c>
      <c r="K635" s="1">
        <v>8740000</v>
      </c>
      <c r="L635" s="1">
        <v>8450000</v>
      </c>
      <c r="M635" s="1">
        <v>15700000</v>
      </c>
      <c r="N635" s="1">
        <v>11100000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1">
        <v>3770000</v>
      </c>
      <c r="Y635" s="1">
        <v>2140000</v>
      </c>
      <c r="Z635" s="1">
        <v>2590000</v>
      </c>
      <c r="AA635" s="1">
        <v>2390000</v>
      </c>
      <c r="AB635" s="1">
        <v>3360000</v>
      </c>
      <c r="AC635" s="1">
        <v>2700000</v>
      </c>
      <c r="AD635" s="1">
        <v>2760000</v>
      </c>
      <c r="AE635" s="1">
        <v>2660000</v>
      </c>
      <c r="AF635" s="1">
        <v>2800000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</row>
    <row r="636" spans="1:78" x14ac:dyDescent="0.25">
      <c r="A636" s="1" t="s">
        <v>1327</v>
      </c>
      <c r="B636" s="1" t="s">
        <v>1253</v>
      </c>
      <c r="C636" s="1" t="s">
        <v>1328</v>
      </c>
      <c r="D636" s="1">
        <v>139000</v>
      </c>
      <c r="E636" s="1">
        <v>118000</v>
      </c>
      <c r="F636" s="1">
        <v>141000</v>
      </c>
      <c r="I636" s="1">
        <v>138000</v>
      </c>
      <c r="J636" s="1">
        <v>137000</v>
      </c>
      <c r="K636" s="1">
        <v>123000</v>
      </c>
      <c r="L636" s="1">
        <v>112000</v>
      </c>
      <c r="M636" s="1">
        <v>123000</v>
      </c>
      <c r="N636" s="1">
        <v>159000</v>
      </c>
      <c r="O636" s="1">
        <v>42400</v>
      </c>
      <c r="P636" s="1">
        <v>27600</v>
      </c>
      <c r="Q636" s="1">
        <v>38600</v>
      </c>
      <c r="R636" s="1">
        <v>39300</v>
      </c>
      <c r="S636" s="1">
        <v>55800</v>
      </c>
      <c r="T636" s="1">
        <v>32900</v>
      </c>
      <c r="U636" s="1">
        <v>49000</v>
      </c>
      <c r="V636" s="1">
        <v>68800</v>
      </c>
      <c r="W636" s="1">
        <v>53000</v>
      </c>
      <c r="X636" s="1">
        <v>8960000</v>
      </c>
      <c r="Y636" s="1">
        <v>7320000</v>
      </c>
      <c r="Z636" s="1">
        <v>2610000</v>
      </c>
      <c r="AA636" s="1">
        <v>4940000</v>
      </c>
      <c r="AB636" s="1">
        <v>2140000</v>
      </c>
      <c r="AC636" s="1">
        <v>5440000</v>
      </c>
      <c r="AD636" s="1">
        <v>3450000</v>
      </c>
      <c r="AE636" s="1">
        <v>6280000</v>
      </c>
      <c r="AF636" s="1">
        <v>4080000</v>
      </c>
      <c r="AG636" s="3">
        <v>0</v>
      </c>
      <c r="AH636" s="1">
        <v>80400</v>
      </c>
      <c r="AI636" s="1">
        <v>41100</v>
      </c>
      <c r="AJ636" s="1">
        <v>83100</v>
      </c>
      <c r="AK636" s="1">
        <v>58600</v>
      </c>
      <c r="AL636" s="1">
        <v>78700</v>
      </c>
      <c r="AM636" s="1">
        <v>60700</v>
      </c>
      <c r="AN636" s="1">
        <v>89900</v>
      </c>
      <c r="AO636" s="1">
        <v>64100</v>
      </c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</row>
    <row r="637" spans="1:78" x14ac:dyDescent="0.25">
      <c r="A637" s="1" t="s">
        <v>1329</v>
      </c>
      <c r="B637" s="1" t="s">
        <v>1253</v>
      </c>
      <c r="C637" s="1" t="s">
        <v>1330</v>
      </c>
      <c r="D637" s="1">
        <v>25200</v>
      </c>
      <c r="E637" s="1">
        <v>18500</v>
      </c>
      <c r="F637" s="1">
        <v>27500</v>
      </c>
      <c r="I637" s="1">
        <v>15900</v>
      </c>
      <c r="J637" s="1">
        <v>31600</v>
      </c>
      <c r="K637" s="1">
        <v>14100</v>
      </c>
      <c r="L637" s="1">
        <v>11600</v>
      </c>
      <c r="M637" s="1">
        <v>50700</v>
      </c>
      <c r="N637" s="1">
        <v>26300</v>
      </c>
      <c r="O637" s="3">
        <v>0</v>
      </c>
      <c r="P637" s="1">
        <v>17900</v>
      </c>
      <c r="Q637" s="1">
        <v>22800</v>
      </c>
      <c r="R637" s="1">
        <v>16800</v>
      </c>
      <c r="S637" s="1">
        <v>31500</v>
      </c>
      <c r="T637" s="1">
        <v>24600</v>
      </c>
      <c r="U637" s="1">
        <v>17200</v>
      </c>
      <c r="V637" s="1">
        <v>52700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1">
        <v>21700</v>
      </c>
      <c r="AI637" s="1">
        <v>25800</v>
      </c>
      <c r="AJ637" s="1">
        <v>28600</v>
      </c>
      <c r="AK637" s="1">
        <v>36400</v>
      </c>
      <c r="AL637" s="1">
        <v>21000</v>
      </c>
      <c r="AM637" s="1">
        <v>26700</v>
      </c>
      <c r="AN637" s="1">
        <v>14600</v>
      </c>
      <c r="AO637" s="1">
        <v>9310</v>
      </c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</row>
    <row r="638" spans="1:78" x14ac:dyDescent="0.25">
      <c r="A638" s="1" t="s">
        <v>1331</v>
      </c>
      <c r="B638" s="1" t="s">
        <v>1253</v>
      </c>
      <c r="C638" s="1" t="s">
        <v>1332</v>
      </c>
      <c r="D638" s="1">
        <v>824000</v>
      </c>
      <c r="E638" s="1">
        <v>199000</v>
      </c>
      <c r="F638" s="1">
        <v>278000</v>
      </c>
      <c r="I638" s="1">
        <v>638000</v>
      </c>
      <c r="J638" s="3">
        <v>0</v>
      </c>
      <c r="K638" s="1">
        <v>414000</v>
      </c>
      <c r="L638" s="1">
        <v>659000</v>
      </c>
      <c r="M638" s="1">
        <v>181000</v>
      </c>
      <c r="N638" s="1">
        <v>435000</v>
      </c>
      <c r="O638" s="1">
        <v>799000</v>
      </c>
      <c r="P638" s="1">
        <v>207000</v>
      </c>
      <c r="Q638" s="1">
        <v>195000</v>
      </c>
      <c r="R638" s="1">
        <v>703000</v>
      </c>
      <c r="S638" s="1">
        <v>378000</v>
      </c>
      <c r="T638" s="1">
        <v>177000</v>
      </c>
      <c r="U638" s="1">
        <v>414000</v>
      </c>
      <c r="V638" s="1">
        <v>280000</v>
      </c>
      <c r="W638" s="1">
        <v>181000</v>
      </c>
      <c r="X638" s="1">
        <v>1450000</v>
      </c>
      <c r="Y638" s="1">
        <v>495000</v>
      </c>
      <c r="Z638" s="1">
        <v>869000</v>
      </c>
      <c r="AA638" s="1">
        <v>1200000</v>
      </c>
      <c r="AB638" s="1">
        <v>363000</v>
      </c>
      <c r="AC638" s="1">
        <v>558000</v>
      </c>
      <c r="AD638" s="1">
        <v>902000</v>
      </c>
      <c r="AE638" s="1">
        <v>291000</v>
      </c>
      <c r="AF638" s="1">
        <v>682000</v>
      </c>
      <c r="AG638" s="1">
        <v>344000</v>
      </c>
      <c r="AH638" s="1">
        <v>423000</v>
      </c>
      <c r="AI638" s="1">
        <v>581000</v>
      </c>
      <c r="AJ638" s="1">
        <v>384000</v>
      </c>
      <c r="AK638" s="1">
        <v>409000</v>
      </c>
      <c r="AL638" s="1">
        <v>388000</v>
      </c>
      <c r="AM638" s="1">
        <v>694000</v>
      </c>
      <c r="AN638" s="1">
        <v>434000</v>
      </c>
      <c r="AO638" s="1">
        <v>439000</v>
      </c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</row>
    <row r="639" spans="1:78" x14ac:dyDescent="0.25">
      <c r="A639" s="1" t="s">
        <v>1333</v>
      </c>
      <c r="B639" s="1" t="s">
        <v>1253</v>
      </c>
      <c r="C639" s="1" t="s">
        <v>1334</v>
      </c>
      <c r="D639" s="1">
        <v>699000</v>
      </c>
      <c r="E639" s="1">
        <v>967000</v>
      </c>
      <c r="F639" s="1">
        <v>721000</v>
      </c>
      <c r="I639" s="1">
        <v>973000</v>
      </c>
      <c r="J639" s="1">
        <v>800000</v>
      </c>
      <c r="K639" s="1">
        <v>1080000</v>
      </c>
      <c r="L639" s="1">
        <v>1040000</v>
      </c>
      <c r="M639" s="1">
        <v>656000</v>
      </c>
      <c r="N639" s="1">
        <v>775000</v>
      </c>
      <c r="O639" s="3">
        <v>0</v>
      </c>
      <c r="P639" s="3">
        <v>0</v>
      </c>
      <c r="Q639" s="3">
        <v>0</v>
      </c>
      <c r="R639" s="1">
        <v>270000</v>
      </c>
      <c r="S639" s="3">
        <v>0</v>
      </c>
      <c r="T639" s="3">
        <v>0</v>
      </c>
      <c r="U639" s="1">
        <v>167000</v>
      </c>
      <c r="V639" s="1">
        <v>236000</v>
      </c>
      <c r="W639" s="3">
        <v>0</v>
      </c>
      <c r="X639" s="1">
        <v>1270000</v>
      </c>
      <c r="Y639" s="1">
        <v>1100000</v>
      </c>
      <c r="Z639" s="1">
        <v>1080000</v>
      </c>
      <c r="AA639" s="1">
        <v>1030000</v>
      </c>
      <c r="AB639" s="1">
        <v>1300000</v>
      </c>
      <c r="AC639" s="1">
        <v>1210000</v>
      </c>
      <c r="AD639" s="1">
        <v>1470000</v>
      </c>
      <c r="AE639" s="1">
        <v>1320000</v>
      </c>
      <c r="AF639" s="1">
        <v>1240000</v>
      </c>
      <c r="AG639" s="1">
        <v>701000</v>
      </c>
      <c r="AH639" s="1">
        <v>279000</v>
      </c>
      <c r="AI639" s="1">
        <v>340000</v>
      </c>
      <c r="AJ639" s="1">
        <v>600000</v>
      </c>
      <c r="AK639" s="1">
        <v>405000</v>
      </c>
      <c r="AL639" s="1">
        <v>260000</v>
      </c>
      <c r="AM639" s="1">
        <v>628000</v>
      </c>
      <c r="AN639" s="1">
        <v>341000</v>
      </c>
      <c r="AO639" s="1">
        <v>332000</v>
      </c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</row>
    <row r="640" spans="1:78" x14ac:dyDescent="0.25">
      <c r="A640" s="1" t="s">
        <v>1335</v>
      </c>
      <c r="B640" s="1" t="s">
        <v>1253</v>
      </c>
      <c r="C640" s="1" t="s">
        <v>1336</v>
      </c>
      <c r="D640" s="1">
        <v>1430000</v>
      </c>
      <c r="E640" s="1">
        <v>1320000</v>
      </c>
      <c r="F640" s="1">
        <v>1450000</v>
      </c>
      <c r="I640" s="1">
        <v>1190000</v>
      </c>
      <c r="J640" s="1">
        <v>1070000</v>
      </c>
      <c r="K640" s="1">
        <v>1470000</v>
      </c>
      <c r="L640" s="1">
        <v>1320000</v>
      </c>
      <c r="M640" s="1">
        <v>1640000</v>
      </c>
      <c r="N640" s="1">
        <v>1730000</v>
      </c>
      <c r="O640" s="1">
        <v>517000</v>
      </c>
      <c r="P640" s="1">
        <v>326000</v>
      </c>
      <c r="Q640" s="1">
        <v>369000</v>
      </c>
      <c r="R640" s="1">
        <v>608000</v>
      </c>
      <c r="S640" s="1">
        <v>406000</v>
      </c>
      <c r="T640" s="1">
        <v>350000</v>
      </c>
      <c r="U640" s="1">
        <v>714000</v>
      </c>
      <c r="V640" s="1">
        <v>608000</v>
      </c>
      <c r="W640" s="1">
        <v>499000</v>
      </c>
      <c r="X640" s="1">
        <v>3540000</v>
      </c>
      <c r="Y640" s="1">
        <v>4250000</v>
      </c>
      <c r="Z640" s="1">
        <v>5730000</v>
      </c>
      <c r="AA640" s="1">
        <v>3210000</v>
      </c>
      <c r="AB640" s="1">
        <v>3250000</v>
      </c>
      <c r="AC640" s="1">
        <v>4460000</v>
      </c>
      <c r="AD640" s="1">
        <v>3840000</v>
      </c>
      <c r="AE640" s="1">
        <v>4780000</v>
      </c>
      <c r="AF640" s="1">
        <v>6170000</v>
      </c>
      <c r="AG640" s="1">
        <v>1970000</v>
      </c>
      <c r="AH640" s="1">
        <v>770000</v>
      </c>
      <c r="AI640" s="1">
        <v>1160000</v>
      </c>
      <c r="AJ640" s="1">
        <v>1580000</v>
      </c>
      <c r="AK640" s="1">
        <v>943000</v>
      </c>
      <c r="AL640" s="1">
        <v>893000</v>
      </c>
      <c r="AM640" s="1">
        <v>1850000</v>
      </c>
      <c r="AN640" s="1">
        <v>661000</v>
      </c>
      <c r="AO640" s="1">
        <v>590000</v>
      </c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</row>
    <row r="641" spans="1:78" x14ac:dyDescent="0.25">
      <c r="A641" s="1" t="s">
        <v>1337</v>
      </c>
      <c r="B641" s="1" t="s">
        <v>1253</v>
      </c>
      <c r="C641" s="1" t="s">
        <v>1338</v>
      </c>
      <c r="D641" s="3">
        <v>0</v>
      </c>
      <c r="E641" s="3">
        <v>0</v>
      </c>
      <c r="F641" s="3">
        <v>0</v>
      </c>
      <c r="G641" s="3"/>
      <c r="H641" s="3"/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1">
        <v>130000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1">
        <v>605000</v>
      </c>
      <c r="AH641" s="1">
        <v>542000</v>
      </c>
      <c r="AI641" s="1">
        <v>584000</v>
      </c>
      <c r="AJ641" s="1">
        <v>395000</v>
      </c>
      <c r="AK641" s="1">
        <v>1050000</v>
      </c>
      <c r="AL641" s="1">
        <v>822000</v>
      </c>
      <c r="AM641" s="1">
        <v>282000</v>
      </c>
      <c r="AN641" s="1">
        <v>1040000</v>
      </c>
      <c r="AO641" s="1">
        <v>678000</v>
      </c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</row>
    <row r="642" spans="1:78" x14ac:dyDescent="0.25">
      <c r="A642" s="1" t="s">
        <v>1339</v>
      </c>
      <c r="B642" s="1" t="s">
        <v>1253</v>
      </c>
      <c r="C642" s="1" t="s">
        <v>1340</v>
      </c>
      <c r="D642" s="1">
        <v>25800</v>
      </c>
      <c r="E642" s="1">
        <v>14700</v>
      </c>
      <c r="F642" s="1">
        <v>16800</v>
      </c>
      <c r="I642" s="1">
        <v>22700</v>
      </c>
      <c r="J642" s="1">
        <v>26500</v>
      </c>
      <c r="K642" s="1">
        <v>23700</v>
      </c>
      <c r="L642" s="1">
        <v>20600</v>
      </c>
      <c r="M642" s="1">
        <v>24500</v>
      </c>
      <c r="N642" s="1">
        <v>23900</v>
      </c>
      <c r="O642" s="1">
        <v>19100</v>
      </c>
      <c r="P642" s="1">
        <v>29300</v>
      </c>
      <c r="Q642" s="1">
        <v>25300</v>
      </c>
      <c r="R642" s="1">
        <v>30100</v>
      </c>
      <c r="S642" s="1">
        <v>30000</v>
      </c>
      <c r="T642" s="1">
        <v>23300</v>
      </c>
      <c r="U642" s="1">
        <v>31700</v>
      </c>
      <c r="V642" s="1">
        <v>50900</v>
      </c>
      <c r="W642" s="1">
        <v>31900</v>
      </c>
      <c r="X642" s="1">
        <v>36300</v>
      </c>
      <c r="Y642" s="1">
        <v>18600</v>
      </c>
      <c r="Z642" s="1">
        <v>31400</v>
      </c>
      <c r="AA642" s="1">
        <v>33500</v>
      </c>
      <c r="AB642" s="1">
        <v>32900</v>
      </c>
      <c r="AC642" s="1">
        <v>27800</v>
      </c>
      <c r="AD642" s="1">
        <v>34100</v>
      </c>
      <c r="AE642" s="1">
        <v>27700</v>
      </c>
      <c r="AF642" s="1">
        <v>45100</v>
      </c>
      <c r="AG642" s="1">
        <v>28000</v>
      </c>
      <c r="AH642" s="1">
        <v>32800</v>
      </c>
      <c r="AI642" s="1">
        <v>50100</v>
      </c>
      <c r="AJ642" s="1">
        <v>28100</v>
      </c>
      <c r="AK642" s="1">
        <v>38700</v>
      </c>
      <c r="AL642" s="1">
        <v>40600</v>
      </c>
      <c r="AM642" s="1">
        <v>36400</v>
      </c>
      <c r="AN642" s="1">
        <v>42800</v>
      </c>
      <c r="AO642" s="1">
        <v>88900</v>
      </c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</row>
    <row r="643" spans="1:78" x14ac:dyDescent="0.25">
      <c r="A643" s="1" t="s">
        <v>1341</v>
      </c>
      <c r="B643" s="1" t="s">
        <v>1253</v>
      </c>
      <c r="C643" s="1" t="s">
        <v>1342</v>
      </c>
      <c r="D643" s="1">
        <v>93500</v>
      </c>
      <c r="E643" s="1">
        <v>55000</v>
      </c>
      <c r="F643" s="1">
        <v>60200</v>
      </c>
      <c r="I643" s="1">
        <v>67400</v>
      </c>
      <c r="J643" s="1">
        <v>89800</v>
      </c>
      <c r="K643" s="1">
        <v>28200</v>
      </c>
      <c r="L643" s="1">
        <v>75300</v>
      </c>
      <c r="M643" s="1">
        <v>73800</v>
      </c>
      <c r="N643" s="1">
        <v>75600</v>
      </c>
      <c r="O643" s="1">
        <v>85800</v>
      </c>
      <c r="P643" s="1">
        <v>83600</v>
      </c>
      <c r="Q643" s="1">
        <v>75400</v>
      </c>
      <c r="R643" s="1">
        <v>62800</v>
      </c>
      <c r="S643" s="1">
        <v>63300</v>
      </c>
      <c r="T643" s="1">
        <v>90300</v>
      </c>
      <c r="U643" s="1">
        <v>60800</v>
      </c>
      <c r="V643" s="1">
        <v>69700</v>
      </c>
      <c r="W643" s="1">
        <v>61000</v>
      </c>
      <c r="X643" s="1">
        <v>63000</v>
      </c>
      <c r="Y643" s="1">
        <v>58800</v>
      </c>
      <c r="Z643" s="1">
        <v>76700</v>
      </c>
      <c r="AA643" s="1">
        <v>44100</v>
      </c>
      <c r="AB643" s="1">
        <v>91500</v>
      </c>
      <c r="AC643" s="1">
        <v>44200</v>
      </c>
      <c r="AD643" s="1">
        <v>67500</v>
      </c>
      <c r="AE643" s="1">
        <v>49100</v>
      </c>
      <c r="AF643" s="1">
        <v>70900</v>
      </c>
      <c r="AG643" s="1">
        <v>89900</v>
      </c>
      <c r="AH643" s="1">
        <v>109000</v>
      </c>
      <c r="AI643" s="1">
        <v>41200</v>
      </c>
      <c r="AJ643" s="1">
        <v>50900</v>
      </c>
      <c r="AK643" s="1">
        <v>83800</v>
      </c>
      <c r="AL643" s="1">
        <v>83800</v>
      </c>
      <c r="AM643" s="1">
        <v>44500</v>
      </c>
      <c r="AN643" s="1">
        <v>89900</v>
      </c>
      <c r="AO643" s="1">
        <v>109000</v>
      </c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</row>
    <row r="644" spans="1:78" x14ac:dyDescent="0.25">
      <c r="A644" s="1" t="s">
        <v>1343</v>
      </c>
      <c r="B644" s="1" t="s">
        <v>1253</v>
      </c>
      <c r="C644" s="1" t="s">
        <v>1344</v>
      </c>
      <c r="D644" s="1">
        <v>7330000</v>
      </c>
      <c r="E644" s="1">
        <v>7290000</v>
      </c>
      <c r="F644" s="1">
        <v>6700000</v>
      </c>
      <c r="I644" s="1">
        <v>6220000</v>
      </c>
      <c r="J644" s="1">
        <v>5770000</v>
      </c>
      <c r="K644" s="1">
        <v>5080000</v>
      </c>
      <c r="L644" s="1">
        <v>4530000</v>
      </c>
      <c r="M644" s="1">
        <v>5420000</v>
      </c>
      <c r="N644" s="1">
        <v>4220000</v>
      </c>
      <c r="O644" s="1">
        <v>3580000</v>
      </c>
      <c r="P644" s="1">
        <v>3520000</v>
      </c>
      <c r="Q644" s="1">
        <v>3470000</v>
      </c>
      <c r="R644" s="1">
        <v>3510000</v>
      </c>
      <c r="S644" s="1">
        <v>3410000</v>
      </c>
      <c r="T644" s="1">
        <v>3540000</v>
      </c>
      <c r="U644" s="1">
        <v>3330000</v>
      </c>
      <c r="V644" s="1">
        <v>3360000</v>
      </c>
      <c r="W644" s="1">
        <v>3160000</v>
      </c>
      <c r="X644" s="1">
        <v>4710000</v>
      </c>
      <c r="Y644" s="1">
        <v>4500000</v>
      </c>
      <c r="Z644" s="1">
        <v>4560000</v>
      </c>
      <c r="AA644" s="1">
        <v>4400000</v>
      </c>
      <c r="AB644" s="1">
        <v>4170000</v>
      </c>
      <c r="AC644" s="1">
        <v>3890000</v>
      </c>
      <c r="AD644" s="1">
        <v>3740000</v>
      </c>
      <c r="AE644" s="1">
        <v>3690000</v>
      </c>
      <c r="AF644" s="1">
        <v>3650000</v>
      </c>
      <c r="AG644" s="1">
        <v>3100000</v>
      </c>
      <c r="AH644" s="1">
        <v>3460000</v>
      </c>
      <c r="AI644" s="1">
        <v>3880000</v>
      </c>
      <c r="AJ644" s="1">
        <v>3620000</v>
      </c>
      <c r="AK644" s="1">
        <v>4240000</v>
      </c>
      <c r="AL644" s="1">
        <v>4460000</v>
      </c>
      <c r="AM644" s="1">
        <v>4690000</v>
      </c>
      <c r="AN644" s="1">
        <v>4820000</v>
      </c>
      <c r="AO644" s="1">
        <v>4600000</v>
      </c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</row>
    <row r="645" spans="1:78" x14ac:dyDescent="0.25">
      <c r="A645" s="1" t="s">
        <v>1345</v>
      </c>
      <c r="B645" s="1" t="s">
        <v>1253</v>
      </c>
      <c r="C645" s="1" t="s">
        <v>1346</v>
      </c>
      <c r="D645" s="1">
        <v>93700</v>
      </c>
      <c r="E645" s="1">
        <v>37600</v>
      </c>
      <c r="F645" s="1">
        <v>67400</v>
      </c>
      <c r="I645" s="1">
        <v>48700</v>
      </c>
      <c r="J645" s="1">
        <v>70500</v>
      </c>
      <c r="K645" s="1">
        <v>65000</v>
      </c>
      <c r="L645" s="1">
        <v>58500</v>
      </c>
      <c r="M645" s="1">
        <v>65400</v>
      </c>
      <c r="N645" s="1">
        <v>75300</v>
      </c>
      <c r="O645" s="1">
        <v>40000</v>
      </c>
      <c r="P645" s="1">
        <v>61300</v>
      </c>
      <c r="Q645" s="1">
        <v>60200</v>
      </c>
      <c r="R645" s="1">
        <v>83400</v>
      </c>
      <c r="S645" s="1">
        <v>50500</v>
      </c>
      <c r="T645" s="1">
        <v>56700</v>
      </c>
      <c r="U645" s="1">
        <v>66400</v>
      </c>
      <c r="V645" s="1">
        <v>42700</v>
      </c>
      <c r="W645" s="1">
        <v>52200</v>
      </c>
      <c r="X645" s="1">
        <v>269000</v>
      </c>
      <c r="Y645" s="1">
        <v>343000</v>
      </c>
      <c r="Z645" s="1">
        <v>483000</v>
      </c>
      <c r="AA645" s="1">
        <v>360000</v>
      </c>
      <c r="AB645" s="1">
        <v>295000</v>
      </c>
      <c r="AC645" s="1">
        <v>465000</v>
      </c>
      <c r="AD645" s="1">
        <v>355000</v>
      </c>
      <c r="AE645" s="1">
        <v>411000</v>
      </c>
      <c r="AF645" s="1">
        <v>562000</v>
      </c>
      <c r="AG645" s="1">
        <v>157000</v>
      </c>
      <c r="AH645" s="1">
        <v>160000</v>
      </c>
      <c r="AI645" s="1">
        <v>111000</v>
      </c>
      <c r="AJ645" s="1">
        <v>157000</v>
      </c>
      <c r="AK645" s="1">
        <v>146000</v>
      </c>
      <c r="AL645" s="1">
        <v>76600</v>
      </c>
      <c r="AM645" s="1">
        <v>156000</v>
      </c>
      <c r="AN645" s="1">
        <v>180000</v>
      </c>
      <c r="AO645" s="1">
        <v>177000</v>
      </c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</row>
    <row r="646" spans="1:78" x14ac:dyDescent="0.25">
      <c r="A646" s="1" t="s">
        <v>1347</v>
      </c>
      <c r="B646" s="1" t="s">
        <v>1253</v>
      </c>
      <c r="C646" s="1" t="s">
        <v>1348</v>
      </c>
      <c r="D646" s="1">
        <v>241000</v>
      </c>
      <c r="E646" s="1">
        <v>183000</v>
      </c>
      <c r="F646" s="1">
        <v>221000</v>
      </c>
      <c r="I646" s="1">
        <v>220000</v>
      </c>
      <c r="J646" s="1">
        <v>243000</v>
      </c>
      <c r="K646" s="1">
        <v>225000</v>
      </c>
      <c r="L646" s="1">
        <v>231000</v>
      </c>
      <c r="M646" s="1">
        <v>219000</v>
      </c>
      <c r="N646" s="1">
        <v>232000</v>
      </c>
      <c r="O646" s="1">
        <v>3460000</v>
      </c>
      <c r="P646" s="1">
        <v>3270000</v>
      </c>
      <c r="Q646" s="1">
        <v>3200000</v>
      </c>
      <c r="R646" s="1">
        <v>3490000</v>
      </c>
      <c r="S646" s="1">
        <v>3520000</v>
      </c>
      <c r="T646" s="1">
        <v>2650000</v>
      </c>
      <c r="U646" s="1">
        <v>3160000</v>
      </c>
      <c r="V646" s="1">
        <v>3780000</v>
      </c>
      <c r="W646" s="1">
        <v>3450000</v>
      </c>
      <c r="X646" s="1">
        <v>387000</v>
      </c>
      <c r="Y646" s="1">
        <v>300000</v>
      </c>
      <c r="Z646" s="1">
        <v>347000</v>
      </c>
      <c r="AA646" s="1">
        <v>295000</v>
      </c>
      <c r="AB646" s="1">
        <v>299000</v>
      </c>
      <c r="AC646" s="1">
        <v>293000</v>
      </c>
      <c r="AD646" s="1">
        <v>300000</v>
      </c>
      <c r="AE646" s="1">
        <v>232000</v>
      </c>
      <c r="AF646" s="1">
        <v>255000</v>
      </c>
      <c r="AG646" s="1">
        <v>5080000</v>
      </c>
      <c r="AH646" s="1">
        <v>6130000</v>
      </c>
      <c r="AI646" s="1">
        <v>6310000</v>
      </c>
      <c r="AJ646" s="1">
        <v>5110000</v>
      </c>
      <c r="AK646" s="1">
        <v>5860000</v>
      </c>
      <c r="AL646" s="1">
        <v>5640000</v>
      </c>
      <c r="AM646" s="1">
        <v>5470000</v>
      </c>
      <c r="AN646" s="1">
        <v>5050000</v>
      </c>
      <c r="AO646" s="1">
        <v>5830000</v>
      </c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</row>
    <row r="647" spans="1:78" x14ac:dyDescent="0.25">
      <c r="A647" s="1" t="s">
        <v>1349</v>
      </c>
      <c r="B647" s="1" t="s">
        <v>1253</v>
      </c>
      <c r="C647" s="1" t="s">
        <v>1350</v>
      </c>
      <c r="D647" s="1">
        <v>650000</v>
      </c>
      <c r="E647" s="1">
        <v>431000</v>
      </c>
      <c r="F647" s="1">
        <v>505000</v>
      </c>
      <c r="I647" s="1">
        <v>556000</v>
      </c>
      <c r="J647" s="1">
        <v>594000</v>
      </c>
      <c r="K647" s="1">
        <v>924000</v>
      </c>
      <c r="L647" s="1">
        <v>656000</v>
      </c>
      <c r="M647" s="1">
        <v>817000</v>
      </c>
      <c r="N647" s="1">
        <v>801000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1">
        <v>635000</v>
      </c>
      <c r="Y647" s="1">
        <v>545000</v>
      </c>
      <c r="Z647" s="1">
        <v>637000</v>
      </c>
      <c r="AA647" s="1">
        <v>859000</v>
      </c>
      <c r="AB647" s="1">
        <v>667000</v>
      </c>
      <c r="AC647" s="1">
        <v>513000</v>
      </c>
      <c r="AD647" s="1">
        <v>676000</v>
      </c>
      <c r="AE647" s="1">
        <v>698000</v>
      </c>
      <c r="AF647" s="1">
        <v>580000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</row>
    <row r="648" spans="1:78" x14ac:dyDescent="0.25">
      <c r="A648" s="1" t="s">
        <v>1351</v>
      </c>
      <c r="B648" s="1" t="s">
        <v>1253</v>
      </c>
      <c r="C648" s="1" t="s">
        <v>1352</v>
      </c>
      <c r="D648" s="1">
        <v>33800</v>
      </c>
      <c r="E648" s="1">
        <v>29500</v>
      </c>
      <c r="F648" s="1">
        <v>20600</v>
      </c>
      <c r="I648" s="1">
        <v>24900</v>
      </c>
      <c r="J648" s="1">
        <v>36700</v>
      </c>
      <c r="K648" s="1">
        <v>22100</v>
      </c>
      <c r="L648" s="1">
        <v>30600</v>
      </c>
      <c r="M648" s="1">
        <v>22700</v>
      </c>
      <c r="N648" s="1">
        <v>21100</v>
      </c>
      <c r="O648" s="1">
        <v>595000</v>
      </c>
      <c r="P648" s="1">
        <v>623000</v>
      </c>
      <c r="Q648" s="1">
        <v>630000</v>
      </c>
      <c r="R648" s="1">
        <v>630000</v>
      </c>
      <c r="S648" s="1">
        <v>639000</v>
      </c>
      <c r="T648" s="1">
        <v>497000</v>
      </c>
      <c r="U648" s="1">
        <v>641000</v>
      </c>
      <c r="V648" s="1">
        <v>992000</v>
      </c>
      <c r="W648" s="1">
        <v>700000</v>
      </c>
      <c r="X648" s="1">
        <v>15400</v>
      </c>
      <c r="Y648" s="1">
        <v>18700</v>
      </c>
      <c r="Z648" s="1">
        <v>12600</v>
      </c>
      <c r="AA648" s="1">
        <v>24300</v>
      </c>
      <c r="AB648" s="1">
        <v>24700</v>
      </c>
      <c r="AC648" s="1">
        <v>16400</v>
      </c>
      <c r="AD648" s="1">
        <v>22600</v>
      </c>
      <c r="AE648" s="1">
        <v>25000</v>
      </c>
      <c r="AF648" s="1">
        <v>21400</v>
      </c>
      <c r="AG648" s="1">
        <v>1300000</v>
      </c>
      <c r="AH648" s="1">
        <v>1770000</v>
      </c>
      <c r="AI648" s="1">
        <v>1500000</v>
      </c>
      <c r="AJ648" s="1">
        <v>1380000</v>
      </c>
      <c r="AK648" s="1">
        <v>1580000</v>
      </c>
      <c r="AL648" s="1">
        <v>1630000</v>
      </c>
      <c r="AM648" s="1">
        <v>1350000</v>
      </c>
      <c r="AN648" s="1">
        <v>1460000</v>
      </c>
      <c r="AO648" s="1">
        <v>1350000</v>
      </c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</row>
    <row r="649" spans="1:78" x14ac:dyDescent="0.25">
      <c r="A649" s="1" t="s">
        <v>1353</v>
      </c>
      <c r="B649" s="1" t="s">
        <v>1253</v>
      </c>
      <c r="C649" s="1" t="s">
        <v>1354</v>
      </c>
      <c r="D649" s="1">
        <v>59300</v>
      </c>
      <c r="E649" s="1">
        <v>48500</v>
      </c>
      <c r="F649" s="1">
        <v>48100</v>
      </c>
      <c r="I649" s="1">
        <v>58700</v>
      </c>
      <c r="J649" s="1">
        <v>54600</v>
      </c>
      <c r="K649" s="1">
        <v>51300</v>
      </c>
      <c r="L649" s="1">
        <v>68900</v>
      </c>
      <c r="M649" s="3">
        <v>0</v>
      </c>
      <c r="N649" s="3">
        <v>0</v>
      </c>
      <c r="O649" s="1">
        <v>370000</v>
      </c>
      <c r="P649" s="1">
        <v>284000</v>
      </c>
      <c r="Q649" s="1">
        <v>235000</v>
      </c>
      <c r="R649" s="1">
        <v>340000</v>
      </c>
      <c r="S649" s="1">
        <v>274000</v>
      </c>
      <c r="T649" s="1">
        <v>223000</v>
      </c>
      <c r="U649" s="1">
        <v>253000</v>
      </c>
      <c r="V649" s="1">
        <v>271000</v>
      </c>
      <c r="W649" s="1">
        <v>277000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1">
        <v>341000</v>
      </c>
      <c r="AH649" s="1">
        <v>337000</v>
      </c>
      <c r="AI649" s="1">
        <v>315000</v>
      </c>
      <c r="AJ649" s="1">
        <v>408000</v>
      </c>
      <c r="AK649" s="1">
        <v>287000</v>
      </c>
      <c r="AL649" s="1">
        <v>274000</v>
      </c>
      <c r="AM649" s="1">
        <v>387000</v>
      </c>
      <c r="AN649" s="1">
        <v>272000</v>
      </c>
      <c r="AO649" s="1">
        <v>289000</v>
      </c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</row>
    <row r="650" spans="1:78" x14ac:dyDescent="0.25">
      <c r="A650" s="1" t="s">
        <v>1355</v>
      </c>
      <c r="B650" s="1" t="s">
        <v>1253</v>
      </c>
      <c r="C650" s="1" t="s">
        <v>1356</v>
      </c>
      <c r="D650" s="1">
        <v>316000</v>
      </c>
      <c r="E650" s="1">
        <v>324000</v>
      </c>
      <c r="F650" s="1">
        <v>332000</v>
      </c>
      <c r="I650" s="1">
        <v>366000</v>
      </c>
      <c r="J650" s="1">
        <v>360000</v>
      </c>
      <c r="K650" s="1">
        <v>269000</v>
      </c>
      <c r="L650" s="1">
        <v>144000</v>
      </c>
      <c r="M650" s="1">
        <v>353000</v>
      </c>
      <c r="N650" s="1">
        <v>324000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1">
        <v>1150000</v>
      </c>
      <c r="Y650" s="1">
        <v>992000</v>
      </c>
      <c r="Z650" s="1">
        <v>1430000</v>
      </c>
      <c r="AA650" s="1">
        <v>1050000</v>
      </c>
      <c r="AB650" s="1">
        <v>1300000</v>
      </c>
      <c r="AC650" s="1">
        <v>932000</v>
      </c>
      <c r="AD650" s="1">
        <v>1100000</v>
      </c>
      <c r="AE650" s="1">
        <v>980000</v>
      </c>
      <c r="AF650" s="1">
        <v>1240000</v>
      </c>
      <c r="AG650" s="1">
        <v>459000</v>
      </c>
      <c r="AH650" s="1">
        <v>557000</v>
      </c>
      <c r="AI650" s="1">
        <v>440000</v>
      </c>
      <c r="AJ650" s="1">
        <v>414000</v>
      </c>
      <c r="AK650" s="1">
        <v>440000</v>
      </c>
      <c r="AL650" s="1">
        <v>464000</v>
      </c>
      <c r="AM650" s="1">
        <v>318000</v>
      </c>
      <c r="AN650" s="1">
        <v>461000</v>
      </c>
      <c r="AO650" s="1">
        <v>559000</v>
      </c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</row>
    <row r="651" spans="1:78" x14ac:dyDescent="0.25">
      <c r="A651" s="1" t="s">
        <v>1357</v>
      </c>
      <c r="B651" s="1" t="s">
        <v>1253</v>
      </c>
      <c r="C651" s="1" t="s">
        <v>1358</v>
      </c>
      <c r="D651" s="1">
        <v>34500</v>
      </c>
      <c r="E651" s="1">
        <v>46800</v>
      </c>
      <c r="F651" s="1">
        <v>71900</v>
      </c>
      <c r="I651" s="1">
        <v>37100</v>
      </c>
      <c r="J651" s="1">
        <v>51400</v>
      </c>
      <c r="K651" s="1">
        <v>70700</v>
      </c>
      <c r="L651" s="1">
        <v>33600</v>
      </c>
      <c r="M651" s="1">
        <v>95500</v>
      </c>
      <c r="N651" s="1">
        <v>90900</v>
      </c>
      <c r="O651" s="1">
        <v>19300</v>
      </c>
      <c r="P651" s="1">
        <v>16400</v>
      </c>
      <c r="Q651" s="1">
        <v>17500</v>
      </c>
      <c r="R651" s="1">
        <v>27200</v>
      </c>
      <c r="S651" s="1">
        <v>14300</v>
      </c>
      <c r="T651" s="3">
        <v>0</v>
      </c>
      <c r="U651" s="1">
        <v>14200</v>
      </c>
      <c r="V651" s="1">
        <v>27400</v>
      </c>
      <c r="W651" s="1">
        <v>27900</v>
      </c>
      <c r="X651" s="1">
        <v>72400</v>
      </c>
      <c r="Y651" s="1">
        <v>96100</v>
      </c>
      <c r="Z651" s="1">
        <v>85800</v>
      </c>
      <c r="AA651" s="1">
        <v>40700</v>
      </c>
      <c r="AB651" s="1">
        <v>105000</v>
      </c>
      <c r="AC651" s="1">
        <v>68300</v>
      </c>
      <c r="AD651" s="1">
        <v>27300</v>
      </c>
      <c r="AE651" s="1">
        <v>128000</v>
      </c>
      <c r="AF651" s="1">
        <v>82800</v>
      </c>
      <c r="AG651" s="1">
        <v>12100</v>
      </c>
      <c r="AH651" s="3">
        <v>0</v>
      </c>
      <c r="AI651" s="3">
        <v>0</v>
      </c>
      <c r="AJ651" s="1">
        <v>9630</v>
      </c>
      <c r="AK651" s="1">
        <v>11900</v>
      </c>
      <c r="AL651" s="3">
        <v>0</v>
      </c>
      <c r="AM651" s="1">
        <v>9980</v>
      </c>
      <c r="AN651" s="3">
        <v>0</v>
      </c>
      <c r="AO651" s="3">
        <v>0</v>
      </c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</row>
    <row r="652" spans="1:78" x14ac:dyDescent="0.25">
      <c r="A652" s="1" t="s">
        <v>1359</v>
      </c>
      <c r="B652" s="1" t="s">
        <v>1253</v>
      </c>
      <c r="C652" s="1" t="s">
        <v>1360</v>
      </c>
      <c r="D652" s="1">
        <v>74700</v>
      </c>
      <c r="E652" s="1">
        <v>66400</v>
      </c>
      <c r="F652" s="1">
        <v>45900</v>
      </c>
      <c r="I652" s="1">
        <v>54800</v>
      </c>
      <c r="J652" s="1">
        <v>64000</v>
      </c>
      <c r="K652" s="1">
        <v>45500</v>
      </c>
      <c r="L652" s="1">
        <v>65100</v>
      </c>
      <c r="M652" s="1">
        <v>63700</v>
      </c>
      <c r="N652" s="1">
        <v>70500</v>
      </c>
      <c r="O652" s="1">
        <v>270000</v>
      </c>
      <c r="P652" s="1">
        <v>217000</v>
      </c>
      <c r="Q652" s="1">
        <v>174000</v>
      </c>
      <c r="R652" s="1">
        <v>251000</v>
      </c>
      <c r="S652" s="1">
        <v>262000</v>
      </c>
      <c r="T652" s="1">
        <v>137000</v>
      </c>
      <c r="U652" s="1">
        <v>199000</v>
      </c>
      <c r="V652" s="1">
        <v>530000</v>
      </c>
      <c r="W652" s="1">
        <v>269000</v>
      </c>
      <c r="X652" s="1">
        <v>29700</v>
      </c>
      <c r="Y652" s="1">
        <v>38000</v>
      </c>
      <c r="Z652" s="1">
        <v>45400</v>
      </c>
      <c r="AA652" s="1">
        <v>44700</v>
      </c>
      <c r="AB652" s="1">
        <v>34800</v>
      </c>
      <c r="AC652" s="1">
        <v>40700</v>
      </c>
      <c r="AD652" s="1">
        <v>29500</v>
      </c>
      <c r="AE652" s="1">
        <v>35100</v>
      </c>
      <c r="AF652" s="1">
        <v>43500</v>
      </c>
      <c r="AG652" s="1">
        <v>388000</v>
      </c>
      <c r="AH652" s="1">
        <v>305000</v>
      </c>
      <c r="AI652" s="1">
        <v>313000</v>
      </c>
      <c r="AJ652" s="1">
        <v>318000</v>
      </c>
      <c r="AK652" s="1">
        <v>275000</v>
      </c>
      <c r="AL652" s="1">
        <v>284000</v>
      </c>
      <c r="AM652" s="1">
        <v>452000</v>
      </c>
      <c r="AN652" s="1">
        <v>287000</v>
      </c>
      <c r="AO652" s="1">
        <v>229000</v>
      </c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</row>
    <row r="653" spans="1:78" x14ac:dyDescent="0.25">
      <c r="A653" s="1" t="s">
        <v>1361</v>
      </c>
      <c r="B653" s="1" t="s">
        <v>1253</v>
      </c>
      <c r="C653" s="1" t="s">
        <v>1362</v>
      </c>
      <c r="D653" s="1">
        <v>426000</v>
      </c>
      <c r="E653" s="1">
        <v>517000</v>
      </c>
      <c r="F653" s="1">
        <v>413000</v>
      </c>
      <c r="I653" s="1">
        <v>393000</v>
      </c>
      <c r="J653" s="1">
        <v>481000</v>
      </c>
      <c r="K653" s="1">
        <v>428000</v>
      </c>
      <c r="L653" s="1">
        <v>434000</v>
      </c>
      <c r="M653" s="1">
        <v>725000</v>
      </c>
      <c r="N653" s="1">
        <v>504000</v>
      </c>
      <c r="O653" s="1">
        <v>36200</v>
      </c>
      <c r="P653" s="1">
        <v>19000</v>
      </c>
      <c r="Q653" s="1">
        <v>37400</v>
      </c>
      <c r="R653" s="1">
        <v>19600</v>
      </c>
      <c r="S653" s="1">
        <v>14900</v>
      </c>
      <c r="T653" s="1">
        <v>26500</v>
      </c>
      <c r="U653" s="1">
        <v>34600</v>
      </c>
      <c r="V653" s="1">
        <v>12800</v>
      </c>
      <c r="W653" s="1">
        <v>21800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</row>
    <row r="654" spans="1:78" x14ac:dyDescent="0.25">
      <c r="A654" s="1" t="s">
        <v>1363</v>
      </c>
      <c r="B654" s="1" t="s">
        <v>1364</v>
      </c>
      <c r="C654" s="1" t="s">
        <v>1365</v>
      </c>
      <c r="D654" s="1">
        <v>89500</v>
      </c>
      <c r="E654" s="1">
        <v>76200</v>
      </c>
      <c r="F654" s="1">
        <v>64300</v>
      </c>
      <c r="I654" s="1">
        <v>62000</v>
      </c>
      <c r="J654" s="1">
        <v>66600</v>
      </c>
      <c r="K654" s="1">
        <v>68600</v>
      </c>
      <c r="L654" s="1">
        <v>33500</v>
      </c>
      <c r="M654" s="1">
        <v>22300</v>
      </c>
      <c r="N654" s="1">
        <v>64700</v>
      </c>
      <c r="O654" s="1">
        <v>59700</v>
      </c>
      <c r="P654" s="1">
        <v>74000</v>
      </c>
      <c r="Q654" s="1">
        <v>92800</v>
      </c>
      <c r="R654" s="1">
        <v>94000</v>
      </c>
      <c r="S654" s="1">
        <v>74800</v>
      </c>
      <c r="T654" s="1">
        <v>82900</v>
      </c>
      <c r="U654" s="1">
        <v>62700</v>
      </c>
      <c r="V654" s="1">
        <v>118000</v>
      </c>
      <c r="W654" s="1">
        <v>63100</v>
      </c>
      <c r="X654" s="1">
        <v>34200</v>
      </c>
      <c r="Y654" s="1">
        <v>17300</v>
      </c>
      <c r="Z654" s="1">
        <v>36500</v>
      </c>
      <c r="AA654" s="3">
        <v>0</v>
      </c>
      <c r="AB654" s="3">
        <v>0</v>
      </c>
      <c r="AC654" s="3">
        <v>0</v>
      </c>
      <c r="AD654" s="1">
        <v>40200</v>
      </c>
      <c r="AE654" s="3">
        <v>0</v>
      </c>
      <c r="AF654" s="3">
        <v>0</v>
      </c>
      <c r="AG654" s="3">
        <v>0</v>
      </c>
      <c r="AH654" s="3">
        <v>0</v>
      </c>
      <c r="AI654" s="1">
        <v>39100</v>
      </c>
      <c r="AJ654" s="3">
        <v>0</v>
      </c>
      <c r="AK654" s="3">
        <v>0</v>
      </c>
      <c r="AL654" s="3">
        <v>0</v>
      </c>
      <c r="AM654" s="3">
        <v>0</v>
      </c>
      <c r="AN654" s="1">
        <v>35100</v>
      </c>
      <c r="AO654" s="3">
        <v>0</v>
      </c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</row>
    <row r="655" spans="1:78" x14ac:dyDescent="0.25">
      <c r="A655" s="1" t="s">
        <v>1366</v>
      </c>
      <c r="B655" s="1" t="s">
        <v>1364</v>
      </c>
      <c r="C655" s="1" t="s">
        <v>1367</v>
      </c>
      <c r="D655" s="1">
        <v>267000</v>
      </c>
      <c r="E655" s="3">
        <v>0</v>
      </c>
      <c r="F655" s="1">
        <v>81100</v>
      </c>
      <c r="I655" s="1">
        <v>16800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1">
        <v>35800</v>
      </c>
      <c r="S655" s="3">
        <v>0</v>
      </c>
      <c r="T655" s="1">
        <v>13900</v>
      </c>
      <c r="U655" s="3">
        <v>0</v>
      </c>
      <c r="V655" s="1">
        <v>14100</v>
      </c>
      <c r="W655" s="1">
        <v>12800</v>
      </c>
      <c r="X655" s="1">
        <v>74100</v>
      </c>
      <c r="Y655" s="3">
        <v>0</v>
      </c>
      <c r="Z655" s="1">
        <v>53200</v>
      </c>
      <c r="AA655" s="3">
        <v>0</v>
      </c>
      <c r="AB655" s="1">
        <v>12000</v>
      </c>
      <c r="AC655" s="1">
        <v>19200</v>
      </c>
      <c r="AD655" s="1">
        <v>55100</v>
      </c>
      <c r="AE655" s="3">
        <v>0</v>
      </c>
      <c r="AF655" s="1">
        <v>20500</v>
      </c>
      <c r="AG655" s="3">
        <v>0</v>
      </c>
      <c r="AH655" s="3">
        <v>0</v>
      </c>
      <c r="AI655" s="1">
        <v>26500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</row>
    <row r="656" spans="1:78" x14ac:dyDescent="0.25">
      <c r="A656" s="1" t="s">
        <v>1368</v>
      </c>
      <c r="B656" s="1" t="s">
        <v>1364</v>
      </c>
      <c r="C656" s="1" t="s">
        <v>1369</v>
      </c>
      <c r="D656" s="1">
        <v>446000</v>
      </c>
      <c r="E656" s="3">
        <v>0</v>
      </c>
      <c r="F656" s="1">
        <v>134000</v>
      </c>
      <c r="I656" s="1">
        <v>34900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1">
        <v>60100</v>
      </c>
      <c r="S656" s="3">
        <v>0</v>
      </c>
      <c r="T656" s="1">
        <v>18600</v>
      </c>
      <c r="U656" s="1">
        <v>13100</v>
      </c>
      <c r="V656" s="1">
        <v>31200</v>
      </c>
      <c r="W656" s="3">
        <v>0</v>
      </c>
      <c r="X656" s="1">
        <v>84400</v>
      </c>
      <c r="Y656" s="1">
        <v>25100</v>
      </c>
      <c r="Z656" s="1">
        <v>61100</v>
      </c>
      <c r="AA656" s="3">
        <v>0</v>
      </c>
      <c r="AB656" s="3">
        <v>0</v>
      </c>
      <c r="AC656" s="1">
        <v>15600</v>
      </c>
      <c r="AD656" s="1">
        <v>66800</v>
      </c>
      <c r="AE656" s="3">
        <v>0</v>
      </c>
      <c r="AF656" s="1">
        <v>26400</v>
      </c>
      <c r="AG656" s="3">
        <v>0</v>
      </c>
      <c r="AH656" s="3">
        <v>0</v>
      </c>
      <c r="AI656" s="1">
        <v>26100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</row>
    <row r="657" spans="1:78" x14ac:dyDescent="0.25">
      <c r="A657" s="1" t="s">
        <v>1370</v>
      </c>
      <c r="B657" s="1" t="s">
        <v>1364</v>
      </c>
      <c r="C657" s="1" t="s">
        <v>1371</v>
      </c>
      <c r="D657" s="1">
        <v>695000</v>
      </c>
      <c r="E657" s="1">
        <v>566000</v>
      </c>
      <c r="F657" s="1">
        <v>603000</v>
      </c>
      <c r="I657" s="1">
        <v>515000</v>
      </c>
      <c r="J657" s="1">
        <v>582000</v>
      </c>
      <c r="K657" s="1">
        <v>546000</v>
      </c>
      <c r="L657" s="1">
        <v>648000</v>
      </c>
      <c r="M657" s="1">
        <v>659000</v>
      </c>
      <c r="N657" s="1">
        <v>562000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1">
        <v>1330000</v>
      </c>
      <c r="Y657" s="1">
        <v>1160000</v>
      </c>
      <c r="Z657" s="1">
        <v>1260000</v>
      </c>
      <c r="AA657" s="1">
        <v>1390000</v>
      </c>
      <c r="AB657" s="1">
        <v>1280000</v>
      </c>
      <c r="AC657" s="1">
        <v>905000</v>
      </c>
      <c r="AD657" s="1">
        <v>1330000</v>
      </c>
      <c r="AE657" s="1">
        <v>1390000</v>
      </c>
      <c r="AF657" s="1">
        <v>1030000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</row>
    <row r="658" spans="1:78" x14ac:dyDescent="0.25">
      <c r="A658" s="1" t="s">
        <v>1372</v>
      </c>
      <c r="B658" s="1" t="s">
        <v>1364</v>
      </c>
      <c r="C658" s="1" t="s">
        <v>1373</v>
      </c>
      <c r="D658" s="3">
        <v>0</v>
      </c>
      <c r="E658" s="3">
        <v>0</v>
      </c>
      <c r="F658" s="3">
        <v>0</v>
      </c>
      <c r="G658" s="3"/>
      <c r="H658" s="3"/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1">
        <v>1610000</v>
      </c>
      <c r="AH658" s="1">
        <v>1470000</v>
      </c>
      <c r="AI658" s="1">
        <v>1230000</v>
      </c>
      <c r="AJ658" s="1">
        <v>1740000</v>
      </c>
      <c r="AK658" s="1">
        <v>1470000</v>
      </c>
      <c r="AL658" s="1">
        <v>1400000</v>
      </c>
      <c r="AM658" s="1">
        <v>1290000</v>
      </c>
      <c r="AN658" s="1">
        <v>1400000</v>
      </c>
      <c r="AO658" s="1">
        <v>1920000</v>
      </c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</row>
    <row r="659" spans="1:78" x14ac:dyDescent="0.25">
      <c r="A659" s="1" t="s">
        <v>1374</v>
      </c>
      <c r="B659" s="1" t="s">
        <v>1364</v>
      </c>
      <c r="C659" s="1" t="s">
        <v>1375</v>
      </c>
      <c r="D659" s="1">
        <v>1880000</v>
      </c>
      <c r="E659" s="1">
        <v>2980000</v>
      </c>
      <c r="F659" s="1">
        <v>2830000</v>
      </c>
      <c r="I659" s="1">
        <v>3180000</v>
      </c>
      <c r="J659" s="1">
        <v>2180000</v>
      </c>
      <c r="K659" s="1">
        <v>2630000</v>
      </c>
      <c r="L659" s="1">
        <v>2780000</v>
      </c>
      <c r="M659" s="1">
        <v>4040000</v>
      </c>
      <c r="N659" s="1">
        <v>3840000</v>
      </c>
      <c r="O659" s="3">
        <v>0</v>
      </c>
      <c r="P659" s="3">
        <v>0</v>
      </c>
      <c r="Q659" s="3">
        <v>0</v>
      </c>
      <c r="R659" s="1">
        <v>403000</v>
      </c>
      <c r="S659" s="3">
        <v>0</v>
      </c>
      <c r="T659" s="3">
        <v>0</v>
      </c>
      <c r="U659" s="3">
        <v>0</v>
      </c>
      <c r="V659" s="1">
        <v>375000</v>
      </c>
      <c r="W659" s="3">
        <v>0</v>
      </c>
      <c r="X659" s="1">
        <v>1390000</v>
      </c>
      <c r="Y659" s="1">
        <v>906000</v>
      </c>
      <c r="Z659" s="1">
        <v>1150000</v>
      </c>
      <c r="AA659" s="1">
        <v>955000</v>
      </c>
      <c r="AB659" s="1">
        <v>612000</v>
      </c>
      <c r="AC659" s="1">
        <v>903000</v>
      </c>
      <c r="AD659" s="1">
        <v>738000</v>
      </c>
      <c r="AE659" s="1">
        <v>1540000</v>
      </c>
      <c r="AF659" s="1">
        <v>1770000</v>
      </c>
      <c r="AG659" s="1">
        <v>742000</v>
      </c>
      <c r="AH659" s="3">
        <v>0</v>
      </c>
      <c r="AI659" s="3">
        <v>0</v>
      </c>
      <c r="AJ659" s="1">
        <v>594000</v>
      </c>
      <c r="AK659" s="1">
        <v>489000</v>
      </c>
      <c r="AL659" s="1">
        <v>462000</v>
      </c>
      <c r="AM659" s="1">
        <v>784000</v>
      </c>
      <c r="AN659" s="3">
        <v>0</v>
      </c>
      <c r="AO659" s="3">
        <v>0</v>
      </c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</row>
    <row r="660" spans="1:78" x14ac:dyDescent="0.25">
      <c r="A660" s="1" t="s">
        <v>1376</v>
      </c>
      <c r="B660" s="1" t="s">
        <v>1364</v>
      </c>
      <c r="C660" s="1" t="s">
        <v>1377</v>
      </c>
      <c r="D660" s="1">
        <v>15000000</v>
      </c>
      <c r="E660" s="1">
        <v>35800000</v>
      </c>
      <c r="F660" s="1">
        <v>29100000</v>
      </c>
      <c r="I660" s="1">
        <v>34600000</v>
      </c>
      <c r="J660" s="1">
        <v>19900000</v>
      </c>
      <c r="K660" s="1">
        <v>26500000</v>
      </c>
      <c r="L660" s="1">
        <v>32300000</v>
      </c>
      <c r="M660" s="1">
        <v>37600000</v>
      </c>
      <c r="N660" s="1">
        <v>36700000</v>
      </c>
      <c r="O660" s="1">
        <v>288000</v>
      </c>
      <c r="P660" s="1">
        <v>238000</v>
      </c>
      <c r="Q660" s="1">
        <v>206000</v>
      </c>
      <c r="R660" s="1">
        <v>322000</v>
      </c>
      <c r="S660" s="1">
        <v>184000</v>
      </c>
      <c r="T660" s="1">
        <v>412000</v>
      </c>
      <c r="U660" s="1">
        <v>448000</v>
      </c>
      <c r="V660" s="1">
        <v>327000</v>
      </c>
      <c r="W660" s="1">
        <v>171000</v>
      </c>
      <c r="X660" s="1">
        <v>1070000</v>
      </c>
      <c r="Y660" s="1">
        <v>1100000</v>
      </c>
      <c r="Z660" s="1">
        <v>909000</v>
      </c>
      <c r="AA660" s="1">
        <v>901000</v>
      </c>
      <c r="AB660" s="1">
        <v>654000</v>
      </c>
      <c r="AC660" s="1">
        <v>1330000</v>
      </c>
      <c r="AD660" s="1">
        <v>815000</v>
      </c>
      <c r="AE660" s="1">
        <v>964000</v>
      </c>
      <c r="AF660" s="1">
        <v>738000</v>
      </c>
      <c r="AG660" s="3">
        <v>0</v>
      </c>
      <c r="AH660" s="3">
        <v>0</v>
      </c>
      <c r="AI660" s="3">
        <v>0</v>
      </c>
      <c r="AJ660" s="1">
        <v>75200</v>
      </c>
      <c r="AK660" s="3">
        <v>0</v>
      </c>
      <c r="AL660" s="3">
        <v>0</v>
      </c>
      <c r="AM660" s="1">
        <v>44100</v>
      </c>
      <c r="AN660" s="3">
        <v>0</v>
      </c>
      <c r="AO660" s="3">
        <v>0</v>
      </c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</row>
    <row r="661" spans="1:78" x14ac:dyDescent="0.25">
      <c r="A661" s="1" t="s">
        <v>1378</v>
      </c>
      <c r="B661" s="1" t="s">
        <v>1364</v>
      </c>
      <c r="C661" s="1" t="s">
        <v>1379</v>
      </c>
      <c r="D661" s="1">
        <v>54700</v>
      </c>
      <c r="E661" s="1">
        <v>32100</v>
      </c>
      <c r="F661" s="1">
        <v>19900</v>
      </c>
      <c r="I661" s="1">
        <v>21800</v>
      </c>
      <c r="J661" s="1">
        <v>42500</v>
      </c>
      <c r="K661" s="1">
        <v>29000</v>
      </c>
      <c r="L661" s="1">
        <v>48800</v>
      </c>
      <c r="M661" s="1">
        <v>59500</v>
      </c>
      <c r="N661" s="1">
        <v>25600</v>
      </c>
      <c r="O661" s="1">
        <v>207000</v>
      </c>
      <c r="P661" s="1">
        <v>208000</v>
      </c>
      <c r="Q661" s="1">
        <v>177000</v>
      </c>
      <c r="R661" s="1">
        <v>196000</v>
      </c>
      <c r="S661" s="1">
        <v>206000</v>
      </c>
      <c r="T661" s="1">
        <v>114000</v>
      </c>
      <c r="U661" s="1">
        <v>193000</v>
      </c>
      <c r="V661" s="1">
        <v>119000</v>
      </c>
      <c r="W661" s="1">
        <v>132000</v>
      </c>
      <c r="X661" s="1">
        <v>28300</v>
      </c>
      <c r="Y661" s="1">
        <v>24800</v>
      </c>
      <c r="Z661" s="1">
        <v>43600</v>
      </c>
      <c r="AA661" s="1">
        <v>56000</v>
      </c>
      <c r="AB661" s="1">
        <v>35200</v>
      </c>
      <c r="AC661" s="1">
        <v>33600</v>
      </c>
      <c r="AD661" s="1">
        <v>26400</v>
      </c>
      <c r="AE661" s="1">
        <v>53700</v>
      </c>
      <c r="AF661" s="1">
        <v>66100</v>
      </c>
      <c r="AG661" s="1">
        <v>1190000</v>
      </c>
      <c r="AH661" s="1">
        <v>881000</v>
      </c>
      <c r="AI661" s="1">
        <v>1210000</v>
      </c>
      <c r="AJ661" s="1">
        <v>1170000</v>
      </c>
      <c r="AK661" s="1">
        <v>804000</v>
      </c>
      <c r="AL661" s="1">
        <v>828000</v>
      </c>
      <c r="AM661" s="1">
        <v>1260000</v>
      </c>
      <c r="AN661" s="1">
        <v>784000</v>
      </c>
      <c r="AO661" s="1">
        <v>707000</v>
      </c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</row>
    <row r="662" spans="1:78" x14ac:dyDescent="0.25">
      <c r="A662" s="1" t="s">
        <v>1380</v>
      </c>
      <c r="B662" s="1" t="s">
        <v>1381</v>
      </c>
      <c r="C662" s="1" t="s">
        <v>1382</v>
      </c>
      <c r="D662" s="1">
        <v>173000</v>
      </c>
      <c r="E662" s="1">
        <v>94900</v>
      </c>
      <c r="F662" s="1">
        <v>70600</v>
      </c>
      <c r="I662" s="3">
        <v>0</v>
      </c>
      <c r="J662" s="3">
        <v>0</v>
      </c>
      <c r="K662" s="1">
        <v>120000</v>
      </c>
      <c r="L662" s="3">
        <v>0</v>
      </c>
      <c r="M662" s="3">
        <v>0</v>
      </c>
      <c r="N662" s="1">
        <v>135000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1">
        <v>395000</v>
      </c>
      <c r="Y662" s="1">
        <v>457000</v>
      </c>
      <c r="Z662" s="1">
        <v>386000</v>
      </c>
      <c r="AA662" s="1">
        <v>463000</v>
      </c>
      <c r="AB662" s="1">
        <v>450000</v>
      </c>
      <c r="AC662" s="1">
        <v>416000</v>
      </c>
      <c r="AD662" s="1">
        <v>458000</v>
      </c>
      <c r="AE662" s="1">
        <v>419000</v>
      </c>
      <c r="AF662" s="1">
        <v>402000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</row>
    <row r="663" spans="1:78" x14ac:dyDescent="0.25">
      <c r="A663" s="1" t="s">
        <v>1383</v>
      </c>
      <c r="B663" s="1" t="s">
        <v>1381</v>
      </c>
      <c r="C663" s="1" t="s">
        <v>1384</v>
      </c>
      <c r="D663" s="1">
        <v>5780000</v>
      </c>
      <c r="E663" s="1">
        <v>4640000</v>
      </c>
      <c r="F663" s="1">
        <v>3790000</v>
      </c>
      <c r="I663" s="1">
        <v>5660000</v>
      </c>
      <c r="J663" s="1">
        <v>3810000</v>
      </c>
      <c r="K663" s="1">
        <v>3520000</v>
      </c>
      <c r="L663" s="1">
        <v>4100000</v>
      </c>
      <c r="M663" s="1">
        <v>6520000</v>
      </c>
      <c r="N663" s="1">
        <v>5630000</v>
      </c>
      <c r="O663" s="1">
        <v>134000</v>
      </c>
      <c r="P663" s="1">
        <v>26000</v>
      </c>
      <c r="Q663" s="3">
        <v>0</v>
      </c>
      <c r="R663" s="3">
        <v>0</v>
      </c>
      <c r="S663" s="3">
        <v>0</v>
      </c>
      <c r="T663" s="3">
        <v>0</v>
      </c>
      <c r="U663" s="1">
        <v>32100</v>
      </c>
      <c r="V663" s="3">
        <v>0</v>
      </c>
      <c r="W663" s="3">
        <v>0</v>
      </c>
      <c r="X663" s="1">
        <v>7220000</v>
      </c>
      <c r="Y663" s="1">
        <v>7580000</v>
      </c>
      <c r="Z663" s="1">
        <v>8690000</v>
      </c>
      <c r="AA663" s="1">
        <v>8020000</v>
      </c>
      <c r="AB663" s="1">
        <v>7400000</v>
      </c>
      <c r="AC663" s="1">
        <v>9690000</v>
      </c>
      <c r="AD663" s="1">
        <v>7570000</v>
      </c>
      <c r="AE663" s="1">
        <v>9820000</v>
      </c>
      <c r="AF663" s="1">
        <v>11600000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</row>
    <row r="664" spans="1:78" x14ac:dyDescent="0.25">
      <c r="A664" s="1" t="s">
        <v>1385</v>
      </c>
      <c r="B664" s="1" t="s">
        <v>1386</v>
      </c>
      <c r="C664" s="1" t="s">
        <v>1387</v>
      </c>
      <c r="D664" s="1">
        <v>25000</v>
      </c>
      <c r="E664" s="1">
        <v>21600</v>
      </c>
      <c r="F664" s="1">
        <v>28900</v>
      </c>
      <c r="I664" s="1">
        <v>22800</v>
      </c>
      <c r="J664" s="1">
        <v>20800</v>
      </c>
      <c r="K664" s="1">
        <v>32600</v>
      </c>
      <c r="L664" s="1">
        <v>29000</v>
      </c>
      <c r="M664" s="1">
        <v>25400</v>
      </c>
      <c r="N664" s="1">
        <v>24200</v>
      </c>
      <c r="O664" s="1">
        <v>33700</v>
      </c>
      <c r="P664" s="1">
        <v>25800</v>
      </c>
      <c r="Q664" s="1">
        <v>25200</v>
      </c>
      <c r="R664" s="1">
        <v>37000</v>
      </c>
      <c r="S664" s="1">
        <v>27000</v>
      </c>
      <c r="T664" s="1">
        <v>29300</v>
      </c>
      <c r="U664" s="1">
        <v>34200</v>
      </c>
      <c r="V664" s="1">
        <v>24300</v>
      </c>
      <c r="W664" s="1">
        <v>29800</v>
      </c>
      <c r="X664" s="1">
        <v>29300</v>
      </c>
      <c r="Y664" s="1">
        <v>28800</v>
      </c>
      <c r="Z664" s="1">
        <v>28500</v>
      </c>
      <c r="AA664" s="1">
        <v>32700</v>
      </c>
      <c r="AB664" s="1">
        <v>31000</v>
      </c>
      <c r="AC664" s="1">
        <v>37300</v>
      </c>
      <c r="AD664" s="1">
        <v>41400</v>
      </c>
      <c r="AE664" s="1">
        <v>36300</v>
      </c>
      <c r="AF664" s="1">
        <v>32000</v>
      </c>
      <c r="AG664" s="1">
        <v>21700</v>
      </c>
      <c r="AH664" s="1">
        <v>21800</v>
      </c>
      <c r="AI664" s="1">
        <v>18300</v>
      </c>
      <c r="AJ664" s="1">
        <v>22100</v>
      </c>
      <c r="AK664" s="1">
        <v>22900</v>
      </c>
      <c r="AL664" s="1">
        <v>15000</v>
      </c>
      <c r="AM664" s="1">
        <v>20900</v>
      </c>
      <c r="AN664" s="1">
        <v>18400</v>
      </c>
      <c r="AO664" s="1">
        <v>17900</v>
      </c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</row>
    <row r="665" spans="1:78" x14ac:dyDescent="0.25">
      <c r="A665" s="1" t="s">
        <v>1388</v>
      </c>
      <c r="B665" s="1" t="s">
        <v>1386</v>
      </c>
      <c r="C665" s="1" t="s">
        <v>1389</v>
      </c>
      <c r="D665" s="1">
        <v>1090000</v>
      </c>
      <c r="E665" s="1">
        <v>1130000</v>
      </c>
      <c r="F665" s="1">
        <v>1200000</v>
      </c>
      <c r="I665" s="1">
        <v>1080000</v>
      </c>
      <c r="J665" s="1">
        <v>1190000</v>
      </c>
      <c r="K665" s="1">
        <v>1150000</v>
      </c>
      <c r="L665" s="1">
        <v>1080000</v>
      </c>
      <c r="M665" s="1">
        <v>1080000</v>
      </c>
      <c r="N665" s="1">
        <v>1090000</v>
      </c>
      <c r="O665" s="1">
        <v>1550000</v>
      </c>
      <c r="P665" s="1">
        <v>1850000</v>
      </c>
      <c r="Q665" s="1">
        <v>1810000</v>
      </c>
      <c r="R665" s="1">
        <v>2030000</v>
      </c>
      <c r="S665" s="1">
        <v>1820000</v>
      </c>
      <c r="T665" s="1">
        <v>1780000</v>
      </c>
      <c r="U665" s="1">
        <v>2000000</v>
      </c>
      <c r="V665" s="1">
        <v>1720000</v>
      </c>
      <c r="W665" s="1">
        <v>1770000</v>
      </c>
      <c r="X665" s="1">
        <v>889000</v>
      </c>
      <c r="Y665" s="1">
        <v>996000</v>
      </c>
      <c r="Z665" s="1">
        <v>962000</v>
      </c>
      <c r="AA665" s="1">
        <v>1120000</v>
      </c>
      <c r="AB665" s="1">
        <v>1030000</v>
      </c>
      <c r="AC665" s="1">
        <v>925000</v>
      </c>
      <c r="AD665" s="1">
        <v>963000</v>
      </c>
      <c r="AE665" s="1">
        <v>977000</v>
      </c>
      <c r="AF665" s="1">
        <v>946000</v>
      </c>
      <c r="AG665" s="1">
        <v>1420000</v>
      </c>
      <c r="AH665" s="1">
        <v>1370000</v>
      </c>
      <c r="AI665" s="1">
        <v>1250000</v>
      </c>
      <c r="AJ665" s="1">
        <v>1400000</v>
      </c>
      <c r="AK665" s="1">
        <v>1190000</v>
      </c>
      <c r="AL665" s="1">
        <v>1330000</v>
      </c>
      <c r="AM665" s="1">
        <v>1500000</v>
      </c>
      <c r="AN665" s="1">
        <v>1290000</v>
      </c>
      <c r="AO665" s="1">
        <v>1260000</v>
      </c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</row>
    <row r="666" spans="1:78" x14ac:dyDescent="0.25">
      <c r="A666" s="1" t="s">
        <v>1390</v>
      </c>
      <c r="B666" s="1" t="s">
        <v>1391</v>
      </c>
      <c r="C666" s="1" t="s">
        <v>1392</v>
      </c>
      <c r="D666" s="1">
        <v>88600</v>
      </c>
      <c r="E666" s="1">
        <v>84400</v>
      </c>
      <c r="F666" s="1">
        <v>74400</v>
      </c>
      <c r="I666" s="1">
        <v>77600</v>
      </c>
      <c r="J666" s="1">
        <v>72300</v>
      </c>
      <c r="K666" s="1">
        <v>72600</v>
      </c>
      <c r="L666" s="1">
        <v>73600</v>
      </c>
      <c r="M666" s="1">
        <v>69900</v>
      </c>
      <c r="N666" s="1">
        <v>80600</v>
      </c>
      <c r="O666" s="1">
        <v>95000</v>
      </c>
      <c r="P666" s="1">
        <v>103000</v>
      </c>
      <c r="Q666" s="1">
        <v>100000</v>
      </c>
      <c r="R666" s="1">
        <v>105000</v>
      </c>
      <c r="S666" s="1">
        <v>103000</v>
      </c>
      <c r="T666" s="1">
        <v>108000</v>
      </c>
      <c r="U666" s="1">
        <v>97600</v>
      </c>
      <c r="V666" s="1">
        <v>105000</v>
      </c>
      <c r="W666" s="1">
        <v>112000</v>
      </c>
      <c r="X666" s="1">
        <v>81100</v>
      </c>
      <c r="Y666" s="1">
        <v>82400</v>
      </c>
      <c r="Z666" s="1">
        <v>80100</v>
      </c>
      <c r="AA666" s="1">
        <v>82700</v>
      </c>
      <c r="AB666" s="1">
        <v>80200</v>
      </c>
      <c r="AC666" s="1">
        <v>79800</v>
      </c>
      <c r="AD666" s="1">
        <v>83100</v>
      </c>
      <c r="AE666" s="1">
        <v>75500</v>
      </c>
      <c r="AF666" s="1">
        <v>91300</v>
      </c>
      <c r="AG666" s="1">
        <v>96300</v>
      </c>
      <c r="AH666" s="1">
        <v>93700</v>
      </c>
      <c r="AI666" s="1">
        <v>89600</v>
      </c>
      <c r="AJ666" s="1">
        <v>93200</v>
      </c>
      <c r="AK666" s="1">
        <v>88200</v>
      </c>
      <c r="AL666" s="1">
        <v>93200</v>
      </c>
      <c r="AM666" s="1">
        <v>93100</v>
      </c>
      <c r="AN666" s="1">
        <v>89000</v>
      </c>
      <c r="AO666" s="1">
        <v>99000</v>
      </c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</row>
    <row r="667" spans="1:78" x14ac:dyDescent="0.25">
      <c r="A667" s="1" t="s">
        <v>1393</v>
      </c>
      <c r="B667" s="1" t="s">
        <v>1391</v>
      </c>
      <c r="C667" s="1" t="s">
        <v>1394</v>
      </c>
      <c r="D667" s="1">
        <v>335000</v>
      </c>
      <c r="E667" s="1">
        <v>346000</v>
      </c>
      <c r="F667" s="1">
        <v>314000</v>
      </c>
      <c r="I667" s="1">
        <v>321000</v>
      </c>
      <c r="J667" s="1">
        <v>322000</v>
      </c>
      <c r="K667" s="1">
        <v>286000</v>
      </c>
      <c r="L667" s="1">
        <v>301000</v>
      </c>
      <c r="M667" s="1">
        <v>210000</v>
      </c>
      <c r="N667" s="1">
        <v>304000</v>
      </c>
      <c r="O667" s="1">
        <v>307000</v>
      </c>
      <c r="P667" s="1">
        <v>318000</v>
      </c>
      <c r="Q667" s="1">
        <v>330000</v>
      </c>
      <c r="R667" s="1">
        <v>315000</v>
      </c>
      <c r="S667" s="1">
        <v>300000</v>
      </c>
      <c r="T667" s="1">
        <v>328000</v>
      </c>
      <c r="U667" s="1">
        <v>280000</v>
      </c>
      <c r="V667" s="1">
        <v>296000</v>
      </c>
      <c r="W667" s="1">
        <v>302000</v>
      </c>
      <c r="X667" s="1">
        <v>338000</v>
      </c>
      <c r="Y667" s="1">
        <v>304000</v>
      </c>
      <c r="Z667" s="1">
        <v>281000</v>
      </c>
      <c r="AA667" s="1">
        <v>309000</v>
      </c>
      <c r="AB667" s="1">
        <v>282000</v>
      </c>
      <c r="AC667" s="1">
        <v>270000</v>
      </c>
      <c r="AD667" s="1">
        <v>256000</v>
      </c>
      <c r="AE667" s="1">
        <v>267000</v>
      </c>
      <c r="AF667" s="1">
        <v>272000</v>
      </c>
      <c r="AG667" s="1">
        <v>259000</v>
      </c>
      <c r="AH667" s="1">
        <v>260000</v>
      </c>
      <c r="AI667" s="1">
        <v>300000</v>
      </c>
      <c r="AJ667" s="1">
        <v>257000</v>
      </c>
      <c r="AK667" s="1">
        <v>300000</v>
      </c>
      <c r="AL667" s="1">
        <v>312000</v>
      </c>
      <c r="AM667" s="1">
        <v>301000</v>
      </c>
      <c r="AN667" s="1">
        <v>321000</v>
      </c>
      <c r="AO667" s="1">
        <v>319000</v>
      </c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</row>
    <row r="668" spans="1:78" x14ac:dyDescent="0.25">
      <c r="A668" s="1" t="s">
        <v>1395</v>
      </c>
      <c r="B668" s="1" t="s">
        <v>1391</v>
      </c>
      <c r="C668" s="1" t="s">
        <v>1396</v>
      </c>
      <c r="D668" s="1">
        <v>78100</v>
      </c>
      <c r="E668" s="1">
        <v>72500</v>
      </c>
      <c r="F668" s="1">
        <v>68400</v>
      </c>
      <c r="I668" s="1">
        <v>71000</v>
      </c>
      <c r="J668" s="1">
        <v>72100</v>
      </c>
      <c r="K668" s="1">
        <v>65600</v>
      </c>
      <c r="L668" s="1">
        <v>73900</v>
      </c>
      <c r="M668" s="1">
        <v>70800</v>
      </c>
      <c r="N668" s="1">
        <v>72400</v>
      </c>
      <c r="O668" s="1">
        <v>89800</v>
      </c>
      <c r="P668" s="1">
        <v>94100</v>
      </c>
      <c r="Q668" s="1">
        <v>94800</v>
      </c>
      <c r="R668" s="1">
        <v>91000</v>
      </c>
      <c r="S668" s="1">
        <v>91900</v>
      </c>
      <c r="T668" s="1">
        <v>102000</v>
      </c>
      <c r="U668" s="1">
        <v>92300</v>
      </c>
      <c r="V668" s="1">
        <v>96500</v>
      </c>
      <c r="W668" s="1">
        <v>106000</v>
      </c>
      <c r="X668" s="1">
        <v>70200</v>
      </c>
      <c r="Y668" s="1">
        <v>74500</v>
      </c>
      <c r="Z668" s="1">
        <v>73200</v>
      </c>
      <c r="AA668" s="1">
        <v>77500</v>
      </c>
      <c r="AB668" s="1">
        <v>75600</v>
      </c>
      <c r="AC668" s="1">
        <v>81700</v>
      </c>
      <c r="AD668" s="1">
        <v>78500</v>
      </c>
      <c r="AE668" s="1">
        <v>79600</v>
      </c>
      <c r="AF668" s="1">
        <v>86700</v>
      </c>
      <c r="AG668" s="1">
        <v>87700</v>
      </c>
      <c r="AH668" s="1">
        <v>86300</v>
      </c>
      <c r="AI668" s="1">
        <v>81800</v>
      </c>
      <c r="AJ668" s="1">
        <v>83900</v>
      </c>
      <c r="AK668" s="1">
        <v>84800</v>
      </c>
      <c r="AL668" s="1">
        <v>86500</v>
      </c>
      <c r="AM668" s="1">
        <v>86700</v>
      </c>
      <c r="AN668" s="1">
        <v>82800</v>
      </c>
      <c r="AO668" s="1">
        <v>85500</v>
      </c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</row>
    <row r="669" spans="1:78" x14ac:dyDescent="0.25">
      <c r="A669" s="1" t="s">
        <v>1397</v>
      </c>
      <c r="B669" s="1" t="s">
        <v>1391</v>
      </c>
      <c r="C669" s="1" t="s">
        <v>1398</v>
      </c>
      <c r="D669" s="1">
        <v>52500</v>
      </c>
      <c r="E669" s="1">
        <v>50100</v>
      </c>
      <c r="F669" s="1">
        <v>49400</v>
      </c>
      <c r="I669" s="1">
        <v>50000</v>
      </c>
      <c r="J669" s="1">
        <v>46100</v>
      </c>
      <c r="K669" s="1">
        <v>45400</v>
      </c>
      <c r="L669" s="1">
        <v>48300</v>
      </c>
      <c r="M669" s="1">
        <v>389000</v>
      </c>
      <c r="N669" s="1">
        <v>51300</v>
      </c>
      <c r="O669" s="1">
        <v>67200</v>
      </c>
      <c r="P669" s="1">
        <v>66800</v>
      </c>
      <c r="Q669" s="1">
        <v>67100</v>
      </c>
      <c r="R669" s="1">
        <v>71000</v>
      </c>
      <c r="S669" s="1">
        <v>70000</v>
      </c>
      <c r="T669" s="1">
        <v>74800</v>
      </c>
      <c r="U669" s="1">
        <v>69000</v>
      </c>
      <c r="V669" s="1">
        <v>67200</v>
      </c>
      <c r="W669" s="1">
        <v>77000</v>
      </c>
      <c r="X669" s="1">
        <v>60200</v>
      </c>
      <c r="Y669" s="1">
        <v>57700</v>
      </c>
      <c r="Z669" s="1">
        <v>61900</v>
      </c>
      <c r="AA669" s="1">
        <v>60500</v>
      </c>
      <c r="AB669" s="1">
        <v>57700</v>
      </c>
      <c r="AC669" s="1">
        <v>53100</v>
      </c>
      <c r="AD669" s="1">
        <v>51800</v>
      </c>
      <c r="AE669" s="1">
        <v>51100</v>
      </c>
      <c r="AF669" s="1">
        <v>58900</v>
      </c>
      <c r="AG669" s="1">
        <v>72000</v>
      </c>
      <c r="AH669" s="1">
        <v>71400</v>
      </c>
      <c r="AI669" s="1">
        <v>68600</v>
      </c>
      <c r="AJ669" s="1">
        <v>70800</v>
      </c>
      <c r="AK669" s="1">
        <v>66200</v>
      </c>
      <c r="AL669" s="1">
        <v>69400</v>
      </c>
      <c r="AM669" s="1">
        <v>68200</v>
      </c>
      <c r="AN669" s="1">
        <v>76700</v>
      </c>
      <c r="AO669" s="1">
        <v>80700</v>
      </c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</row>
    <row r="670" spans="1:78" x14ac:dyDescent="0.25">
      <c r="A670" s="1" t="s">
        <v>1399</v>
      </c>
      <c r="B670" s="1" t="s">
        <v>1391</v>
      </c>
      <c r="C670" s="1" t="s">
        <v>1400</v>
      </c>
      <c r="D670" s="1">
        <v>3930000</v>
      </c>
      <c r="E670" s="1">
        <v>1280000</v>
      </c>
      <c r="F670" s="1">
        <v>1540000</v>
      </c>
      <c r="I670" s="1">
        <v>1430000</v>
      </c>
      <c r="J670" s="1">
        <v>1390000</v>
      </c>
      <c r="K670" s="1">
        <v>3990000</v>
      </c>
      <c r="L670" s="1">
        <v>2720000</v>
      </c>
      <c r="M670" s="1">
        <v>1650000</v>
      </c>
      <c r="N670" s="1">
        <v>1580000</v>
      </c>
      <c r="O670" s="1">
        <v>4080000</v>
      </c>
      <c r="P670" s="1">
        <v>3650000</v>
      </c>
      <c r="Q670" s="1">
        <v>1940000</v>
      </c>
      <c r="R670" s="1">
        <v>3390000</v>
      </c>
      <c r="S670" s="1">
        <v>1790000</v>
      </c>
      <c r="T670" s="1">
        <v>2890000</v>
      </c>
      <c r="U670" s="1">
        <v>2180000</v>
      </c>
      <c r="V670" s="1">
        <v>2020000</v>
      </c>
      <c r="W670" s="1">
        <v>3610000</v>
      </c>
      <c r="X670" s="1">
        <v>1610000</v>
      </c>
      <c r="Y670" s="1">
        <v>1960000</v>
      </c>
      <c r="Z670" s="1">
        <v>2120000</v>
      </c>
      <c r="AA670" s="1">
        <v>1890000</v>
      </c>
      <c r="AB670" s="1">
        <v>2230000</v>
      </c>
      <c r="AC670" s="1">
        <v>1220000</v>
      </c>
      <c r="AD670" s="1">
        <v>2740000</v>
      </c>
      <c r="AE670" s="1">
        <v>2220000</v>
      </c>
      <c r="AF670" s="1">
        <v>1380000</v>
      </c>
      <c r="AG670" s="1">
        <v>1920000</v>
      </c>
      <c r="AH670" s="1">
        <v>2070000</v>
      </c>
      <c r="AI670" s="1">
        <v>2820000</v>
      </c>
      <c r="AJ670" s="1">
        <v>1880000</v>
      </c>
      <c r="AK670" s="1">
        <v>2630000</v>
      </c>
      <c r="AL670" s="1">
        <v>2100000</v>
      </c>
      <c r="AM670" s="1">
        <v>2020000</v>
      </c>
      <c r="AN670" s="1">
        <v>2460000</v>
      </c>
      <c r="AO670" s="1">
        <v>3340000</v>
      </c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</row>
    <row r="671" spans="1:78" x14ac:dyDescent="0.25">
      <c r="A671" s="1" t="s">
        <v>1401</v>
      </c>
      <c r="B671" s="1" t="s">
        <v>1402</v>
      </c>
      <c r="C671" s="1" t="s">
        <v>1403</v>
      </c>
      <c r="D671" s="1">
        <v>3700000</v>
      </c>
      <c r="E671" s="1">
        <v>3560000</v>
      </c>
      <c r="F671" s="1">
        <v>3460000</v>
      </c>
      <c r="I671" s="1">
        <v>3300000</v>
      </c>
      <c r="J671" s="1">
        <v>3230000</v>
      </c>
      <c r="K671" s="1">
        <v>3250000</v>
      </c>
      <c r="L671" s="1">
        <v>2870000</v>
      </c>
      <c r="M671" s="1">
        <v>2950000</v>
      </c>
      <c r="N671" s="1">
        <v>2690000</v>
      </c>
      <c r="O671" s="1">
        <v>2670000</v>
      </c>
      <c r="P671" s="1">
        <v>2630000</v>
      </c>
      <c r="Q671" s="1">
        <v>2700000</v>
      </c>
      <c r="R671" s="1">
        <v>2620000</v>
      </c>
      <c r="S671" s="1">
        <v>2520000</v>
      </c>
      <c r="T671" s="1">
        <v>2570000</v>
      </c>
      <c r="U671" s="1">
        <v>2730000</v>
      </c>
      <c r="V671" s="1">
        <v>2570000</v>
      </c>
      <c r="W671" s="1">
        <v>2510000</v>
      </c>
      <c r="X671" s="1">
        <v>2810000</v>
      </c>
      <c r="Y671" s="1">
        <v>2840000</v>
      </c>
      <c r="Z671" s="1">
        <v>2870000</v>
      </c>
      <c r="AA671" s="1">
        <v>2820000</v>
      </c>
      <c r="AB671" s="1">
        <v>2830000</v>
      </c>
      <c r="AC671" s="1">
        <v>2720000</v>
      </c>
      <c r="AD671" s="1">
        <v>2800000</v>
      </c>
      <c r="AE671" s="1">
        <v>2760000</v>
      </c>
      <c r="AF671" s="1">
        <v>2680000</v>
      </c>
      <c r="AG671" s="1">
        <v>2480000</v>
      </c>
      <c r="AH671" s="1">
        <v>2550000</v>
      </c>
      <c r="AI671" s="1">
        <v>2650000</v>
      </c>
      <c r="AJ671" s="1">
        <v>2650000</v>
      </c>
      <c r="AK671" s="1">
        <v>2780000</v>
      </c>
      <c r="AL671" s="1">
        <v>2760000</v>
      </c>
      <c r="AM671" s="1">
        <v>2850000</v>
      </c>
      <c r="AN671" s="1">
        <v>2770000</v>
      </c>
      <c r="AO671" s="1">
        <v>2680000</v>
      </c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</row>
    <row r="672" spans="1:78" x14ac:dyDescent="0.25">
      <c r="A672" s="1" t="s">
        <v>1404</v>
      </c>
      <c r="B672" s="1" t="s">
        <v>1402</v>
      </c>
      <c r="C672" s="1" t="s">
        <v>1405</v>
      </c>
      <c r="D672" s="1">
        <v>1860000</v>
      </c>
      <c r="E672" s="1">
        <v>1920000</v>
      </c>
      <c r="F672" s="1">
        <v>1750000</v>
      </c>
      <c r="I672" s="1">
        <v>1850000</v>
      </c>
      <c r="J672" s="1">
        <v>1810000</v>
      </c>
      <c r="K672" s="1">
        <v>1760000</v>
      </c>
      <c r="L672" s="1">
        <v>1750000</v>
      </c>
      <c r="M672" s="1">
        <v>1630000</v>
      </c>
      <c r="N672" s="1">
        <v>1900000</v>
      </c>
      <c r="O672" s="1">
        <v>2110000</v>
      </c>
      <c r="P672" s="1">
        <v>2130000</v>
      </c>
      <c r="Q672" s="1">
        <v>1960000</v>
      </c>
      <c r="R672" s="1">
        <v>1910000</v>
      </c>
      <c r="S672" s="1">
        <v>1860000</v>
      </c>
      <c r="T672" s="1">
        <v>1960000</v>
      </c>
      <c r="U672" s="1">
        <v>1790000</v>
      </c>
      <c r="V672" s="1">
        <v>1910000</v>
      </c>
      <c r="W672" s="1">
        <v>2010000</v>
      </c>
      <c r="X672" s="1">
        <v>1860000</v>
      </c>
      <c r="Y672" s="1">
        <v>2060000</v>
      </c>
      <c r="Z672" s="1">
        <v>1960000</v>
      </c>
      <c r="AA672" s="1">
        <v>2060000</v>
      </c>
      <c r="AB672" s="1">
        <v>2050000</v>
      </c>
      <c r="AC672" s="1">
        <v>2210000</v>
      </c>
      <c r="AD672" s="1">
        <v>2040000</v>
      </c>
      <c r="AE672" s="1">
        <v>2150000</v>
      </c>
      <c r="AF672" s="1">
        <v>2330000</v>
      </c>
      <c r="AG672" s="1">
        <v>1910000</v>
      </c>
      <c r="AH672" s="1">
        <v>1970000</v>
      </c>
      <c r="AI672" s="1">
        <v>1960000</v>
      </c>
      <c r="AJ672" s="1">
        <v>1940000</v>
      </c>
      <c r="AK672" s="1">
        <v>1890000</v>
      </c>
      <c r="AL672" s="1">
        <v>1960000</v>
      </c>
      <c r="AM672" s="1">
        <v>1960000</v>
      </c>
      <c r="AN672" s="1">
        <v>1910000</v>
      </c>
      <c r="AO672" s="1">
        <v>2000000</v>
      </c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</row>
    <row r="673" spans="1:78" x14ac:dyDescent="0.25">
      <c r="A673" s="1" t="s">
        <v>1406</v>
      </c>
      <c r="B673" s="1" t="s">
        <v>1402</v>
      </c>
      <c r="C673" s="1" t="s">
        <v>1407</v>
      </c>
      <c r="D673" s="1">
        <v>104000</v>
      </c>
      <c r="E673" s="1">
        <v>106000</v>
      </c>
      <c r="F673" s="1">
        <v>103000</v>
      </c>
      <c r="I673" s="1">
        <v>107000</v>
      </c>
      <c r="J673" s="1">
        <v>105000</v>
      </c>
      <c r="K673" s="1">
        <v>134000</v>
      </c>
      <c r="L673" s="1">
        <v>126000</v>
      </c>
      <c r="M673" s="1">
        <v>112000</v>
      </c>
      <c r="N673" s="1">
        <v>116000</v>
      </c>
      <c r="O673" s="1">
        <v>76000</v>
      </c>
      <c r="P673" s="1">
        <v>89500</v>
      </c>
      <c r="Q673" s="1">
        <v>90900</v>
      </c>
      <c r="R673" s="1">
        <v>95000</v>
      </c>
      <c r="S673" s="1">
        <v>84300</v>
      </c>
      <c r="T673" s="1">
        <v>44100</v>
      </c>
      <c r="U673" s="1">
        <v>51000</v>
      </c>
      <c r="V673" s="1">
        <v>154000</v>
      </c>
      <c r="W673" s="1">
        <v>107000</v>
      </c>
      <c r="X673" s="1">
        <v>99100</v>
      </c>
      <c r="Y673" s="1">
        <v>110000</v>
      </c>
      <c r="Z673" s="1">
        <v>94500</v>
      </c>
      <c r="AA673" s="1">
        <v>107000</v>
      </c>
      <c r="AB673" s="1">
        <v>117000</v>
      </c>
      <c r="AC673" s="1">
        <v>94200</v>
      </c>
      <c r="AD673" s="1">
        <v>108000</v>
      </c>
      <c r="AE673" s="1">
        <v>104000</v>
      </c>
      <c r="AF673" s="1">
        <v>106000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</row>
    <row r="674" spans="1:78" x14ac:dyDescent="0.25">
      <c r="A674" s="1" t="s">
        <v>1408</v>
      </c>
      <c r="B674" s="1" t="s">
        <v>1402</v>
      </c>
      <c r="C674" s="1" t="s">
        <v>1409</v>
      </c>
      <c r="D674" s="1">
        <v>96900000</v>
      </c>
      <c r="E674" s="1">
        <v>71700000</v>
      </c>
      <c r="F674" s="1">
        <v>69900000</v>
      </c>
      <c r="I674" s="1">
        <v>73600000</v>
      </c>
      <c r="J674" s="1">
        <v>88100000</v>
      </c>
      <c r="K674" s="1">
        <v>50900000</v>
      </c>
      <c r="L674" s="1">
        <v>53300000</v>
      </c>
      <c r="M674" s="1">
        <v>95400000</v>
      </c>
      <c r="N674" s="1">
        <v>91600000</v>
      </c>
      <c r="O674" s="1">
        <v>1580000</v>
      </c>
      <c r="P674" s="1">
        <v>1720000</v>
      </c>
      <c r="Q674" s="1">
        <v>1420000</v>
      </c>
      <c r="R674" s="1">
        <v>1610000</v>
      </c>
      <c r="S674" s="1">
        <v>1080000</v>
      </c>
      <c r="T674" s="1">
        <v>717000</v>
      </c>
      <c r="U674" s="1">
        <v>1430000</v>
      </c>
      <c r="V674" s="1">
        <v>3780000</v>
      </c>
      <c r="W674" s="1">
        <v>1770000</v>
      </c>
      <c r="X674" s="1">
        <v>9120000</v>
      </c>
      <c r="Y674" s="1">
        <v>12300000</v>
      </c>
      <c r="Z674" s="1">
        <v>10200000</v>
      </c>
      <c r="AA674" s="1">
        <v>7430000</v>
      </c>
      <c r="AB674" s="1">
        <v>8470000</v>
      </c>
      <c r="AC674" s="1">
        <v>10300000</v>
      </c>
      <c r="AD674" s="1">
        <v>9940000</v>
      </c>
      <c r="AE674" s="1">
        <v>10900000</v>
      </c>
      <c r="AF674" s="1">
        <v>10300000</v>
      </c>
      <c r="AG674" s="1">
        <v>869000</v>
      </c>
      <c r="AH674" s="1">
        <v>939000</v>
      </c>
      <c r="AI674" s="1">
        <v>1030000</v>
      </c>
      <c r="AJ674" s="1">
        <v>1290000</v>
      </c>
      <c r="AK674" s="1">
        <v>1060000</v>
      </c>
      <c r="AL674" s="1">
        <v>915000</v>
      </c>
      <c r="AM674" s="1">
        <v>1920000</v>
      </c>
      <c r="AN674" s="1">
        <v>1070000</v>
      </c>
      <c r="AO674" s="1">
        <v>1170000</v>
      </c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</row>
    <row r="675" spans="1:78" x14ac:dyDescent="0.25">
      <c r="A675" s="1" t="s">
        <v>1410</v>
      </c>
      <c r="B675" s="1" t="s">
        <v>1402</v>
      </c>
      <c r="C675" s="1" t="s">
        <v>1411</v>
      </c>
      <c r="D675" s="1">
        <v>170000</v>
      </c>
      <c r="E675" s="1">
        <v>141000</v>
      </c>
      <c r="F675" s="1">
        <v>102000</v>
      </c>
      <c r="I675" s="1">
        <v>132000</v>
      </c>
      <c r="J675" s="1">
        <v>169000</v>
      </c>
      <c r="K675" s="1">
        <v>116000</v>
      </c>
      <c r="L675" s="1">
        <v>99000</v>
      </c>
      <c r="M675" s="1">
        <v>195000</v>
      </c>
      <c r="N675" s="1">
        <v>145000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1">
        <v>92200</v>
      </c>
      <c r="Y675" s="1">
        <v>92100</v>
      </c>
      <c r="Z675" s="1">
        <v>108000</v>
      </c>
      <c r="AA675" s="1">
        <v>80500</v>
      </c>
      <c r="AB675" s="1">
        <v>111000</v>
      </c>
      <c r="AC675" s="1">
        <v>109000</v>
      </c>
      <c r="AD675" s="1">
        <v>129000</v>
      </c>
      <c r="AE675" s="1">
        <v>105000</v>
      </c>
      <c r="AF675" s="1">
        <v>118000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</row>
    <row r="676" spans="1:78" x14ac:dyDescent="0.25">
      <c r="A676" s="1" t="s">
        <v>1412</v>
      </c>
      <c r="B676" s="1" t="s">
        <v>1402</v>
      </c>
      <c r="C676" s="1" t="s">
        <v>1413</v>
      </c>
      <c r="D676" s="3">
        <v>0</v>
      </c>
      <c r="E676" s="3">
        <v>0</v>
      </c>
      <c r="F676" s="3">
        <v>0</v>
      </c>
      <c r="G676" s="3"/>
      <c r="H676" s="3"/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1">
        <v>64200</v>
      </c>
      <c r="P676" s="1">
        <v>64800</v>
      </c>
      <c r="Q676" s="1">
        <v>53300</v>
      </c>
      <c r="R676" s="1">
        <v>47100</v>
      </c>
      <c r="S676" s="1">
        <v>70400</v>
      </c>
      <c r="T676" s="1">
        <v>37400</v>
      </c>
      <c r="U676" s="1">
        <v>48700</v>
      </c>
      <c r="V676" s="1">
        <v>62200</v>
      </c>
      <c r="W676" s="1">
        <v>51500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1">
        <v>136000</v>
      </c>
      <c r="AH676" s="1">
        <v>192000</v>
      </c>
      <c r="AI676" s="1">
        <v>145000</v>
      </c>
      <c r="AJ676" s="1">
        <v>182000</v>
      </c>
      <c r="AK676" s="1">
        <v>149000</v>
      </c>
      <c r="AL676" s="1">
        <v>120000</v>
      </c>
      <c r="AM676" s="1">
        <v>183000</v>
      </c>
      <c r="AN676" s="1">
        <v>141000</v>
      </c>
      <c r="AO676" s="1">
        <v>141000</v>
      </c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</row>
    <row r="677" spans="1:78" x14ac:dyDescent="0.25">
      <c r="A677" s="1" t="s">
        <v>1414</v>
      </c>
      <c r="B677" s="1" t="s">
        <v>1402</v>
      </c>
      <c r="C677" s="1" t="s">
        <v>1415</v>
      </c>
      <c r="D677" s="1">
        <v>105000</v>
      </c>
      <c r="E677" s="1">
        <v>161000</v>
      </c>
      <c r="F677" s="1">
        <v>142000</v>
      </c>
      <c r="I677" s="1">
        <v>115000</v>
      </c>
      <c r="J677" s="1">
        <v>169000</v>
      </c>
      <c r="K677" s="1">
        <v>149000</v>
      </c>
      <c r="L677" s="1">
        <v>133000</v>
      </c>
      <c r="M677" s="1">
        <v>110000</v>
      </c>
      <c r="N677" s="1">
        <v>86200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1">
        <v>57900</v>
      </c>
      <c r="Y677" s="1">
        <v>78600</v>
      </c>
      <c r="Z677" s="1">
        <v>95300</v>
      </c>
      <c r="AA677" s="1">
        <v>111000</v>
      </c>
      <c r="AB677" s="1">
        <v>133000</v>
      </c>
      <c r="AC677" s="3">
        <v>0</v>
      </c>
      <c r="AD677" s="1">
        <v>130000</v>
      </c>
      <c r="AE677" s="1">
        <v>92100</v>
      </c>
      <c r="AF677" s="1">
        <v>80100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</row>
    <row r="678" spans="1:78" x14ac:dyDescent="0.25">
      <c r="A678" s="1" t="s">
        <v>1416</v>
      </c>
      <c r="B678" s="1" t="s">
        <v>1402</v>
      </c>
      <c r="C678" s="1" t="s">
        <v>1417</v>
      </c>
      <c r="D678" s="1">
        <v>26200</v>
      </c>
      <c r="E678" s="1">
        <v>15800</v>
      </c>
      <c r="F678" s="1">
        <v>12200</v>
      </c>
      <c r="I678" s="1">
        <v>33100</v>
      </c>
      <c r="J678" s="1">
        <v>37600</v>
      </c>
      <c r="K678" s="1">
        <v>26800</v>
      </c>
      <c r="L678" s="1">
        <v>31100</v>
      </c>
      <c r="M678" s="1">
        <v>57000</v>
      </c>
      <c r="N678" s="1">
        <v>41300</v>
      </c>
      <c r="O678" s="1">
        <v>20100</v>
      </c>
      <c r="P678" s="1">
        <v>22300</v>
      </c>
      <c r="Q678" s="1">
        <v>19300</v>
      </c>
      <c r="R678" s="1">
        <v>12200</v>
      </c>
      <c r="S678" s="1">
        <v>17700</v>
      </c>
      <c r="T678" s="1">
        <v>12900</v>
      </c>
      <c r="U678" s="1">
        <v>16100</v>
      </c>
      <c r="V678" s="1">
        <v>11800</v>
      </c>
      <c r="W678" s="1">
        <v>18500</v>
      </c>
      <c r="X678" s="1">
        <v>21800</v>
      </c>
      <c r="Y678" s="1">
        <v>13800</v>
      </c>
      <c r="Z678" s="1">
        <v>25300</v>
      </c>
      <c r="AA678" s="1">
        <v>23100</v>
      </c>
      <c r="AB678" s="1">
        <v>30100</v>
      </c>
      <c r="AC678" s="1">
        <v>37000</v>
      </c>
      <c r="AD678" s="1">
        <v>31100</v>
      </c>
      <c r="AE678" s="1">
        <v>24500</v>
      </c>
      <c r="AF678" s="1">
        <v>18600</v>
      </c>
      <c r="AG678" s="1">
        <v>25800</v>
      </c>
      <c r="AH678" s="1">
        <v>22600</v>
      </c>
      <c r="AI678" s="1">
        <v>39600</v>
      </c>
      <c r="AJ678" s="1">
        <v>17000</v>
      </c>
      <c r="AK678" s="1">
        <v>10500</v>
      </c>
      <c r="AL678" s="1">
        <v>21000</v>
      </c>
      <c r="AM678" s="1">
        <v>21500</v>
      </c>
      <c r="AN678" s="1">
        <v>16400</v>
      </c>
      <c r="AO678" s="1">
        <v>20500</v>
      </c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</row>
    <row r="679" spans="1:78" x14ac:dyDescent="0.25">
      <c r="A679" s="1" t="s">
        <v>1418</v>
      </c>
      <c r="B679" s="1" t="s">
        <v>1402</v>
      </c>
      <c r="C679" s="1" t="s">
        <v>1419</v>
      </c>
      <c r="D679" s="1">
        <v>73100</v>
      </c>
      <c r="E679" s="1">
        <v>61100</v>
      </c>
      <c r="F679" s="1">
        <v>66000</v>
      </c>
      <c r="I679" s="1">
        <v>90000</v>
      </c>
      <c r="J679" s="1">
        <v>43900</v>
      </c>
      <c r="K679" s="1">
        <v>57600</v>
      </c>
      <c r="L679" s="1">
        <v>81700</v>
      </c>
      <c r="M679" s="1">
        <v>75900</v>
      </c>
      <c r="N679" s="1">
        <v>66900</v>
      </c>
      <c r="O679" s="1">
        <v>190000</v>
      </c>
      <c r="P679" s="1">
        <v>183000</v>
      </c>
      <c r="Q679" s="1">
        <v>179000</v>
      </c>
      <c r="R679" s="1">
        <v>176000</v>
      </c>
      <c r="S679" s="1">
        <v>154000</v>
      </c>
      <c r="T679" s="1">
        <v>133000</v>
      </c>
      <c r="U679" s="1">
        <v>210000</v>
      </c>
      <c r="V679" s="1">
        <v>248000</v>
      </c>
      <c r="W679" s="1">
        <v>243000</v>
      </c>
      <c r="X679" s="1">
        <v>73800</v>
      </c>
      <c r="Y679" s="1">
        <v>72900</v>
      </c>
      <c r="Z679" s="1">
        <v>61200</v>
      </c>
      <c r="AA679" s="1">
        <v>76800</v>
      </c>
      <c r="AB679" s="1">
        <v>64700</v>
      </c>
      <c r="AC679" s="1">
        <v>63000</v>
      </c>
      <c r="AD679" s="1">
        <v>62700</v>
      </c>
      <c r="AE679" s="1">
        <v>58600</v>
      </c>
      <c r="AF679" s="1">
        <v>50100</v>
      </c>
      <c r="AG679" s="1">
        <v>438000</v>
      </c>
      <c r="AH679" s="1">
        <v>404000</v>
      </c>
      <c r="AI679" s="1">
        <v>408000</v>
      </c>
      <c r="AJ679" s="1">
        <v>464000</v>
      </c>
      <c r="AK679" s="1">
        <v>320000</v>
      </c>
      <c r="AL679" s="1">
        <v>313000</v>
      </c>
      <c r="AM679" s="1">
        <v>430000</v>
      </c>
      <c r="AN679" s="1">
        <v>378000</v>
      </c>
      <c r="AO679" s="1">
        <v>263000</v>
      </c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</row>
    <row r="680" spans="1:78" x14ac:dyDescent="0.25">
      <c r="A680" s="1" t="s">
        <v>1420</v>
      </c>
      <c r="B680" s="1" t="s">
        <v>1402</v>
      </c>
      <c r="C680" s="1" t="s">
        <v>1421</v>
      </c>
      <c r="D680" s="1">
        <v>2230000</v>
      </c>
      <c r="E680" s="1">
        <v>1730000</v>
      </c>
      <c r="F680" s="1">
        <v>1770000</v>
      </c>
      <c r="I680" s="1">
        <v>1880000</v>
      </c>
      <c r="J680" s="1">
        <v>2300000</v>
      </c>
      <c r="K680" s="1">
        <v>1790000</v>
      </c>
      <c r="L680" s="1">
        <v>2050000</v>
      </c>
      <c r="M680" s="1">
        <v>1940000</v>
      </c>
      <c r="N680" s="1">
        <v>1600000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1">
        <v>1250000</v>
      </c>
      <c r="Y680" s="1">
        <v>1270000</v>
      </c>
      <c r="Z680" s="1">
        <v>1250000</v>
      </c>
      <c r="AA680" s="1">
        <v>1420000</v>
      </c>
      <c r="AB680" s="1">
        <v>1240000</v>
      </c>
      <c r="AC680" s="1">
        <v>1300000</v>
      </c>
      <c r="AD680" s="1">
        <v>1650000</v>
      </c>
      <c r="AE680" s="1">
        <v>1270000</v>
      </c>
      <c r="AF680" s="1">
        <v>1630000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</row>
    <row r="681" spans="1:78" x14ac:dyDescent="0.25">
      <c r="A681" s="1" t="s">
        <v>1422</v>
      </c>
      <c r="B681" s="1" t="s">
        <v>1402</v>
      </c>
      <c r="C681" s="1" t="s">
        <v>1423</v>
      </c>
      <c r="D681" s="1">
        <v>2550000</v>
      </c>
      <c r="E681" s="1">
        <v>1020000</v>
      </c>
      <c r="F681" s="1">
        <v>2420000</v>
      </c>
      <c r="I681" s="1">
        <v>909000</v>
      </c>
      <c r="J681" s="1">
        <v>2110000</v>
      </c>
      <c r="K681" s="1">
        <v>1930000</v>
      </c>
      <c r="L681" s="1">
        <v>968000</v>
      </c>
      <c r="M681" s="1">
        <v>1530000</v>
      </c>
      <c r="N681" s="1">
        <v>2760000</v>
      </c>
      <c r="O681" s="1">
        <v>2560000</v>
      </c>
      <c r="P681" s="1">
        <v>3190000</v>
      </c>
      <c r="Q681" s="1">
        <v>2800000</v>
      </c>
      <c r="R681" s="1">
        <v>3670000</v>
      </c>
      <c r="S681" s="1">
        <v>2530000</v>
      </c>
      <c r="T681" s="1">
        <v>1480000</v>
      </c>
      <c r="U681" s="1">
        <v>2870000</v>
      </c>
      <c r="V681" s="1">
        <v>6740000</v>
      </c>
      <c r="W681" s="1">
        <v>2400000</v>
      </c>
      <c r="X681" s="1">
        <v>380000</v>
      </c>
      <c r="Y681" s="1">
        <v>280000</v>
      </c>
      <c r="Z681" s="1">
        <v>485000</v>
      </c>
      <c r="AA681" s="1">
        <v>463000</v>
      </c>
      <c r="AB681" s="1">
        <v>447000</v>
      </c>
      <c r="AC681" s="1">
        <v>305000</v>
      </c>
      <c r="AD681" s="1">
        <v>435000</v>
      </c>
      <c r="AE681" s="1">
        <v>378000</v>
      </c>
      <c r="AF681" s="1">
        <v>478000</v>
      </c>
      <c r="AG681" s="1">
        <v>8390000</v>
      </c>
      <c r="AH681" s="1">
        <v>9970000</v>
      </c>
      <c r="AI681" s="1">
        <v>8800000</v>
      </c>
      <c r="AJ681" s="1">
        <v>7140000</v>
      </c>
      <c r="AK681" s="1">
        <v>5700000</v>
      </c>
      <c r="AL681" s="1">
        <v>7640000</v>
      </c>
      <c r="AM681" s="1">
        <v>9310000</v>
      </c>
      <c r="AN681" s="1">
        <v>8320000</v>
      </c>
      <c r="AO681" s="1">
        <v>6080000</v>
      </c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</row>
    <row r="682" spans="1:78" x14ac:dyDescent="0.25">
      <c r="A682" s="1" t="s">
        <v>1424</v>
      </c>
      <c r="B682" s="1" t="s">
        <v>1402</v>
      </c>
      <c r="C682" s="1" t="s">
        <v>1425</v>
      </c>
      <c r="D682" s="1">
        <v>12600000</v>
      </c>
      <c r="E682" s="1">
        <v>9810000</v>
      </c>
      <c r="F682" s="1">
        <v>12200000</v>
      </c>
      <c r="I682" s="1">
        <v>8920000</v>
      </c>
      <c r="J682" s="1">
        <v>11200000</v>
      </c>
      <c r="K682" s="1">
        <v>11900000</v>
      </c>
      <c r="L682" s="1">
        <v>11400000</v>
      </c>
      <c r="M682" s="1">
        <v>11500000</v>
      </c>
      <c r="N682" s="1">
        <v>11300000</v>
      </c>
      <c r="O682" s="1">
        <v>129000</v>
      </c>
      <c r="P682" s="1">
        <v>82800</v>
      </c>
      <c r="Q682" s="1">
        <v>99500</v>
      </c>
      <c r="R682" s="1">
        <v>117000</v>
      </c>
      <c r="S682" s="1">
        <v>86800</v>
      </c>
      <c r="T682" s="1">
        <v>118000</v>
      </c>
      <c r="U682" s="1">
        <v>256000</v>
      </c>
      <c r="V682" s="1">
        <v>89700</v>
      </c>
      <c r="W682" s="1">
        <v>107000</v>
      </c>
      <c r="X682" s="1">
        <v>196000</v>
      </c>
      <c r="Y682" s="1">
        <v>182000</v>
      </c>
      <c r="Z682" s="1">
        <v>179000</v>
      </c>
      <c r="AA682" s="1">
        <v>224000</v>
      </c>
      <c r="AB682" s="1">
        <v>197000</v>
      </c>
      <c r="AC682" s="1">
        <v>174000</v>
      </c>
      <c r="AD682" s="1">
        <v>225000</v>
      </c>
      <c r="AE682" s="1">
        <v>159000</v>
      </c>
      <c r="AF682" s="1">
        <v>154000</v>
      </c>
      <c r="AG682" s="3">
        <v>0</v>
      </c>
      <c r="AH682" s="1">
        <v>24400</v>
      </c>
      <c r="AI682" s="3">
        <v>0</v>
      </c>
      <c r="AJ682" s="1">
        <v>75900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</row>
    <row r="683" spans="1:78" x14ac:dyDescent="0.25">
      <c r="A683" s="1" t="s">
        <v>1426</v>
      </c>
      <c r="B683" s="1" t="s">
        <v>1402</v>
      </c>
      <c r="C683" s="1" t="s">
        <v>1427</v>
      </c>
      <c r="D683" s="1">
        <v>733000</v>
      </c>
      <c r="E683" s="1">
        <v>596000</v>
      </c>
      <c r="F683" s="1">
        <v>861000</v>
      </c>
      <c r="I683" s="1">
        <v>958000</v>
      </c>
      <c r="J683" s="1">
        <v>789000</v>
      </c>
      <c r="K683" s="1">
        <v>868000</v>
      </c>
      <c r="L683" s="1">
        <v>662000</v>
      </c>
      <c r="M683" s="1">
        <v>473000</v>
      </c>
      <c r="N683" s="1">
        <v>739000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1">
        <v>752000</v>
      </c>
      <c r="Y683" s="1">
        <v>969000</v>
      </c>
      <c r="Z683" s="1">
        <v>900000</v>
      </c>
      <c r="AA683" s="1">
        <v>1320000</v>
      </c>
      <c r="AB683" s="1">
        <v>1020000</v>
      </c>
      <c r="AC683" s="1">
        <v>1400000</v>
      </c>
      <c r="AD683" s="3">
        <v>0</v>
      </c>
      <c r="AE683" s="1">
        <v>781000</v>
      </c>
      <c r="AF683" s="1">
        <v>1120000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</row>
    <row r="684" spans="1:78" x14ac:dyDescent="0.25">
      <c r="A684" s="1" t="s">
        <v>1428</v>
      </c>
      <c r="B684" s="1" t="s">
        <v>1402</v>
      </c>
      <c r="C684" s="1" t="s">
        <v>1429</v>
      </c>
      <c r="D684" s="1">
        <v>885000</v>
      </c>
      <c r="E684" s="1">
        <v>383000</v>
      </c>
      <c r="F684" s="1">
        <v>663000</v>
      </c>
      <c r="I684" s="1">
        <v>683000</v>
      </c>
      <c r="J684" s="1">
        <v>534000</v>
      </c>
      <c r="K684" s="1">
        <v>638000</v>
      </c>
      <c r="L684" s="1">
        <v>807000</v>
      </c>
      <c r="M684" s="1">
        <v>722000</v>
      </c>
      <c r="N684" s="1">
        <v>852000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1">
        <v>41300</v>
      </c>
      <c r="V684" s="1">
        <v>71700</v>
      </c>
      <c r="W684" s="3">
        <v>0</v>
      </c>
      <c r="X684" s="1">
        <v>1300000</v>
      </c>
      <c r="Y684" s="1">
        <v>1200000</v>
      </c>
      <c r="Z684" s="1">
        <v>1220000</v>
      </c>
      <c r="AA684" s="1">
        <v>699000</v>
      </c>
      <c r="AB684" s="1">
        <v>723000</v>
      </c>
      <c r="AC684" s="1">
        <v>986000</v>
      </c>
      <c r="AD684" s="1">
        <v>1100000</v>
      </c>
      <c r="AE684" s="1">
        <v>699000</v>
      </c>
      <c r="AF684" s="1">
        <v>1130000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</row>
    <row r="685" spans="1:78" x14ac:dyDescent="0.25">
      <c r="A685" s="1" t="s">
        <v>1430</v>
      </c>
      <c r="B685" s="1" t="s">
        <v>1402</v>
      </c>
      <c r="C685" s="1" t="s">
        <v>1431</v>
      </c>
      <c r="D685" s="1">
        <v>101000000</v>
      </c>
      <c r="E685" s="1">
        <v>100000000</v>
      </c>
      <c r="F685" s="1">
        <v>93500000</v>
      </c>
      <c r="I685" s="1">
        <v>102000000</v>
      </c>
      <c r="J685" s="1">
        <v>99200000</v>
      </c>
      <c r="K685" s="1">
        <v>95700000</v>
      </c>
      <c r="L685" s="1">
        <v>94600000</v>
      </c>
      <c r="M685" s="1">
        <v>98300000</v>
      </c>
      <c r="N685" s="1">
        <v>98900000</v>
      </c>
      <c r="O685" s="1">
        <v>149000000</v>
      </c>
      <c r="P685" s="1">
        <v>142000000</v>
      </c>
      <c r="Q685" s="1">
        <v>132000000</v>
      </c>
      <c r="R685" s="1">
        <v>128000000</v>
      </c>
      <c r="S685" s="1">
        <v>127000000</v>
      </c>
      <c r="T685" s="1">
        <v>124000000</v>
      </c>
      <c r="U685" s="1">
        <v>120000000</v>
      </c>
      <c r="V685" s="1">
        <v>118000000</v>
      </c>
      <c r="W685" s="1">
        <v>121000000</v>
      </c>
      <c r="X685" s="1">
        <v>101000000</v>
      </c>
      <c r="Y685" s="1">
        <v>108000000</v>
      </c>
      <c r="Z685" s="1">
        <v>113000000</v>
      </c>
      <c r="AA685" s="1">
        <v>119000000</v>
      </c>
      <c r="AB685" s="1">
        <v>124000000</v>
      </c>
      <c r="AC685" s="1">
        <v>136000000</v>
      </c>
      <c r="AD685" s="1">
        <v>139000000</v>
      </c>
      <c r="AE685" s="1">
        <v>140000000</v>
      </c>
      <c r="AF685" s="1">
        <v>154000000</v>
      </c>
      <c r="AG685" s="1">
        <v>119000000</v>
      </c>
      <c r="AH685" s="1">
        <v>115000000</v>
      </c>
      <c r="AI685" s="1">
        <v>109000000</v>
      </c>
      <c r="AJ685" s="1">
        <v>123000000</v>
      </c>
      <c r="AK685" s="1">
        <v>114000000</v>
      </c>
      <c r="AL685" s="1">
        <v>112000000</v>
      </c>
      <c r="AM685" s="1">
        <v>109000000</v>
      </c>
      <c r="AN685" s="1">
        <v>104000000</v>
      </c>
      <c r="AO685" s="1">
        <v>105000000</v>
      </c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</row>
    <row r="686" spans="1:78" x14ac:dyDescent="0.25">
      <c r="A686" s="1" t="s">
        <v>1432</v>
      </c>
      <c r="B686" s="1" t="s">
        <v>1433</v>
      </c>
      <c r="C686" s="1" t="s">
        <v>1434</v>
      </c>
      <c r="D686" s="1">
        <v>267000</v>
      </c>
      <c r="E686" s="1">
        <v>242000</v>
      </c>
      <c r="F686" s="1">
        <v>281000</v>
      </c>
      <c r="I686" s="1">
        <v>418000</v>
      </c>
      <c r="J686" s="1">
        <v>317000</v>
      </c>
      <c r="K686" s="1">
        <v>353000</v>
      </c>
      <c r="L686" s="1">
        <v>320000</v>
      </c>
      <c r="M686" s="1">
        <v>223000</v>
      </c>
      <c r="N686" s="1">
        <v>336000</v>
      </c>
      <c r="O686" s="1">
        <v>55500</v>
      </c>
      <c r="P686" s="3">
        <v>0</v>
      </c>
      <c r="Q686" s="3">
        <v>0</v>
      </c>
      <c r="R686" s="1">
        <v>96400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1">
        <v>394000</v>
      </c>
      <c r="Y686" s="1">
        <v>251000</v>
      </c>
      <c r="Z686" s="1">
        <v>288000</v>
      </c>
      <c r="AA686" s="1">
        <v>206000</v>
      </c>
      <c r="AB686" s="1">
        <v>286000</v>
      </c>
      <c r="AC686" s="1">
        <v>206000</v>
      </c>
      <c r="AD686" s="1">
        <v>231000</v>
      </c>
      <c r="AE686" s="1">
        <v>216000</v>
      </c>
      <c r="AF686" s="1">
        <v>273000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</row>
    <row r="687" spans="1:78" x14ac:dyDescent="0.25">
      <c r="A687" s="1" t="s">
        <v>1435</v>
      </c>
      <c r="B687" s="1" t="s">
        <v>1433</v>
      </c>
      <c r="C687" s="1" t="s">
        <v>1436</v>
      </c>
      <c r="D687" s="1">
        <v>1360000</v>
      </c>
      <c r="E687" s="1">
        <v>396000</v>
      </c>
      <c r="F687" s="1">
        <v>265000</v>
      </c>
      <c r="I687" s="1">
        <v>251000</v>
      </c>
      <c r="J687" s="1">
        <v>340000</v>
      </c>
      <c r="K687" s="1">
        <v>720000</v>
      </c>
      <c r="L687" s="1">
        <v>403000</v>
      </c>
      <c r="M687" s="1">
        <v>540000</v>
      </c>
      <c r="N687" s="1">
        <v>352000</v>
      </c>
      <c r="O687" s="1">
        <v>824000</v>
      </c>
      <c r="P687" s="1">
        <v>367000</v>
      </c>
      <c r="Q687" s="1">
        <v>572000</v>
      </c>
      <c r="R687" s="1">
        <v>498000</v>
      </c>
      <c r="S687" s="1">
        <v>501000</v>
      </c>
      <c r="T687" s="1">
        <v>396000</v>
      </c>
      <c r="U687" s="1">
        <v>339000</v>
      </c>
      <c r="V687" s="1">
        <v>1140000</v>
      </c>
      <c r="W687" s="1">
        <v>907000</v>
      </c>
      <c r="X687" s="1">
        <v>502000</v>
      </c>
      <c r="Y687" s="1">
        <v>459000</v>
      </c>
      <c r="Z687" s="1">
        <v>646000</v>
      </c>
      <c r="AA687" s="1">
        <v>372000</v>
      </c>
      <c r="AB687" s="1">
        <v>408000</v>
      </c>
      <c r="AC687" s="1">
        <v>658000</v>
      </c>
      <c r="AD687" s="1">
        <v>404000</v>
      </c>
      <c r="AE687" s="1">
        <v>430000</v>
      </c>
      <c r="AF687" s="1">
        <v>612000</v>
      </c>
      <c r="AG687" s="1">
        <v>1100000</v>
      </c>
      <c r="AH687" s="1">
        <v>2780000</v>
      </c>
      <c r="AI687" s="1">
        <v>2020000</v>
      </c>
      <c r="AJ687" s="1">
        <v>978000</v>
      </c>
      <c r="AK687" s="1">
        <v>1510000</v>
      </c>
      <c r="AL687" s="1">
        <v>1380000</v>
      </c>
      <c r="AM687" s="1">
        <v>1420000</v>
      </c>
      <c r="AN687" s="1">
        <v>1180000</v>
      </c>
      <c r="AO687" s="1">
        <v>2460000</v>
      </c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</row>
    <row r="688" spans="1:78" x14ac:dyDescent="0.25">
      <c r="A688" s="1" t="s">
        <v>1437</v>
      </c>
      <c r="B688" s="1" t="s">
        <v>1433</v>
      </c>
      <c r="C688" s="1" t="s">
        <v>1438</v>
      </c>
      <c r="D688" s="1">
        <v>7930000</v>
      </c>
      <c r="E688" s="1">
        <v>5890000</v>
      </c>
      <c r="F688" s="1">
        <v>6670000</v>
      </c>
      <c r="I688" s="1">
        <v>6990000</v>
      </c>
      <c r="J688" s="1">
        <v>6690000</v>
      </c>
      <c r="K688" s="1">
        <v>5700000</v>
      </c>
      <c r="L688" s="1">
        <v>5980000</v>
      </c>
      <c r="M688" s="1">
        <v>8230000</v>
      </c>
      <c r="N688" s="1">
        <v>6600000</v>
      </c>
      <c r="O688" s="1">
        <v>1970000</v>
      </c>
      <c r="P688" s="1">
        <v>2420000</v>
      </c>
      <c r="Q688" s="1">
        <v>1890000</v>
      </c>
      <c r="R688" s="1">
        <v>2420000</v>
      </c>
      <c r="S688" s="1">
        <v>1930000</v>
      </c>
      <c r="T688" s="1">
        <v>1620000</v>
      </c>
      <c r="U688" s="1">
        <v>2270000</v>
      </c>
      <c r="V688" s="1">
        <v>3560000</v>
      </c>
      <c r="W688" s="1">
        <v>1890000</v>
      </c>
      <c r="X688" s="1">
        <v>4840000</v>
      </c>
      <c r="Y688" s="1">
        <v>5460000</v>
      </c>
      <c r="Z688" s="1">
        <v>4560000</v>
      </c>
      <c r="AA688" s="1">
        <v>4980000</v>
      </c>
      <c r="AB688" s="1">
        <v>3960000</v>
      </c>
      <c r="AC688" s="1">
        <v>5020000</v>
      </c>
      <c r="AD688" s="1">
        <v>5620000</v>
      </c>
      <c r="AE688" s="1">
        <v>5640000</v>
      </c>
      <c r="AF688" s="1">
        <v>5720000</v>
      </c>
      <c r="AG688" s="1">
        <v>3840000</v>
      </c>
      <c r="AH688" s="1">
        <v>3520000</v>
      </c>
      <c r="AI688" s="1">
        <v>4110000</v>
      </c>
      <c r="AJ688" s="1">
        <v>4220000</v>
      </c>
      <c r="AK688" s="1">
        <v>2190000</v>
      </c>
      <c r="AL688" s="1">
        <v>3670000</v>
      </c>
      <c r="AM688" s="1">
        <v>4800000</v>
      </c>
      <c r="AN688" s="1">
        <v>3420000</v>
      </c>
      <c r="AO688" s="1">
        <v>2020000</v>
      </c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</row>
    <row r="689" spans="1:78" x14ac:dyDescent="0.25">
      <c r="A689" s="1" t="s">
        <v>1439</v>
      </c>
      <c r="B689" s="1" t="s">
        <v>1433</v>
      </c>
      <c r="C689" s="1" t="s">
        <v>1440</v>
      </c>
      <c r="D689" s="1">
        <v>107000000</v>
      </c>
      <c r="E689" s="1">
        <v>119000000</v>
      </c>
      <c r="F689" s="1">
        <v>107000000</v>
      </c>
      <c r="I689" s="1">
        <v>103000000</v>
      </c>
      <c r="J689" s="1">
        <v>82400000</v>
      </c>
      <c r="K689" s="1">
        <v>103000000</v>
      </c>
      <c r="L689" s="1">
        <v>83900000</v>
      </c>
      <c r="M689" s="1">
        <v>118000000</v>
      </c>
      <c r="N689" s="1">
        <v>101000000</v>
      </c>
      <c r="O689" s="1">
        <v>5700000</v>
      </c>
      <c r="P689" s="1">
        <v>8060000</v>
      </c>
      <c r="Q689" s="1">
        <v>5790000</v>
      </c>
      <c r="R689" s="1">
        <v>5430000</v>
      </c>
      <c r="S689" s="1">
        <v>4820000</v>
      </c>
      <c r="T689" s="1">
        <v>5140000</v>
      </c>
      <c r="U689" s="1">
        <v>8850000</v>
      </c>
      <c r="V689" s="1">
        <v>6240000</v>
      </c>
      <c r="W689" s="1">
        <v>4830000</v>
      </c>
      <c r="X689" s="1">
        <v>12600000</v>
      </c>
      <c r="Y689" s="1">
        <v>12300000</v>
      </c>
      <c r="Z689" s="1">
        <v>13100000</v>
      </c>
      <c r="AA689" s="1">
        <v>12000000</v>
      </c>
      <c r="AB689" s="1">
        <v>14300000</v>
      </c>
      <c r="AC689" s="1">
        <v>13300000</v>
      </c>
      <c r="AD689" s="1">
        <v>14600000</v>
      </c>
      <c r="AE689" s="1">
        <v>11900000</v>
      </c>
      <c r="AF689" s="1">
        <v>12100000</v>
      </c>
      <c r="AG689" s="1">
        <v>18300000</v>
      </c>
      <c r="AH689" s="1">
        <v>20800000</v>
      </c>
      <c r="AI689" s="1">
        <v>21000000</v>
      </c>
      <c r="AJ689" s="1">
        <v>21000000</v>
      </c>
      <c r="AK689" s="1">
        <v>21300000</v>
      </c>
      <c r="AL689" s="1">
        <v>18900000</v>
      </c>
      <c r="AM689" s="1">
        <v>20800000</v>
      </c>
      <c r="AN689" s="1">
        <v>17900000</v>
      </c>
      <c r="AO689" s="1">
        <v>18200000</v>
      </c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</row>
    <row r="690" spans="1:78" x14ac:dyDescent="0.25">
      <c r="A690" s="1" t="s">
        <v>1441</v>
      </c>
      <c r="B690" s="1" t="s">
        <v>1433</v>
      </c>
      <c r="C690" s="1" t="s">
        <v>1442</v>
      </c>
      <c r="D690" s="1">
        <v>1000000</v>
      </c>
      <c r="E690" s="1">
        <v>986000</v>
      </c>
      <c r="F690" s="1">
        <v>847000</v>
      </c>
      <c r="I690" s="1">
        <v>925000</v>
      </c>
      <c r="J690" s="1">
        <v>1050000</v>
      </c>
      <c r="K690" s="1">
        <v>905000</v>
      </c>
      <c r="L690" s="1">
        <v>1060000</v>
      </c>
      <c r="M690" s="1">
        <v>1160000</v>
      </c>
      <c r="N690" s="1">
        <v>1060000</v>
      </c>
      <c r="O690" s="1">
        <v>304000</v>
      </c>
      <c r="P690" s="1">
        <v>495000</v>
      </c>
      <c r="Q690" s="1">
        <v>321000</v>
      </c>
      <c r="R690" s="1">
        <v>223000</v>
      </c>
      <c r="S690" s="1">
        <v>377000</v>
      </c>
      <c r="T690" s="1">
        <v>349000</v>
      </c>
      <c r="U690" s="1">
        <v>344000</v>
      </c>
      <c r="V690" s="1">
        <v>563000</v>
      </c>
      <c r="W690" s="1">
        <v>376000</v>
      </c>
      <c r="X690" s="1">
        <v>1040000</v>
      </c>
      <c r="Y690" s="1">
        <v>1150000</v>
      </c>
      <c r="Z690" s="1">
        <v>1250000</v>
      </c>
      <c r="AA690" s="1">
        <v>1160000</v>
      </c>
      <c r="AB690" s="1">
        <v>1440000</v>
      </c>
      <c r="AC690" s="1">
        <v>1690000</v>
      </c>
      <c r="AD690" s="1">
        <v>1460000</v>
      </c>
      <c r="AE690" s="1">
        <v>1440000</v>
      </c>
      <c r="AF690" s="1">
        <v>1450000</v>
      </c>
      <c r="AG690" s="1">
        <v>428000</v>
      </c>
      <c r="AH690" s="1">
        <v>229000</v>
      </c>
      <c r="AI690" s="1">
        <v>481000</v>
      </c>
      <c r="AJ690" s="1">
        <v>545000</v>
      </c>
      <c r="AK690" s="1">
        <v>607000</v>
      </c>
      <c r="AL690" s="1">
        <v>378000</v>
      </c>
      <c r="AM690" s="1">
        <v>543000</v>
      </c>
      <c r="AN690" s="1">
        <v>353000</v>
      </c>
      <c r="AO690" s="1">
        <v>396000</v>
      </c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</row>
    <row r="691" spans="1:78" x14ac:dyDescent="0.25">
      <c r="A691" s="1" t="s">
        <v>1443</v>
      </c>
      <c r="B691" s="1" t="s">
        <v>1433</v>
      </c>
      <c r="C691" s="1" t="s">
        <v>1444</v>
      </c>
      <c r="D691" s="1">
        <v>26300000</v>
      </c>
      <c r="E691" s="1">
        <v>18300000</v>
      </c>
      <c r="F691" s="1">
        <v>21800000</v>
      </c>
      <c r="I691" s="1">
        <v>22100000</v>
      </c>
      <c r="J691" s="1">
        <v>18900000</v>
      </c>
      <c r="K691" s="1">
        <v>25400000</v>
      </c>
      <c r="L691" s="1">
        <v>30100000</v>
      </c>
      <c r="M691" s="1">
        <v>20400000</v>
      </c>
      <c r="N691" s="1">
        <v>27800000</v>
      </c>
      <c r="O691" s="1">
        <v>8500000</v>
      </c>
      <c r="P691" s="1">
        <v>9970000</v>
      </c>
      <c r="Q691" s="1">
        <v>9010000</v>
      </c>
      <c r="R691" s="1">
        <v>9530000</v>
      </c>
      <c r="S691" s="1">
        <v>6980000</v>
      </c>
      <c r="T691" s="1">
        <v>6950000</v>
      </c>
      <c r="U691" s="1">
        <v>9050000</v>
      </c>
      <c r="V691" s="1">
        <v>8820000</v>
      </c>
      <c r="W691" s="1">
        <v>7530000</v>
      </c>
      <c r="X691" s="1">
        <v>18700000</v>
      </c>
      <c r="Y691" s="1">
        <v>22300000</v>
      </c>
      <c r="Z691" s="1">
        <v>28100000</v>
      </c>
      <c r="AA691" s="1">
        <v>16200000</v>
      </c>
      <c r="AB691" s="1">
        <v>16600000</v>
      </c>
      <c r="AC691" s="1">
        <v>27600000</v>
      </c>
      <c r="AD691" s="1">
        <v>16600000</v>
      </c>
      <c r="AE691" s="1">
        <v>21300000</v>
      </c>
      <c r="AF691" s="1">
        <v>33600000</v>
      </c>
      <c r="AG691" s="1">
        <v>14700000</v>
      </c>
      <c r="AH691" s="1">
        <v>19200000</v>
      </c>
      <c r="AI691" s="1">
        <v>17600000</v>
      </c>
      <c r="AJ691" s="1">
        <v>11800000</v>
      </c>
      <c r="AK691" s="1">
        <v>14200000</v>
      </c>
      <c r="AL691" s="1">
        <v>16900000</v>
      </c>
      <c r="AM691" s="1">
        <v>19500000</v>
      </c>
      <c r="AN691" s="1">
        <v>15300000</v>
      </c>
      <c r="AO691" s="1">
        <v>13700000</v>
      </c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</row>
    <row r="692" spans="1:78" x14ac:dyDescent="0.25">
      <c r="A692" s="1" t="s">
        <v>1445</v>
      </c>
      <c r="B692" s="1" t="s">
        <v>1433</v>
      </c>
      <c r="C692" s="1" t="s">
        <v>1446</v>
      </c>
      <c r="D692" s="1">
        <v>203000</v>
      </c>
      <c r="E692" s="1">
        <v>174000</v>
      </c>
      <c r="F692" s="1">
        <v>136000</v>
      </c>
      <c r="I692" s="1">
        <v>155000</v>
      </c>
      <c r="J692" s="1">
        <v>190000</v>
      </c>
      <c r="K692" s="1">
        <v>161000</v>
      </c>
      <c r="L692" s="1">
        <v>276000</v>
      </c>
      <c r="M692" s="1">
        <v>193000</v>
      </c>
      <c r="N692" s="1">
        <v>144000</v>
      </c>
      <c r="O692" s="1">
        <v>630000</v>
      </c>
      <c r="P692" s="1">
        <v>970000</v>
      </c>
      <c r="Q692" s="1">
        <v>827000</v>
      </c>
      <c r="R692" s="1">
        <v>674000</v>
      </c>
      <c r="S692" s="1">
        <v>439000</v>
      </c>
      <c r="T692" s="1">
        <v>716000</v>
      </c>
      <c r="U692" s="1">
        <v>693000</v>
      </c>
      <c r="V692" s="1">
        <v>543000</v>
      </c>
      <c r="W692" s="1">
        <v>863000</v>
      </c>
      <c r="X692" s="1">
        <v>969000</v>
      </c>
      <c r="Y692" s="1">
        <v>591000</v>
      </c>
      <c r="Z692" s="1">
        <v>895000</v>
      </c>
      <c r="AA692" s="1">
        <v>1060000</v>
      </c>
      <c r="AB692" s="1">
        <v>943000</v>
      </c>
      <c r="AC692" s="1">
        <v>379000</v>
      </c>
      <c r="AD692" s="1">
        <v>612000</v>
      </c>
      <c r="AE692" s="1">
        <v>507000</v>
      </c>
      <c r="AF692" s="1">
        <v>740000</v>
      </c>
      <c r="AG692" s="1">
        <v>1090000</v>
      </c>
      <c r="AH692" s="1">
        <v>1620000</v>
      </c>
      <c r="AI692" s="1">
        <v>1340000</v>
      </c>
      <c r="AJ692" s="1">
        <v>1030000</v>
      </c>
      <c r="AK692" s="1">
        <v>1280000</v>
      </c>
      <c r="AL692" s="1">
        <v>1770000</v>
      </c>
      <c r="AM692" s="1">
        <v>1450000</v>
      </c>
      <c r="AN692" s="1">
        <v>1570000</v>
      </c>
      <c r="AO692" s="1">
        <v>1580000</v>
      </c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</row>
    <row r="693" spans="1:78" x14ac:dyDescent="0.25">
      <c r="A693" s="1" t="s">
        <v>1447</v>
      </c>
      <c r="B693" s="1" t="s">
        <v>1433</v>
      </c>
      <c r="C693" s="1" t="s">
        <v>1448</v>
      </c>
      <c r="D693" s="1">
        <v>9820000</v>
      </c>
      <c r="E693" s="1">
        <v>12600000</v>
      </c>
      <c r="F693" s="1">
        <v>11700000</v>
      </c>
      <c r="I693" s="1">
        <v>12200000</v>
      </c>
      <c r="J693" s="1">
        <v>11300000</v>
      </c>
      <c r="K693" s="1">
        <v>11800000</v>
      </c>
      <c r="L693" s="1">
        <v>12800000</v>
      </c>
      <c r="M693" s="1">
        <v>15000000</v>
      </c>
      <c r="N693" s="1">
        <v>14600000</v>
      </c>
      <c r="O693" s="1">
        <v>5180000</v>
      </c>
      <c r="P693" s="1">
        <v>5730000</v>
      </c>
      <c r="Q693" s="1">
        <v>8260000</v>
      </c>
      <c r="R693" s="1">
        <v>5030000</v>
      </c>
      <c r="S693" s="1">
        <v>5870000</v>
      </c>
      <c r="T693" s="1">
        <v>7090000</v>
      </c>
      <c r="U693" s="1">
        <v>5080000</v>
      </c>
      <c r="V693" s="1">
        <v>5410000</v>
      </c>
      <c r="W693" s="1">
        <v>6490000</v>
      </c>
      <c r="X693" s="1">
        <v>18500000</v>
      </c>
      <c r="Y693" s="1">
        <v>21200000</v>
      </c>
      <c r="Z693" s="1">
        <v>23200000</v>
      </c>
      <c r="AA693" s="1">
        <v>15400000</v>
      </c>
      <c r="AB693" s="1">
        <v>18600000</v>
      </c>
      <c r="AC693" s="1">
        <v>19400000</v>
      </c>
      <c r="AD693" s="1">
        <v>19800000</v>
      </c>
      <c r="AE693" s="1">
        <v>22500000</v>
      </c>
      <c r="AF693" s="1">
        <v>18900000</v>
      </c>
      <c r="AG693" s="1">
        <v>13800000</v>
      </c>
      <c r="AH693" s="1">
        <v>10200000</v>
      </c>
      <c r="AI693" s="1">
        <v>17800000</v>
      </c>
      <c r="AJ693" s="1">
        <v>14600000</v>
      </c>
      <c r="AK693" s="1">
        <v>16000000</v>
      </c>
      <c r="AL693" s="1">
        <v>11500000</v>
      </c>
      <c r="AM693" s="1">
        <v>11000000</v>
      </c>
      <c r="AN693" s="1">
        <v>11300000</v>
      </c>
      <c r="AO693" s="1">
        <v>12300000</v>
      </c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</row>
    <row r="694" spans="1:78" x14ac:dyDescent="0.25">
      <c r="A694" s="1" t="s">
        <v>1449</v>
      </c>
      <c r="B694" s="1" t="s">
        <v>1433</v>
      </c>
      <c r="C694" s="1" t="s">
        <v>1450</v>
      </c>
      <c r="D694" s="1">
        <v>944000</v>
      </c>
      <c r="E694" s="1">
        <v>1030000</v>
      </c>
      <c r="F694" s="1">
        <v>1050000</v>
      </c>
      <c r="I694" s="1">
        <v>1200000</v>
      </c>
      <c r="J694" s="1">
        <v>1000000</v>
      </c>
      <c r="K694" s="1">
        <v>983000</v>
      </c>
      <c r="L694" s="1">
        <v>1050000</v>
      </c>
      <c r="M694" s="1">
        <v>1180000</v>
      </c>
      <c r="N694" s="1">
        <v>1270000</v>
      </c>
      <c r="O694" s="1">
        <v>701000</v>
      </c>
      <c r="P694" s="1">
        <v>794000</v>
      </c>
      <c r="Q694" s="1">
        <v>845000</v>
      </c>
      <c r="R694" s="1">
        <v>856000</v>
      </c>
      <c r="S694" s="1">
        <v>911000</v>
      </c>
      <c r="T694" s="1">
        <v>697000</v>
      </c>
      <c r="U694" s="1">
        <v>614000</v>
      </c>
      <c r="V694" s="1">
        <v>976000</v>
      </c>
      <c r="W694" s="1">
        <v>925000</v>
      </c>
      <c r="X694" s="1">
        <v>1290000</v>
      </c>
      <c r="Y694" s="1">
        <v>1400000</v>
      </c>
      <c r="Z694" s="1">
        <v>1970000</v>
      </c>
      <c r="AA694" s="1">
        <v>1810000</v>
      </c>
      <c r="AB694" s="1">
        <v>2320000</v>
      </c>
      <c r="AC694" s="1">
        <v>1690000</v>
      </c>
      <c r="AD694" s="1">
        <v>1840000</v>
      </c>
      <c r="AE694" s="1">
        <v>1910000</v>
      </c>
      <c r="AF694" s="1">
        <v>2260000</v>
      </c>
      <c r="AG694" s="1">
        <v>616000</v>
      </c>
      <c r="AH694" s="1">
        <v>885000</v>
      </c>
      <c r="AI694" s="1">
        <v>648000</v>
      </c>
      <c r="AJ694" s="1">
        <v>686000</v>
      </c>
      <c r="AK694" s="1">
        <v>813000</v>
      </c>
      <c r="AL694" s="1">
        <v>558000</v>
      </c>
      <c r="AM694" s="1">
        <v>755000</v>
      </c>
      <c r="AN694" s="1">
        <v>635000</v>
      </c>
      <c r="AO694" s="1">
        <v>686000</v>
      </c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</row>
    <row r="695" spans="1:78" x14ac:dyDescent="0.25">
      <c r="A695" s="1" t="s">
        <v>1451</v>
      </c>
      <c r="B695" s="1" t="s">
        <v>1433</v>
      </c>
      <c r="C695" s="1" t="s">
        <v>1452</v>
      </c>
      <c r="D695" s="1">
        <v>146000</v>
      </c>
      <c r="E695" s="1">
        <v>342000</v>
      </c>
      <c r="F695" s="1">
        <v>517000</v>
      </c>
      <c r="I695" s="1">
        <v>167000</v>
      </c>
      <c r="J695" s="1">
        <v>336000</v>
      </c>
      <c r="K695" s="1">
        <v>420000</v>
      </c>
      <c r="L695" s="1">
        <v>125000</v>
      </c>
      <c r="M695" s="1">
        <v>436000</v>
      </c>
      <c r="N695" s="1">
        <v>345000</v>
      </c>
      <c r="O695" s="1">
        <v>650000</v>
      </c>
      <c r="P695" s="1">
        <v>559000</v>
      </c>
      <c r="Q695" s="1">
        <v>551000</v>
      </c>
      <c r="R695" s="1">
        <v>600000</v>
      </c>
      <c r="S695" s="1">
        <v>717000</v>
      </c>
      <c r="T695" s="1">
        <v>532000</v>
      </c>
      <c r="U695" s="1">
        <v>360000</v>
      </c>
      <c r="V695" s="1">
        <v>772000</v>
      </c>
      <c r="W695" s="1">
        <v>451000</v>
      </c>
      <c r="X695" s="1">
        <v>152000</v>
      </c>
      <c r="Y695" s="1">
        <v>233000</v>
      </c>
      <c r="Z695" s="1">
        <v>633000</v>
      </c>
      <c r="AA695" s="1">
        <v>239000</v>
      </c>
      <c r="AB695" s="1">
        <v>1090000</v>
      </c>
      <c r="AC695" s="1">
        <v>259000</v>
      </c>
      <c r="AD695" s="1">
        <v>210000</v>
      </c>
      <c r="AE695" s="1">
        <v>502000</v>
      </c>
      <c r="AF695" s="1">
        <v>599000</v>
      </c>
      <c r="AG695" s="1">
        <v>1070000</v>
      </c>
      <c r="AH695" s="1">
        <v>1180000</v>
      </c>
      <c r="AI695" s="1">
        <v>1140000</v>
      </c>
      <c r="AJ695" s="1">
        <v>1270000</v>
      </c>
      <c r="AK695" s="1">
        <v>1050000</v>
      </c>
      <c r="AL695" s="1">
        <v>935000</v>
      </c>
      <c r="AM695" s="1">
        <v>1080000</v>
      </c>
      <c r="AN695" s="1">
        <v>697000</v>
      </c>
      <c r="AO695" s="1">
        <v>754000</v>
      </c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</row>
    <row r="696" spans="1:78" x14ac:dyDescent="0.25">
      <c r="A696" s="1" t="s">
        <v>1453</v>
      </c>
      <c r="B696" s="1" t="s">
        <v>1433</v>
      </c>
      <c r="C696" s="1" t="s">
        <v>1454</v>
      </c>
      <c r="D696" s="1">
        <v>810000</v>
      </c>
      <c r="E696" s="1">
        <v>680000</v>
      </c>
      <c r="F696" s="1">
        <v>810000</v>
      </c>
      <c r="I696" s="1">
        <v>714000</v>
      </c>
      <c r="J696" s="1">
        <v>849000</v>
      </c>
      <c r="K696" s="1">
        <v>727000</v>
      </c>
      <c r="L696" s="1">
        <v>570000</v>
      </c>
      <c r="M696" s="1">
        <v>1170000</v>
      </c>
      <c r="N696" s="1">
        <v>1000000</v>
      </c>
      <c r="O696" s="1">
        <v>1300000</v>
      </c>
      <c r="P696" s="1">
        <v>1050000</v>
      </c>
      <c r="Q696" s="1">
        <v>1220000</v>
      </c>
      <c r="R696" s="1">
        <v>1290000</v>
      </c>
      <c r="S696" s="1">
        <v>1570000</v>
      </c>
      <c r="T696" s="1">
        <v>1140000</v>
      </c>
      <c r="U696" s="1">
        <v>863000</v>
      </c>
      <c r="V696" s="1">
        <v>2070000</v>
      </c>
      <c r="W696" s="1">
        <v>1440000</v>
      </c>
      <c r="X696" s="1">
        <v>7460000</v>
      </c>
      <c r="Y696" s="1">
        <v>7200000</v>
      </c>
      <c r="Z696" s="1">
        <v>3620000</v>
      </c>
      <c r="AA696" s="1">
        <v>5940000</v>
      </c>
      <c r="AB696" s="1">
        <v>3570000</v>
      </c>
      <c r="AC696" s="1">
        <v>4890000</v>
      </c>
      <c r="AD696" s="1">
        <v>8300000</v>
      </c>
      <c r="AE696" s="1">
        <v>6780000</v>
      </c>
      <c r="AF696" s="1">
        <v>3450000</v>
      </c>
      <c r="AG696" s="1">
        <v>969000</v>
      </c>
      <c r="AH696" s="1">
        <v>724000</v>
      </c>
      <c r="AI696" s="1">
        <v>1080000</v>
      </c>
      <c r="AJ696" s="1">
        <v>1240000</v>
      </c>
      <c r="AK696" s="1">
        <v>1110000</v>
      </c>
      <c r="AL696" s="1">
        <v>888000</v>
      </c>
      <c r="AM696" s="1">
        <v>1210000</v>
      </c>
      <c r="AN696" s="1">
        <v>810000</v>
      </c>
      <c r="AO696" s="1">
        <v>618000</v>
      </c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</row>
    <row r="697" spans="1:78" x14ac:dyDescent="0.25">
      <c r="A697" s="1" t="s">
        <v>1455</v>
      </c>
      <c r="B697" s="1" t="s">
        <v>1433</v>
      </c>
      <c r="C697" s="1" t="s">
        <v>1456</v>
      </c>
      <c r="D697" s="1">
        <v>1580000</v>
      </c>
      <c r="E697" s="1">
        <v>1530000</v>
      </c>
      <c r="F697" s="1">
        <v>3260000</v>
      </c>
      <c r="I697" s="1">
        <v>1640000</v>
      </c>
      <c r="J697" s="1">
        <v>1570000</v>
      </c>
      <c r="K697" s="1">
        <v>3100000</v>
      </c>
      <c r="L697" s="1">
        <v>1550000</v>
      </c>
      <c r="M697" s="1">
        <v>3030000</v>
      </c>
      <c r="N697" s="1">
        <v>4440000</v>
      </c>
      <c r="O697" s="1">
        <v>10800000</v>
      </c>
      <c r="P697" s="1">
        <v>10800000</v>
      </c>
      <c r="Q697" s="1">
        <v>11500000</v>
      </c>
      <c r="R697" s="1">
        <v>8560000</v>
      </c>
      <c r="S697" s="1">
        <v>11500000</v>
      </c>
      <c r="T697" s="1">
        <v>10600000</v>
      </c>
      <c r="U697" s="1">
        <v>10300000</v>
      </c>
      <c r="V697" s="1">
        <v>9530000</v>
      </c>
      <c r="W697" s="1">
        <v>10600000</v>
      </c>
      <c r="X697" s="1">
        <v>861000</v>
      </c>
      <c r="Y697" s="1">
        <v>915000</v>
      </c>
      <c r="Z697" s="1">
        <v>1140000</v>
      </c>
      <c r="AA697" s="1">
        <v>1040000</v>
      </c>
      <c r="AB697" s="1">
        <v>989000</v>
      </c>
      <c r="AC697" s="1">
        <v>1020000</v>
      </c>
      <c r="AD697" s="1">
        <v>1280000</v>
      </c>
      <c r="AE697" s="1">
        <v>988000</v>
      </c>
      <c r="AF697" s="1">
        <v>1840000</v>
      </c>
      <c r="AG697" s="1">
        <v>3120000</v>
      </c>
      <c r="AH697" s="1">
        <v>4280000</v>
      </c>
      <c r="AI697" s="1">
        <v>4160000</v>
      </c>
      <c r="AJ697" s="1">
        <v>3940000</v>
      </c>
      <c r="AK697" s="1">
        <v>2920000</v>
      </c>
      <c r="AL697" s="1">
        <v>3660000</v>
      </c>
      <c r="AM697" s="1">
        <v>4790000</v>
      </c>
      <c r="AN697" s="1">
        <v>2970000</v>
      </c>
      <c r="AO697" s="1">
        <v>4140000</v>
      </c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</row>
    <row r="698" spans="1:78" x14ac:dyDescent="0.25">
      <c r="A698" s="1" t="s">
        <v>1457</v>
      </c>
      <c r="B698" s="1" t="s">
        <v>1433</v>
      </c>
      <c r="C698" s="1" t="s">
        <v>1458</v>
      </c>
      <c r="D698" s="1">
        <v>147000</v>
      </c>
      <c r="E698" s="1">
        <v>182000</v>
      </c>
      <c r="F698" s="1">
        <v>107000</v>
      </c>
      <c r="I698" s="1">
        <v>166000</v>
      </c>
      <c r="J698" s="1">
        <v>90300</v>
      </c>
      <c r="K698" s="1">
        <v>152000</v>
      </c>
      <c r="L698" s="1">
        <v>214000</v>
      </c>
      <c r="M698" s="1">
        <v>114000</v>
      </c>
      <c r="N698" s="1">
        <v>141000</v>
      </c>
      <c r="O698" s="1">
        <v>36400</v>
      </c>
      <c r="P698" s="1">
        <v>43100</v>
      </c>
      <c r="Q698" s="1">
        <v>51800</v>
      </c>
      <c r="R698" s="1">
        <v>36300</v>
      </c>
      <c r="S698" s="1">
        <v>32400</v>
      </c>
      <c r="T698" s="1">
        <v>40600</v>
      </c>
      <c r="U698" s="1">
        <v>50000</v>
      </c>
      <c r="V698" s="1">
        <v>59800</v>
      </c>
      <c r="W698" s="1">
        <v>31400</v>
      </c>
      <c r="X698" s="1">
        <v>116000</v>
      </c>
      <c r="Y698" s="1">
        <v>130000</v>
      </c>
      <c r="Z698" s="1">
        <v>101000</v>
      </c>
      <c r="AA698" s="1">
        <v>85500</v>
      </c>
      <c r="AB698" s="1">
        <v>117000</v>
      </c>
      <c r="AC698" s="1">
        <v>122000</v>
      </c>
      <c r="AD698" s="1">
        <v>165000</v>
      </c>
      <c r="AE698" s="1">
        <v>70500</v>
      </c>
      <c r="AF698" s="1">
        <v>85200</v>
      </c>
      <c r="AG698" s="1">
        <v>42800</v>
      </c>
      <c r="AH698" s="1">
        <v>39300</v>
      </c>
      <c r="AI698" s="1">
        <v>58400</v>
      </c>
      <c r="AJ698" s="1">
        <v>44400</v>
      </c>
      <c r="AK698" s="1">
        <v>66100</v>
      </c>
      <c r="AL698" s="1">
        <v>26700</v>
      </c>
      <c r="AM698" s="1">
        <v>64500</v>
      </c>
      <c r="AN698" s="1">
        <v>49800</v>
      </c>
      <c r="AO698" s="1">
        <v>66300</v>
      </c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</row>
    <row r="699" spans="1:78" x14ac:dyDescent="0.25">
      <c r="A699" s="1" t="s">
        <v>1459</v>
      </c>
      <c r="B699" s="1" t="s">
        <v>1433</v>
      </c>
      <c r="C699" s="1" t="s">
        <v>1460</v>
      </c>
      <c r="D699" s="1">
        <v>141000</v>
      </c>
      <c r="E699" s="1">
        <v>179000</v>
      </c>
      <c r="F699" s="1">
        <v>242000</v>
      </c>
      <c r="I699" s="1">
        <v>171000</v>
      </c>
      <c r="J699" s="1">
        <v>149000</v>
      </c>
      <c r="K699" s="1">
        <v>184000</v>
      </c>
      <c r="L699" s="1">
        <v>270000</v>
      </c>
      <c r="M699" s="3">
        <v>0</v>
      </c>
      <c r="N699" s="1">
        <v>150000</v>
      </c>
      <c r="O699" s="1">
        <v>1110000</v>
      </c>
      <c r="P699" s="1">
        <v>1590000</v>
      </c>
      <c r="Q699" s="1">
        <v>1290000</v>
      </c>
      <c r="R699" s="1">
        <v>1100000</v>
      </c>
      <c r="S699" s="1">
        <v>1580000</v>
      </c>
      <c r="T699" s="1">
        <v>1440000</v>
      </c>
      <c r="U699" s="1">
        <v>858000</v>
      </c>
      <c r="V699" s="1">
        <v>1060000</v>
      </c>
      <c r="W699" s="1">
        <v>1200000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1">
        <v>783000</v>
      </c>
      <c r="AH699" s="1">
        <v>708000</v>
      </c>
      <c r="AI699" s="1">
        <v>1060000</v>
      </c>
      <c r="AJ699" s="1">
        <v>954000</v>
      </c>
      <c r="AK699" s="1">
        <v>946000</v>
      </c>
      <c r="AL699" s="1">
        <v>820000</v>
      </c>
      <c r="AM699" s="1">
        <v>1580000</v>
      </c>
      <c r="AN699" s="1">
        <v>817000</v>
      </c>
      <c r="AO699" s="1">
        <v>903000</v>
      </c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</row>
    <row r="700" spans="1:78" x14ac:dyDescent="0.25">
      <c r="A700" s="1" t="s">
        <v>1461</v>
      </c>
      <c r="B700" s="1" t="s">
        <v>1433</v>
      </c>
      <c r="C700" s="1" t="s">
        <v>1462</v>
      </c>
      <c r="D700" s="1">
        <v>5100000</v>
      </c>
      <c r="E700" s="1">
        <v>2850000</v>
      </c>
      <c r="F700" s="1">
        <v>2640000</v>
      </c>
      <c r="I700" s="1">
        <v>2940000</v>
      </c>
      <c r="J700" s="1">
        <v>2200000</v>
      </c>
      <c r="K700" s="1">
        <v>1770000</v>
      </c>
      <c r="L700" s="1">
        <v>1650000</v>
      </c>
      <c r="M700" s="1">
        <v>6180000</v>
      </c>
      <c r="N700" s="1">
        <v>3470000</v>
      </c>
      <c r="O700" s="1">
        <v>2010000</v>
      </c>
      <c r="P700" s="1">
        <v>3460000</v>
      </c>
      <c r="Q700" s="1">
        <v>3660000</v>
      </c>
      <c r="R700" s="1">
        <v>1280000</v>
      </c>
      <c r="S700" s="1">
        <v>2720000</v>
      </c>
      <c r="T700" s="1">
        <v>4430000</v>
      </c>
      <c r="U700" s="1">
        <v>2440000</v>
      </c>
      <c r="V700" s="1">
        <v>1510000</v>
      </c>
      <c r="W700" s="1">
        <v>2820000</v>
      </c>
      <c r="X700" s="1">
        <v>49000</v>
      </c>
      <c r="Y700" s="1">
        <v>35300</v>
      </c>
      <c r="Z700" s="1">
        <v>43300</v>
      </c>
      <c r="AA700" s="1">
        <v>37700</v>
      </c>
      <c r="AB700" s="1">
        <v>64500</v>
      </c>
      <c r="AC700" s="1">
        <v>27900</v>
      </c>
      <c r="AD700" s="1">
        <v>38500</v>
      </c>
      <c r="AE700" s="3">
        <v>0</v>
      </c>
      <c r="AF700" s="1">
        <v>35700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1">
        <v>226000</v>
      </c>
      <c r="AN700" s="3">
        <v>0</v>
      </c>
      <c r="AO700" s="3">
        <v>0</v>
      </c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</row>
    <row r="701" spans="1:78" x14ac:dyDescent="0.25">
      <c r="A701" s="1" t="s">
        <v>1463</v>
      </c>
      <c r="B701" s="1" t="s">
        <v>1433</v>
      </c>
      <c r="C701" s="1" t="s">
        <v>1464</v>
      </c>
      <c r="D701" s="1">
        <v>1180000</v>
      </c>
      <c r="E701" s="1">
        <v>1420000</v>
      </c>
      <c r="F701" s="1">
        <v>1280000</v>
      </c>
      <c r="I701" s="1">
        <v>1500000</v>
      </c>
      <c r="J701" s="1">
        <v>1050000</v>
      </c>
      <c r="K701" s="1">
        <v>1210000</v>
      </c>
      <c r="L701" s="1">
        <v>1910000</v>
      </c>
      <c r="M701" s="1">
        <v>1470000</v>
      </c>
      <c r="N701" s="1">
        <v>1260000</v>
      </c>
      <c r="O701" s="1">
        <v>1430000</v>
      </c>
      <c r="P701" s="1">
        <v>1400000</v>
      </c>
      <c r="Q701" s="1">
        <v>1670000</v>
      </c>
      <c r="R701" s="1">
        <v>1490000</v>
      </c>
      <c r="S701" s="1">
        <v>1190000</v>
      </c>
      <c r="T701" s="1">
        <v>1570000</v>
      </c>
      <c r="U701" s="1">
        <v>1630000</v>
      </c>
      <c r="V701" s="1">
        <v>1190000</v>
      </c>
      <c r="W701" s="1">
        <v>1340000</v>
      </c>
      <c r="X701" s="1">
        <v>506000</v>
      </c>
      <c r="Y701" s="1">
        <v>573000</v>
      </c>
      <c r="Z701" s="1">
        <v>926000</v>
      </c>
      <c r="AA701" s="1">
        <v>866000</v>
      </c>
      <c r="AB701" s="1">
        <v>865000</v>
      </c>
      <c r="AC701" s="1">
        <v>486000</v>
      </c>
      <c r="AD701" s="1">
        <v>771000</v>
      </c>
      <c r="AE701" s="1">
        <v>412000</v>
      </c>
      <c r="AF701" s="1">
        <v>456000</v>
      </c>
      <c r="AG701" s="1">
        <v>939000</v>
      </c>
      <c r="AH701" s="1">
        <v>995000</v>
      </c>
      <c r="AI701" s="1">
        <v>731000</v>
      </c>
      <c r="AJ701" s="1">
        <v>1020000</v>
      </c>
      <c r="AK701" s="1">
        <v>673000</v>
      </c>
      <c r="AL701" s="1">
        <v>797000</v>
      </c>
      <c r="AM701" s="1">
        <v>968000</v>
      </c>
      <c r="AN701" s="1">
        <v>719000</v>
      </c>
      <c r="AO701" s="1">
        <v>762000</v>
      </c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</row>
    <row r="702" spans="1:78" x14ac:dyDescent="0.25">
      <c r="A702" s="1" t="s">
        <v>1465</v>
      </c>
      <c r="B702" s="1" t="s">
        <v>1433</v>
      </c>
      <c r="C702" s="1" t="s">
        <v>1466</v>
      </c>
      <c r="D702" s="1">
        <v>2230000</v>
      </c>
      <c r="E702" s="1">
        <v>2430000</v>
      </c>
      <c r="F702" s="1">
        <v>2680000</v>
      </c>
      <c r="I702" s="1">
        <v>2070000</v>
      </c>
      <c r="J702" s="1">
        <v>1770000</v>
      </c>
      <c r="K702" s="1">
        <v>2210000</v>
      </c>
      <c r="L702" s="1">
        <v>2010000</v>
      </c>
      <c r="M702" s="1">
        <v>2210000</v>
      </c>
      <c r="N702" s="1">
        <v>1810000</v>
      </c>
      <c r="O702" s="1">
        <v>852000</v>
      </c>
      <c r="P702" s="1">
        <v>1030000</v>
      </c>
      <c r="Q702" s="1">
        <v>1180000</v>
      </c>
      <c r="R702" s="1">
        <v>548000</v>
      </c>
      <c r="S702" s="1">
        <v>684000</v>
      </c>
      <c r="T702" s="1">
        <v>1060000</v>
      </c>
      <c r="U702" s="1">
        <v>1080000</v>
      </c>
      <c r="V702" s="1">
        <v>430000</v>
      </c>
      <c r="W702" s="1">
        <v>890000</v>
      </c>
      <c r="X702" s="1">
        <v>5570000</v>
      </c>
      <c r="Y702" s="1">
        <v>6310000</v>
      </c>
      <c r="Z702" s="1">
        <v>5100000</v>
      </c>
      <c r="AA702" s="1">
        <v>6550000</v>
      </c>
      <c r="AB702" s="1">
        <v>6480000</v>
      </c>
      <c r="AC702" s="1">
        <v>5140000</v>
      </c>
      <c r="AD702" s="1">
        <v>6640000</v>
      </c>
      <c r="AE702" s="1">
        <v>5730000</v>
      </c>
      <c r="AF702" s="1">
        <v>5260000</v>
      </c>
      <c r="AG702" s="1">
        <v>627000</v>
      </c>
      <c r="AH702" s="1">
        <v>1440000</v>
      </c>
      <c r="AI702" s="1">
        <v>925000</v>
      </c>
      <c r="AJ702" s="1">
        <v>908000</v>
      </c>
      <c r="AK702" s="1">
        <v>1180000</v>
      </c>
      <c r="AL702" s="1">
        <v>1390000</v>
      </c>
      <c r="AM702" s="1">
        <v>1020000</v>
      </c>
      <c r="AN702" s="1">
        <v>1540000</v>
      </c>
      <c r="AO702" s="1">
        <v>1360000</v>
      </c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</row>
    <row r="703" spans="1:78" x14ac:dyDescent="0.25">
      <c r="A703" s="1" t="s">
        <v>1467</v>
      </c>
      <c r="B703" s="1" t="s">
        <v>1433</v>
      </c>
      <c r="C703" s="1" t="s">
        <v>1468</v>
      </c>
      <c r="D703" s="1">
        <v>497000</v>
      </c>
      <c r="E703" s="1">
        <v>595000</v>
      </c>
      <c r="F703" s="1">
        <v>563000</v>
      </c>
      <c r="I703" s="1">
        <v>611000</v>
      </c>
      <c r="J703" s="1">
        <v>662000</v>
      </c>
      <c r="K703" s="1">
        <v>556000</v>
      </c>
      <c r="L703" s="1">
        <v>587000</v>
      </c>
      <c r="M703" s="1">
        <v>524000</v>
      </c>
      <c r="N703" s="1">
        <v>543000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1">
        <v>433000</v>
      </c>
      <c r="Y703" s="1">
        <v>391000</v>
      </c>
      <c r="Z703" s="1">
        <v>472000</v>
      </c>
      <c r="AA703" s="1">
        <v>555000</v>
      </c>
      <c r="AB703" s="1">
        <v>674000</v>
      </c>
      <c r="AC703" s="1">
        <v>511000</v>
      </c>
      <c r="AD703" s="1">
        <v>663000</v>
      </c>
      <c r="AE703" s="1">
        <v>499000</v>
      </c>
      <c r="AF703" s="1">
        <v>485000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A9462-F50C-42C5-8DFB-144F13B0AD9D}">
  <dimension ref="A1:T700"/>
  <sheetViews>
    <sheetView workbookViewId="0">
      <selection activeCell="C4" sqref="C4:C23"/>
    </sheetView>
  </sheetViews>
  <sheetFormatPr defaultRowHeight="13.8" x14ac:dyDescent="0.25"/>
  <cols>
    <col min="1" max="4" width="9" style="3"/>
    <col min="5" max="5" width="9" style="6"/>
    <col min="6" max="6" width="9" style="3"/>
    <col min="7" max="8" width="9" style="6"/>
    <col min="9" max="9" width="9" style="3"/>
    <col min="10" max="11" width="9" style="7"/>
    <col min="12" max="13" width="9" style="3"/>
    <col min="14" max="14" width="9" style="6"/>
    <col min="15" max="20" width="9" style="3"/>
  </cols>
  <sheetData>
    <row r="1" spans="1:17" x14ac:dyDescent="0.25">
      <c r="A1" s="3" t="s">
        <v>7</v>
      </c>
      <c r="D1" s="3" t="s">
        <v>1483</v>
      </c>
      <c r="G1" s="6" t="s">
        <v>1484</v>
      </c>
      <c r="J1" s="7" t="s">
        <v>1479</v>
      </c>
      <c r="M1" s="3" t="s">
        <v>1485</v>
      </c>
      <c r="P1" s="3" t="s">
        <v>1486</v>
      </c>
    </row>
    <row r="2" spans="1:17" x14ac:dyDescent="0.25">
      <c r="A2" s="3" t="s">
        <v>11</v>
      </c>
      <c r="B2" s="3" t="s">
        <v>12</v>
      </c>
      <c r="C2" s="3" t="s">
        <v>1481</v>
      </c>
      <c r="D2" s="3" t="s">
        <v>1473</v>
      </c>
      <c r="E2" s="6" t="s">
        <v>1476</v>
      </c>
      <c r="F2" s="3" t="s">
        <v>1481</v>
      </c>
      <c r="G2" s="6" t="s">
        <v>1473</v>
      </c>
      <c r="H2" s="6" t="s">
        <v>1476</v>
      </c>
      <c r="I2" s="3" t="s">
        <v>1481</v>
      </c>
      <c r="J2" s="7" t="s">
        <v>1473</v>
      </c>
      <c r="K2" s="7" t="s">
        <v>1476</v>
      </c>
      <c r="L2" s="3" t="s">
        <v>1481</v>
      </c>
      <c r="M2" s="3" t="s">
        <v>1473</v>
      </c>
      <c r="N2" s="6" t="s">
        <v>1476</v>
      </c>
      <c r="O2" s="3" t="s">
        <v>1481</v>
      </c>
      <c r="P2" s="3" t="s">
        <v>1473</v>
      </c>
      <c r="Q2" s="3" t="s">
        <v>1476</v>
      </c>
    </row>
    <row r="3" spans="1:17" x14ac:dyDescent="0.25">
      <c r="A3" s="3" t="s">
        <v>50</v>
      </c>
      <c r="B3" s="3" t="s">
        <v>51</v>
      </c>
      <c r="C3" s="3" t="s">
        <v>795</v>
      </c>
      <c r="D3" s="3">
        <v>0.90753022986456877</v>
      </c>
      <c r="E3" s="6">
        <v>4.6538465013433221</v>
      </c>
      <c r="F3" s="3" t="s">
        <v>246</v>
      </c>
      <c r="G3" s="6">
        <v>-0.47246577932791345</v>
      </c>
      <c r="H3" s="6">
        <v>3.4605441209399701</v>
      </c>
      <c r="I3" s="3" t="s">
        <v>312</v>
      </c>
      <c r="J3" s="7">
        <v>3.3104324560495333</v>
      </c>
      <c r="K3" s="7">
        <v>99.970740276372126</v>
      </c>
      <c r="L3" s="3" t="s">
        <v>304</v>
      </c>
      <c r="M3" s="3">
        <v>-0.44011441113889438</v>
      </c>
      <c r="N3" s="6">
        <v>8.634696877781554</v>
      </c>
      <c r="O3" s="3" t="s">
        <v>867</v>
      </c>
      <c r="P3" s="3">
        <v>0.6101891766248676</v>
      </c>
      <c r="Q3" s="3">
        <v>8.1252547770874521</v>
      </c>
    </row>
    <row r="4" spans="1:17" x14ac:dyDescent="0.25">
      <c r="A4" s="3" t="s">
        <v>53</v>
      </c>
      <c r="B4" s="3" t="s">
        <v>51</v>
      </c>
      <c r="C4" s="3" t="s">
        <v>1488</v>
      </c>
      <c r="E4" s="6">
        <v>3.8333683703706476</v>
      </c>
      <c r="F4" s="3" t="s">
        <v>1178</v>
      </c>
      <c r="G4" s="6">
        <v>1.09039274800385</v>
      </c>
      <c r="H4" s="6">
        <v>3.2590441239472745</v>
      </c>
      <c r="I4" s="3" t="s">
        <v>161</v>
      </c>
      <c r="J4" s="7">
        <v>-1.8339397076485655</v>
      </c>
      <c r="K4" s="7">
        <v>80.92712109194585</v>
      </c>
      <c r="L4" s="3" t="s">
        <v>920</v>
      </c>
      <c r="M4" s="3">
        <v>-0.59802272919234145</v>
      </c>
      <c r="N4" s="6">
        <v>4.3233259310984682</v>
      </c>
      <c r="O4" s="3" t="s">
        <v>574</v>
      </c>
      <c r="Q4" s="3">
        <v>4.4593676673558083</v>
      </c>
    </row>
    <row r="5" spans="1:17" x14ac:dyDescent="0.25">
      <c r="A5" s="3" t="s">
        <v>55</v>
      </c>
      <c r="B5" s="3" t="s">
        <v>51</v>
      </c>
      <c r="C5" s="3" t="s">
        <v>111</v>
      </c>
      <c r="D5" s="3">
        <v>-1.0995356735509143</v>
      </c>
      <c r="E5" s="6">
        <v>3.773688369856615</v>
      </c>
      <c r="F5" s="3" t="s">
        <v>582</v>
      </c>
      <c r="H5" s="6">
        <v>2.5433453471638487</v>
      </c>
      <c r="I5" s="3" t="s">
        <v>799</v>
      </c>
      <c r="J5" s="7">
        <v>5.1384609463718869</v>
      </c>
      <c r="K5" s="7">
        <v>72.889779924345191</v>
      </c>
      <c r="L5" s="3" t="s">
        <v>1153</v>
      </c>
      <c r="M5" s="3">
        <v>-0.2949610472870931</v>
      </c>
      <c r="N5" s="6">
        <v>3.6030162126104002</v>
      </c>
      <c r="O5" s="3" t="s">
        <v>775</v>
      </c>
      <c r="P5" s="3">
        <v>-8.7023062237365528E-2</v>
      </c>
      <c r="Q5" s="3">
        <v>3.2345631459994855</v>
      </c>
    </row>
    <row r="6" spans="1:17" x14ac:dyDescent="0.25">
      <c r="A6" s="3" t="s">
        <v>57</v>
      </c>
      <c r="B6" s="3" t="s">
        <v>51</v>
      </c>
      <c r="C6" s="3" t="s">
        <v>791</v>
      </c>
      <c r="D6" s="3">
        <v>0.86320449780781139</v>
      </c>
      <c r="E6" s="6">
        <v>3.1412048728714761</v>
      </c>
      <c r="F6" s="3" t="s">
        <v>970</v>
      </c>
      <c r="G6" s="6">
        <v>-0.15053127734622143</v>
      </c>
      <c r="H6" s="6">
        <v>2.2143361519006963</v>
      </c>
      <c r="I6" s="3" t="s">
        <v>1039</v>
      </c>
      <c r="K6" s="7">
        <v>55.429153846676876</v>
      </c>
      <c r="L6" s="3" t="s">
        <v>1053</v>
      </c>
      <c r="M6" s="3">
        <v>-0.31719017588069914</v>
      </c>
      <c r="N6" s="6">
        <v>3.0505475834088975</v>
      </c>
      <c r="O6" s="3" t="s">
        <v>1053</v>
      </c>
      <c r="P6" s="3">
        <v>-0.34241156781128468</v>
      </c>
      <c r="Q6" s="3">
        <v>3.2155327802335427</v>
      </c>
    </row>
    <row r="7" spans="1:17" x14ac:dyDescent="0.25">
      <c r="A7" s="3" t="s">
        <v>59</v>
      </c>
      <c r="B7" s="3" t="s">
        <v>51</v>
      </c>
      <c r="C7" s="3" t="s">
        <v>566</v>
      </c>
      <c r="E7" s="6">
        <v>3.1305013046144299</v>
      </c>
      <c r="F7" s="3" t="s">
        <v>1431</v>
      </c>
      <c r="G7" s="6">
        <v>-0.2366738192968984</v>
      </c>
      <c r="H7" s="6">
        <v>2.1252166735215297</v>
      </c>
      <c r="I7" s="3" t="s">
        <v>536</v>
      </c>
      <c r="K7" s="7">
        <v>49.870105035894426</v>
      </c>
      <c r="L7" s="3" t="s">
        <v>1135</v>
      </c>
      <c r="M7" s="3">
        <v>-0.26303440583379378</v>
      </c>
      <c r="N7" s="6">
        <v>2.95328660550611</v>
      </c>
      <c r="O7" s="3" t="s">
        <v>1344</v>
      </c>
      <c r="P7" s="3">
        <v>0.4345962760273796</v>
      </c>
      <c r="Q7" s="3">
        <v>3.0901164388813709</v>
      </c>
    </row>
    <row r="8" spans="1:17" x14ac:dyDescent="0.25">
      <c r="A8" s="3" t="s">
        <v>61</v>
      </c>
      <c r="B8" s="3" t="s">
        <v>51</v>
      </c>
      <c r="C8" s="3" t="s">
        <v>809</v>
      </c>
      <c r="D8" s="3">
        <v>1.0917924759194906</v>
      </c>
      <c r="E8" s="6">
        <v>2.7506284651707369</v>
      </c>
      <c r="F8" s="3" t="s">
        <v>983</v>
      </c>
      <c r="G8" s="6">
        <v>1.7301657620608648</v>
      </c>
      <c r="H8" s="6">
        <v>1.992130178634977</v>
      </c>
      <c r="I8" s="3" t="s">
        <v>87</v>
      </c>
      <c r="J8" s="7">
        <v>4.7151899989050206</v>
      </c>
      <c r="K8" s="7">
        <v>40.964371631844379</v>
      </c>
      <c r="L8" s="3" t="s">
        <v>926</v>
      </c>
      <c r="M8" s="3">
        <v>-0.47922921100103349</v>
      </c>
      <c r="N8" s="6">
        <v>2.6633123449203064</v>
      </c>
      <c r="O8" s="3" t="s">
        <v>1019</v>
      </c>
      <c r="P8" s="3">
        <v>-0.26361508406296091</v>
      </c>
      <c r="Q8" s="3">
        <v>2.9863884984844318</v>
      </c>
    </row>
    <row r="9" spans="1:17" x14ac:dyDescent="0.25">
      <c r="A9" s="3" t="s">
        <v>63</v>
      </c>
      <c r="B9" s="3" t="s">
        <v>51</v>
      </c>
      <c r="C9" s="3" t="s">
        <v>821</v>
      </c>
      <c r="D9" s="3">
        <v>0.99114727203255915</v>
      </c>
      <c r="E9" s="6">
        <v>2.530004587393591</v>
      </c>
      <c r="F9" s="3" t="s">
        <v>1342</v>
      </c>
      <c r="G9" s="6">
        <v>-0.35425916588033235</v>
      </c>
      <c r="H9" s="6">
        <v>1.9852113235636613</v>
      </c>
      <c r="I9" s="3" t="s">
        <v>616</v>
      </c>
      <c r="J9" s="7">
        <v>4.2015761545221411</v>
      </c>
      <c r="K9" s="7">
        <v>29.93355976475446</v>
      </c>
      <c r="L9" s="3" t="s">
        <v>773</v>
      </c>
      <c r="M9" s="3">
        <v>-0.55399902723663974</v>
      </c>
      <c r="N9" s="6">
        <v>2.619280144972167</v>
      </c>
      <c r="O9" s="3" t="s">
        <v>954</v>
      </c>
      <c r="P9" s="3">
        <v>-0.3967226018987613</v>
      </c>
      <c r="Q9" s="3">
        <v>2.9281757035957239</v>
      </c>
    </row>
    <row r="10" spans="1:17" x14ac:dyDescent="0.25">
      <c r="A10" s="3" t="s">
        <v>65</v>
      </c>
      <c r="B10" s="3" t="s">
        <v>51</v>
      </c>
      <c r="C10" s="3" t="s">
        <v>574</v>
      </c>
      <c r="D10" s="3">
        <v>-1.8572895279393151</v>
      </c>
      <c r="E10" s="6">
        <v>2.232933850610181</v>
      </c>
      <c r="F10" s="3" t="s">
        <v>1419</v>
      </c>
      <c r="G10" s="6">
        <v>0.3447461772324541</v>
      </c>
      <c r="H10" s="6">
        <v>1.8906218913124886</v>
      </c>
      <c r="I10" s="3" t="s">
        <v>1229</v>
      </c>
      <c r="J10" s="7">
        <v>2.4459228330380967</v>
      </c>
      <c r="K10" s="7">
        <v>29.040703899602676</v>
      </c>
      <c r="L10" s="3" t="s">
        <v>54</v>
      </c>
      <c r="M10" s="3">
        <v>-0.78580077905726209</v>
      </c>
      <c r="N10" s="6">
        <v>2.50303808746999</v>
      </c>
      <c r="O10" s="3" t="s">
        <v>54</v>
      </c>
      <c r="P10" s="3">
        <v>-0.8680988007837428</v>
      </c>
      <c r="Q10" s="3">
        <v>2.7314686260102765</v>
      </c>
    </row>
    <row r="11" spans="1:17" x14ac:dyDescent="0.25">
      <c r="A11" s="3" t="s">
        <v>67</v>
      </c>
      <c r="B11" s="3" t="s">
        <v>51</v>
      </c>
      <c r="C11" s="3" t="s">
        <v>78</v>
      </c>
      <c r="D11" s="3">
        <v>0.37593274991989595</v>
      </c>
      <c r="E11" s="6">
        <v>1.9736734276936478</v>
      </c>
      <c r="F11" s="3" t="s">
        <v>314</v>
      </c>
      <c r="G11" s="6">
        <v>0.25775946379311954</v>
      </c>
      <c r="H11" s="6">
        <v>1.7888784310703731</v>
      </c>
      <c r="I11" s="3" t="s">
        <v>1338</v>
      </c>
      <c r="K11" s="7">
        <v>29.023071560903443</v>
      </c>
      <c r="L11" s="3" t="s">
        <v>1065</v>
      </c>
      <c r="M11" s="3">
        <v>-0.84498815668261207</v>
      </c>
      <c r="N11" s="6">
        <v>2.3797489789089838</v>
      </c>
      <c r="O11" s="3" t="s">
        <v>946</v>
      </c>
      <c r="P11" s="3">
        <v>-0.39442721960355764</v>
      </c>
      <c r="Q11" s="3">
        <v>2.6540308576688436</v>
      </c>
    </row>
    <row r="12" spans="1:17" x14ac:dyDescent="0.25">
      <c r="A12" s="3" t="s">
        <v>69</v>
      </c>
      <c r="B12" s="3" t="s">
        <v>51</v>
      </c>
      <c r="C12" s="3" t="s">
        <v>296</v>
      </c>
      <c r="D12" s="3">
        <v>-0.13710723339147859</v>
      </c>
      <c r="E12" s="6">
        <v>1.9611462414438789</v>
      </c>
      <c r="F12" s="3" t="s">
        <v>328</v>
      </c>
      <c r="G12" s="6">
        <v>-0.25160460440029681</v>
      </c>
      <c r="H12" s="6">
        <v>1.48478648323215</v>
      </c>
      <c r="I12" s="3" t="s">
        <v>946</v>
      </c>
      <c r="J12" s="7">
        <v>2.3038780555306402</v>
      </c>
      <c r="K12" s="7">
        <v>27.454310641612853</v>
      </c>
      <c r="L12" s="3" t="s">
        <v>91</v>
      </c>
      <c r="M12" s="3">
        <v>-0.72113211329419313</v>
      </c>
      <c r="N12" s="6">
        <v>2.0856682068245029</v>
      </c>
      <c r="O12" s="3" t="s">
        <v>1153</v>
      </c>
      <c r="P12" s="3">
        <v>-0.19186755432298958</v>
      </c>
      <c r="Q12" s="3">
        <v>2.6065238468770757</v>
      </c>
    </row>
    <row r="13" spans="1:17" x14ac:dyDescent="0.25">
      <c r="A13" s="3" t="s">
        <v>71</v>
      </c>
      <c r="B13" s="3" t="s">
        <v>51</v>
      </c>
      <c r="C13" s="3" t="s">
        <v>1133</v>
      </c>
      <c r="D13" s="3">
        <v>0.39231742277876031</v>
      </c>
      <c r="E13" s="6">
        <v>1.9163553045982531</v>
      </c>
      <c r="F13" s="3" t="s">
        <v>821</v>
      </c>
      <c r="G13" s="6">
        <v>1.3818569521435753</v>
      </c>
      <c r="H13" s="6">
        <v>1.3988290692980607</v>
      </c>
      <c r="I13" s="3" t="s">
        <v>310</v>
      </c>
      <c r="K13" s="7">
        <v>27.065427899018218</v>
      </c>
      <c r="L13" s="3" t="s">
        <v>886</v>
      </c>
      <c r="M13" s="3">
        <v>-0.75871517755666118</v>
      </c>
      <c r="N13" s="6">
        <v>1.9586363419753536</v>
      </c>
      <c r="O13" s="3" t="s">
        <v>1155</v>
      </c>
      <c r="P13" s="3">
        <v>0.32888320772182</v>
      </c>
      <c r="Q13" s="3">
        <v>2.4130805982286092</v>
      </c>
    </row>
    <row r="14" spans="1:17" x14ac:dyDescent="0.25">
      <c r="A14" s="3" t="s">
        <v>73</v>
      </c>
      <c r="B14" s="3" t="s">
        <v>51</v>
      </c>
      <c r="C14" s="3" t="s">
        <v>976</v>
      </c>
      <c r="D14" s="3">
        <v>0.43599114885407741</v>
      </c>
      <c r="E14" s="6">
        <v>1.8209352588664411</v>
      </c>
      <c r="F14" s="3" t="s">
        <v>1344</v>
      </c>
      <c r="G14" s="6">
        <v>-0.10177974703894434</v>
      </c>
      <c r="H14" s="6">
        <v>1.3004653212841326</v>
      </c>
      <c r="I14" s="3" t="s">
        <v>894</v>
      </c>
      <c r="J14" s="7">
        <v>1.7788464752969106</v>
      </c>
      <c r="K14" s="7">
        <v>24.535215078281173</v>
      </c>
      <c r="L14" s="3" t="s">
        <v>1174</v>
      </c>
      <c r="M14" s="3">
        <v>-1.0905046891884738</v>
      </c>
      <c r="N14" s="6">
        <v>1.7451499026911579</v>
      </c>
      <c r="O14" s="3" t="s">
        <v>1135</v>
      </c>
      <c r="P14" s="3">
        <v>-0.21032735550294943</v>
      </c>
      <c r="Q14" s="3">
        <v>2.3492907976513604</v>
      </c>
    </row>
    <row r="15" spans="1:17" x14ac:dyDescent="0.25">
      <c r="A15" s="3" t="s">
        <v>75</v>
      </c>
      <c r="B15" s="3" t="s">
        <v>51</v>
      </c>
      <c r="C15" s="3" t="s">
        <v>813</v>
      </c>
      <c r="D15" s="3">
        <v>0.81643883805229978</v>
      </c>
      <c r="E15" s="6">
        <v>1.5659597044536118</v>
      </c>
      <c r="F15" s="3" t="s">
        <v>135</v>
      </c>
      <c r="G15" s="6">
        <v>-0.59696835398131021</v>
      </c>
      <c r="H15" s="6">
        <v>1.153714285714285</v>
      </c>
      <c r="I15" s="3" t="s">
        <v>1035</v>
      </c>
      <c r="J15" s="7">
        <v>2.2917462808339395</v>
      </c>
      <c r="K15" s="7">
        <v>24.163565040367864</v>
      </c>
      <c r="L15" s="3" t="s">
        <v>1210</v>
      </c>
      <c r="M15" s="3">
        <v>-0.3828289183685083</v>
      </c>
      <c r="N15" s="6">
        <v>1.6461270497656648</v>
      </c>
      <c r="O15" s="3" t="s">
        <v>1065</v>
      </c>
      <c r="P15" s="3">
        <v>-0.93233829178540828</v>
      </c>
      <c r="Q15" s="3">
        <v>2.2936551419633546</v>
      </c>
    </row>
    <row r="16" spans="1:17" x14ac:dyDescent="0.25">
      <c r="A16" s="3" t="s">
        <v>77</v>
      </c>
      <c r="B16" s="3" t="s">
        <v>51</v>
      </c>
      <c r="C16" s="3" t="s">
        <v>807</v>
      </c>
      <c r="D16" s="3">
        <v>0.93172766404483875</v>
      </c>
      <c r="E16" s="6">
        <v>1.2817181175892571</v>
      </c>
      <c r="F16" s="3" t="s">
        <v>312</v>
      </c>
      <c r="G16" s="6">
        <v>-0.22908707391045607</v>
      </c>
      <c r="H16" s="6">
        <v>1.1131146714360063</v>
      </c>
      <c r="I16" s="3" t="s">
        <v>1153</v>
      </c>
      <c r="J16" s="7">
        <v>1.2277557750710315</v>
      </c>
      <c r="K16" s="7">
        <v>23.789311739047722</v>
      </c>
      <c r="L16" s="3" t="s">
        <v>1249</v>
      </c>
      <c r="M16" s="3">
        <v>0.49897050119882597</v>
      </c>
      <c r="N16" s="6">
        <v>1.5372412047888542</v>
      </c>
      <c r="O16" s="3" t="s">
        <v>1119</v>
      </c>
      <c r="P16" s="3">
        <v>0.19360399791182314</v>
      </c>
      <c r="Q16" s="3">
        <v>1.7153406993471236</v>
      </c>
    </row>
    <row r="17" spans="1:17" x14ac:dyDescent="0.25">
      <c r="A17" s="3" t="s">
        <v>79</v>
      </c>
      <c r="B17" s="3" t="s">
        <v>51</v>
      </c>
      <c r="C17" s="3" t="s">
        <v>135</v>
      </c>
      <c r="D17" s="3">
        <v>-0.85550887909343565</v>
      </c>
      <c r="E17" s="6">
        <v>1.2369320388349512</v>
      </c>
      <c r="F17" s="3" t="s">
        <v>1069</v>
      </c>
      <c r="G17" s="6">
        <v>1.0576061431931085</v>
      </c>
      <c r="H17" s="6">
        <v>1.0582170951168077</v>
      </c>
      <c r="I17" s="3" t="s">
        <v>256</v>
      </c>
      <c r="J17" s="7">
        <v>-2.1333539572125364</v>
      </c>
      <c r="K17" s="7">
        <v>23.577827253237313</v>
      </c>
      <c r="L17" s="3" t="s">
        <v>1113</v>
      </c>
      <c r="M17" s="3">
        <v>0.44922266305992969</v>
      </c>
      <c r="N17" s="6">
        <v>1.516986533369324</v>
      </c>
      <c r="O17" s="3" t="s">
        <v>773</v>
      </c>
      <c r="P17" s="3">
        <v>-0.47730229547598491</v>
      </c>
      <c r="Q17" s="3">
        <v>1.6019532760660833</v>
      </c>
    </row>
    <row r="18" spans="1:17" x14ac:dyDescent="0.25">
      <c r="A18" s="3" t="s">
        <v>81</v>
      </c>
      <c r="B18" s="3" t="s">
        <v>51</v>
      </c>
      <c r="C18" s="3" t="s">
        <v>1398</v>
      </c>
      <c r="D18" s="3">
        <v>0.10178178318266501</v>
      </c>
      <c r="E18" s="6">
        <v>1.2080465869342403</v>
      </c>
      <c r="F18" s="3" t="s">
        <v>1202</v>
      </c>
      <c r="G18" s="6">
        <v>1.5119400364154889</v>
      </c>
      <c r="H18" s="6">
        <v>0.99977436907311423</v>
      </c>
      <c r="I18" s="3" t="s">
        <v>987</v>
      </c>
      <c r="K18" s="7">
        <v>21.356372093023253</v>
      </c>
      <c r="L18" s="3" t="s">
        <v>1039</v>
      </c>
      <c r="M18" s="3">
        <v>-0.55420024695046932</v>
      </c>
      <c r="N18" s="6">
        <v>1.4728795979788396</v>
      </c>
      <c r="O18" s="3" t="s">
        <v>753</v>
      </c>
      <c r="P18" s="3">
        <v>0.27585109602138663</v>
      </c>
      <c r="Q18" s="3">
        <v>1.5786242945020876</v>
      </c>
    </row>
    <row r="19" spans="1:17" x14ac:dyDescent="0.25">
      <c r="A19" s="3" t="s">
        <v>83</v>
      </c>
      <c r="B19" s="3" t="s">
        <v>84</v>
      </c>
      <c r="C19" s="3" t="s">
        <v>991</v>
      </c>
      <c r="D19" s="3">
        <v>0.60489792512819374</v>
      </c>
      <c r="E19" s="6">
        <v>1.1137010194347248</v>
      </c>
      <c r="F19" s="3" t="s">
        <v>1119</v>
      </c>
      <c r="G19" s="6">
        <v>-0.34777307745662778</v>
      </c>
      <c r="H19" s="6">
        <v>0.9979537008542998</v>
      </c>
      <c r="I19" s="3" t="s">
        <v>1278</v>
      </c>
      <c r="J19" s="7">
        <v>2.0601614352167701</v>
      </c>
      <c r="K19" s="7">
        <v>20.886698430918738</v>
      </c>
      <c r="L19" s="3" t="s">
        <v>1157</v>
      </c>
      <c r="M19" s="3">
        <v>-0.22994977251452997</v>
      </c>
      <c r="N19" s="6">
        <v>1.3744213556790563</v>
      </c>
      <c r="O19" s="3" t="s">
        <v>256</v>
      </c>
      <c r="P19" s="3">
        <v>0.25042857452802864</v>
      </c>
      <c r="Q19" s="3">
        <v>1.4076253146937816</v>
      </c>
    </row>
    <row r="20" spans="1:17" x14ac:dyDescent="0.25">
      <c r="A20" s="3" t="s">
        <v>86</v>
      </c>
      <c r="B20" s="3" t="s">
        <v>84</v>
      </c>
      <c r="C20" s="3" t="s">
        <v>1174</v>
      </c>
      <c r="D20" s="3">
        <v>0.60575148112687449</v>
      </c>
      <c r="E20" s="6">
        <v>1.1062849351977908</v>
      </c>
      <c r="F20" s="3" t="s">
        <v>417</v>
      </c>
      <c r="G20" s="6">
        <v>1.1632995246272726</v>
      </c>
      <c r="H20" s="6">
        <v>0.9816762654490585</v>
      </c>
      <c r="I20" s="3" t="s">
        <v>388</v>
      </c>
      <c r="J20" s="7">
        <v>-2.333731541501245</v>
      </c>
      <c r="K20" s="7">
        <v>20.603294117647046</v>
      </c>
      <c r="L20" s="3" t="s">
        <v>414</v>
      </c>
      <c r="M20" s="3">
        <v>-0.29678006447355321</v>
      </c>
      <c r="N20" s="6">
        <v>1.2771194999710942</v>
      </c>
      <c r="O20" s="3" t="s">
        <v>406</v>
      </c>
      <c r="P20" s="3">
        <v>-0.37346932872114136</v>
      </c>
      <c r="Q20" s="3">
        <v>1.4071516420866019</v>
      </c>
    </row>
    <row r="21" spans="1:17" x14ac:dyDescent="0.25">
      <c r="A21" s="3" t="s">
        <v>88</v>
      </c>
      <c r="B21" s="3" t="s">
        <v>84</v>
      </c>
      <c r="C21" s="3" t="s">
        <v>837</v>
      </c>
      <c r="D21" s="3">
        <v>0.59337474053735639</v>
      </c>
      <c r="E21" s="6">
        <v>1.1044378302956028</v>
      </c>
      <c r="F21" s="3" t="s">
        <v>920</v>
      </c>
      <c r="G21" s="6">
        <v>-0.39267311940347993</v>
      </c>
      <c r="H21" s="6">
        <v>0.97415138680727154</v>
      </c>
      <c r="I21" s="3" t="s">
        <v>1419</v>
      </c>
      <c r="J21" s="7">
        <v>1.1791879227712805</v>
      </c>
      <c r="K21" s="7">
        <v>18.641441516838242</v>
      </c>
      <c r="L21" s="3" t="s">
        <v>300</v>
      </c>
      <c r="M21" s="3">
        <v>-0.57652376551059215</v>
      </c>
      <c r="N21" s="6">
        <v>1.244302438604473</v>
      </c>
      <c r="O21" s="3" t="s">
        <v>332</v>
      </c>
      <c r="P21" s="3">
        <v>-2.1705485999136118</v>
      </c>
      <c r="Q21" s="3">
        <v>1.310922647924579</v>
      </c>
    </row>
    <row r="22" spans="1:17" x14ac:dyDescent="0.25">
      <c r="A22" s="3" t="s">
        <v>90</v>
      </c>
      <c r="B22" s="3" t="s">
        <v>84</v>
      </c>
      <c r="C22" s="3" t="s">
        <v>1417</v>
      </c>
      <c r="D22" s="3">
        <v>-0.52765969274827096</v>
      </c>
      <c r="E22" s="6">
        <v>1.1031443251531732</v>
      </c>
      <c r="F22" s="3" t="s">
        <v>1298</v>
      </c>
      <c r="G22" s="6">
        <v>-0.78209496965586589</v>
      </c>
      <c r="H22" s="6">
        <v>0.97023189522547426</v>
      </c>
      <c r="I22" s="3" t="s">
        <v>920</v>
      </c>
      <c r="J22" s="7">
        <v>1.900404551634348</v>
      </c>
      <c r="K22" s="7">
        <v>18.595361853640821</v>
      </c>
      <c r="L22" s="3" t="s">
        <v>932</v>
      </c>
      <c r="M22" s="3">
        <v>-0.5874392310133687</v>
      </c>
      <c r="N22" s="6">
        <v>1.2168219913645211</v>
      </c>
      <c r="O22" s="3" t="s">
        <v>960</v>
      </c>
      <c r="P22" s="3">
        <v>0.56320794808063479</v>
      </c>
      <c r="Q22" s="3">
        <v>1.2582933209842997</v>
      </c>
    </row>
    <row r="23" spans="1:17" x14ac:dyDescent="0.25">
      <c r="A23" s="3" t="s">
        <v>92</v>
      </c>
      <c r="B23" s="3" t="s">
        <v>84</v>
      </c>
      <c r="C23" s="3" t="s">
        <v>833</v>
      </c>
      <c r="D23" s="3">
        <v>0.61252247997756248</v>
      </c>
      <c r="E23" s="6">
        <v>1.0924872564579022</v>
      </c>
      <c r="F23" s="3" t="s">
        <v>989</v>
      </c>
      <c r="G23" s="6">
        <v>0.9024140343998327</v>
      </c>
      <c r="H23" s="6">
        <v>0.92602369658883221</v>
      </c>
      <c r="I23" s="3" t="s">
        <v>954</v>
      </c>
      <c r="J23" s="7">
        <v>2.2945422070922832</v>
      </c>
      <c r="K23" s="7">
        <v>16.979178939501963</v>
      </c>
      <c r="L23" s="3" t="s">
        <v>831</v>
      </c>
      <c r="M23" s="3">
        <v>-0.89707630578156272</v>
      </c>
      <c r="N23" s="6">
        <v>1.1657364435716362</v>
      </c>
      <c r="O23" s="3" t="s">
        <v>749</v>
      </c>
      <c r="P23" s="3">
        <v>0.60256481718659205</v>
      </c>
      <c r="Q23" s="3">
        <v>1.1494885650528102</v>
      </c>
    </row>
    <row r="24" spans="1:17" x14ac:dyDescent="0.25">
      <c r="A24" s="3" t="s">
        <v>94</v>
      </c>
      <c r="B24" s="3" t="s">
        <v>84</v>
      </c>
      <c r="C24" s="3" t="s">
        <v>204</v>
      </c>
      <c r="D24" s="3">
        <v>-0.10910143715938264</v>
      </c>
      <c r="E24" s="6">
        <v>1.040723825136411</v>
      </c>
      <c r="F24" s="3" t="s">
        <v>777</v>
      </c>
      <c r="G24" s="6">
        <v>-0.16664986940945145</v>
      </c>
      <c r="H24" s="6">
        <v>0.9249445823633633</v>
      </c>
      <c r="I24" s="3" t="s">
        <v>1001</v>
      </c>
      <c r="J24" s="7">
        <v>1.9491346847023661</v>
      </c>
      <c r="K24" s="7">
        <v>16.943325401683719</v>
      </c>
      <c r="L24" s="3" t="s">
        <v>346</v>
      </c>
      <c r="M24" s="3">
        <v>-0.29044986341419415</v>
      </c>
      <c r="N24" s="6">
        <v>1.0595755287548698</v>
      </c>
      <c r="O24" s="3" t="s">
        <v>1403</v>
      </c>
      <c r="P24" s="3">
        <v>0.11200502551313073</v>
      </c>
      <c r="Q24" s="3">
        <v>0.83726148418556701</v>
      </c>
    </row>
    <row r="25" spans="1:17" x14ac:dyDescent="0.25">
      <c r="A25" s="3" t="s">
        <v>96</v>
      </c>
      <c r="B25" s="3" t="s">
        <v>84</v>
      </c>
      <c r="C25" s="3" t="s">
        <v>314</v>
      </c>
      <c r="D25" s="3">
        <v>0.32907120419231434</v>
      </c>
      <c r="E25" s="6">
        <v>1.0291360691158671</v>
      </c>
      <c r="F25" s="3" t="s">
        <v>861</v>
      </c>
      <c r="G25" s="6">
        <v>1.1294765244284419</v>
      </c>
      <c r="H25" s="6">
        <v>0.69268594863905886</v>
      </c>
      <c r="I25" s="3" t="s">
        <v>304</v>
      </c>
      <c r="J25" s="7">
        <v>2.5631549226352988</v>
      </c>
      <c r="K25" s="7">
        <v>16.860838105075135</v>
      </c>
      <c r="L25" s="3" t="s">
        <v>1067</v>
      </c>
      <c r="M25" s="3">
        <v>-0.51419781311881063</v>
      </c>
      <c r="N25" s="6">
        <v>1.0487371987551635</v>
      </c>
      <c r="O25" s="3" t="s">
        <v>709</v>
      </c>
      <c r="P25" s="3">
        <v>0.59376174842754192</v>
      </c>
      <c r="Q25" s="3">
        <v>0.78365299339537042</v>
      </c>
    </row>
    <row r="26" spans="1:17" x14ac:dyDescent="0.25">
      <c r="A26" s="3" t="s">
        <v>98</v>
      </c>
      <c r="B26" s="3" t="s">
        <v>84</v>
      </c>
      <c r="C26" s="3" t="s">
        <v>920</v>
      </c>
      <c r="D26" s="3">
        <v>-0.42511457196679514</v>
      </c>
      <c r="E26" s="6">
        <v>1.0147126222984277</v>
      </c>
      <c r="F26" s="3" t="s">
        <v>928</v>
      </c>
      <c r="G26" s="6">
        <v>-0.65990747508089498</v>
      </c>
      <c r="H26" s="6">
        <v>0.64617486163169113</v>
      </c>
      <c r="I26" s="3" t="s">
        <v>1137</v>
      </c>
      <c r="J26" s="7">
        <v>4.3833924516151601</v>
      </c>
      <c r="K26" s="7">
        <v>16.590465840718039</v>
      </c>
      <c r="L26" s="3" t="s">
        <v>99</v>
      </c>
      <c r="M26" s="3">
        <v>-1.5709264410342949</v>
      </c>
      <c r="N26" s="6">
        <v>1.0068198197260019</v>
      </c>
      <c r="O26" s="3" t="s">
        <v>1043</v>
      </c>
      <c r="P26" s="3">
        <v>-0.52118116724408925</v>
      </c>
      <c r="Q26" s="3">
        <v>0.76899913786181395</v>
      </c>
    </row>
    <row r="27" spans="1:17" x14ac:dyDescent="0.25">
      <c r="A27" s="3" t="s">
        <v>100</v>
      </c>
      <c r="B27" s="3" t="s">
        <v>84</v>
      </c>
      <c r="C27" s="3" t="s">
        <v>801</v>
      </c>
      <c r="D27" s="3">
        <v>0.73951396319426144</v>
      </c>
      <c r="E27" s="6">
        <v>0.92513790648517968</v>
      </c>
      <c r="F27" s="3" t="s">
        <v>1328</v>
      </c>
      <c r="G27" s="6">
        <v>0.65328387181612879</v>
      </c>
      <c r="H27" s="6">
        <v>0.6329087150102386</v>
      </c>
      <c r="I27" s="3" t="s">
        <v>64</v>
      </c>
      <c r="J27" s="7">
        <v>-4.0375831828081559</v>
      </c>
      <c r="K27" s="7">
        <v>16.417947202433318</v>
      </c>
      <c r="L27" s="3" t="s">
        <v>674</v>
      </c>
      <c r="M27" s="3">
        <v>1.3705860405650618</v>
      </c>
      <c r="N27" s="6">
        <v>0.83856113941889809</v>
      </c>
      <c r="O27" s="3" t="s">
        <v>1123</v>
      </c>
      <c r="P27" s="3">
        <v>-1.4342994014394765</v>
      </c>
      <c r="Q27" s="3">
        <v>0.69495529848454707</v>
      </c>
    </row>
    <row r="28" spans="1:17" x14ac:dyDescent="0.25">
      <c r="A28" s="3" t="s">
        <v>102</v>
      </c>
      <c r="B28" s="3" t="s">
        <v>84</v>
      </c>
      <c r="C28" s="3" t="s">
        <v>382</v>
      </c>
      <c r="D28" s="3">
        <v>0.31960553730355601</v>
      </c>
      <c r="E28" s="6">
        <v>0.91763468945551407</v>
      </c>
      <c r="F28" s="3" t="s">
        <v>1174</v>
      </c>
      <c r="G28" s="6">
        <v>0.67607417337285347</v>
      </c>
      <c r="H28" s="6">
        <v>0.61963428128580489</v>
      </c>
      <c r="I28" s="3" t="s">
        <v>1407</v>
      </c>
      <c r="K28" s="7">
        <v>15.858878382876286</v>
      </c>
      <c r="L28" s="3" t="s">
        <v>1423</v>
      </c>
      <c r="M28" s="3">
        <v>-0.40726776424473182</v>
      </c>
      <c r="N28" s="6">
        <v>0.83753419112395466</v>
      </c>
      <c r="O28" s="3" t="s">
        <v>147</v>
      </c>
      <c r="P28" s="3">
        <v>0.74848746406142574</v>
      </c>
      <c r="Q28" s="3">
        <v>0.68731937685411859</v>
      </c>
    </row>
    <row r="29" spans="1:17" x14ac:dyDescent="0.25">
      <c r="A29" s="3" t="s">
        <v>104</v>
      </c>
      <c r="B29" s="3" t="s">
        <v>84</v>
      </c>
      <c r="C29" s="3" t="s">
        <v>340</v>
      </c>
      <c r="D29" s="3">
        <v>-0.63270399457577364</v>
      </c>
      <c r="E29" s="6">
        <v>0.87882152722504658</v>
      </c>
      <c r="F29" s="3" t="s">
        <v>1394</v>
      </c>
      <c r="G29" s="6">
        <v>-0.12127979338775262</v>
      </c>
      <c r="H29" s="6">
        <v>0.61624784945575684</v>
      </c>
      <c r="I29" s="3" t="s">
        <v>1135</v>
      </c>
      <c r="J29" s="7">
        <v>1.1626043149939165</v>
      </c>
      <c r="K29" s="7">
        <v>15.402156037347909</v>
      </c>
      <c r="L29" s="3" t="s">
        <v>1077</v>
      </c>
      <c r="M29" s="3">
        <v>0.49747532230466429</v>
      </c>
      <c r="N29" s="6">
        <v>0.78793142135211802</v>
      </c>
      <c r="O29" s="3" t="s">
        <v>972</v>
      </c>
      <c r="P29" s="3">
        <v>-0.92194897040053525</v>
      </c>
      <c r="Q29" s="3">
        <v>0.68385624672675416</v>
      </c>
    </row>
    <row r="30" spans="1:17" x14ac:dyDescent="0.25">
      <c r="A30" s="3" t="s">
        <v>106</v>
      </c>
      <c r="B30" s="3" t="s">
        <v>84</v>
      </c>
      <c r="C30" s="3" t="s">
        <v>835</v>
      </c>
      <c r="D30" s="3">
        <v>0.59415843062175244</v>
      </c>
      <c r="E30" s="6">
        <v>0.840033805243666</v>
      </c>
      <c r="F30" s="3" t="s">
        <v>859</v>
      </c>
      <c r="G30" s="6">
        <v>1.0251826514622455</v>
      </c>
      <c r="H30" s="6">
        <v>0.56197553423983049</v>
      </c>
      <c r="I30" s="3" t="s">
        <v>95</v>
      </c>
      <c r="J30" s="7">
        <v>-6.2124957989233254</v>
      </c>
      <c r="K30" s="7">
        <v>15.379323822648852</v>
      </c>
      <c r="L30" s="3" t="s">
        <v>226</v>
      </c>
      <c r="M30" s="3">
        <v>-1.1134647073669006</v>
      </c>
      <c r="N30" s="6">
        <v>0.74207451437024918</v>
      </c>
      <c r="O30" s="3" t="s">
        <v>1394</v>
      </c>
      <c r="P30" s="3">
        <v>0.20033127108752832</v>
      </c>
      <c r="Q30" s="3">
        <v>0.59259930934967642</v>
      </c>
    </row>
    <row r="31" spans="1:17" x14ac:dyDescent="0.25">
      <c r="A31" s="3" t="s">
        <v>108</v>
      </c>
      <c r="B31" s="3" t="s">
        <v>84</v>
      </c>
      <c r="C31" s="3" t="s">
        <v>1431</v>
      </c>
      <c r="D31" s="3">
        <v>-0.15845981494885811</v>
      </c>
      <c r="E31" s="6">
        <v>0.75674152291389696</v>
      </c>
      <c r="F31" s="3" t="s">
        <v>904</v>
      </c>
      <c r="G31" s="6">
        <v>-0.51831813097837109</v>
      </c>
      <c r="H31" s="6">
        <v>0.48359293292974082</v>
      </c>
      <c r="I31" s="3" t="s">
        <v>306</v>
      </c>
      <c r="J31" s="7">
        <v>5.7972869874836332</v>
      </c>
      <c r="K31" s="7">
        <v>15.138523254898418</v>
      </c>
      <c r="L31" s="3" t="s">
        <v>755</v>
      </c>
      <c r="M31" s="3">
        <v>-0.36968382215911788</v>
      </c>
      <c r="N31" s="6">
        <v>0.69847614746412257</v>
      </c>
      <c r="O31" s="3" t="s">
        <v>1431</v>
      </c>
      <c r="P31" s="3">
        <v>-0.10918181088845683</v>
      </c>
      <c r="Q31" s="3">
        <v>0.4063654128340457</v>
      </c>
    </row>
    <row r="32" spans="1:17" x14ac:dyDescent="0.25">
      <c r="A32" s="3" t="s">
        <v>110</v>
      </c>
      <c r="B32" s="3" t="s">
        <v>84</v>
      </c>
      <c r="C32" s="3" t="s">
        <v>1251</v>
      </c>
      <c r="D32" s="3">
        <v>-0.1025504373736745</v>
      </c>
      <c r="E32" s="6">
        <v>0.67154031091629074</v>
      </c>
      <c r="F32" s="3" t="s">
        <v>997</v>
      </c>
      <c r="G32" s="6">
        <v>0.48700728565317436</v>
      </c>
      <c r="H32" s="6">
        <v>0.33990459869852652</v>
      </c>
      <c r="I32" s="3" t="s">
        <v>357</v>
      </c>
      <c r="K32" s="7">
        <v>14.765030878519829</v>
      </c>
      <c r="L32" s="3" t="s">
        <v>962</v>
      </c>
      <c r="M32" s="3">
        <v>0.55431228788097164</v>
      </c>
      <c r="N32" s="6">
        <v>0.68404214607066471</v>
      </c>
      <c r="O32" s="3" t="s">
        <v>962</v>
      </c>
      <c r="P32" s="3">
        <v>0.36257007938470842</v>
      </c>
      <c r="Q32" s="3">
        <v>0.39973382501974752</v>
      </c>
    </row>
    <row r="33" spans="1:17" x14ac:dyDescent="0.25">
      <c r="A33" s="3" t="s">
        <v>112</v>
      </c>
      <c r="B33" s="3" t="s">
        <v>84</v>
      </c>
      <c r="C33" s="3" t="s">
        <v>1137</v>
      </c>
      <c r="D33" s="3">
        <v>0.4150374992788437</v>
      </c>
      <c r="E33" s="6">
        <v>0.65101435360657067</v>
      </c>
      <c r="F33" s="3" t="s">
        <v>914</v>
      </c>
      <c r="G33" s="6">
        <v>-1.807354922057604</v>
      </c>
      <c r="H33" s="6">
        <v>0.33940076703969613</v>
      </c>
      <c r="I33" s="3" t="s">
        <v>886</v>
      </c>
      <c r="J33" s="7">
        <v>1.9921065978423664</v>
      </c>
      <c r="K33" s="7">
        <v>14.550584152831531</v>
      </c>
      <c r="L33" s="3" t="s">
        <v>867</v>
      </c>
      <c r="M33" s="3">
        <v>0.45749843062109385</v>
      </c>
      <c r="N33" s="6">
        <v>0.67647248549821581</v>
      </c>
      <c r="O33" s="3" t="s">
        <v>1007</v>
      </c>
      <c r="P33" s="3">
        <v>-0.46764299593442749</v>
      </c>
      <c r="Q33" s="3">
        <v>0.38008709705668764</v>
      </c>
    </row>
    <row r="34" spans="1:17" x14ac:dyDescent="0.25">
      <c r="A34" s="3" t="s">
        <v>114</v>
      </c>
      <c r="B34" s="3" t="s">
        <v>84</v>
      </c>
      <c r="C34" s="3" t="s">
        <v>1403</v>
      </c>
      <c r="D34" s="3">
        <v>-5.326913985969025E-2</v>
      </c>
      <c r="E34" s="6">
        <v>0.60824242931689332</v>
      </c>
      <c r="F34" s="3" t="s">
        <v>256</v>
      </c>
      <c r="G34" s="6">
        <v>-0.3696855695068581</v>
      </c>
      <c r="H34" s="6">
        <v>0.3340172851347365</v>
      </c>
      <c r="I34" s="3" t="s">
        <v>1456</v>
      </c>
      <c r="J34" s="7">
        <v>-1.5176898191939014</v>
      </c>
      <c r="K34" s="7">
        <v>14.336197932309231</v>
      </c>
      <c r="L34" s="3" t="s">
        <v>532</v>
      </c>
      <c r="M34" s="3">
        <v>-0.40020245811590183</v>
      </c>
      <c r="N34" s="6">
        <v>0.67645697681321204</v>
      </c>
      <c r="O34" s="3" t="s">
        <v>1188</v>
      </c>
      <c r="P34" s="3">
        <v>0.31777737042822596</v>
      </c>
      <c r="Q34" s="3">
        <v>0.30055036640607558</v>
      </c>
    </row>
    <row r="35" spans="1:17" x14ac:dyDescent="0.25">
      <c r="A35" s="3" t="s">
        <v>116</v>
      </c>
      <c r="B35" s="3" t="s">
        <v>84</v>
      </c>
      <c r="C35" s="3" t="s">
        <v>238</v>
      </c>
      <c r="D35" s="3">
        <v>-1.6980211173384485</v>
      </c>
      <c r="E35" s="6">
        <v>0.55750537211185769</v>
      </c>
      <c r="F35" s="3" t="s">
        <v>952</v>
      </c>
      <c r="G35" s="6">
        <v>-0.99284143347991094</v>
      </c>
      <c r="H35" s="6">
        <v>0.31955794879017496</v>
      </c>
      <c r="I35" s="3" t="s">
        <v>406</v>
      </c>
      <c r="K35" s="7">
        <v>13.537389581826487</v>
      </c>
      <c r="L35" s="3" t="s">
        <v>803</v>
      </c>
      <c r="M35" s="3">
        <v>-0.47620136195723961</v>
      </c>
      <c r="N35" s="6">
        <v>0.67482783045857353</v>
      </c>
      <c r="O35" s="3" t="s">
        <v>987</v>
      </c>
      <c r="P35" s="3">
        <v>-0.26933314393980579</v>
      </c>
      <c r="Q35" s="3">
        <v>0.28885497856817688</v>
      </c>
    </row>
    <row r="36" spans="1:17" x14ac:dyDescent="0.25">
      <c r="A36" s="3" t="s">
        <v>118</v>
      </c>
      <c r="B36" s="3" t="s">
        <v>84</v>
      </c>
      <c r="C36" s="3" t="s">
        <v>97</v>
      </c>
      <c r="D36" s="3">
        <v>-9.9444158118051185E-2</v>
      </c>
      <c r="E36" s="6">
        <v>0.50976232628630047</v>
      </c>
      <c r="F36" s="3" t="s">
        <v>1129</v>
      </c>
      <c r="G36" s="6">
        <v>0.87311637985089197</v>
      </c>
      <c r="H36" s="6">
        <v>0.3174792863847995</v>
      </c>
      <c r="I36" s="3" t="s">
        <v>1119</v>
      </c>
      <c r="J36" s="7">
        <v>-2.2152489919518028</v>
      </c>
      <c r="K36" s="7">
        <v>13.355395679071668</v>
      </c>
      <c r="L36" s="3" t="s">
        <v>1139</v>
      </c>
      <c r="M36" s="3">
        <v>0.66025062802539325</v>
      </c>
      <c r="N36" s="6">
        <v>0.6225505328696177</v>
      </c>
      <c r="O36" s="3" t="s">
        <v>222</v>
      </c>
      <c r="P36" s="3">
        <v>0.41382667668079637</v>
      </c>
      <c r="Q36" s="3">
        <v>0.25588649156421717</v>
      </c>
    </row>
    <row r="37" spans="1:17" x14ac:dyDescent="0.25">
      <c r="A37" s="3" t="s">
        <v>120</v>
      </c>
      <c r="B37" s="3" t="s">
        <v>84</v>
      </c>
      <c r="C37" s="3" t="s">
        <v>1405</v>
      </c>
      <c r="D37" s="3">
        <v>-0.11373307651733269</v>
      </c>
      <c r="E37" s="6">
        <v>0.43972557927354039</v>
      </c>
      <c r="F37" s="3" t="s">
        <v>1229</v>
      </c>
      <c r="G37" s="6">
        <v>-0.46802942640460821</v>
      </c>
      <c r="H37" s="6">
        <v>0.31230377206709692</v>
      </c>
      <c r="I37" s="3" t="s">
        <v>827</v>
      </c>
      <c r="J37" s="7">
        <v>3.3263183790422559</v>
      </c>
      <c r="K37" s="7">
        <v>12.793697116042702</v>
      </c>
      <c r="L37" s="3" t="s">
        <v>1212</v>
      </c>
      <c r="M37" s="3">
        <v>0.30717261127111967</v>
      </c>
      <c r="N37" s="6">
        <v>0.59648312590302366</v>
      </c>
      <c r="O37" s="3" t="s">
        <v>799</v>
      </c>
      <c r="P37" s="3">
        <v>-0.43916577017173558</v>
      </c>
      <c r="Q37" s="3">
        <v>0.25379171845574877</v>
      </c>
    </row>
    <row r="38" spans="1:17" x14ac:dyDescent="0.25">
      <c r="A38" s="3" t="s">
        <v>122</v>
      </c>
      <c r="B38" s="3" t="s">
        <v>84</v>
      </c>
      <c r="C38" s="3" t="s">
        <v>246</v>
      </c>
      <c r="D38" s="3">
        <v>-0.23809207015875908</v>
      </c>
      <c r="E38" s="6">
        <v>0.43556415552313288</v>
      </c>
      <c r="F38" s="3" t="s">
        <v>807</v>
      </c>
      <c r="G38" s="6">
        <v>1.5196002919068288</v>
      </c>
      <c r="H38" s="6">
        <v>0.30039370462102521</v>
      </c>
      <c r="I38" s="3" t="s">
        <v>232</v>
      </c>
      <c r="J38" s="7">
        <v>2.2070295990608457</v>
      </c>
      <c r="K38" s="7">
        <v>12.464414235421</v>
      </c>
      <c r="L38" s="3" t="s">
        <v>1403</v>
      </c>
      <c r="M38" s="3">
        <v>9.2757140919852446E-2</v>
      </c>
      <c r="N38" s="6">
        <v>0.53381270479551501</v>
      </c>
      <c r="O38" s="3" t="s">
        <v>180</v>
      </c>
      <c r="P38" s="3">
        <v>0.51351844264444313</v>
      </c>
      <c r="Q38" s="3">
        <v>0.25060601595289356</v>
      </c>
    </row>
    <row r="39" spans="1:17" x14ac:dyDescent="0.25">
      <c r="A39" s="3" t="s">
        <v>124</v>
      </c>
      <c r="B39" s="3" t="s">
        <v>84</v>
      </c>
      <c r="C39" s="3" t="s">
        <v>773</v>
      </c>
      <c r="D39" s="3">
        <v>-0.3176911020008914</v>
      </c>
      <c r="E39" s="6">
        <v>0.36024148220709096</v>
      </c>
      <c r="F39" s="3" t="s">
        <v>1336</v>
      </c>
      <c r="G39" s="6">
        <v>0.5873412235038874</v>
      </c>
      <c r="H39" s="6">
        <v>0.26059949026161666</v>
      </c>
      <c r="I39" s="3" t="s">
        <v>705</v>
      </c>
      <c r="K39" s="7">
        <v>12.354665323281932</v>
      </c>
      <c r="L39" s="3" t="s">
        <v>373</v>
      </c>
      <c r="M39" s="3">
        <v>0.3676191047612265</v>
      </c>
      <c r="N39" s="6">
        <v>0.48328324535374723</v>
      </c>
      <c r="O39" s="3" t="s">
        <v>1166</v>
      </c>
      <c r="P39" s="3">
        <v>-0.4408038357496144</v>
      </c>
      <c r="Q39" s="3">
        <v>0.2367730900952516</v>
      </c>
    </row>
    <row r="40" spans="1:17" x14ac:dyDescent="0.25">
      <c r="A40" s="3" t="s">
        <v>126</v>
      </c>
      <c r="B40" s="3" t="s">
        <v>84</v>
      </c>
      <c r="C40" s="3" t="s">
        <v>380</v>
      </c>
      <c r="D40" s="3">
        <v>0.26180317465952241</v>
      </c>
      <c r="E40" s="6">
        <v>0.34626467182009479</v>
      </c>
      <c r="F40" s="3" t="s">
        <v>1009</v>
      </c>
      <c r="G40" s="6">
        <v>-0.36977756335562462</v>
      </c>
      <c r="H40" s="6">
        <v>0.25891267398751872</v>
      </c>
      <c r="I40" s="3" t="s">
        <v>250</v>
      </c>
      <c r="J40" s="7">
        <v>3.1657438246388008</v>
      </c>
      <c r="K40" s="7">
        <v>12.248828097275224</v>
      </c>
      <c r="L40" s="3" t="s">
        <v>1172</v>
      </c>
      <c r="M40" s="3">
        <v>-0.31220655318368851</v>
      </c>
      <c r="N40" s="6">
        <v>0.44486149661356933</v>
      </c>
      <c r="O40" s="3" t="s">
        <v>777</v>
      </c>
      <c r="P40" s="3">
        <v>0.15837557986702083</v>
      </c>
      <c r="Q40" s="3">
        <v>0.19622152988475694</v>
      </c>
    </row>
    <row r="41" spans="1:17" x14ac:dyDescent="0.25">
      <c r="A41" s="3" t="s">
        <v>128</v>
      </c>
      <c r="B41" s="3" t="s">
        <v>84</v>
      </c>
      <c r="C41" s="3" t="s">
        <v>805</v>
      </c>
      <c r="D41" s="3">
        <v>0.62288988318365179</v>
      </c>
      <c r="E41" s="6">
        <v>0.27675060254903894</v>
      </c>
      <c r="F41" s="3" t="s">
        <v>85</v>
      </c>
      <c r="G41" s="6">
        <v>-1.3499920133052388</v>
      </c>
      <c r="H41" s="6">
        <v>0.24640445874010153</v>
      </c>
      <c r="I41" s="3" t="s">
        <v>1192</v>
      </c>
      <c r="J41" s="7">
        <v>2.9836055617493318</v>
      </c>
      <c r="K41" s="7">
        <v>12.15518575754929</v>
      </c>
      <c r="L41" s="3" t="s">
        <v>74</v>
      </c>
      <c r="M41" s="3">
        <v>-0.13326653086346424</v>
      </c>
      <c r="N41" s="6">
        <v>0.42802410228015608</v>
      </c>
      <c r="O41" s="3" t="s">
        <v>1452</v>
      </c>
      <c r="P41" s="3">
        <v>-0.42157776591302215</v>
      </c>
      <c r="Q41" s="3">
        <v>0.18533454038996888</v>
      </c>
    </row>
    <row r="42" spans="1:17" x14ac:dyDescent="0.25">
      <c r="A42" s="3" t="s">
        <v>130</v>
      </c>
      <c r="B42" s="3" t="s">
        <v>84</v>
      </c>
      <c r="C42" s="3" t="s">
        <v>228</v>
      </c>
      <c r="D42" s="3">
        <v>-0.64251224699631582</v>
      </c>
      <c r="E42" s="6">
        <v>0.18414491839502967</v>
      </c>
      <c r="F42" s="3" t="s">
        <v>1417</v>
      </c>
      <c r="G42" s="6">
        <v>-0.41114568402184587</v>
      </c>
      <c r="H42" s="6">
        <v>0.23419943891898187</v>
      </c>
      <c r="I42" s="3" t="s">
        <v>912</v>
      </c>
      <c r="J42" s="7">
        <v>1.4012436997624713</v>
      </c>
      <c r="K42" s="7">
        <v>11.678653143619936</v>
      </c>
      <c r="L42" s="3" t="s">
        <v>64</v>
      </c>
      <c r="M42" s="3">
        <v>-0.5519206424383164</v>
      </c>
      <c r="N42" s="6">
        <v>0.41412365849583788</v>
      </c>
      <c r="O42" s="3" t="s">
        <v>394</v>
      </c>
      <c r="P42" s="3">
        <v>0.34262207941839951</v>
      </c>
      <c r="Q42" s="3">
        <v>0.16076867736654021</v>
      </c>
    </row>
    <row r="43" spans="1:17" x14ac:dyDescent="0.25">
      <c r="A43" s="3" t="s">
        <v>132</v>
      </c>
      <c r="B43" s="3" t="s">
        <v>84</v>
      </c>
      <c r="C43" s="3" t="s">
        <v>878</v>
      </c>
      <c r="D43" s="3">
        <v>-0.37187888144395026</v>
      </c>
      <c r="E43" s="6">
        <v>0.18202222661959411</v>
      </c>
      <c r="F43" s="3" t="s">
        <v>161</v>
      </c>
      <c r="G43" s="6">
        <v>-0.31730406836191477</v>
      </c>
      <c r="H43" s="6">
        <v>0.20177258209634497</v>
      </c>
      <c r="I43" s="3" t="s">
        <v>414</v>
      </c>
      <c r="J43" s="7">
        <v>1.0393568000543969</v>
      </c>
      <c r="K43" s="7">
        <v>11.651146705133121</v>
      </c>
      <c r="L43" s="3" t="s">
        <v>228</v>
      </c>
      <c r="M43" s="3">
        <v>-0.62575588496248435</v>
      </c>
      <c r="N43" s="6">
        <v>0.32661374775743646</v>
      </c>
      <c r="O43" s="3" t="s">
        <v>755</v>
      </c>
      <c r="P43" s="3">
        <v>-0.43826045609614089</v>
      </c>
      <c r="Q43" s="3">
        <v>0.1319617957360304</v>
      </c>
    </row>
    <row r="44" spans="1:17" x14ac:dyDescent="0.25">
      <c r="A44" s="3" t="s">
        <v>134</v>
      </c>
      <c r="B44" s="3" t="s">
        <v>84</v>
      </c>
      <c r="C44" s="3" t="s">
        <v>1419</v>
      </c>
      <c r="D44" s="3">
        <v>-0.25365607351793257</v>
      </c>
      <c r="E44" s="6">
        <v>0.18144483984965509</v>
      </c>
      <c r="F44" s="3" t="s">
        <v>1153</v>
      </c>
      <c r="G44" s="6">
        <v>-0.27057675675151593</v>
      </c>
      <c r="H44" s="6">
        <v>0.18632142405247221</v>
      </c>
      <c r="I44" s="3" t="s">
        <v>825</v>
      </c>
      <c r="J44" s="7">
        <v>4.8402534025782282</v>
      </c>
      <c r="K44" s="7">
        <v>11.532472556696106</v>
      </c>
      <c r="L44" s="3" t="s">
        <v>314</v>
      </c>
      <c r="M44" s="3">
        <v>-0.37508411412016518</v>
      </c>
      <c r="N44" s="6">
        <v>0.27830720828763633</v>
      </c>
      <c r="O44" s="3" t="s">
        <v>312</v>
      </c>
      <c r="P44" s="3">
        <v>-0.16165326347876943</v>
      </c>
      <c r="Q44" s="3">
        <v>5.7409819645874105E-2</v>
      </c>
    </row>
    <row r="45" spans="1:17" x14ac:dyDescent="0.25">
      <c r="A45" s="3" t="s">
        <v>136</v>
      </c>
      <c r="B45" s="3" t="s">
        <v>84</v>
      </c>
      <c r="C45" s="3" t="s">
        <v>771</v>
      </c>
      <c r="D45" s="3">
        <v>-0.31466009442332304</v>
      </c>
      <c r="E45" s="6">
        <v>0.15558315858740324</v>
      </c>
      <c r="F45" s="3" t="s">
        <v>620</v>
      </c>
      <c r="G45" s="6">
        <v>1.0803919282072831</v>
      </c>
      <c r="H45" s="6">
        <v>0.17956459651203271</v>
      </c>
      <c r="I45" s="3" t="s">
        <v>1356</v>
      </c>
      <c r="K45" s="7">
        <v>11.256258113515466</v>
      </c>
      <c r="L45" s="3" t="s">
        <v>759</v>
      </c>
      <c r="M45" s="3">
        <v>-0.33380219517565407</v>
      </c>
      <c r="N45" s="6">
        <v>0.27335117721181934</v>
      </c>
      <c r="O45" s="3" t="s">
        <v>912</v>
      </c>
      <c r="P45" s="3">
        <v>-0.26934817976599607</v>
      </c>
      <c r="Q45" s="3">
        <v>3.6130984156206747E-2</v>
      </c>
    </row>
    <row r="46" spans="1:17" x14ac:dyDescent="0.25">
      <c r="A46" s="3" t="s">
        <v>138</v>
      </c>
      <c r="B46" s="3" t="s">
        <v>84</v>
      </c>
      <c r="C46" s="3" t="s">
        <v>1392</v>
      </c>
      <c r="D46" s="3">
        <v>8.4612227714941396E-2</v>
      </c>
      <c r="E46" s="6">
        <v>5.0820625326996716E-2</v>
      </c>
      <c r="F46" s="3" t="s">
        <v>795</v>
      </c>
      <c r="G46" s="6">
        <v>1.8663034480179554</v>
      </c>
      <c r="H46" s="6">
        <v>0.16476200296151111</v>
      </c>
      <c r="I46" s="3" t="s">
        <v>143</v>
      </c>
      <c r="J46" s="7">
        <v>2.2329666609595429</v>
      </c>
      <c r="K46" s="7">
        <v>11.225431773473078</v>
      </c>
      <c r="L46" s="3" t="s">
        <v>1166</v>
      </c>
      <c r="M46" s="3">
        <v>-0.50980240243957842</v>
      </c>
      <c r="N46" s="6">
        <v>0.19306147431138276</v>
      </c>
      <c r="O46" s="3" t="s">
        <v>1031</v>
      </c>
      <c r="P46" s="3">
        <v>-0.19149414446221752</v>
      </c>
      <c r="Q46" s="3">
        <v>3.2943936576812938E-2</v>
      </c>
    </row>
    <row r="47" spans="1:17" x14ac:dyDescent="0.25">
      <c r="A47" s="3" t="s">
        <v>140</v>
      </c>
      <c r="B47" s="3" t="s">
        <v>84</v>
      </c>
      <c r="C47" s="3" t="s">
        <v>914</v>
      </c>
      <c r="D47" s="3">
        <v>-1.060120992437571</v>
      </c>
      <c r="E47" s="6">
        <v>-4.4903391662853842E-3</v>
      </c>
      <c r="F47" s="3" t="s">
        <v>809</v>
      </c>
      <c r="G47" s="6">
        <v>1.6668395077755642</v>
      </c>
      <c r="H47" s="6">
        <v>0.15035204960966997</v>
      </c>
      <c r="I47" s="3" t="s">
        <v>302</v>
      </c>
      <c r="J47" s="7">
        <v>-1.2728249090266033</v>
      </c>
      <c r="K47" s="7">
        <v>11.11824168057472</v>
      </c>
      <c r="L47" s="3" t="s">
        <v>1121</v>
      </c>
      <c r="M47" s="3">
        <v>0.3413996014689934</v>
      </c>
      <c r="N47" s="6">
        <v>0.19026686064625764</v>
      </c>
      <c r="O47" s="3" t="s">
        <v>813</v>
      </c>
      <c r="P47" s="3">
        <v>-1.530317236027622</v>
      </c>
      <c r="Q47" s="3">
        <v>3.1948481886970193E-2</v>
      </c>
    </row>
    <row r="48" spans="1:17" x14ac:dyDescent="0.25">
      <c r="A48" s="3" t="s">
        <v>142</v>
      </c>
      <c r="B48" s="3" t="s">
        <v>84</v>
      </c>
      <c r="C48" s="3" t="s">
        <v>843</v>
      </c>
      <c r="D48" s="3">
        <v>0.58628183784180798</v>
      </c>
      <c r="E48" s="6">
        <v>-7.218719167042309E-3</v>
      </c>
      <c r="F48" s="3" t="s">
        <v>1456</v>
      </c>
      <c r="G48" s="6">
        <v>-0.12133688317998423</v>
      </c>
      <c r="H48" s="6">
        <v>0.12142534338045685</v>
      </c>
      <c r="I48" s="3" t="s">
        <v>1373</v>
      </c>
      <c r="K48" s="7">
        <v>10.816140103117636</v>
      </c>
      <c r="L48" s="3" t="s">
        <v>1081</v>
      </c>
      <c r="M48" s="3">
        <v>-0.35013297614648559</v>
      </c>
      <c r="N48" s="6">
        <v>0.17840407401610925</v>
      </c>
      <c r="O48" s="3" t="s">
        <v>874</v>
      </c>
      <c r="P48" s="3">
        <v>0.55535878767625857</v>
      </c>
      <c r="Q48" s="3">
        <v>2.766668121368987E-2</v>
      </c>
    </row>
    <row r="49" spans="1:17" x14ac:dyDescent="0.25">
      <c r="A49" s="3" t="s">
        <v>144</v>
      </c>
      <c r="B49" s="3" t="s">
        <v>84</v>
      </c>
      <c r="C49" s="3" t="s">
        <v>1149</v>
      </c>
      <c r="D49" s="3">
        <v>-0.43763131607385902</v>
      </c>
      <c r="E49" s="6">
        <v>-1.5393358310600291E-2</v>
      </c>
      <c r="F49" s="3" t="s">
        <v>775</v>
      </c>
      <c r="G49" s="6">
        <v>0.30633123983634386</v>
      </c>
      <c r="H49" s="6">
        <v>5.1683334736047026E-2</v>
      </c>
      <c r="I49" s="3" t="s">
        <v>56</v>
      </c>
      <c r="J49" s="7">
        <v>0.79441586635010597</v>
      </c>
      <c r="K49" s="7">
        <v>10.651015272307813</v>
      </c>
      <c r="L49" s="3" t="s">
        <v>745</v>
      </c>
      <c r="M49" s="3">
        <v>-0.36224555007485054</v>
      </c>
      <c r="N49" s="6">
        <v>0.1693955064207513</v>
      </c>
      <c r="O49" s="3" t="s">
        <v>300</v>
      </c>
      <c r="P49" s="3">
        <v>-0.13360258841003114</v>
      </c>
      <c r="Q49" s="3">
        <v>2.7197981272232941E-2</v>
      </c>
    </row>
    <row r="50" spans="1:17" x14ac:dyDescent="0.25">
      <c r="A50" s="3" t="s">
        <v>146</v>
      </c>
      <c r="B50" s="3" t="s">
        <v>84</v>
      </c>
      <c r="C50" s="3" t="s">
        <v>995</v>
      </c>
      <c r="D50" s="3">
        <v>-0.37116077118219704</v>
      </c>
      <c r="E50" s="6">
        <v>-2.6682297913405151E-2</v>
      </c>
      <c r="F50" s="3" t="s">
        <v>805</v>
      </c>
      <c r="G50" s="6">
        <v>1.0773463687081488</v>
      </c>
      <c r="H50" s="6">
        <v>3.6506140446971092E-2</v>
      </c>
      <c r="I50" s="3" t="s">
        <v>58</v>
      </c>
      <c r="J50" s="7">
        <v>0.7916344639358377</v>
      </c>
      <c r="K50" s="7">
        <v>10.23735127902146</v>
      </c>
      <c r="L50" s="3" t="s">
        <v>851</v>
      </c>
      <c r="M50" s="3">
        <v>0.33066130257875093</v>
      </c>
      <c r="N50" s="6">
        <v>0.16046508494804623</v>
      </c>
      <c r="O50" s="3" t="s">
        <v>427</v>
      </c>
      <c r="P50" s="3">
        <v>0.45113683990557601</v>
      </c>
      <c r="Q50" s="3">
        <v>-1.1896198632281418E-2</v>
      </c>
    </row>
    <row r="51" spans="1:17" x14ac:dyDescent="0.25">
      <c r="A51" s="3" t="s">
        <v>148</v>
      </c>
      <c r="B51" s="3" t="s">
        <v>84</v>
      </c>
      <c r="C51" s="3" t="s">
        <v>1001</v>
      </c>
      <c r="D51" s="3">
        <v>-0.30400618689010006</v>
      </c>
      <c r="E51" s="6">
        <v>-4.0815371125836553E-2</v>
      </c>
      <c r="F51" s="3" t="s">
        <v>228</v>
      </c>
      <c r="G51" s="6">
        <v>-0.64938223636336057</v>
      </c>
      <c r="H51" s="6">
        <v>2.3660522230768866E-2</v>
      </c>
      <c r="I51" s="3" t="s">
        <v>918</v>
      </c>
      <c r="J51" s="7">
        <v>0.94341647163363263</v>
      </c>
      <c r="K51" s="7">
        <v>10.185744487863543</v>
      </c>
      <c r="L51" s="3" t="s">
        <v>631</v>
      </c>
      <c r="M51" s="3">
        <v>-0.59922906979420476</v>
      </c>
      <c r="N51" s="6">
        <v>0.15428985470016343</v>
      </c>
      <c r="O51" s="3" t="s">
        <v>218</v>
      </c>
      <c r="P51" s="3">
        <v>0.24204350891782078</v>
      </c>
      <c r="Q51" s="3">
        <v>-3.1751007990449054E-2</v>
      </c>
    </row>
    <row r="52" spans="1:17" x14ac:dyDescent="0.25">
      <c r="A52" s="3" t="s">
        <v>150</v>
      </c>
      <c r="B52" s="3" t="s">
        <v>84</v>
      </c>
      <c r="C52" s="3" t="s">
        <v>89</v>
      </c>
      <c r="D52" s="3">
        <v>-1.6230887887251175</v>
      </c>
      <c r="E52" s="6">
        <v>-6.177399928148164E-2</v>
      </c>
      <c r="F52" s="3" t="s">
        <v>684</v>
      </c>
      <c r="G52" s="6">
        <v>-2.4138583451135789</v>
      </c>
      <c r="H52" s="6">
        <v>-1.398084837659086E-2</v>
      </c>
      <c r="I52" s="3" t="s">
        <v>260</v>
      </c>
      <c r="J52" s="7">
        <v>-1.0902816646512723</v>
      </c>
      <c r="K52" s="7">
        <v>10.162759410291853</v>
      </c>
      <c r="L52" s="3" t="s">
        <v>1087</v>
      </c>
      <c r="M52" s="3">
        <v>0.53605290024021002</v>
      </c>
      <c r="N52" s="6">
        <v>0.15161296717684536</v>
      </c>
      <c r="O52" s="3" t="s">
        <v>252</v>
      </c>
      <c r="P52" s="3">
        <v>-0.5143664681885437</v>
      </c>
      <c r="Q52" s="3">
        <v>-4.0374791760112494E-2</v>
      </c>
    </row>
    <row r="53" spans="1:17" x14ac:dyDescent="0.25">
      <c r="A53" s="3" t="s">
        <v>152</v>
      </c>
      <c r="B53" s="3" t="s">
        <v>84</v>
      </c>
      <c r="C53" s="3" t="s">
        <v>674</v>
      </c>
      <c r="D53" s="3">
        <v>-1.3380477602506393</v>
      </c>
      <c r="E53" s="6">
        <v>-7.0387971840863539E-2</v>
      </c>
      <c r="F53" s="3" t="s">
        <v>1220</v>
      </c>
      <c r="G53" s="6">
        <v>2.2391504191029039</v>
      </c>
      <c r="H53" s="6">
        <v>-4.729801749753193E-2</v>
      </c>
      <c r="I53" s="3" t="s">
        <v>1423</v>
      </c>
      <c r="J53" s="7">
        <v>1.667487154471472</v>
      </c>
      <c r="K53" s="7">
        <v>10.086063577597185</v>
      </c>
      <c r="L53" s="3" t="s">
        <v>827</v>
      </c>
      <c r="M53" s="3">
        <v>-0.53024414880899584</v>
      </c>
      <c r="N53" s="6">
        <v>0.14690338200612096</v>
      </c>
      <c r="O53" s="3" t="s">
        <v>807</v>
      </c>
      <c r="P53" s="3">
        <v>-1.2717492651104094</v>
      </c>
      <c r="Q53" s="3">
        <v>-9.6086931417515231E-2</v>
      </c>
    </row>
    <row r="54" spans="1:17" x14ac:dyDescent="0.25">
      <c r="A54" s="3" t="s">
        <v>154</v>
      </c>
      <c r="B54" s="3" t="s">
        <v>84</v>
      </c>
      <c r="C54" s="3" t="s">
        <v>1043</v>
      </c>
      <c r="D54" s="3">
        <v>-0.96790312463566286</v>
      </c>
      <c r="E54" s="6">
        <v>-0.13821986275597831</v>
      </c>
      <c r="F54" s="3" t="s">
        <v>1192</v>
      </c>
      <c r="G54" s="6">
        <v>-0.24360387588489255</v>
      </c>
      <c r="H54" s="6">
        <v>-5.6528301886792143E-2</v>
      </c>
      <c r="I54" s="3" t="s">
        <v>1113</v>
      </c>
      <c r="K54" s="7">
        <v>10.03635671483873</v>
      </c>
      <c r="L54" s="3" t="s">
        <v>956</v>
      </c>
      <c r="M54" s="3">
        <v>-0.74035021751540198</v>
      </c>
      <c r="N54" s="6">
        <v>0.11876305328889858</v>
      </c>
      <c r="O54" s="3" t="s">
        <v>801</v>
      </c>
      <c r="P54" s="3">
        <v>-1.4088312820125395</v>
      </c>
      <c r="Q54" s="3">
        <v>-0.10638077423081249</v>
      </c>
    </row>
    <row r="55" spans="1:17" x14ac:dyDescent="0.25">
      <c r="A55" s="3" t="s">
        <v>156</v>
      </c>
      <c r="B55" s="3" t="s">
        <v>84</v>
      </c>
      <c r="C55" s="3" t="s">
        <v>970</v>
      </c>
      <c r="D55" s="3">
        <v>-0.12759778077677206</v>
      </c>
      <c r="E55" s="6">
        <v>-0.14503178067027611</v>
      </c>
      <c r="F55" s="3" t="s">
        <v>1254</v>
      </c>
      <c r="G55" s="6">
        <v>-0.12685627955042633</v>
      </c>
      <c r="H55" s="6">
        <v>-8.8486714532008293E-2</v>
      </c>
      <c r="I55" s="3" t="s">
        <v>745</v>
      </c>
      <c r="J55" s="7">
        <v>1.553500614381546</v>
      </c>
      <c r="K55" s="7">
        <v>10.01929878445131</v>
      </c>
      <c r="L55" s="3" t="s">
        <v>1055</v>
      </c>
      <c r="M55" s="3">
        <v>0.34395440121736121</v>
      </c>
      <c r="N55" s="6">
        <v>8.6163189191520217E-2</v>
      </c>
      <c r="O55" s="3" t="s">
        <v>1316</v>
      </c>
      <c r="Q55" s="3">
        <v>-0.13261547426826015</v>
      </c>
    </row>
    <row r="56" spans="1:17" x14ac:dyDescent="0.25">
      <c r="A56" s="3" t="s">
        <v>158</v>
      </c>
      <c r="B56" s="3" t="s">
        <v>84</v>
      </c>
      <c r="C56" s="3" t="s">
        <v>590</v>
      </c>
      <c r="E56" s="6">
        <v>-0.15200504039895546</v>
      </c>
      <c r="F56" s="3" t="s">
        <v>791</v>
      </c>
      <c r="G56" s="6">
        <v>1.5190682615767706</v>
      </c>
      <c r="H56" s="6">
        <v>-9.8898342674828221E-2</v>
      </c>
      <c r="I56" s="3" t="s">
        <v>1149</v>
      </c>
      <c r="K56" s="7">
        <v>9.9112286852938016</v>
      </c>
      <c r="L56" s="3" t="s">
        <v>783</v>
      </c>
      <c r="M56" s="3">
        <v>-0.42921911481977698</v>
      </c>
      <c r="N56" s="6">
        <v>5.5056648378543738E-2</v>
      </c>
      <c r="O56" s="3" t="s">
        <v>821</v>
      </c>
      <c r="P56" s="3">
        <v>-1.3420970215207186</v>
      </c>
      <c r="Q56" s="3">
        <v>-0.13653356594722976</v>
      </c>
    </row>
    <row r="57" spans="1:17" x14ac:dyDescent="0.25">
      <c r="A57" s="3" t="s">
        <v>160</v>
      </c>
      <c r="B57" s="3" t="s">
        <v>84</v>
      </c>
      <c r="C57" s="3" t="s">
        <v>876</v>
      </c>
      <c r="E57" s="6">
        <v>-0.15893982456615441</v>
      </c>
      <c r="F57" s="3" t="s">
        <v>813</v>
      </c>
      <c r="G57" s="6">
        <v>1.5754307385485047</v>
      </c>
      <c r="H57" s="6">
        <v>-0.12222609595756984</v>
      </c>
      <c r="I57" s="3" t="s">
        <v>1452</v>
      </c>
      <c r="J57" s="7">
        <v>0.94570984449904683</v>
      </c>
      <c r="K57" s="7">
        <v>9.8933456094683372</v>
      </c>
      <c r="L57" s="3" t="s">
        <v>797</v>
      </c>
      <c r="M57" s="3">
        <v>-0.87184364850931795</v>
      </c>
      <c r="N57" s="6">
        <v>4.9991300778114311E-2</v>
      </c>
      <c r="O57" s="3" t="s">
        <v>904</v>
      </c>
      <c r="P57" s="3">
        <v>0.32256350341597284</v>
      </c>
      <c r="Q57" s="3">
        <v>-0.14122451968165595</v>
      </c>
    </row>
    <row r="58" spans="1:17" x14ac:dyDescent="0.25">
      <c r="A58" s="3" t="s">
        <v>162</v>
      </c>
      <c r="B58" s="3" t="s">
        <v>163</v>
      </c>
      <c r="C58" s="3" t="s">
        <v>987</v>
      </c>
      <c r="E58" s="6">
        <v>-0.16803898787606886</v>
      </c>
      <c r="F58" s="3" t="s">
        <v>1231</v>
      </c>
      <c r="H58" s="6">
        <v>-0.13294915988880907</v>
      </c>
      <c r="I58" s="3" t="s">
        <v>1200</v>
      </c>
      <c r="J58" s="7">
        <v>1.6933103711316577</v>
      </c>
      <c r="K58" s="7">
        <v>9.8746089240844945</v>
      </c>
      <c r="L58" s="3" t="s">
        <v>1417</v>
      </c>
      <c r="M58" s="3">
        <v>-0.85951877645016961</v>
      </c>
      <c r="N58" s="6">
        <v>4.5407692003057942E-2</v>
      </c>
      <c r="O58" s="3" t="s">
        <v>855</v>
      </c>
      <c r="P58" s="3">
        <v>-1.0339950906309985</v>
      </c>
      <c r="Q58" s="3">
        <v>-0.17103906325800433</v>
      </c>
    </row>
    <row r="59" spans="1:17" x14ac:dyDescent="0.25">
      <c r="A59" s="3" t="s">
        <v>165</v>
      </c>
      <c r="B59" s="3" t="s">
        <v>163</v>
      </c>
      <c r="C59" s="3" t="s">
        <v>1007</v>
      </c>
      <c r="D59" s="3">
        <v>-0.94727105648675103</v>
      </c>
      <c r="E59" s="6">
        <v>-0.17466446027793592</v>
      </c>
      <c r="F59" s="3" t="s">
        <v>1367</v>
      </c>
      <c r="H59" s="6">
        <v>-0.13896993166963889</v>
      </c>
      <c r="I59" s="3" t="s">
        <v>174</v>
      </c>
      <c r="J59" s="7">
        <v>0.62591917494401406</v>
      </c>
      <c r="K59" s="7">
        <v>9.8430295291137977</v>
      </c>
      <c r="L59" s="3" t="s">
        <v>107</v>
      </c>
      <c r="M59" s="3">
        <v>0.6304771599735246</v>
      </c>
      <c r="N59" s="6">
        <v>3.1441037659625248E-2</v>
      </c>
      <c r="O59" s="3" t="s">
        <v>771</v>
      </c>
      <c r="P59" s="3">
        <v>-0.21207635992773238</v>
      </c>
      <c r="Q59" s="3">
        <v>-0.17907808752715537</v>
      </c>
    </row>
    <row r="60" spans="1:17" x14ac:dyDescent="0.25">
      <c r="A60" s="3" t="s">
        <v>167</v>
      </c>
      <c r="B60" s="3" t="s">
        <v>163</v>
      </c>
      <c r="C60" s="3" t="s">
        <v>320</v>
      </c>
      <c r="D60" s="3">
        <v>-0.35796483883764713</v>
      </c>
      <c r="E60" s="6">
        <v>-0.17522457979014416</v>
      </c>
      <c r="F60" s="3" t="s">
        <v>590</v>
      </c>
      <c r="H60" s="6">
        <v>-0.15200504039895546</v>
      </c>
      <c r="I60" s="3" t="s">
        <v>91</v>
      </c>
      <c r="J60" s="7">
        <v>4.1968655442605911</v>
      </c>
      <c r="K60" s="7">
        <v>9.7724810542838103</v>
      </c>
      <c r="L60" s="3" t="s">
        <v>799</v>
      </c>
      <c r="M60" s="3">
        <v>-0.60801773694882166</v>
      </c>
      <c r="N60" s="6">
        <v>-2.4233038439541943E-2</v>
      </c>
      <c r="O60" s="3" t="s">
        <v>900</v>
      </c>
      <c r="P60" s="3">
        <v>0.44598903538832652</v>
      </c>
      <c r="Q60" s="3">
        <v>-0.18501195219375655</v>
      </c>
    </row>
    <row r="61" spans="1:17" x14ac:dyDescent="0.25">
      <c r="A61" s="3" t="s">
        <v>169</v>
      </c>
      <c r="B61" s="3" t="s">
        <v>163</v>
      </c>
      <c r="C61" s="3" t="s">
        <v>226</v>
      </c>
      <c r="D61" s="3">
        <v>-1.5699231012570154</v>
      </c>
      <c r="E61" s="6">
        <v>-0.18836312379822218</v>
      </c>
      <c r="F61" s="3" t="s">
        <v>1379</v>
      </c>
      <c r="G61" s="6">
        <v>-0.41503749927884381</v>
      </c>
      <c r="H61" s="6">
        <v>-0.15673435065940811</v>
      </c>
      <c r="I61" s="3" t="s">
        <v>172</v>
      </c>
      <c r="J61" s="7">
        <v>3.3482173276141669</v>
      </c>
      <c r="K61" s="7">
        <v>9.72249819873268</v>
      </c>
      <c r="L61" s="3" t="s">
        <v>845</v>
      </c>
      <c r="M61" s="3">
        <v>0.27546947362540958</v>
      </c>
      <c r="N61" s="6">
        <v>-3.0961226828551514E-2</v>
      </c>
      <c r="O61" s="3" t="s">
        <v>713</v>
      </c>
      <c r="P61" s="3">
        <v>-0.49901589191819695</v>
      </c>
      <c r="Q61" s="3">
        <v>-0.20478252583848278</v>
      </c>
    </row>
    <row r="62" spans="1:17" x14ac:dyDescent="0.25">
      <c r="A62" s="3" t="s">
        <v>171</v>
      </c>
      <c r="B62" s="3" t="s">
        <v>163</v>
      </c>
      <c r="C62" s="3" t="s">
        <v>924</v>
      </c>
      <c r="D62" s="3">
        <v>-0.42376091753250578</v>
      </c>
      <c r="E62" s="6">
        <v>-0.2306700764606282</v>
      </c>
      <c r="F62" s="3" t="s">
        <v>647</v>
      </c>
      <c r="G62" s="6">
        <v>2.9324898618163693</v>
      </c>
      <c r="H62" s="6">
        <v>-0.16611148156756483</v>
      </c>
      <c r="I62" s="3" t="s">
        <v>1440</v>
      </c>
      <c r="J62" s="7">
        <v>1.6201963834038331</v>
      </c>
      <c r="K62" s="7">
        <v>9.4987579482911162</v>
      </c>
      <c r="L62" s="3" t="s">
        <v>1147</v>
      </c>
      <c r="M62" s="3">
        <v>0.32572166804580838</v>
      </c>
      <c r="N62" s="6">
        <v>-4.9300020029431568E-2</v>
      </c>
      <c r="O62" s="3" t="s">
        <v>797</v>
      </c>
      <c r="P62" s="3">
        <v>-0.54333540519824253</v>
      </c>
      <c r="Q62" s="3">
        <v>-0.20721058155326721</v>
      </c>
    </row>
    <row r="63" spans="1:17" x14ac:dyDescent="0.25">
      <c r="A63" s="3" t="s">
        <v>173</v>
      </c>
      <c r="B63" s="3" t="s">
        <v>163</v>
      </c>
      <c r="C63" s="3" t="s">
        <v>336</v>
      </c>
      <c r="D63" s="3">
        <v>-0.55819827538449429</v>
      </c>
      <c r="E63" s="6">
        <v>-0.27873747281500272</v>
      </c>
      <c r="F63" s="3" t="s">
        <v>1405</v>
      </c>
      <c r="G63" s="6">
        <v>-0.11877746991139489</v>
      </c>
      <c r="H63" s="6">
        <v>-0.16885645347323863</v>
      </c>
      <c r="I63" s="3" t="s">
        <v>194</v>
      </c>
      <c r="J63" s="7">
        <v>3.8990816723977546</v>
      </c>
      <c r="K63" s="7">
        <v>9.4058709892819135</v>
      </c>
      <c r="L63" s="3" t="s">
        <v>1009</v>
      </c>
      <c r="M63" s="3">
        <v>-0.32324502335935335</v>
      </c>
      <c r="N63" s="6">
        <v>-5.5172388531813166E-2</v>
      </c>
      <c r="O63" s="3" t="s">
        <v>232</v>
      </c>
      <c r="P63" s="3">
        <v>-0.20668233824778642</v>
      </c>
      <c r="Q63" s="3">
        <v>-0.26174197700222779</v>
      </c>
    </row>
    <row r="64" spans="1:17" x14ac:dyDescent="0.25">
      <c r="A64" s="3" t="s">
        <v>175</v>
      </c>
      <c r="B64" s="3" t="s">
        <v>163</v>
      </c>
      <c r="C64" s="3" t="s">
        <v>855</v>
      </c>
      <c r="D64" s="3">
        <v>-0.52730373152975585</v>
      </c>
      <c r="E64" s="6">
        <v>-0.29434602912166619</v>
      </c>
      <c r="F64" s="3" t="s">
        <v>1151</v>
      </c>
      <c r="G64" s="6">
        <v>0.38449462510042726</v>
      </c>
      <c r="H64" s="6">
        <v>-0.18927611471889483</v>
      </c>
      <c r="I64" s="3" t="s">
        <v>300</v>
      </c>
      <c r="J64" s="7">
        <v>0.93731965300695119</v>
      </c>
      <c r="K64" s="7">
        <v>9.1559747777892948</v>
      </c>
      <c r="L64" s="3" t="s">
        <v>1123</v>
      </c>
      <c r="M64" s="3">
        <v>-0.62473005831643047</v>
      </c>
      <c r="N64" s="6">
        <v>-7.8260878370600473E-2</v>
      </c>
      <c r="O64" s="3" t="s">
        <v>805</v>
      </c>
      <c r="P64" s="3">
        <v>-1.4302399059225142</v>
      </c>
      <c r="Q64" s="3">
        <v>-0.26874048547951346</v>
      </c>
    </row>
    <row r="65" spans="1:17" x14ac:dyDescent="0.25">
      <c r="A65" s="3" t="s">
        <v>177</v>
      </c>
      <c r="B65" s="3" t="s">
        <v>163</v>
      </c>
      <c r="C65" s="3" t="s">
        <v>188</v>
      </c>
      <c r="D65" s="3">
        <v>-0.76804728281836732</v>
      </c>
      <c r="E65" s="6">
        <v>-0.33318577136244398</v>
      </c>
      <c r="F65" s="3" t="s">
        <v>1340</v>
      </c>
      <c r="G65" s="6">
        <v>0.63561107388923654</v>
      </c>
      <c r="H65" s="6">
        <v>-0.1958921049433584</v>
      </c>
      <c r="I65" s="3" t="s">
        <v>330</v>
      </c>
      <c r="K65" s="7">
        <v>9.0798356196029406</v>
      </c>
      <c r="L65" s="3" t="s">
        <v>1035</v>
      </c>
      <c r="M65" s="3">
        <v>-0.13629554952180195</v>
      </c>
      <c r="N65" s="6">
        <v>-0.10621411483965826</v>
      </c>
      <c r="O65" s="3" t="s">
        <v>1268</v>
      </c>
      <c r="P65" s="3">
        <v>-0.37799051252352406</v>
      </c>
      <c r="Q65" s="3">
        <v>-0.29294794252915768</v>
      </c>
    </row>
    <row r="66" spans="1:17" x14ac:dyDescent="0.25">
      <c r="A66" s="3" t="s">
        <v>179</v>
      </c>
      <c r="B66" s="3" t="s">
        <v>163</v>
      </c>
      <c r="C66" s="3" t="s">
        <v>1081</v>
      </c>
      <c r="D66" s="3">
        <v>-0.4101923482051224</v>
      </c>
      <c r="E66" s="6">
        <v>-0.34118989089389085</v>
      </c>
      <c r="F66" s="3" t="s">
        <v>668</v>
      </c>
      <c r="G66" s="6">
        <v>2.8649337557693393</v>
      </c>
      <c r="H66" s="6">
        <v>-0.1993028247101627</v>
      </c>
      <c r="I66" s="3" t="s">
        <v>101</v>
      </c>
      <c r="J66" s="7">
        <v>-1.3911248793345157</v>
      </c>
      <c r="K66" s="7">
        <v>9.0664925372671483</v>
      </c>
      <c r="L66" s="3" t="s">
        <v>386</v>
      </c>
      <c r="M66" s="3">
        <v>0.69736107621244792</v>
      </c>
      <c r="N66" s="6">
        <v>-0.13229690332431576</v>
      </c>
      <c r="O66" s="3" t="s">
        <v>392</v>
      </c>
      <c r="P66" s="3">
        <v>0.29503286782430216</v>
      </c>
      <c r="Q66" s="3">
        <v>-0.30345400108098186</v>
      </c>
    </row>
    <row r="67" spans="1:17" x14ac:dyDescent="0.25">
      <c r="A67" s="3" t="s">
        <v>181</v>
      </c>
      <c r="B67" s="3" t="s">
        <v>163</v>
      </c>
      <c r="C67" s="3" t="s">
        <v>64</v>
      </c>
      <c r="D67" s="3">
        <v>-0.17218097538268037</v>
      </c>
      <c r="E67" s="6">
        <v>-0.37109646771891436</v>
      </c>
      <c r="F67" s="3" t="s">
        <v>1334</v>
      </c>
      <c r="H67" s="6">
        <v>-0.21453873915996202</v>
      </c>
      <c r="I67" s="3" t="s">
        <v>1033</v>
      </c>
      <c r="J67" s="7">
        <v>1.9398052180812537</v>
      </c>
      <c r="K67" s="7">
        <v>9.034474608091621</v>
      </c>
      <c r="L67" s="3" t="s">
        <v>789</v>
      </c>
      <c r="M67" s="3">
        <v>-0.50172863949934232</v>
      </c>
      <c r="N67" s="6">
        <v>-0.15139236431436198</v>
      </c>
      <c r="O67" s="3" t="s">
        <v>1417</v>
      </c>
      <c r="P67" s="3">
        <v>-0.59153515464464224</v>
      </c>
      <c r="Q67" s="3">
        <v>-0.31966074622902441</v>
      </c>
    </row>
    <row r="68" spans="1:17" x14ac:dyDescent="0.25">
      <c r="A68" s="3" t="s">
        <v>183</v>
      </c>
      <c r="B68" s="3" t="s">
        <v>163</v>
      </c>
      <c r="C68" s="3" t="s">
        <v>1440</v>
      </c>
      <c r="D68" s="3">
        <v>-0.34517537586650454</v>
      </c>
      <c r="E68" s="6">
        <v>-0.38103790347333599</v>
      </c>
      <c r="F68" s="3" t="s">
        <v>192</v>
      </c>
      <c r="G68" s="6">
        <v>-0.49920726664814619</v>
      </c>
      <c r="H68" s="6">
        <v>-0.22065788422026933</v>
      </c>
      <c r="I68" s="3" t="s">
        <v>773</v>
      </c>
      <c r="J68" s="7">
        <v>1.7725067069706866</v>
      </c>
      <c r="K68" s="7">
        <v>8.9956030720518765</v>
      </c>
      <c r="L68" s="3" t="s">
        <v>946</v>
      </c>
      <c r="M68" s="3">
        <v>-0.22230593142059876</v>
      </c>
      <c r="N68" s="6">
        <v>-0.17336213355051311</v>
      </c>
      <c r="O68" s="3" t="s">
        <v>204</v>
      </c>
      <c r="P68" s="3">
        <v>0.28602604846002316</v>
      </c>
      <c r="Q68" s="3">
        <v>-0.32425117864649966</v>
      </c>
    </row>
    <row r="69" spans="1:17" x14ac:dyDescent="0.25">
      <c r="A69" s="3" t="s">
        <v>185</v>
      </c>
      <c r="B69" s="3" t="s">
        <v>163</v>
      </c>
      <c r="C69" s="3" t="s">
        <v>1280</v>
      </c>
      <c r="D69" s="3">
        <v>-0.24390410925689029</v>
      </c>
      <c r="E69" s="6">
        <v>-0.38922331519055642</v>
      </c>
      <c r="F69" s="3" t="s">
        <v>155</v>
      </c>
      <c r="G69" s="6">
        <v>0.66979316054236149</v>
      </c>
      <c r="H69" s="6">
        <v>-0.22934548437704305</v>
      </c>
      <c r="I69" s="3" t="s">
        <v>78</v>
      </c>
      <c r="J69" s="7">
        <v>-2.3141732548255947</v>
      </c>
      <c r="K69" s="7">
        <v>8.9397874686023915</v>
      </c>
      <c r="L69" s="3" t="s">
        <v>332</v>
      </c>
      <c r="M69" s="3">
        <v>-1.5688428353578792</v>
      </c>
      <c r="N69" s="6">
        <v>-0.17993524865334032</v>
      </c>
      <c r="O69" s="3" t="s">
        <v>981</v>
      </c>
      <c r="P69" s="3">
        <v>-0.42541664505884302</v>
      </c>
      <c r="Q69" s="3">
        <v>-0.36241841804776054</v>
      </c>
    </row>
    <row r="70" spans="1:17" x14ac:dyDescent="0.25">
      <c r="A70" s="3" t="s">
        <v>187</v>
      </c>
      <c r="B70" s="3" t="s">
        <v>163</v>
      </c>
      <c r="C70" s="3" t="s">
        <v>1178</v>
      </c>
      <c r="D70" s="3">
        <v>0.89234228703936336</v>
      </c>
      <c r="E70" s="6">
        <v>-0.39977737838290728</v>
      </c>
      <c r="F70" s="3" t="s">
        <v>1015</v>
      </c>
      <c r="H70" s="6">
        <v>-0.23123044442540919</v>
      </c>
      <c r="I70" s="3" t="s">
        <v>1208</v>
      </c>
      <c r="J70" s="7">
        <v>2.5561505523203643</v>
      </c>
      <c r="K70" s="7">
        <v>8.844144850689128</v>
      </c>
      <c r="L70" s="3" t="s">
        <v>600</v>
      </c>
      <c r="M70" s="3">
        <v>-0.58741815244746842</v>
      </c>
      <c r="N70" s="6">
        <v>-0.21955793620039388</v>
      </c>
      <c r="O70" s="3" t="s">
        <v>759</v>
      </c>
      <c r="P70" s="3">
        <v>-0.36798611593188862</v>
      </c>
      <c r="Q70" s="3">
        <v>-0.37484267561752782</v>
      </c>
    </row>
    <row r="71" spans="1:17" x14ac:dyDescent="0.25">
      <c r="A71" s="3" t="s">
        <v>189</v>
      </c>
      <c r="B71" s="3" t="s">
        <v>163</v>
      </c>
      <c r="C71" s="3" t="s">
        <v>684</v>
      </c>
      <c r="D71" s="3">
        <v>-1.4553087886070817</v>
      </c>
      <c r="E71" s="6">
        <v>-0.41227360526551626</v>
      </c>
      <c r="F71" s="3" t="s">
        <v>801</v>
      </c>
      <c r="G71" s="6">
        <v>1.1519233843347845</v>
      </c>
      <c r="H71" s="6">
        <v>-0.2404452575807059</v>
      </c>
      <c r="I71" s="3" t="s">
        <v>574</v>
      </c>
      <c r="K71" s="7">
        <v>8.7922515906048382</v>
      </c>
      <c r="L71" s="3" t="s">
        <v>186</v>
      </c>
      <c r="M71" s="3">
        <v>-0.37632323445203847</v>
      </c>
      <c r="N71" s="6">
        <v>-0.22831675402915264</v>
      </c>
      <c r="O71" s="3" t="s">
        <v>386</v>
      </c>
      <c r="P71" s="3">
        <v>0.54520143184316106</v>
      </c>
      <c r="Q71" s="3">
        <v>-0.3758588865335355</v>
      </c>
    </row>
    <row r="72" spans="1:17" x14ac:dyDescent="0.25">
      <c r="A72" s="3" t="s">
        <v>191</v>
      </c>
      <c r="B72" s="3" t="s">
        <v>163</v>
      </c>
      <c r="C72" s="3" t="s">
        <v>276</v>
      </c>
      <c r="D72" s="3">
        <v>0.57604212246491482</v>
      </c>
      <c r="E72" s="6">
        <v>-0.43994914226421455</v>
      </c>
      <c r="F72" s="3" t="s">
        <v>1318</v>
      </c>
      <c r="H72" s="6">
        <v>-0.24342297583693417</v>
      </c>
      <c r="I72" s="3" t="s">
        <v>803</v>
      </c>
      <c r="J72" s="7">
        <v>3.3164942088367342</v>
      </c>
      <c r="K72" s="7">
        <v>8.7236979403029125</v>
      </c>
      <c r="L72" s="3" t="s">
        <v>168</v>
      </c>
      <c r="M72" s="3">
        <v>-0.57855762875474526</v>
      </c>
      <c r="N72" s="6">
        <v>-0.22940431995302357</v>
      </c>
      <c r="O72" s="3" t="s">
        <v>310</v>
      </c>
      <c r="P72" s="3">
        <v>-0.22824569980553061</v>
      </c>
      <c r="Q72" s="3">
        <v>-0.38128050977979155</v>
      </c>
    </row>
    <row r="73" spans="1:17" x14ac:dyDescent="0.25">
      <c r="A73" s="3" t="s">
        <v>193</v>
      </c>
      <c r="B73" s="3" t="s">
        <v>163</v>
      </c>
      <c r="C73" s="3" t="s">
        <v>600</v>
      </c>
      <c r="D73" s="3">
        <v>0.9065248470856091</v>
      </c>
      <c r="E73" s="6">
        <v>-0.44707483318266128</v>
      </c>
      <c r="F73" s="3" t="s">
        <v>747</v>
      </c>
      <c r="G73" s="6">
        <v>0.83132521689328553</v>
      </c>
      <c r="H73" s="6">
        <v>-0.25488940842535968</v>
      </c>
      <c r="I73" s="3" t="s">
        <v>340</v>
      </c>
      <c r="J73" s="7">
        <v>3.9975773377331443</v>
      </c>
      <c r="K73" s="7">
        <v>8.5575794575196795</v>
      </c>
      <c r="L73" s="3" t="s">
        <v>252</v>
      </c>
      <c r="M73" s="3">
        <v>-0.40686084272055856</v>
      </c>
      <c r="N73" s="6">
        <v>-0.24307653380490923</v>
      </c>
      <c r="O73" s="3" t="s">
        <v>1458</v>
      </c>
      <c r="P73" s="3">
        <v>0.36222776237256965</v>
      </c>
      <c r="Q73" s="3">
        <v>-0.43138119599165936</v>
      </c>
    </row>
    <row r="74" spans="1:17" x14ac:dyDescent="0.25">
      <c r="A74" s="3" t="s">
        <v>195</v>
      </c>
      <c r="B74" s="3" t="s">
        <v>163</v>
      </c>
      <c r="C74" s="3" t="s">
        <v>900</v>
      </c>
      <c r="D74" s="3">
        <v>0.37488135248297055</v>
      </c>
      <c r="E74" s="6">
        <v>-0.45464096476285976</v>
      </c>
      <c r="F74" s="3" t="s">
        <v>1033</v>
      </c>
      <c r="G74" s="6">
        <v>0.43501306604408091</v>
      </c>
      <c r="H74" s="6">
        <v>-0.2701939827818316</v>
      </c>
      <c r="I74" s="3" t="s">
        <v>1133</v>
      </c>
      <c r="J74" s="7">
        <v>-2.2120809140402926</v>
      </c>
      <c r="K74" s="7">
        <v>8.2887831265474805</v>
      </c>
      <c r="L74" s="3" t="s">
        <v>1204</v>
      </c>
      <c r="M74" s="3">
        <v>-0.62681300711851839</v>
      </c>
      <c r="N74" s="6">
        <v>-0.26338228806013486</v>
      </c>
      <c r="O74" s="3" t="s">
        <v>817</v>
      </c>
      <c r="P74" s="3">
        <v>-1.6228516248258682</v>
      </c>
      <c r="Q74" s="3">
        <v>-0.46038463365500504</v>
      </c>
    </row>
    <row r="75" spans="1:17" x14ac:dyDescent="0.25">
      <c r="A75" s="3" t="s">
        <v>197</v>
      </c>
      <c r="B75" s="3" t="s">
        <v>163</v>
      </c>
      <c r="C75" s="3" t="s">
        <v>1089</v>
      </c>
      <c r="D75" s="3">
        <v>0.4180462491511821</v>
      </c>
      <c r="E75" s="6">
        <v>-0.47361562754877196</v>
      </c>
      <c r="F75" s="3" t="s">
        <v>759</v>
      </c>
      <c r="G75" s="6">
        <v>1.6540930421781981</v>
      </c>
      <c r="H75" s="6">
        <v>-0.27966092150506516</v>
      </c>
      <c r="I75" s="3" t="s">
        <v>1245</v>
      </c>
      <c r="J75" s="7">
        <v>2.9014243561672828</v>
      </c>
      <c r="K75" s="7">
        <v>8.244330002974106</v>
      </c>
      <c r="L75" s="3" t="s">
        <v>204</v>
      </c>
      <c r="M75" s="3">
        <v>0.17031121347537492</v>
      </c>
      <c r="N75" s="6">
        <v>-0.2653087875938791</v>
      </c>
      <c r="O75" s="3" t="s">
        <v>274</v>
      </c>
      <c r="P75" s="3">
        <v>0.32304171519807101</v>
      </c>
      <c r="Q75" s="3">
        <v>-0.46051855434247124</v>
      </c>
    </row>
    <row r="76" spans="1:17" x14ac:dyDescent="0.25">
      <c r="A76" s="3" t="s">
        <v>199</v>
      </c>
      <c r="B76" s="3" t="s">
        <v>163</v>
      </c>
      <c r="C76" s="3" t="s">
        <v>761</v>
      </c>
      <c r="D76" s="3">
        <v>-0.27123155880041355</v>
      </c>
      <c r="E76" s="6">
        <v>-0.47493211711405015</v>
      </c>
      <c r="F76" s="3" t="s">
        <v>1117</v>
      </c>
      <c r="H76" s="6">
        <v>-0.28531358678132124</v>
      </c>
      <c r="I76" s="3" t="s">
        <v>926</v>
      </c>
      <c r="J76" s="7">
        <v>1.7082243671617285</v>
      </c>
      <c r="K76" s="7">
        <v>8.1050851756889504</v>
      </c>
      <c r="L76" s="3" t="s">
        <v>1344</v>
      </c>
      <c r="M76" s="3">
        <v>0.23888054412501683</v>
      </c>
      <c r="N76" s="6">
        <v>-0.27633520913498066</v>
      </c>
      <c r="O76" s="3" t="s">
        <v>908</v>
      </c>
      <c r="P76" s="3">
        <v>0.49465745608290751</v>
      </c>
      <c r="Q76" s="3">
        <v>-0.46564549993755056</v>
      </c>
    </row>
    <row r="77" spans="1:17" x14ac:dyDescent="0.25">
      <c r="A77" s="3" t="s">
        <v>201</v>
      </c>
      <c r="B77" s="3" t="s">
        <v>163</v>
      </c>
      <c r="C77" s="3" t="s">
        <v>552</v>
      </c>
      <c r="D77" s="3">
        <v>1.7566409574867476</v>
      </c>
      <c r="E77" s="6">
        <v>-0.48755061503393193</v>
      </c>
      <c r="F77" s="3" t="s">
        <v>779</v>
      </c>
      <c r="G77" s="6">
        <v>1.7528800835295799</v>
      </c>
      <c r="H77" s="6">
        <v>-0.28983141429738257</v>
      </c>
      <c r="I77" s="3" t="s">
        <v>1377</v>
      </c>
      <c r="K77" s="7">
        <v>8.0940172389561607</v>
      </c>
      <c r="L77" s="3" t="s">
        <v>825</v>
      </c>
      <c r="M77" s="3">
        <v>-0.38365452503761882</v>
      </c>
      <c r="N77" s="6">
        <v>-0.28199035450529708</v>
      </c>
      <c r="O77" s="3" t="s">
        <v>894</v>
      </c>
      <c r="P77" s="3">
        <v>-0.13286711362921597</v>
      </c>
      <c r="Q77" s="3">
        <v>-0.48540037574987949</v>
      </c>
    </row>
    <row r="78" spans="1:17" x14ac:dyDescent="0.25">
      <c r="A78" s="3" t="s">
        <v>203</v>
      </c>
      <c r="B78" s="3" t="s">
        <v>163</v>
      </c>
      <c r="C78" s="3" t="s">
        <v>1164</v>
      </c>
      <c r="D78" s="3">
        <v>-0.34203566833593718</v>
      </c>
      <c r="E78" s="6">
        <v>-0.4891910043488934</v>
      </c>
      <c r="F78" s="3" t="s">
        <v>1429</v>
      </c>
      <c r="H78" s="6">
        <v>-0.31914840835619573</v>
      </c>
      <c r="I78" s="3" t="s">
        <v>1081</v>
      </c>
      <c r="J78" s="7">
        <v>1.9670245071439876</v>
      </c>
      <c r="K78" s="7">
        <v>7.7194620412274535</v>
      </c>
      <c r="L78" s="3" t="s">
        <v>1247</v>
      </c>
      <c r="M78" s="3">
        <v>0.51152012978575145</v>
      </c>
      <c r="N78" s="6">
        <v>-0.28483692865122001</v>
      </c>
      <c r="O78" s="3" t="s">
        <v>228</v>
      </c>
      <c r="P78" s="3">
        <v>-0.43850963339735405</v>
      </c>
      <c r="Q78" s="3">
        <v>-0.489798083827933</v>
      </c>
    </row>
    <row r="79" spans="1:17" x14ac:dyDescent="0.25">
      <c r="A79" s="3" t="s">
        <v>205</v>
      </c>
      <c r="B79" s="3" t="s">
        <v>163</v>
      </c>
      <c r="C79" s="3" t="s">
        <v>904</v>
      </c>
      <c r="D79" s="3">
        <v>-0.18185888928503405</v>
      </c>
      <c r="E79" s="6">
        <v>-0.49231041964764977</v>
      </c>
      <c r="F79" s="3" t="s">
        <v>1161</v>
      </c>
      <c r="G79" s="6">
        <v>0.57040904267663761</v>
      </c>
      <c r="H79" s="6">
        <v>-0.32076241512641057</v>
      </c>
      <c r="I79" s="3" t="s">
        <v>874</v>
      </c>
      <c r="J79" s="7">
        <v>-1.21350059016332</v>
      </c>
      <c r="K79" s="7">
        <v>7.5343758693267322</v>
      </c>
      <c r="L79" s="3" t="s">
        <v>771</v>
      </c>
      <c r="M79" s="3">
        <v>-0.23931496087516643</v>
      </c>
      <c r="N79" s="6">
        <v>-0.30637885584564528</v>
      </c>
      <c r="O79" s="3" t="s">
        <v>280</v>
      </c>
      <c r="P79" s="3">
        <v>0.56247848656977706</v>
      </c>
      <c r="Q79" s="3">
        <v>-0.50455297765007434</v>
      </c>
    </row>
    <row r="80" spans="1:17" x14ac:dyDescent="0.25">
      <c r="A80" s="3" t="s">
        <v>207</v>
      </c>
      <c r="B80" s="3" t="s">
        <v>163</v>
      </c>
      <c r="C80" s="3" t="s">
        <v>1200</v>
      </c>
      <c r="D80" s="3">
        <v>-0.53779550661991515</v>
      </c>
      <c r="E80" s="6">
        <v>-0.4998791172309125</v>
      </c>
      <c r="F80" s="3" t="s">
        <v>64</v>
      </c>
      <c r="G80" s="6">
        <v>-0.51310178561309028</v>
      </c>
      <c r="H80" s="6">
        <v>-0.33645564169308373</v>
      </c>
      <c r="I80" s="3" t="s">
        <v>1172</v>
      </c>
      <c r="J80" s="7">
        <v>1.379939798629449</v>
      </c>
      <c r="K80" s="7">
        <v>7.5262891224575377</v>
      </c>
      <c r="L80" s="3" t="s">
        <v>1300</v>
      </c>
      <c r="N80" s="6">
        <v>-0.3130617332938761</v>
      </c>
      <c r="O80" s="3" t="s">
        <v>1409</v>
      </c>
      <c r="P80" s="3">
        <v>0.55170893896790318</v>
      </c>
      <c r="Q80" s="3">
        <v>-0.51335378756534156</v>
      </c>
    </row>
    <row r="81" spans="1:17" x14ac:dyDescent="0.25">
      <c r="A81" s="3" t="s">
        <v>209</v>
      </c>
      <c r="B81" s="3" t="s">
        <v>163</v>
      </c>
      <c r="C81" s="3" t="s">
        <v>912</v>
      </c>
      <c r="D81" s="3">
        <v>-0.42953146626389188</v>
      </c>
      <c r="E81" s="6">
        <v>-0.51566473712299876</v>
      </c>
      <c r="F81" s="3" t="s">
        <v>1107</v>
      </c>
      <c r="G81" s="6">
        <v>1.0157748117603709</v>
      </c>
      <c r="H81" s="6">
        <v>-0.35212220039207986</v>
      </c>
      <c r="I81" s="3" t="s">
        <v>783</v>
      </c>
      <c r="J81" s="7">
        <v>3.6701474875936526</v>
      </c>
      <c r="K81" s="7">
        <v>7.4926886971563107</v>
      </c>
      <c r="L81" s="3" t="s">
        <v>916</v>
      </c>
      <c r="M81" s="3">
        <v>-0.47352898731478393</v>
      </c>
      <c r="N81" s="6">
        <v>-0.33806034922294304</v>
      </c>
      <c r="O81" s="3" t="s">
        <v>1346</v>
      </c>
      <c r="P81" s="3">
        <v>0.26134802920590716</v>
      </c>
      <c r="Q81" s="3">
        <v>-0.51872206174761115</v>
      </c>
    </row>
    <row r="82" spans="1:17" x14ac:dyDescent="0.25">
      <c r="A82" s="3" t="s">
        <v>211</v>
      </c>
      <c r="B82" s="3" t="s">
        <v>163</v>
      </c>
      <c r="C82" s="3" t="s">
        <v>1409</v>
      </c>
      <c r="D82" s="3">
        <v>-0.47028491215285706</v>
      </c>
      <c r="E82" s="6">
        <v>-0.53108878352514544</v>
      </c>
      <c r="F82" s="3" t="s">
        <v>631</v>
      </c>
      <c r="H82" s="6">
        <v>-0.37037545623071777</v>
      </c>
      <c r="I82" s="3" t="s">
        <v>1286</v>
      </c>
      <c r="J82" s="7">
        <v>1.117002610702474</v>
      </c>
      <c r="K82" s="7">
        <v>7.4906429076573904</v>
      </c>
      <c r="L82" s="3" t="s">
        <v>278</v>
      </c>
      <c r="M82" s="3">
        <v>-0.18921417254212231</v>
      </c>
      <c r="N82" s="6">
        <v>-0.34247718530223148</v>
      </c>
      <c r="O82" s="3" t="s">
        <v>338</v>
      </c>
      <c r="P82" s="3">
        <v>0.4814387250013536</v>
      </c>
      <c r="Q82" s="3">
        <v>-0.52121251835731353</v>
      </c>
    </row>
    <row r="83" spans="1:17" x14ac:dyDescent="0.25">
      <c r="A83" s="3" t="s">
        <v>213</v>
      </c>
      <c r="B83" s="3" t="s">
        <v>163</v>
      </c>
      <c r="C83" s="3" t="s">
        <v>1367</v>
      </c>
      <c r="E83" s="6">
        <v>-0.54214325662478147</v>
      </c>
      <c r="F83" s="3" t="s">
        <v>757</v>
      </c>
      <c r="G83" s="6">
        <v>0.12437884573669727</v>
      </c>
      <c r="H83" s="6">
        <v>-0.37152750196285744</v>
      </c>
      <c r="I83" s="3" t="s">
        <v>318</v>
      </c>
      <c r="K83" s="7">
        <v>7.3205352566711905</v>
      </c>
      <c r="L83" s="3" t="s">
        <v>1308</v>
      </c>
      <c r="M83" s="3">
        <v>-0.2550416150802633</v>
      </c>
      <c r="N83" s="6">
        <v>-0.35361573263548074</v>
      </c>
      <c r="O83" s="3" t="s">
        <v>791</v>
      </c>
      <c r="P83" s="3">
        <v>-1.5629596316963683</v>
      </c>
      <c r="Q83" s="3">
        <v>-0.52522129683344509</v>
      </c>
    </row>
    <row r="84" spans="1:17" x14ac:dyDescent="0.25">
      <c r="A84" s="3" t="s">
        <v>215</v>
      </c>
      <c r="B84" s="3" t="s">
        <v>163</v>
      </c>
      <c r="C84" s="3" t="s">
        <v>954</v>
      </c>
      <c r="D84" s="3">
        <v>-0.35782176448654485</v>
      </c>
      <c r="E84" s="6">
        <v>-0.5522104910336294</v>
      </c>
      <c r="F84" s="3" t="s">
        <v>878</v>
      </c>
      <c r="G84" s="6">
        <v>-0.29392841377957746</v>
      </c>
      <c r="H84" s="6">
        <v>-0.37211085859621562</v>
      </c>
      <c r="I84" s="3" t="s">
        <v>386</v>
      </c>
      <c r="J84" s="7">
        <v>-1.784160761835901</v>
      </c>
      <c r="K84" s="7">
        <v>7.2584426154589234</v>
      </c>
      <c r="L84" s="3" t="s">
        <v>1278</v>
      </c>
      <c r="M84" s="3">
        <v>0.15257321597406145</v>
      </c>
      <c r="N84" s="6">
        <v>-0.36585258240654039</v>
      </c>
      <c r="O84" s="3" t="s">
        <v>779</v>
      </c>
      <c r="P84" s="3">
        <v>-1.096357122052205</v>
      </c>
      <c r="Q84" s="3">
        <v>-0.54741648653824493</v>
      </c>
    </row>
    <row r="85" spans="1:17" x14ac:dyDescent="0.25">
      <c r="A85" s="3" t="s">
        <v>217</v>
      </c>
      <c r="B85" s="3" t="s">
        <v>163</v>
      </c>
      <c r="C85" s="3" t="s">
        <v>592</v>
      </c>
      <c r="D85" s="3">
        <v>0.63262893435147072</v>
      </c>
      <c r="E85" s="6">
        <v>-0.57168604847639948</v>
      </c>
      <c r="F85" s="3" t="s">
        <v>682</v>
      </c>
      <c r="G85" s="6">
        <v>-2.0415096348677513</v>
      </c>
      <c r="H85" s="6">
        <v>-0.41649321051727517</v>
      </c>
      <c r="I85" s="3" t="s">
        <v>97</v>
      </c>
      <c r="J85" s="7">
        <v>-0.26816855730523065</v>
      </c>
      <c r="K85" s="7">
        <v>7.232545452848294</v>
      </c>
      <c r="L85" s="3" t="s">
        <v>296</v>
      </c>
      <c r="M85" s="3">
        <v>-0.17423054233945826</v>
      </c>
      <c r="N85" s="6">
        <v>-0.37043950489784905</v>
      </c>
      <c r="O85" s="3" t="s">
        <v>111</v>
      </c>
      <c r="P85" s="3">
        <v>-1.0025377228018999</v>
      </c>
      <c r="Q85" s="3">
        <v>-0.56766491914890294</v>
      </c>
    </row>
    <row r="86" spans="1:17" x14ac:dyDescent="0.25">
      <c r="A86" s="3" t="s">
        <v>219</v>
      </c>
      <c r="B86" s="3" t="s">
        <v>163</v>
      </c>
      <c r="C86" s="3" t="s">
        <v>797</v>
      </c>
      <c r="D86" s="3">
        <v>-0.40975676482915063</v>
      </c>
      <c r="E86" s="6">
        <v>-0.57598681416377828</v>
      </c>
      <c r="F86" s="3" t="s">
        <v>111</v>
      </c>
      <c r="G86" s="6">
        <v>-0.51561445403042128</v>
      </c>
      <c r="H86" s="6">
        <v>-0.41777234063065061</v>
      </c>
      <c r="I86" s="3" t="s">
        <v>290</v>
      </c>
      <c r="J86" s="7">
        <v>1.8399747658443986</v>
      </c>
      <c r="K86" s="7">
        <v>7.1007618490684159</v>
      </c>
      <c r="L86" s="3" t="s">
        <v>310</v>
      </c>
      <c r="M86" s="3">
        <v>-0.27186425683654791</v>
      </c>
      <c r="N86" s="6">
        <v>-0.37633572079931765</v>
      </c>
      <c r="O86" s="3" t="s">
        <v>1233</v>
      </c>
      <c r="P86" s="3">
        <v>-0.6117553466077007</v>
      </c>
      <c r="Q86" s="3">
        <v>-0.57445168974804584</v>
      </c>
    </row>
    <row r="87" spans="1:17" x14ac:dyDescent="0.25">
      <c r="A87" s="3" t="s">
        <v>221</v>
      </c>
      <c r="B87" s="3" t="s">
        <v>163</v>
      </c>
      <c r="C87" s="3" t="s">
        <v>151</v>
      </c>
      <c r="D87" s="3">
        <v>-1.5104960077471266</v>
      </c>
      <c r="E87" s="6">
        <v>-0.58025589228147978</v>
      </c>
      <c r="F87" s="3" t="s">
        <v>252</v>
      </c>
      <c r="G87" s="6">
        <v>0.89433044864670175</v>
      </c>
      <c r="H87" s="6">
        <v>-0.41869955074471221</v>
      </c>
      <c r="I87" s="3" t="s">
        <v>125</v>
      </c>
      <c r="K87" s="7">
        <v>6.9872274359977737</v>
      </c>
      <c r="L87" s="3" t="s">
        <v>839</v>
      </c>
      <c r="M87" s="3">
        <v>0.5075527451519859</v>
      </c>
      <c r="N87" s="6">
        <v>-0.38545034394018729</v>
      </c>
      <c r="O87" s="3" t="s">
        <v>404</v>
      </c>
      <c r="P87" s="3">
        <v>0.29802685917329896</v>
      </c>
      <c r="Q87" s="3">
        <v>-0.58532699809633471</v>
      </c>
    </row>
    <row r="88" spans="1:17" x14ac:dyDescent="0.25">
      <c r="A88" s="3" t="s">
        <v>223</v>
      </c>
      <c r="B88" s="3" t="s">
        <v>163</v>
      </c>
      <c r="C88" s="3" t="s">
        <v>749</v>
      </c>
      <c r="D88" s="3">
        <v>0.54996318775676645</v>
      </c>
      <c r="E88" s="6">
        <v>-0.58781887499385332</v>
      </c>
      <c r="F88" s="3" t="s">
        <v>336</v>
      </c>
      <c r="G88" s="6">
        <v>-0.21704820055961382</v>
      </c>
      <c r="H88" s="6">
        <v>-0.43282244415640903</v>
      </c>
      <c r="I88" s="3" t="s">
        <v>898</v>
      </c>
      <c r="J88" s="7">
        <v>2.0221008038588306</v>
      </c>
      <c r="K88" s="7">
        <v>6.8100895815204812</v>
      </c>
      <c r="L88" s="3" t="s">
        <v>1031</v>
      </c>
      <c r="M88" s="3">
        <v>-0.33406865775957428</v>
      </c>
      <c r="N88" s="6">
        <v>-0.39274827944940838</v>
      </c>
      <c r="O88" s="3" t="s">
        <v>357</v>
      </c>
      <c r="P88" s="3">
        <v>-0.30089607431811438</v>
      </c>
      <c r="Q88" s="3">
        <v>-0.59265227233814044</v>
      </c>
    </row>
    <row r="89" spans="1:17" x14ac:dyDescent="0.25">
      <c r="A89" s="3" t="s">
        <v>225</v>
      </c>
      <c r="B89" s="3" t="s">
        <v>163</v>
      </c>
      <c r="C89" s="3" t="s">
        <v>1362</v>
      </c>
      <c r="D89" s="3">
        <v>-0.60220295080998798</v>
      </c>
      <c r="E89" s="6">
        <v>-0.59016965762568008</v>
      </c>
      <c r="F89" s="3" t="s">
        <v>723</v>
      </c>
      <c r="G89" s="6">
        <v>0.51457317282975823</v>
      </c>
      <c r="H89" s="6">
        <v>-0.43410060452129962</v>
      </c>
      <c r="I89" s="3" t="s">
        <v>242</v>
      </c>
      <c r="J89" s="7">
        <v>-0.85259379217765563</v>
      </c>
      <c r="K89" s="7">
        <v>6.7151585157921883</v>
      </c>
      <c r="L89" s="3" t="s">
        <v>853</v>
      </c>
      <c r="M89" s="3">
        <v>0.55809783778873778</v>
      </c>
      <c r="N89" s="6">
        <v>-0.40681491609884035</v>
      </c>
      <c r="O89" s="3" t="s">
        <v>206</v>
      </c>
      <c r="P89" s="3">
        <v>-1.1066852667053582</v>
      </c>
      <c r="Q89" s="3">
        <v>-0.59914950612378348</v>
      </c>
    </row>
    <row r="90" spans="1:17" x14ac:dyDescent="0.25">
      <c r="A90" s="3" t="s">
        <v>227</v>
      </c>
      <c r="B90" s="3" t="s">
        <v>163</v>
      </c>
      <c r="C90" s="3" t="s">
        <v>433</v>
      </c>
      <c r="D90" s="3">
        <v>0.37995684755779729</v>
      </c>
      <c r="E90" s="6">
        <v>-0.59650555847981912</v>
      </c>
      <c r="F90" s="3" t="s">
        <v>1460</v>
      </c>
      <c r="G90" s="6">
        <v>-0.35576781841192334</v>
      </c>
      <c r="H90" s="6">
        <v>-0.43834586298348066</v>
      </c>
      <c r="I90" s="3" t="s">
        <v>1007</v>
      </c>
      <c r="J90" s="7">
        <v>1.933495952190688</v>
      </c>
      <c r="K90" s="7">
        <v>6.7049636819602778</v>
      </c>
      <c r="L90" s="3" t="s">
        <v>968</v>
      </c>
      <c r="M90" s="3">
        <v>-0.67543585731351818</v>
      </c>
      <c r="N90" s="6">
        <v>-0.40942398673522162</v>
      </c>
      <c r="O90" s="3" t="s">
        <v>783</v>
      </c>
      <c r="P90" s="3">
        <v>0.31081278239421289</v>
      </c>
      <c r="Q90" s="3">
        <v>-0.60251258518146567</v>
      </c>
    </row>
    <row r="91" spans="1:17" x14ac:dyDescent="0.25">
      <c r="A91" s="3" t="s">
        <v>229</v>
      </c>
      <c r="B91" s="3" t="s">
        <v>163</v>
      </c>
      <c r="C91" s="3" t="s">
        <v>230</v>
      </c>
      <c r="D91" s="3">
        <v>-0.44295797848487323</v>
      </c>
      <c r="E91" s="6">
        <v>-0.59948860264665194</v>
      </c>
      <c r="F91" s="3" t="s">
        <v>159</v>
      </c>
      <c r="G91" s="6">
        <v>0.43750483940477436</v>
      </c>
      <c r="H91" s="6">
        <v>-0.44124152412137696</v>
      </c>
      <c r="I91" s="3" t="s">
        <v>322</v>
      </c>
      <c r="J91" s="7">
        <v>3.396475048252416</v>
      </c>
      <c r="K91" s="7">
        <v>6.6081294132230912</v>
      </c>
      <c r="L91" s="3" t="s">
        <v>723</v>
      </c>
      <c r="M91" s="3">
        <v>-0.4839351554458769</v>
      </c>
      <c r="N91" s="6">
        <v>-0.43844578243853305</v>
      </c>
      <c r="O91" s="3" t="s">
        <v>1204</v>
      </c>
      <c r="P91" s="3">
        <v>0.33690607738686346</v>
      </c>
      <c r="Q91" s="3">
        <v>-0.60887911961194408</v>
      </c>
    </row>
    <row r="92" spans="1:17" x14ac:dyDescent="0.25">
      <c r="A92" s="3" t="s">
        <v>231</v>
      </c>
      <c r="B92" s="3" t="s">
        <v>163</v>
      </c>
      <c r="C92" s="3" t="s">
        <v>934</v>
      </c>
      <c r="D92" s="3">
        <v>-0.38965218085893022</v>
      </c>
      <c r="E92" s="6">
        <v>-0.60597422628001762</v>
      </c>
      <c r="F92" s="3" t="s">
        <v>1276</v>
      </c>
      <c r="G92" s="6">
        <v>0.92856486195705112</v>
      </c>
      <c r="H92" s="6">
        <v>-0.4479985633803576</v>
      </c>
      <c r="I92" s="3" t="s">
        <v>1071</v>
      </c>
      <c r="K92" s="7">
        <v>6.4753881794121</v>
      </c>
      <c r="L92" s="3" t="s">
        <v>1231</v>
      </c>
      <c r="M92" s="3">
        <v>-0.15073860137308731</v>
      </c>
      <c r="N92" s="6">
        <v>-0.44467702453578317</v>
      </c>
      <c r="O92" s="3" t="s">
        <v>425</v>
      </c>
      <c r="P92" s="3">
        <v>-1.4808395576745901</v>
      </c>
      <c r="Q92" s="3">
        <v>-0.61824550275932744</v>
      </c>
    </row>
    <row r="93" spans="1:17" x14ac:dyDescent="0.25">
      <c r="A93" s="3" t="s">
        <v>233</v>
      </c>
      <c r="B93" s="3" t="s">
        <v>163</v>
      </c>
      <c r="C93" s="3" t="s">
        <v>859</v>
      </c>
      <c r="D93" s="3">
        <v>1.2329875365756471</v>
      </c>
      <c r="E93" s="6">
        <v>-0.60599438610262157</v>
      </c>
      <c r="F93" s="3" t="s">
        <v>781</v>
      </c>
      <c r="G93" s="6">
        <v>1.1219905243786104</v>
      </c>
      <c r="H93" s="6">
        <v>-0.4513336051836665</v>
      </c>
      <c r="I93" s="3" t="s">
        <v>1117</v>
      </c>
      <c r="K93" s="7">
        <v>6.458752795403397</v>
      </c>
      <c r="L93" s="3" t="s">
        <v>1079</v>
      </c>
      <c r="M93" s="3">
        <v>0.36867835012746375</v>
      </c>
      <c r="N93" s="6">
        <v>-0.46839800795054543</v>
      </c>
      <c r="O93" s="3" t="s">
        <v>809</v>
      </c>
      <c r="P93" s="3">
        <v>-1.0883849857629677</v>
      </c>
      <c r="Q93" s="3">
        <v>-0.63551334936257864</v>
      </c>
    </row>
    <row r="94" spans="1:17" x14ac:dyDescent="0.25">
      <c r="A94" s="3" t="s">
        <v>235</v>
      </c>
      <c r="B94" s="3" t="s">
        <v>163</v>
      </c>
      <c r="C94" s="3" t="s">
        <v>141</v>
      </c>
      <c r="D94" s="3">
        <v>-0.99484444344420753</v>
      </c>
      <c r="E94" s="6">
        <v>-0.6068317834924013</v>
      </c>
      <c r="F94" s="3" t="s">
        <v>484</v>
      </c>
      <c r="G94" s="6">
        <v>1.0405300391982877</v>
      </c>
      <c r="H94" s="6">
        <v>-0.45609062404463296</v>
      </c>
      <c r="I94" s="3" t="s">
        <v>378</v>
      </c>
      <c r="J94" s="7">
        <v>1.6953552039948352</v>
      </c>
      <c r="K94" s="7">
        <v>6.4308870391798809</v>
      </c>
      <c r="L94" s="3" t="s">
        <v>900</v>
      </c>
      <c r="M94" s="3">
        <v>0.30657760520090033</v>
      </c>
      <c r="N94" s="6">
        <v>-0.47879561907666357</v>
      </c>
      <c r="O94" s="3" t="s">
        <v>95</v>
      </c>
      <c r="P94" s="3">
        <v>2.471898576071013</v>
      </c>
      <c r="Q94" s="3">
        <v>-0.6584352632170809</v>
      </c>
    </row>
    <row r="95" spans="1:17" x14ac:dyDescent="0.25">
      <c r="A95" s="3" t="s">
        <v>237</v>
      </c>
      <c r="B95" s="3" t="s">
        <v>163</v>
      </c>
      <c r="C95" s="3" t="s">
        <v>1446</v>
      </c>
      <c r="D95" s="3">
        <v>-0.4081190334024174</v>
      </c>
      <c r="E95" s="6">
        <v>-0.60957779627996889</v>
      </c>
      <c r="F95" s="3" t="s">
        <v>1322</v>
      </c>
      <c r="G95" s="6">
        <v>0.54249840846110242</v>
      </c>
      <c r="H95" s="6">
        <v>-0.47683570186799495</v>
      </c>
      <c r="I95" s="3" t="s">
        <v>1031</v>
      </c>
      <c r="J95" s="7">
        <v>1.7103468493590623</v>
      </c>
      <c r="K95" s="7">
        <v>6.4291090898398853</v>
      </c>
      <c r="L95" s="3" t="s">
        <v>1019</v>
      </c>
      <c r="M95" s="3">
        <v>-0.20958036902186508</v>
      </c>
      <c r="N95" s="6">
        <v>-0.48158665416013968</v>
      </c>
      <c r="O95" s="3" t="s">
        <v>226</v>
      </c>
      <c r="P95" s="3">
        <v>-0.47128907510095858</v>
      </c>
      <c r="Q95" s="3">
        <v>-0.70066137700494791</v>
      </c>
    </row>
    <row r="96" spans="1:17" x14ac:dyDescent="0.25">
      <c r="A96" s="3" t="s">
        <v>239</v>
      </c>
      <c r="B96" s="3" t="s">
        <v>163</v>
      </c>
      <c r="C96" s="3" t="s">
        <v>664</v>
      </c>
      <c r="D96" s="3">
        <v>-1.8362931716943223</v>
      </c>
      <c r="E96" s="6">
        <v>-0.62669891672574529</v>
      </c>
      <c r="F96" s="3" t="s">
        <v>803</v>
      </c>
      <c r="G96" s="6">
        <v>0.80735492205760429</v>
      </c>
      <c r="H96" s="6">
        <v>-0.49796128653351523</v>
      </c>
      <c r="I96" s="3" t="s">
        <v>713</v>
      </c>
      <c r="K96" s="7">
        <v>6.3799996453333545</v>
      </c>
      <c r="L96" s="3" t="s">
        <v>1200</v>
      </c>
      <c r="M96" s="3">
        <v>-0.30048111841142794</v>
      </c>
      <c r="N96" s="6">
        <v>-0.51792642533101274</v>
      </c>
      <c r="O96" s="3" t="s">
        <v>715</v>
      </c>
      <c r="P96" s="3">
        <v>-0.40384833962737732</v>
      </c>
      <c r="Q96" s="3">
        <v>-0.70837660968378291</v>
      </c>
    </row>
    <row r="97" spans="1:17" x14ac:dyDescent="0.25">
      <c r="A97" s="3" t="s">
        <v>241</v>
      </c>
      <c r="B97" s="3" t="s">
        <v>163</v>
      </c>
      <c r="C97" s="3" t="s">
        <v>962</v>
      </c>
      <c r="D97" s="3">
        <v>-0.26876751884893263</v>
      </c>
      <c r="E97" s="6">
        <v>-0.63524869277916718</v>
      </c>
      <c r="F97" s="3" t="s">
        <v>1369</v>
      </c>
      <c r="H97" s="6">
        <v>-0.49944628826756188</v>
      </c>
      <c r="I97" s="3" t="s">
        <v>1268</v>
      </c>
      <c r="K97" s="7">
        <v>6.2952827520542218</v>
      </c>
      <c r="L97" s="3" t="s">
        <v>1245</v>
      </c>
      <c r="M97" s="3">
        <v>-0.27119411239358943</v>
      </c>
      <c r="N97" s="6">
        <v>-0.53270485681950186</v>
      </c>
      <c r="O97" s="3" t="s">
        <v>248</v>
      </c>
      <c r="P97" s="3">
        <v>0.37218808194630537</v>
      </c>
      <c r="Q97" s="3">
        <v>-0.71333697834163035</v>
      </c>
    </row>
    <row r="98" spans="1:17" x14ac:dyDescent="0.25">
      <c r="A98" s="3" t="s">
        <v>243</v>
      </c>
      <c r="B98" s="3" t="s">
        <v>163</v>
      </c>
      <c r="C98" s="3" t="s">
        <v>164</v>
      </c>
      <c r="D98" s="3">
        <v>-0.26618554296036595</v>
      </c>
      <c r="E98" s="6">
        <v>-0.6383043266349504</v>
      </c>
      <c r="F98" s="3" t="s">
        <v>993</v>
      </c>
      <c r="G98" s="6">
        <v>0.86349800009513789</v>
      </c>
      <c r="H98" s="6">
        <v>-0.52256821440125001</v>
      </c>
      <c r="I98" s="3" t="s">
        <v>890</v>
      </c>
      <c r="J98" s="7">
        <v>3.5298287958157766</v>
      </c>
      <c r="K98" s="7">
        <v>6.256920962932714</v>
      </c>
      <c r="L98" s="3" t="s">
        <v>388</v>
      </c>
      <c r="M98" s="3">
        <v>1.0435123063412211</v>
      </c>
      <c r="N98" s="6">
        <v>-0.54835990648638444</v>
      </c>
      <c r="O98" s="3" t="s">
        <v>78</v>
      </c>
      <c r="P98" s="3">
        <v>0.15497465997634091</v>
      </c>
      <c r="Q98" s="3">
        <v>-0.7166162151988078</v>
      </c>
    </row>
    <row r="99" spans="1:17" x14ac:dyDescent="0.25">
      <c r="A99" s="3" t="s">
        <v>245</v>
      </c>
      <c r="B99" s="3" t="s">
        <v>163</v>
      </c>
      <c r="C99" s="3" t="s">
        <v>208</v>
      </c>
      <c r="D99" s="3">
        <v>0.50691119049765621</v>
      </c>
      <c r="E99" s="6">
        <v>-0.63892517355065426</v>
      </c>
      <c r="F99" s="3" t="s">
        <v>552</v>
      </c>
      <c r="G99" s="6">
        <v>2.0319428925027543</v>
      </c>
      <c r="H99" s="6">
        <v>-0.55397738439075028</v>
      </c>
      <c r="I99" s="3" t="s">
        <v>1379</v>
      </c>
      <c r="J99" s="7">
        <v>2.4704665128894701</v>
      </c>
      <c r="K99" s="7">
        <v>6.2469395330936095</v>
      </c>
      <c r="L99" s="3" t="s">
        <v>865</v>
      </c>
      <c r="M99" s="3">
        <v>-0.31172093788895539</v>
      </c>
      <c r="N99" s="6">
        <v>-0.54980758452730472</v>
      </c>
      <c r="O99" s="3" t="s">
        <v>819</v>
      </c>
      <c r="P99" s="3">
        <v>-1.0871376535918253</v>
      </c>
      <c r="Q99" s="3">
        <v>-0.71948460518509139</v>
      </c>
    </row>
    <row r="100" spans="1:17" x14ac:dyDescent="0.25">
      <c r="A100" s="3" t="s">
        <v>247</v>
      </c>
      <c r="B100" s="3" t="s">
        <v>163</v>
      </c>
      <c r="C100" s="3" t="s">
        <v>682</v>
      </c>
      <c r="D100" s="3">
        <v>-1.3953730189015601</v>
      </c>
      <c r="E100" s="6">
        <v>-0.64223593299909632</v>
      </c>
      <c r="F100" s="3" t="s">
        <v>74</v>
      </c>
      <c r="G100" s="6">
        <v>8.4994585659589783E-2</v>
      </c>
      <c r="H100" s="6">
        <v>-0.56616212556113177</v>
      </c>
      <c r="I100" s="3" t="s">
        <v>1166</v>
      </c>
      <c r="J100" s="7">
        <v>3.4352488170763409</v>
      </c>
      <c r="K100" s="7">
        <v>6.2228097405719751</v>
      </c>
      <c r="L100" s="3" t="s">
        <v>1001</v>
      </c>
      <c r="M100" s="3">
        <v>-0.27751780172702761</v>
      </c>
      <c r="N100" s="6">
        <v>-0.55997270149548606</v>
      </c>
      <c r="O100" s="3" t="s">
        <v>835</v>
      </c>
      <c r="P100" s="3">
        <v>-0.6805248998221215</v>
      </c>
      <c r="Q100" s="3">
        <v>-0.73025785849067826</v>
      </c>
    </row>
    <row r="101" spans="1:17" x14ac:dyDescent="0.25">
      <c r="A101" s="3" t="s">
        <v>249</v>
      </c>
      <c r="B101" s="3" t="s">
        <v>163</v>
      </c>
      <c r="C101" s="3" t="s">
        <v>1097</v>
      </c>
      <c r="D101" s="3">
        <v>-0.22261236112510313</v>
      </c>
      <c r="E101" s="6">
        <v>-0.64282593079579398</v>
      </c>
      <c r="F101" s="3" t="s">
        <v>894</v>
      </c>
      <c r="G101" s="6">
        <v>0.43272330629515382</v>
      </c>
      <c r="H101" s="6">
        <v>-0.56626917659695586</v>
      </c>
      <c r="I101" s="3" t="s">
        <v>268</v>
      </c>
      <c r="K101" s="7">
        <v>6.1597400956074377</v>
      </c>
      <c r="L101" s="3" t="s">
        <v>811</v>
      </c>
      <c r="M101" s="3">
        <v>-0.48235030719133765</v>
      </c>
      <c r="N101" s="6">
        <v>-0.57884761398786222</v>
      </c>
      <c r="O101" s="3" t="s">
        <v>815</v>
      </c>
      <c r="P101" s="3">
        <v>-0.42679163828244637</v>
      </c>
      <c r="Q101" s="3">
        <v>-0.74079661325786783</v>
      </c>
    </row>
    <row r="102" spans="1:17" x14ac:dyDescent="0.25">
      <c r="A102" s="3" t="s">
        <v>251</v>
      </c>
      <c r="B102" s="3" t="s">
        <v>163</v>
      </c>
      <c r="C102" s="3" t="s">
        <v>282</v>
      </c>
      <c r="D102" s="3">
        <v>0.33648455847633035</v>
      </c>
      <c r="E102" s="6">
        <v>-0.65273781715690404</v>
      </c>
      <c r="F102" s="3" t="s">
        <v>976</v>
      </c>
      <c r="G102" s="6">
        <v>0.58247723733156176</v>
      </c>
      <c r="H102" s="6">
        <v>-0.56820304969345647</v>
      </c>
      <c r="I102" s="3" t="s">
        <v>127</v>
      </c>
      <c r="K102" s="7">
        <v>6.1327945867629303</v>
      </c>
      <c r="L102" s="3" t="s">
        <v>1161</v>
      </c>
      <c r="M102" s="3">
        <v>-0.35067514893291779</v>
      </c>
      <c r="N102" s="6">
        <v>-0.59626220791512274</v>
      </c>
      <c r="O102" s="3" t="s">
        <v>1083</v>
      </c>
      <c r="P102" s="3">
        <v>0.14223626186265695</v>
      </c>
      <c r="Q102" s="3">
        <v>-0.74562435752880241</v>
      </c>
    </row>
    <row r="103" spans="1:17" x14ac:dyDescent="0.25">
      <c r="A103" s="3" t="s">
        <v>253</v>
      </c>
      <c r="B103" s="3" t="s">
        <v>163</v>
      </c>
      <c r="C103" s="3" t="s">
        <v>1369</v>
      </c>
      <c r="E103" s="6">
        <v>-0.6552494139983398</v>
      </c>
      <c r="F103" s="3" t="s">
        <v>1280</v>
      </c>
      <c r="G103" s="6">
        <v>0.19509101530287848</v>
      </c>
      <c r="H103" s="6">
        <v>-0.57882953320824471</v>
      </c>
      <c r="I103" s="3" t="s">
        <v>785</v>
      </c>
      <c r="J103" s="7">
        <v>2.8467551987634367</v>
      </c>
      <c r="K103" s="7">
        <v>6.1326480415490146</v>
      </c>
      <c r="L103" s="3" t="s">
        <v>928</v>
      </c>
      <c r="M103" s="3">
        <v>0.32667877885376767</v>
      </c>
      <c r="N103" s="6">
        <v>-0.60769230446500622</v>
      </c>
      <c r="O103" s="3" t="s">
        <v>825</v>
      </c>
      <c r="P103" s="3">
        <v>-0.30933620434778525</v>
      </c>
      <c r="Q103" s="3">
        <v>-0.75071809115892063</v>
      </c>
    </row>
    <row r="104" spans="1:17" x14ac:dyDescent="0.25">
      <c r="A104" s="3" t="s">
        <v>255</v>
      </c>
      <c r="B104" s="3" t="s">
        <v>163</v>
      </c>
      <c r="C104" s="3" t="s">
        <v>849</v>
      </c>
      <c r="D104" s="3">
        <v>0.50644345988867845</v>
      </c>
      <c r="E104" s="6">
        <v>-0.65601964098374865</v>
      </c>
      <c r="F104" s="3" t="s">
        <v>604</v>
      </c>
      <c r="G104" s="6">
        <v>0.53570333959377436</v>
      </c>
      <c r="H104" s="6">
        <v>-0.57987344263267104</v>
      </c>
      <c r="I104" s="3" t="s">
        <v>914</v>
      </c>
      <c r="J104" s="7">
        <v>1.2038723333656502</v>
      </c>
      <c r="K104" s="7">
        <v>6.0684409346094963</v>
      </c>
      <c r="L104" s="3" t="s">
        <v>161</v>
      </c>
      <c r="M104" s="3">
        <v>0.23559997504618924</v>
      </c>
      <c r="N104" s="6">
        <v>-0.61709888998181683</v>
      </c>
      <c r="O104" s="3" t="s">
        <v>833</v>
      </c>
      <c r="P104" s="3">
        <v>-0.68857196058782644</v>
      </c>
      <c r="Q104" s="3">
        <v>-0.752684885617664</v>
      </c>
    </row>
    <row r="105" spans="1:17" x14ac:dyDescent="0.25">
      <c r="A105" s="3" t="s">
        <v>257</v>
      </c>
      <c r="B105" s="3" t="s">
        <v>163</v>
      </c>
      <c r="C105" s="3" t="s">
        <v>1027</v>
      </c>
      <c r="D105" s="3">
        <v>0.28130269776279271</v>
      </c>
      <c r="E105" s="6">
        <v>-0.65806453041493329</v>
      </c>
      <c r="F105" s="3" t="s">
        <v>833</v>
      </c>
      <c r="G105" s="6">
        <v>0.72494570188878804</v>
      </c>
      <c r="H105" s="6">
        <v>-0.58143545126910001</v>
      </c>
      <c r="I105" s="3" t="s">
        <v>192</v>
      </c>
      <c r="J105" s="7">
        <v>-2.4493784118672108</v>
      </c>
      <c r="K105" s="7">
        <v>6.0646786266510606</v>
      </c>
      <c r="L105" s="3" t="s">
        <v>406</v>
      </c>
      <c r="M105" s="3">
        <v>-0.83859883330439378</v>
      </c>
      <c r="N105" s="6">
        <v>-0.61875436762043567</v>
      </c>
      <c r="O105" s="3" t="s">
        <v>1051</v>
      </c>
      <c r="P105" s="3">
        <v>0.38390260052587355</v>
      </c>
      <c r="Q105" s="3">
        <v>-0.75483337337967105</v>
      </c>
    </row>
    <row r="106" spans="1:17" x14ac:dyDescent="0.25">
      <c r="A106" s="3" t="s">
        <v>259</v>
      </c>
      <c r="B106" s="3" t="s">
        <v>163</v>
      </c>
      <c r="C106" s="3" t="s">
        <v>1320</v>
      </c>
      <c r="D106" s="3">
        <v>-0.20936247288732968</v>
      </c>
      <c r="E106" s="6">
        <v>-0.6597391850316856</v>
      </c>
      <c r="F106" s="3" t="s">
        <v>811</v>
      </c>
      <c r="G106" s="6">
        <v>1.1716984436335318</v>
      </c>
      <c r="H106" s="6">
        <v>-0.58378389243104989</v>
      </c>
      <c r="I106" s="3" t="s">
        <v>1174</v>
      </c>
      <c r="J106" s="7">
        <v>3.3325361944533434</v>
      </c>
      <c r="K106" s="7">
        <v>5.9959970127204247</v>
      </c>
      <c r="L106" s="3" t="s">
        <v>125</v>
      </c>
      <c r="M106" s="3">
        <v>-0.26233929859756272</v>
      </c>
      <c r="N106" s="6">
        <v>-0.63341576246740861</v>
      </c>
      <c r="O106" s="3" t="s">
        <v>250</v>
      </c>
      <c r="P106" s="3">
        <v>-0.2202792013293616</v>
      </c>
      <c r="Q106" s="3">
        <v>-0.77459421352720037</v>
      </c>
    </row>
    <row r="107" spans="1:17" x14ac:dyDescent="0.25">
      <c r="A107" s="3" t="s">
        <v>261</v>
      </c>
      <c r="B107" s="3" t="s">
        <v>163</v>
      </c>
      <c r="C107" s="3" t="s">
        <v>210</v>
      </c>
      <c r="D107" s="3">
        <v>0.56697675524779367</v>
      </c>
      <c r="E107" s="6">
        <v>-0.66275966145433896</v>
      </c>
      <c r="F107" s="3" t="s">
        <v>890</v>
      </c>
      <c r="G107" s="6">
        <v>-0.37001470009933846</v>
      </c>
      <c r="H107" s="6">
        <v>-0.59065828911223628</v>
      </c>
      <c r="I107" s="3" t="s">
        <v>811</v>
      </c>
      <c r="J107" s="7">
        <v>2.4676356265939883</v>
      </c>
      <c r="K107" s="7">
        <v>5.9921259504972078</v>
      </c>
      <c r="L107" s="3" t="s">
        <v>202</v>
      </c>
      <c r="M107" s="3">
        <v>-0.38064480463949973</v>
      </c>
      <c r="N107" s="6">
        <v>-0.66815096035216626</v>
      </c>
      <c r="O107" s="3" t="s">
        <v>666</v>
      </c>
      <c r="P107" s="3">
        <v>-0.26983637525087278</v>
      </c>
      <c r="Q107" s="3">
        <v>-0.77839338265071345</v>
      </c>
    </row>
    <row r="108" spans="1:17" x14ac:dyDescent="0.25">
      <c r="A108" s="3" t="s">
        <v>263</v>
      </c>
      <c r="B108" s="3" t="s">
        <v>163</v>
      </c>
      <c r="C108" s="3" t="s">
        <v>292</v>
      </c>
      <c r="D108" s="3">
        <v>0.45142615593491398</v>
      </c>
      <c r="E108" s="6">
        <v>-0.66514968664284257</v>
      </c>
      <c r="F108" s="3" t="s">
        <v>892</v>
      </c>
      <c r="G108" s="6">
        <v>-0.25497785096273551</v>
      </c>
      <c r="H108" s="6">
        <v>-0.59325464128704519</v>
      </c>
      <c r="I108" s="3" t="s">
        <v>1296</v>
      </c>
      <c r="K108" s="7">
        <v>5.9619984779267998</v>
      </c>
      <c r="L108" s="3" t="s">
        <v>1360</v>
      </c>
      <c r="M108" s="3">
        <v>-0.19798155736079412</v>
      </c>
      <c r="N108" s="6">
        <v>-0.67434961757454404</v>
      </c>
      <c r="O108" s="3" t="s">
        <v>176</v>
      </c>
      <c r="P108" s="3">
        <v>0.48180651149154474</v>
      </c>
      <c r="Q108" s="3">
        <v>-0.78898067271650563</v>
      </c>
    </row>
    <row r="109" spans="1:17" x14ac:dyDescent="0.25">
      <c r="A109" s="3" t="s">
        <v>265</v>
      </c>
      <c r="B109" s="3" t="s">
        <v>163</v>
      </c>
      <c r="C109" s="3" t="s">
        <v>1458</v>
      </c>
      <c r="D109" s="3">
        <v>-0.26457351522098199</v>
      </c>
      <c r="E109" s="6">
        <v>-0.6792771195674181</v>
      </c>
      <c r="F109" s="3" t="s">
        <v>101</v>
      </c>
      <c r="G109" s="6">
        <v>-0.31042049583381487</v>
      </c>
      <c r="H109" s="6">
        <v>-0.60159659833742518</v>
      </c>
      <c r="I109" s="3" t="s">
        <v>725</v>
      </c>
      <c r="K109" s="7">
        <v>5.9286387175805402</v>
      </c>
      <c r="L109" s="3" t="s">
        <v>1444</v>
      </c>
      <c r="M109" s="3">
        <v>-0.26359478457103519</v>
      </c>
      <c r="N109" s="6">
        <v>-0.68123331948322163</v>
      </c>
      <c r="O109" s="3" t="s">
        <v>220</v>
      </c>
      <c r="P109" s="3">
        <v>-0.29008682835940647</v>
      </c>
      <c r="Q109" s="3">
        <v>-0.7914581942688288</v>
      </c>
    </row>
    <row r="110" spans="1:17" x14ac:dyDescent="0.25">
      <c r="A110" s="3" t="s">
        <v>267</v>
      </c>
      <c r="B110" s="3" t="s">
        <v>163</v>
      </c>
      <c r="C110" s="3" t="s">
        <v>653</v>
      </c>
      <c r="D110" s="3">
        <v>-1.2040916045935042</v>
      </c>
      <c r="E110" s="6">
        <v>-0.68725789994102415</v>
      </c>
      <c r="F110" s="3" t="s">
        <v>837</v>
      </c>
      <c r="G110" s="6">
        <v>1.1409508253684038</v>
      </c>
      <c r="H110" s="6">
        <v>-0.60881575195048332</v>
      </c>
      <c r="I110" s="3" t="s">
        <v>282</v>
      </c>
      <c r="J110" s="7">
        <v>-0.75228639344996229</v>
      </c>
      <c r="K110" s="7">
        <v>5.9090797101768935</v>
      </c>
      <c r="L110" s="3" t="s">
        <v>111</v>
      </c>
      <c r="M110" s="3">
        <v>-0.93796572150581614</v>
      </c>
      <c r="N110" s="6">
        <v>-0.68751915807035058</v>
      </c>
      <c r="O110" s="3" t="s">
        <v>151</v>
      </c>
      <c r="P110" s="3">
        <v>-1.7077068671986764</v>
      </c>
      <c r="Q110" s="3">
        <v>-0.79415594557623592</v>
      </c>
    </row>
    <row r="111" spans="1:17" x14ac:dyDescent="0.25">
      <c r="A111" s="3" t="s">
        <v>269</v>
      </c>
      <c r="B111" s="3" t="s">
        <v>163</v>
      </c>
      <c r="C111" s="3" t="s">
        <v>153</v>
      </c>
      <c r="D111" s="3">
        <v>0.96265981787304644</v>
      </c>
      <c r="E111" s="6">
        <v>-0.68845627016980737</v>
      </c>
      <c r="F111" s="3" t="s">
        <v>78</v>
      </c>
      <c r="G111" s="6">
        <v>0.17708479301517863</v>
      </c>
      <c r="H111" s="6">
        <v>-0.61180337978469712</v>
      </c>
      <c r="I111" s="3" t="s">
        <v>202</v>
      </c>
      <c r="J111" s="7">
        <v>2.4974633154257493</v>
      </c>
      <c r="K111" s="7">
        <v>5.8706211616858699</v>
      </c>
      <c r="L111" s="3" t="s">
        <v>682</v>
      </c>
      <c r="M111" s="3">
        <v>2.7406963159549953</v>
      </c>
      <c r="N111" s="6">
        <v>-0.69170786405437723</v>
      </c>
      <c r="O111" s="3" t="s">
        <v>336</v>
      </c>
      <c r="P111" s="3">
        <v>-0.40844682979550362</v>
      </c>
      <c r="Q111" s="3">
        <v>-0.79873505639535014</v>
      </c>
    </row>
    <row r="112" spans="1:17" x14ac:dyDescent="0.25">
      <c r="A112" s="3" t="s">
        <v>271</v>
      </c>
      <c r="B112" s="3" t="s">
        <v>163</v>
      </c>
      <c r="C112" s="3" t="s">
        <v>610</v>
      </c>
      <c r="D112" s="3">
        <v>-1.5255414144616086</v>
      </c>
      <c r="E112" s="6">
        <v>-0.68960813413418109</v>
      </c>
      <c r="F112" s="3" t="s">
        <v>596</v>
      </c>
      <c r="G112" s="6">
        <v>2.4034195929685152</v>
      </c>
      <c r="H112" s="6">
        <v>-0.61857194732286191</v>
      </c>
      <c r="I112" s="3" t="s">
        <v>631</v>
      </c>
      <c r="K112" s="7">
        <v>5.8170967612660682</v>
      </c>
      <c r="L112" s="3" t="s">
        <v>1182</v>
      </c>
      <c r="M112" s="3">
        <v>-0.2384535678264986</v>
      </c>
      <c r="N112" s="6">
        <v>-0.69188631577669613</v>
      </c>
      <c r="O112" s="3" t="s">
        <v>532</v>
      </c>
      <c r="P112" s="3">
        <v>-0.26303440583379378</v>
      </c>
      <c r="Q112" s="3">
        <v>-0.8191376497562719</v>
      </c>
    </row>
    <row r="113" spans="1:17" x14ac:dyDescent="0.25">
      <c r="A113" s="3" t="s">
        <v>273</v>
      </c>
      <c r="B113" s="3" t="s">
        <v>163</v>
      </c>
      <c r="C113" s="3" t="s">
        <v>769</v>
      </c>
      <c r="D113" s="3">
        <v>-0.52702969678810796</v>
      </c>
      <c r="E113" s="6">
        <v>-0.70586484094263025</v>
      </c>
      <c r="F113" s="3" t="s">
        <v>76</v>
      </c>
      <c r="G113" s="6">
        <v>0.33268579943881055</v>
      </c>
      <c r="H113" s="6">
        <v>-0.61958434716050004</v>
      </c>
      <c r="I113" s="3" t="s">
        <v>1043</v>
      </c>
      <c r="J113" s="7">
        <v>2.0157364464968901</v>
      </c>
      <c r="K113" s="7">
        <v>5.8140914572263949</v>
      </c>
      <c r="L113" s="3" t="s">
        <v>757</v>
      </c>
      <c r="M113" s="3">
        <v>-9.5122935829129951E-2</v>
      </c>
      <c r="N113" s="6">
        <v>-0.69620898286855359</v>
      </c>
      <c r="O113" s="3" t="s">
        <v>886</v>
      </c>
      <c r="P113" s="3">
        <v>-0.38379798674673854</v>
      </c>
      <c r="Q113" s="3">
        <v>-0.83818142534048334</v>
      </c>
    </row>
    <row r="114" spans="1:17" x14ac:dyDescent="0.25">
      <c r="A114" s="3" t="s">
        <v>275</v>
      </c>
      <c r="B114" s="3" t="s">
        <v>163</v>
      </c>
      <c r="C114" s="3" t="s">
        <v>1466</v>
      </c>
      <c r="D114" s="3">
        <v>-0.41786723874288301</v>
      </c>
      <c r="E114" s="6">
        <v>-0.7067874792951736</v>
      </c>
      <c r="F114" s="3" t="s">
        <v>815</v>
      </c>
      <c r="G114" s="6">
        <v>0.4830050489903126</v>
      </c>
      <c r="H114" s="6">
        <v>-0.62897898872202029</v>
      </c>
      <c r="I114" s="3" t="s">
        <v>99</v>
      </c>
      <c r="K114" s="7">
        <v>5.7691180746164399</v>
      </c>
      <c r="L114" s="3" t="s">
        <v>1073</v>
      </c>
      <c r="M114" s="3">
        <v>-0.98779094230478259</v>
      </c>
      <c r="N114" s="6">
        <v>-0.69691677352266312</v>
      </c>
      <c r="O114" s="3" t="s">
        <v>396</v>
      </c>
      <c r="P114" s="3">
        <v>0.2323183856204788</v>
      </c>
      <c r="Q114" s="3">
        <v>-0.84154094079262109</v>
      </c>
    </row>
    <row r="115" spans="1:17" x14ac:dyDescent="0.25">
      <c r="A115" s="3" t="s">
        <v>277</v>
      </c>
      <c r="B115" s="3" t="s">
        <v>163</v>
      </c>
      <c r="C115" s="3" t="s">
        <v>1220</v>
      </c>
      <c r="D115" s="3">
        <v>2.0757425623856052</v>
      </c>
      <c r="E115" s="6">
        <v>-0.73153319039705234</v>
      </c>
      <c r="F115" s="3" t="s">
        <v>1208</v>
      </c>
      <c r="G115" s="6">
        <v>0.63838336746123969</v>
      </c>
      <c r="H115" s="6">
        <v>-0.6380934085168799</v>
      </c>
      <c r="I115" s="3" t="s">
        <v>837</v>
      </c>
      <c r="J115" s="7">
        <v>4.0063137739322023</v>
      </c>
      <c r="K115" s="7">
        <v>5.7363065234320665</v>
      </c>
      <c r="L115" s="3" t="s">
        <v>950</v>
      </c>
      <c r="M115" s="3">
        <v>-0.2488248764376399</v>
      </c>
      <c r="N115" s="6">
        <v>-0.70439870409469973</v>
      </c>
      <c r="O115" s="3" t="s">
        <v>1009</v>
      </c>
      <c r="P115" s="3">
        <v>-0.19114148735200812</v>
      </c>
      <c r="Q115" s="3">
        <v>-0.84936159018896529</v>
      </c>
    </row>
    <row r="116" spans="1:17" x14ac:dyDescent="0.25">
      <c r="A116" s="3" t="s">
        <v>279</v>
      </c>
      <c r="B116" s="3" t="s">
        <v>163</v>
      </c>
      <c r="C116" s="3" t="s">
        <v>1045</v>
      </c>
      <c r="D116" s="3">
        <v>0.95063738662830333</v>
      </c>
      <c r="E116" s="6">
        <v>-0.73210759578426687</v>
      </c>
      <c r="F116" s="3" t="s">
        <v>666</v>
      </c>
      <c r="G116" s="6">
        <v>0.30836943798236072</v>
      </c>
      <c r="H116" s="6">
        <v>-0.64445344847783081</v>
      </c>
      <c r="I116" s="3" t="s">
        <v>278</v>
      </c>
      <c r="J116" s="7">
        <v>-2.0164368898106737</v>
      </c>
      <c r="K116" s="7">
        <v>5.7281014561703856</v>
      </c>
      <c r="L116" s="3" t="s">
        <v>52</v>
      </c>
      <c r="M116" s="3">
        <v>-0.37989345499764743</v>
      </c>
      <c r="N116" s="6">
        <v>-0.71638525471868153</v>
      </c>
      <c r="O116" s="3" t="s">
        <v>1212</v>
      </c>
      <c r="P116" s="3">
        <v>0.20324276769466834</v>
      </c>
      <c r="Q116" s="3">
        <v>-0.86169452668248225</v>
      </c>
    </row>
    <row r="117" spans="1:17" x14ac:dyDescent="0.25">
      <c r="A117" s="3" t="s">
        <v>281</v>
      </c>
      <c r="B117" s="3" t="s">
        <v>163</v>
      </c>
      <c r="C117" s="3" t="s">
        <v>1444</v>
      </c>
      <c r="D117" s="3">
        <v>-0.22817899078959158</v>
      </c>
      <c r="E117" s="6">
        <v>-0.73251742296640465</v>
      </c>
      <c r="F117" s="3" t="s">
        <v>1352</v>
      </c>
      <c r="G117" s="6">
        <v>0.33622155056814174</v>
      </c>
      <c r="H117" s="6">
        <v>-0.6493255934547284</v>
      </c>
      <c r="I117" s="3" t="s">
        <v>363</v>
      </c>
      <c r="K117" s="7">
        <v>5.662989108438607</v>
      </c>
      <c r="L117" s="3" t="s">
        <v>164</v>
      </c>
      <c r="M117" s="3">
        <v>0.34544478878884255</v>
      </c>
      <c r="N117" s="6">
        <v>-0.7171648473948331</v>
      </c>
      <c r="O117" s="3" t="s">
        <v>99</v>
      </c>
      <c r="P117" s="3">
        <v>-0.40700018021342566</v>
      </c>
      <c r="Q117" s="3">
        <v>-0.86757867373150499</v>
      </c>
    </row>
    <row r="118" spans="1:17" x14ac:dyDescent="0.25">
      <c r="A118" s="3" t="s">
        <v>283</v>
      </c>
      <c r="B118" s="3" t="s">
        <v>163</v>
      </c>
      <c r="C118" s="3" t="s">
        <v>896</v>
      </c>
      <c r="D118" s="3">
        <v>0.55908386889555051</v>
      </c>
      <c r="E118" s="6">
        <v>-0.7328833627919753</v>
      </c>
      <c r="F118" s="3" t="s">
        <v>670</v>
      </c>
      <c r="G118" s="6">
        <v>2.4057352686165778</v>
      </c>
      <c r="H118" s="6">
        <v>-0.64984559110334295</v>
      </c>
      <c r="I118" s="3" t="s">
        <v>1247</v>
      </c>
      <c r="J118" s="7">
        <v>2.3801037091694566</v>
      </c>
      <c r="K118" s="7">
        <v>5.6441732916913736</v>
      </c>
      <c r="L118" s="3" t="s">
        <v>767</v>
      </c>
      <c r="M118" s="3">
        <v>-0.27475334222516556</v>
      </c>
      <c r="N118" s="6">
        <v>-0.72044097067131752</v>
      </c>
      <c r="O118" s="3" t="s">
        <v>308</v>
      </c>
      <c r="P118" s="3">
        <v>-0.55543654841798429</v>
      </c>
      <c r="Q118" s="3">
        <v>-0.87352596310618891</v>
      </c>
    </row>
    <row r="119" spans="1:17" x14ac:dyDescent="0.25">
      <c r="A119" s="3" t="s">
        <v>285</v>
      </c>
      <c r="B119" s="3" t="s">
        <v>163</v>
      </c>
      <c r="C119" s="3" t="s">
        <v>202</v>
      </c>
      <c r="D119" s="3">
        <v>-0.26547876446917679</v>
      </c>
      <c r="E119" s="6">
        <v>-0.73344261987752413</v>
      </c>
      <c r="F119" s="3" t="s">
        <v>264</v>
      </c>
      <c r="G119" s="6">
        <v>-0.32726811964256108</v>
      </c>
      <c r="H119" s="6">
        <v>-0.66117164420783414</v>
      </c>
      <c r="I119" s="3" t="s">
        <v>1243</v>
      </c>
      <c r="J119" s="7">
        <v>2.7741116300217916</v>
      </c>
      <c r="K119" s="7">
        <v>5.6110439166414317</v>
      </c>
      <c r="L119" s="3" t="s">
        <v>1330</v>
      </c>
      <c r="M119" s="3">
        <v>0.85640914637115029</v>
      </c>
      <c r="N119" s="6">
        <v>-0.73042378836797117</v>
      </c>
      <c r="O119" s="3" t="s">
        <v>284</v>
      </c>
      <c r="P119" s="3">
        <v>0.23341792506769579</v>
      </c>
      <c r="Q119" s="3">
        <v>-0.87492074788920804</v>
      </c>
    </row>
    <row r="120" spans="1:17" x14ac:dyDescent="0.25">
      <c r="A120" s="3" t="s">
        <v>287</v>
      </c>
      <c r="B120" s="3" t="s">
        <v>163</v>
      </c>
      <c r="C120" s="3" t="s">
        <v>620</v>
      </c>
      <c r="D120" s="3">
        <v>0.87853187091236162</v>
      </c>
      <c r="E120" s="6">
        <v>-0.73843515847510965</v>
      </c>
      <c r="F120" s="3" t="s">
        <v>87</v>
      </c>
      <c r="G120" s="6">
        <v>0.35941733547073562</v>
      </c>
      <c r="H120" s="6">
        <v>-0.66748382981167764</v>
      </c>
      <c r="I120" s="3" t="s">
        <v>962</v>
      </c>
      <c r="J120" s="7">
        <v>-0.86175358486347031</v>
      </c>
      <c r="K120" s="7">
        <v>5.5223532840013387</v>
      </c>
      <c r="L120" s="3" t="s">
        <v>1192</v>
      </c>
      <c r="M120" s="3">
        <v>0.17677867248337484</v>
      </c>
      <c r="N120" s="6">
        <v>-0.73125855947266216</v>
      </c>
      <c r="O120" s="3" t="s">
        <v>1033</v>
      </c>
      <c r="P120" s="3">
        <v>-0.307984558050163</v>
      </c>
      <c r="Q120" s="3">
        <v>-0.87937565747237478</v>
      </c>
    </row>
    <row r="121" spans="1:17" x14ac:dyDescent="0.25">
      <c r="A121" s="3" t="s">
        <v>289</v>
      </c>
      <c r="B121" s="3" t="s">
        <v>163</v>
      </c>
      <c r="C121" s="3" t="s">
        <v>196</v>
      </c>
      <c r="D121" s="3">
        <v>0.81528778156007686</v>
      </c>
      <c r="E121" s="6">
        <v>-0.75944082813336644</v>
      </c>
      <c r="F121" s="3" t="s">
        <v>855</v>
      </c>
      <c r="G121" s="6">
        <v>-0.3645001064831076</v>
      </c>
      <c r="H121" s="6">
        <v>-0.71065905961460385</v>
      </c>
      <c r="I121" s="3" t="s">
        <v>121</v>
      </c>
      <c r="J121" s="7">
        <v>2.5241287451909824</v>
      </c>
      <c r="K121" s="7">
        <v>5.5072557798895136</v>
      </c>
      <c r="L121" s="3" t="s">
        <v>684</v>
      </c>
      <c r="M121" s="3">
        <v>2.4818558920495057</v>
      </c>
      <c r="N121" s="6">
        <v>-0.73142819207185839</v>
      </c>
      <c r="O121" s="3" t="s">
        <v>781</v>
      </c>
      <c r="P121" s="3">
        <v>-0.95765370929040505</v>
      </c>
      <c r="Q121" s="3">
        <v>-0.88047714281909206</v>
      </c>
    </row>
    <row r="122" spans="1:17" x14ac:dyDescent="0.25">
      <c r="A122" s="3" t="s">
        <v>291</v>
      </c>
      <c r="B122" s="3" t="s">
        <v>163</v>
      </c>
      <c r="C122" s="3" t="s">
        <v>1202</v>
      </c>
      <c r="D122" s="3">
        <v>1.6776772408943676</v>
      </c>
      <c r="E122" s="6">
        <v>-0.75945598076938148</v>
      </c>
      <c r="F122" s="3" t="s">
        <v>1111</v>
      </c>
      <c r="G122" s="6">
        <v>0.8979119836302436</v>
      </c>
      <c r="H122" s="6">
        <v>-0.71848883128172902</v>
      </c>
      <c r="I122" s="3" t="s">
        <v>789</v>
      </c>
      <c r="J122" s="7">
        <v>4.9749313779092406</v>
      </c>
      <c r="K122" s="7">
        <v>5.4986620220760045</v>
      </c>
      <c r="L122" s="3" t="s">
        <v>855</v>
      </c>
      <c r="M122" s="3">
        <v>-0.68783314061806411</v>
      </c>
      <c r="N122" s="6">
        <v>-0.73381741319033966</v>
      </c>
      <c r="O122" s="3" t="s">
        <v>170</v>
      </c>
      <c r="P122" s="3">
        <v>0.47812895493631397</v>
      </c>
      <c r="Q122" s="3">
        <v>-0.88145224242403142</v>
      </c>
    </row>
    <row r="123" spans="1:17" x14ac:dyDescent="0.25">
      <c r="A123" s="3" t="s">
        <v>293</v>
      </c>
      <c r="B123" s="3" t="s">
        <v>163</v>
      </c>
      <c r="C123" s="3" t="s">
        <v>180</v>
      </c>
      <c r="D123" s="3">
        <v>-6.3206470560102326E-2</v>
      </c>
      <c r="E123" s="6">
        <v>-0.76793095572772163</v>
      </c>
      <c r="F123" s="3" t="s">
        <v>825</v>
      </c>
      <c r="G123" s="6">
        <v>0.94418913703149399</v>
      </c>
      <c r="H123" s="6">
        <v>-0.73251784986983237</v>
      </c>
      <c r="I123" s="3" t="s">
        <v>1316</v>
      </c>
      <c r="J123" s="7">
        <v>-2.772690324683222</v>
      </c>
      <c r="K123" s="7">
        <v>5.498554112863081</v>
      </c>
      <c r="L123" s="3" t="s">
        <v>912</v>
      </c>
      <c r="M123" s="3">
        <v>-0.24115128793534404</v>
      </c>
      <c r="N123" s="6">
        <v>-0.73541266100961988</v>
      </c>
      <c r="O123" s="3" t="s">
        <v>564</v>
      </c>
      <c r="P123" s="3">
        <v>2.5952016852259945</v>
      </c>
      <c r="Q123" s="3">
        <v>-0.88491859214614599</v>
      </c>
    </row>
    <row r="124" spans="1:17" x14ac:dyDescent="0.25">
      <c r="A124" s="3" t="s">
        <v>295</v>
      </c>
      <c r="B124" s="3" t="s">
        <v>163</v>
      </c>
      <c r="C124" s="3" t="s">
        <v>888</v>
      </c>
      <c r="D124" s="3">
        <v>0.51300274991610395</v>
      </c>
      <c r="E124" s="6">
        <v>-0.76908510924753504</v>
      </c>
      <c r="F124" s="3" t="s">
        <v>672</v>
      </c>
      <c r="G124" s="6">
        <v>2.1215836975671962</v>
      </c>
      <c r="H124" s="6">
        <v>-0.73306433485405376</v>
      </c>
      <c r="I124" s="3" t="s">
        <v>865</v>
      </c>
      <c r="J124" s="7">
        <v>1.6077852711061027</v>
      </c>
      <c r="K124" s="7">
        <v>5.4447084096538649</v>
      </c>
      <c r="L124" s="3" t="s">
        <v>1115</v>
      </c>
      <c r="M124" s="3">
        <v>0.46382837408463068</v>
      </c>
      <c r="N124" s="6">
        <v>-0.73931362333543427</v>
      </c>
      <c r="O124" s="3" t="s">
        <v>1328</v>
      </c>
      <c r="P124" s="3">
        <v>0.82136587736563016</v>
      </c>
      <c r="Q124" s="3">
        <v>-0.88809987855327943</v>
      </c>
    </row>
    <row r="125" spans="1:17" x14ac:dyDescent="0.25">
      <c r="A125" s="3" t="s">
        <v>297</v>
      </c>
      <c r="B125" s="3" t="s">
        <v>163</v>
      </c>
      <c r="C125" s="3" t="s">
        <v>266</v>
      </c>
      <c r="D125" s="3">
        <v>0.83153230513721721</v>
      </c>
      <c r="E125" s="6">
        <v>-0.77164629992926925</v>
      </c>
      <c r="F125" s="3" t="s">
        <v>1011</v>
      </c>
      <c r="G125" s="6">
        <v>0.28110451368250888</v>
      </c>
      <c r="H125" s="6">
        <v>-0.73373062071203088</v>
      </c>
      <c r="I125" s="3" t="s">
        <v>1019</v>
      </c>
      <c r="J125" s="7">
        <v>1.5995500369442026</v>
      </c>
      <c r="K125" s="7">
        <v>5.4393893877479869</v>
      </c>
      <c r="L125" s="3" t="s">
        <v>739</v>
      </c>
      <c r="M125" s="3">
        <v>-0.13124453327825267</v>
      </c>
      <c r="N125" s="6">
        <v>-0.74124102508170409</v>
      </c>
      <c r="O125" s="3" t="s">
        <v>1200</v>
      </c>
      <c r="P125" s="3">
        <v>-0.14390011301714858</v>
      </c>
      <c r="Q125" s="3">
        <v>-0.88895936729142866</v>
      </c>
    </row>
    <row r="126" spans="1:17" x14ac:dyDescent="0.25">
      <c r="A126" s="3" t="s">
        <v>299</v>
      </c>
      <c r="B126" s="3" t="s">
        <v>163</v>
      </c>
      <c r="C126" s="3" t="s">
        <v>85</v>
      </c>
      <c r="D126" s="3">
        <v>-0.43419797831526441</v>
      </c>
      <c r="E126" s="6">
        <v>-0.77583862046581209</v>
      </c>
      <c r="F126" s="3" t="s">
        <v>835</v>
      </c>
      <c r="G126" s="6">
        <v>0.68479776830095096</v>
      </c>
      <c r="H126" s="6">
        <v>-0.73905889150192383</v>
      </c>
      <c r="I126" s="3" t="s">
        <v>1009</v>
      </c>
      <c r="J126" s="7">
        <v>1.8237704217034789</v>
      </c>
      <c r="K126" s="7">
        <v>5.4056402501153595</v>
      </c>
      <c r="L126" s="3" t="s">
        <v>246</v>
      </c>
      <c r="M126" s="3">
        <v>-0.18828721076982627</v>
      </c>
      <c r="N126" s="6">
        <v>-0.74224154205539183</v>
      </c>
      <c r="O126" s="3" t="s">
        <v>1272</v>
      </c>
      <c r="P126" s="3">
        <v>0.25810000156768265</v>
      </c>
      <c r="Q126" s="3">
        <v>-0.89575492446180038</v>
      </c>
    </row>
    <row r="127" spans="1:17" x14ac:dyDescent="0.25">
      <c r="A127" s="3" t="s">
        <v>301</v>
      </c>
      <c r="B127" s="3" t="s">
        <v>163</v>
      </c>
      <c r="C127" s="3" t="s">
        <v>300</v>
      </c>
      <c r="D127" s="3">
        <v>-0.22747131260081505</v>
      </c>
      <c r="E127" s="6">
        <v>-0.77754922757815703</v>
      </c>
      <c r="F127" s="3" t="s">
        <v>741</v>
      </c>
      <c r="G127" s="6">
        <v>0.65680819746125929</v>
      </c>
      <c r="H127" s="6">
        <v>-0.74669481700668583</v>
      </c>
      <c r="I127" s="3" t="s">
        <v>1107</v>
      </c>
      <c r="K127" s="7">
        <v>5.3115673361501035</v>
      </c>
      <c r="L127" s="3" t="s">
        <v>878</v>
      </c>
      <c r="M127" s="3">
        <v>0.27137370674652317</v>
      </c>
      <c r="N127" s="6">
        <v>-0.76382233889032336</v>
      </c>
      <c r="O127" s="3" t="s">
        <v>1245</v>
      </c>
      <c r="P127" s="3">
        <v>-0.26892987697058818</v>
      </c>
      <c r="Q127" s="3">
        <v>-0.90078616799383315</v>
      </c>
    </row>
    <row r="128" spans="1:17" x14ac:dyDescent="0.25">
      <c r="A128" s="3" t="s">
        <v>303</v>
      </c>
      <c r="B128" s="3" t="s">
        <v>163</v>
      </c>
      <c r="C128" s="3" t="s">
        <v>721</v>
      </c>
      <c r="D128" s="3">
        <v>-0.60676687103950444</v>
      </c>
      <c r="E128" s="6">
        <v>-0.78218539775703788</v>
      </c>
      <c r="F128" s="3" t="s">
        <v>396</v>
      </c>
      <c r="G128" s="6">
        <v>-0.16806294434114924</v>
      </c>
      <c r="H128" s="6">
        <v>-0.75047397135886795</v>
      </c>
      <c r="I128" s="3" t="s">
        <v>155</v>
      </c>
      <c r="J128" s="7">
        <v>3.2096406549362859</v>
      </c>
      <c r="K128" s="7">
        <v>5.2793781128240731</v>
      </c>
      <c r="L128" s="3" t="s">
        <v>294</v>
      </c>
      <c r="M128" s="3">
        <v>0.66296501272242936</v>
      </c>
      <c r="N128" s="6">
        <v>-0.7680394161007118</v>
      </c>
      <c r="O128" s="3" t="s">
        <v>651</v>
      </c>
      <c r="P128" s="3">
        <v>-2.2496514551001745</v>
      </c>
      <c r="Q128" s="3">
        <v>-0.9010514458481913</v>
      </c>
    </row>
    <row r="129" spans="1:17" x14ac:dyDescent="0.25">
      <c r="A129" s="3" t="s">
        <v>305</v>
      </c>
      <c r="B129" s="3" t="s">
        <v>163</v>
      </c>
      <c r="C129" s="3" t="s">
        <v>1208</v>
      </c>
      <c r="D129" s="3">
        <v>0.86455859588438055</v>
      </c>
      <c r="E129" s="6">
        <v>-0.78270618923431279</v>
      </c>
      <c r="F129" s="3" t="s">
        <v>906</v>
      </c>
      <c r="G129" s="6">
        <v>-0.42477650247911247</v>
      </c>
      <c r="H129" s="6">
        <v>-0.75301093567085009</v>
      </c>
      <c r="I129" s="3" t="s">
        <v>438</v>
      </c>
      <c r="K129" s="7">
        <v>5.2736377888180481</v>
      </c>
      <c r="L129" s="3" t="s">
        <v>819</v>
      </c>
      <c r="M129" s="3">
        <v>-1.1573611639965873</v>
      </c>
      <c r="N129" s="6">
        <v>-0.76964365554643055</v>
      </c>
      <c r="O129" s="3" t="s">
        <v>388</v>
      </c>
      <c r="P129" s="3">
        <v>-0.34391296172976321</v>
      </c>
      <c r="Q129" s="3">
        <v>-0.90719058812595965</v>
      </c>
    </row>
    <row r="130" spans="1:17" x14ac:dyDescent="0.25">
      <c r="A130" s="3" t="s">
        <v>307</v>
      </c>
      <c r="B130" s="3" t="s">
        <v>163</v>
      </c>
      <c r="C130" s="3" t="s">
        <v>270</v>
      </c>
      <c r="D130" s="3">
        <v>0.82323525307722489</v>
      </c>
      <c r="E130" s="6">
        <v>-0.7882074329154638</v>
      </c>
      <c r="F130" s="3" t="s">
        <v>851</v>
      </c>
      <c r="G130" s="6">
        <v>0.3546076167255206</v>
      </c>
      <c r="H130" s="6">
        <v>-0.76642906567581948</v>
      </c>
      <c r="I130" s="3" t="s">
        <v>1249</v>
      </c>
      <c r="J130" s="7">
        <v>1.4972478582587478</v>
      </c>
      <c r="K130" s="7">
        <v>5.224870731013425</v>
      </c>
      <c r="L130" s="3" t="s">
        <v>290</v>
      </c>
      <c r="M130" s="3">
        <v>-0.3000857793804716</v>
      </c>
      <c r="N130" s="6">
        <v>-0.77385885772971674</v>
      </c>
      <c r="O130" s="3" t="s">
        <v>853</v>
      </c>
      <c r="P130" s="3">
        <v>0.20085842710589288</v>
      </c>
      <c r="Q130" s="3">
        <v>-0.90999541562422048</v>
      </c>
    </row>
    <row r="131" spans="1:17" x14ac:dyDescent="0.25">
      <c r="A131" s="3" t="s">
        <v>309</v>
      </c>
      <c r="B131" s="3" t="s">
        <v>163</v>
      </c>
      <c r="C131" s="3" t="s">
        <v>759</v>
      </c>
      <c r="D131" s="3">
        <v>1.306627606368097</v>
      </c>
      <c r="E131" s="6">
        <v>-0.7985993956909414</v>
      </c>
      <c r="F131" s="3" t="s">
        <v>566</v>
      </c>
      <c r="G131" s="6">
        <v>-0.87071698305503364</v>
      </c>
      <c r="H131" s="6">
        <v>-0.77147191555109962</v>
      </c>
      <c r="I131" s="3" t="s">
        <v>1256</v>
      </c>
      <c r="J131" s="7">
        <v>-2.5770960960579354</v>
      </c>
      <c r="K131" s="7">
        <v>5.162067050988238</v>
      </c>
      <c r="L131" s="3" t="s">
        <v>807</v>
      </c>
      <c r="M131" s="3">
        <v>-0.99224007968200367</v>
      </c>
      <c r="N131" s="6">
        <v>-0.77707949624137562</v>
      </c>
      <c r="O131" s="3" t="s">
        <v>1157</v>
      </c>
      <c r="P131" s="3">
        <v>-0.15586079334756203</v>
      </c>
      <c r="Q131" s="3">
        <v>-0.910715449705636</v>
      </c>
    </row>
    <row r="132" spans="1:17" x14ac:dyDescent="0.25">
      <c r="A132" s="3" t="s">
        <v>311</v>
      </c>
      <c r="B132" s="3" t="s">
        <v>163</v>
      </c>
      <c r="C132" s="3" t="s">
        <v>779</v>
      </c>
      <c r="D132" s="3">
        <v>0.53656217660281635</v>
      </c>
      <c r="E132" s="6">
        <v>-0.80568496961759739</v>
      </c>
      <c r="F132" s="3" t="s">
        <v>462</v>
      </c>
      <c r="G132" s="6">
        <v>2.0281968918306519</v>
      </c>
      <c r="H132" s="6">
        <v>-0.78276148059758688</v>
      </c>
      <c r="I132" s="3" t="s">
        <v>1438</v>
      </c>
      <c r="J132" s="7">
        <v>0.86902892712419821</v>
      </c>
      <c r="K132" s="7">
        <v>5.1598002826477227</v>
      </c>
      <c r="L132" s="3" t="s">
        <v>1328</v>
      </c>
      <c r="M132" s="3">
        <v>0.85916791007801463</v>
      </c>
      <c r="N132" s="6">
        <v>-0.7812221840320317</v>
      </c>
      <c r="O132" s="3" t="s">
        <v>1198</v>
      </c>
      <c r="P132" s="3">
        <v>0.23104429158935699</v>
      </c>
      <c r="Q132" s="3">
        <v>-0.92134741689236366</v>
      </c>
    </row>
    <row r="133" spans="1:17" x14ac:dyDescent="0.25">
      <c r="A133" s="3" t="s">
        <v>313</v>
      </c>
      <c r="B133" s="3" t="s">
        <v>163</v>
      </c>
      <c r="C133" s="3" t="s">
        <v>1009</v>
      </c>
      <c r="D133" s="3">
        <v>-0.14979566060985747</v>
      </c>
      <c r="E133" s="6">
        <v>-0.80969156400887066</v>
      </c>
      <c r="F133" s="3" t="s">
        <v>58</v>
      </c>
      <c r="G133" s="6">
        <v>0.35147237050137781</v>
      </c>
      <c r="H133" s="6">
        <v>-0.78779437458010082</v>
      </c>
      <c r="I133" s="3" t="s">
        <v>950</v>
      </c>
      <c r="J133" s="7">
        <v>1.8086436180261767</v>
      </c>
      <c r="K133" s="7">
        <v>5.1422941517459506</v>
      </c>
      <c r="L133" s="3" t="s">
        <v>995</v>
      </c>
      <c r="M133" s="3">
        <v>-0.19834969210065634</v>
      </c>
      <c r="N133" s="6">
        <v>-0.78488109924408778</v>
      </c>
      <c r="O133" s="3" t="s">
        <v>698</v>
      </c>
      <c r="P133" s="3">
        <v>-1.2361206550903892</v>
      </c>
      <c r="Q133" s="3">
        <v>-0.92209496165180793</v>
      </c>
    </row>
    <row r="134" spans="1:17" x14ac:dyDescent="0.25">
      <c r="A134" s="3" t="s">
        <v>315</v>
      </c>
      <c r="B134" s="3" t="s">
        <v>163</v>
      </c>
      <c r="C134" s="3" t="s">
        <v>1330</v>
      </c>
      <c r="D134" s="3">
        <v>0.84089002006069002</v>
      </c>
      <c r="E134" s="6">
        <v>-0.81126261470525174</v>
      </c>
      <c r="F134" s="3" t="s">
        <v>1398</v>
      </c>
      <c r="G134" s="6">
        <v>8.4294356453824174E-2</v>
      </c>
      <c r="H134" s="6">
        <v>-0.79390061393760325</v>
      </c>
      <c r="I134" s="3" t="s">
        <v>831</v>
      </c>
      <c r="K134" s="7">
        <v>5.1023841311729079</v>
      </c>
      <c r="L134" s="3" t="s">
        <v>1288</v>
      </c>
      <c r="M134" s="3">
        <v>0.33922789560319316</v>
      </c>
      <c r="N134" s="6">
        <v>-0.78732304238826489</v>
      </c>
      <c r="O134" s="3" t="s">
        <v>884</v>
      </c>
      <c r="P134" s="3">
        <v>1.7608123361205741</v>
      </c>
      <c r="Q134" s="3">
        <v>-0.92627536512851982</v>
      </c>
    </row>
    <row r="135" spans="1:17" x14ac:dyDescent="0.25">
      <c r="A135" s="3" t="s">
        <v>317</v>
      </c>
      <c r="B135" s="3" t="s">
        <v>163</v>
      </c>
      <c r="C135" s="3" t="s">
        <v>462</v>
      </c>
      <c r="D135" s="3">
        <v>2.9845856606100369</v>
      </c>
      <c r="E135" s="6">
        <v>-0.81248178091608647</v>
      </c>
      <c r="F135" s="3" t="s">
        <v>1243</v>
      </c>
      <c r="G135" s="6">
        <v>-0.77245258034148023</v>
      </c>
      <c r="H135" s="6">
        <v>-0.81992830039707276</v>
      </c>
      <c r="I135" s="3" t="s">
        <v>999</v>
      </c>
      <c r="K135" s="7">
        <v>5.0789684548895</v>
      </c>
      <c r="L135" s="3" t="s">
        <v>394</v>
      </c>
      <c r="M135" s="3">
        <v>-0.2105131751177394</v>
      </c>
      <c r="N135" s="6">
        <v>-0.78951493003651163</v>
      </c>
      <c r="O135" s="3" t="s">
        <v>334</v>
      </c>
      <c r="P135" s="3">
        <v>-0.241531972940282</v>
      </c>
      <c r="Q135" s="3">
        <v>-0.92645616651578666</v>
      </c>
    </row>
    <row r="136" spans="1:17" x14ac:dyDescent="0.25">
      <c r="A136" s="3" t="s">
        <v>319</v>
      </c>
      <c r="B136" s="3" t="s">
        <v>163</v>
      </c>
      <c r="C136" s="3" t="s">
        <v>80</v>
      </c>
      <c r="D136" s="3">
        <v>-0.95077550373238617</v>
      </c>
      <c r="E136" s="6">
        <v>-0.81527340413035132</v>
      </c>
      <c r="F136" s="3" t="s">
        <v>302</v>
      </c>
      <c r="G136" s="6">
        <v>-0.31170369732094932</v>
      </c>
      <c r="H136" s="6">
        <v>-0.8210853774070499</v>
      </c>
      <c r="I136" s="3" t="s">
        <v>1151</v>
      </c>
      <c r="J136" s="7">
        <v>-1.4455803734572603</v>
      </c>
      <c r="K136" s="7">
        <v>5.0262424839332454</v>
      </c>
      <c r="L136" s="3" t="s">
        <v>592</v>
      </c>
      <c r="M136" s="3">
        <v>-0.69245282724480151</v>
      </c>
      <c r="N136" s="6">
        <v>-0.7924158139145252</v>
      </c>
      <c r="O136" s="3" t="s">
        <v>306</v>
      </c>
      <c r="P136" s="3">
        <v>-0.27093301778927092</v>
      </c>
      <c r="Q136" s="3">
        <v>-0.92680813794618233</v>
      </c>
    </row>
    <row r="137" spans="1:17" x14ac:dyDescent="0.25">
      <c r="A137" s="3" t="s">
        <v>321</v>
      </c>
      <c r="B137" s="3" t="s">
        <v>163</v>
      </c>
      <c r="C137" s="3" t="s">
        <v>853</v>
      </c>
      <c r="D137" s="3">
        <v>0.53800674229160805</v>
      </c>
      <c r="E137" s="6">
        <v>-0.81700949959999059</v>
      </c>
      <c r="F137" s="3" t="s">
        <v>276</v>
      </c>
      <c r="G137" s="6">
        <v>0.23086943006064281</v>
      </c>
      <c r="H137" s="6">
        <v>-0.82364668986973877</v>
      </c>
      <c r="I137" s="3" t="s">
        <v>1222</v>
      </c>
      <c r="K137" s="7">
        <v>4.974562783722936</v>
      </c>
      <c r="L137" s="3" t="s">
        <v>976</v>
      </c>
      <c r="M137" s="3">
        <v>-0.36809321626532493</v>
      </c>
      <c r="N137" s="6">
        <v>-0.79510209562708489</v>
      </c>
      <c r="O137" s="3" t="s">
        <v>920</v>
      </c>
      <c r="P137" s="3">
        <v>-0.32664315563376367</v>
      </c>
      <c r="Q137" s="3">
        <v>-0.93091908778961852</v>
      </c>
    </row>
    <row r="138" spans="1:17" x14ac:dyDescent="0.25">
      <c r="A138" s="3" t="s">
        <v>323</v>
      </c>
      <c r="B138" s="3" t="s">
        <v>163</v>
      </c>
      <c r="C138" s="3" t="s">
        <v>288</v>
      </c>
      <c r="D138" s="3">
        <v>1.4064948434042586</v>
      </c>
      <c r="E138" s="6">
        <v>-0.8297075833865426</v>
      </c>
      <c r="F138" s="3" t="s">
        <v>1135</v>
      </c>
      <c r="G138" s="6">
        <v>-0.19112583998522703</v>
      </c>
      <c r="H138" s="6">
        <v>-0.83372898260408213</v>
      </c>
      <c r="I138" s="3" t="s">
        <v>976</v>
      </c>
      <c r="J138" s="7">
        <v>-1.3256575972854197</v>
      </c>
      <c r="K138" s="7">
        <v>4.9679078198942577</v>
      </c>
      <c r="L138" s="3" t="s">
        <v>894</v>
      </c>
      <c r="M138" s="3">
        <v>-0.23119094751132244</v>
      </c>
      <c r="N138" s="6">
        <v>-0.79790364511698564</v>
      </c>
      <c r="O138" s="3" t="s">
        <v>272</v>
      </c>
      <c r="P138" s="3">
        <v>0.57697651672222583</v>
      </c>
      <c r="Q138" s="3">
        <v>-0.93976715037205705</v>
      </c>
    </row>
    <row r="139" spans="1:17" x14ac:dyDescent="0.25">
      <c r="A139" s="3" t="s">
        <v>325</v>
      </c>
      <c r="B139" s="3" t="s">
        <v>163</v>
      </c>
      <c r="C139" s="3" t="s">
        <v>847</v>
      </c>
      <c r="D139" s="3">
        <v>0.48282878029328241</v>
      </c>
      <c r="E139" s="6">
        <v>-0.83011906043182759</v>
      </c>
      <c r="F139" s="3" t="s">
        <v>149</v>
      </c>
      <c r="G139" s="6">
        <v>0.36681069528289695</v>
      </c>
      <c r="H139" s="6">
        <v>-0.83532224097390362</v>
      </c>
      <c r="I139" s="3" t="s">
        <v>797</v>
      </c>
      <c r="J139" s="7">
        <v>5.1387744659222641</v>
      </c>
      <c r="K139" s="7">
        <v>4.9236669451645536</v>
      </c>
      <c r="L139" s="3" t="s">
        <v>833</v>
      </c>
      <c r="M139" s="3">
        <v>-0.82448002380370256</v>
      </c>
      <c r="N139" s="6">
        <v>-0.80060822808535215</v>
      </c>
      <c r="O139" s="3" t="s">
        <v>1398</v>
      </c>
      <c r="P139" s="3">
        <v>8.9702802948232005E-2</v>
      </c>
      <c r="Q139" s="3">
        <v>-0.94885440569926116</v>
      </c>
    </row>
    <row r="140" spans="1:17" x14ac:dyDescent="0.25">
      <c r="A140" s="3" t="s">
        <v>327</v>
      </c>
      <c r="B140" s="3" t="s">
        <v>163</v>
      </c>
      <c r="C140" s="3" t="s">
        <v>1384</v>
      </c>
      <c r="E140" s="6">
        <v>-0.8320030468642885</v>
      </c>
      <c r="F140" s="3" t="s">
        <v>1067</v>
      </c>
      <c r="G140" s="6">
        <v>0.32432062452505983</v>
      </c>
      <c r="H140" s="6">
        <v>-0.83621652172673167</v>
      </c>
      <c r="I140" s="3" t="s">
        <v>732</v>
      </c>
      <c r="K140" s="7">
        <v>4.8476331945623983</v>
      </c>
      <c r="L140" s="3" t="s">
        <v>103</v>
      </c>
      <c r="M140" s="3">
        <v>0.66399749568334276</v>
      </c>
      <c r="N140" s="6">
        <v>-0.80411537668821365</v>
      </c>
      <c r="O140" s="3" t="s">
        <v>1419</v>
      </c>
      <c r="P140" s="3">
        <v>-0.22296961479919353</v>
      </c>
      <c r="Q140" s="3">
        <v>-0.95029519902267201</v>
      </c>
    </row>
    <row r="141" spans="1:17" x14ac:dyDescent="0.25">
      <c r="A141" s="3" t="s">
        <v>329</v>
      </c>
      <c r="B141" s="3" t="s">
        <v>163</v>
      </c>
      <c r="C141" s="3" t="s">
        <v>200</v>
      </c>
      <c r="D141" s="3">
        <v>-0.43873192853032872</v>
      </c>
      <c r="E141" s="6">
        <v>-0.84537093921299755</v>
      </c>
      <c r="F141" s="3" t="s">
        <v>332</v>
      </c>
      <c r="G141" s="6">
        <v>-0.54323031033123947</v>
      </c>
      <c r="H141" s="6">
        <v>-0.83839195373292807</v>
      </c>
      <c r="I141" s="3" t="s">
        <v>759</v>
      </c>
      <c r="J141" s="7">
        <v>3.3298332929727086</v>
      </c>
      <c r="K141" s="7">
        <v>4.8285916327857734</v>
      </c>
      <c r="L141" s="3" t="s">
        <v>340</v>
      </c>
      <c r="M141" s="3">
        <v>0.27176379505999865</v>
      </c>
      <c r="N141" s="6">
        <v>-0.80420510664666489</v>
      </c>
      <c r="O141" s="3" t="s">
        <v>896</v>
      </c>
      <c r="P141" s="3">
        <v>-0.26313547382507035</v>
      </c>
      <c r="Q141" s="3">
        <v>-0.95566176837898165</v>
      </c>
    </row>
    <row r="142" spans="1:17" x14ac:dyDescent="0.25">
      <c r="A142" s="3" t="s">
        <v>331</v>
      </c>
      <c r="B142" s="3" t="s">
        <v>163</v>
      </c>
      <c r="C142" s="3" t="s">
        <v>946</v>
      </c>
      <c r="D142" s="3">
        <v>-0.24824786318197059</v>
      </c>
      <c r="E142" s="6">
        <v>-0.84752944310145195</v>
      </c>
      <c r="F142" s="3" t="s">
        <v>1005</v>
      </c>
      <c r="G142" s="6">
        <v>0.50488700785982399</v>
      </c>
      <c r="H142" s="6">
        <v>-0.83874678081045762</v>
      </c>
      <c r="I142" s="3" t="s">
        <v>1241</v>
      </c>
      <c r="J142" s="7">
        <v>1.9143012819931837</v>
      </c>
      <c r="K142" s="7">
        <v>4.8021840178293367</v>
      </c>
      <c r="L142" s="3" t="s">
        <v>999</v>
      </c>
      <c r="M142" s="3">
        <v>-0.29870759719327183</v>
      </c>
      <c r="N142" s="6">
        <v>-0.80484913589856011</v>
      </c>
      <c r="O142" s="3" t="s">
        <v>1099</v>
      </c>
      <c r="P142" s="3">
        <v>0.23280220441437849</v>
      </c>
      <c r="Q142" s="3">
        <v>-0.95649237270948384</v>
      </c>
    </row>
    <row r="143" spans="1:17" x14ac:dyDescent="0.25">
      <c r="A143" s="3" t="s">
        <v>333</v>
      </c>
      <c r="B143" s="3" t="s">
        <v>163</v>
      </c>
      <c r="C143" s="3" t="s">
        <v>1125</v>
      </c>
      <c r="D143" s="3">
        <v>0.74652972936156026</v>
      </c>
      <c r="E143" s="6">
        <v>-0.8499847328900334</v>
      </c>
      <c r="F143" s="3" t="s">
        <v>234</v>
      </c>
      <c r="G143" s="6">
        <v>-0.33482804203982502</v>
      </c>
      <c r="H143" s="6">
        <v>-0.83885317784864144</v>
      </c>
      <c r="I143" s="3" t="s">
        <v>1067</v>
      </c>
      <c r="J143" s="7">
        <v>1.5097010976625991</v>
      </c>
      <c r="K143" s="7">
        <v>4.791831323470479</v>
      </c>
      <c r="L143" s="3" t="s">
        <v>151</v>
      </c>
      <c r="M143" s="3">
        <v>-1.6945515021157977</v>
      </c>
      <c r="N143" s="6">
        <v>-0.80695923186279406</v>
      </c>
      <c r="O143" s="3" t="s">
        <v>1194</v>
      </c>
      <c r="P143" s="3">
        <v>-0.29004140425707808</v>
      </c>
      <c r="Q143" s="3">
        <v>-0.96053115696466529</v>
      </c>
    </row>
    <row r="144" spans="1:17" x14ac:dyDescent="0.25">
      <c r="A144" s="3" t="s">
        <v>335</v>
      </c>
      <c r="B144" s="3" t="s">
        <v>163</v>
      </c>
      <c r="C144" s="3" t="s">
        <v>936</v>
      </c>
      <c r="D144" s="3">
        <v>-0.54135394906024425</v>
      </c>
      <c r="E144" s="6">
        <v>-0.85094807379048287</v>
      </c>
      <c r="F144" s="3" t="s">
        <v>346</v>
      </c>
      <c r="G144" s="6">
        <v>-0.13265774372562311</v>
      </c>
      <c r="H144" s="6">
        <v>-0.83897965664671625</v>
      </c>
      <c r="I144" s="3" t="s">
        <v>166</v>
      </c>
      <c r="J144" s="7">
        <v>2.6940283490848449</v>
      </c>
      <c r="K144" s="7">
        <v>4.6709672358895205</v>
      </c>
      <c r="L144" s="3" t="s">
        <v>1436</v>
      </c>
      <c r="M144" s="3">
        <v>-0.60912715965972486</v>
      </c>
      <c r="N144" s="6">
        <v>-0.80758590139061348</v>
      </c>
      <c r="O144" s="3" t="s">
        <v>795</v>
      </c>
      <c r="P144" s="3">
        <v>-1.4376439517985196</v>
      </c>
      <c r="Q144" s="3">
        <v>-0.96332351963117224</v>
      </c>
    </row>
    <row r="145" spans="1:17" x14ac:dyDescent="0.25">
      <c r="A145" s="3" t="s">
        <v>337</v>
      </c>
      <c r="B145" s="3" t="s">
        <v>163</v>
      </c>
      <c r="C145" s="3" t="s">
        <v>666</v>
      </c>
      <c r="D145" s="3">
        <v>-0.29684403878870969</v>
      </c>
      <c r="E145" s="6">
        <v>-0.862872592011664</v>
      </c>
      <c r="F145" s="3" t="s">
        <v>1320</v>
      </c>
      <c r="G145" s="6">
        <v>-0.1404151191698382</v>
      </c>
      <c r="H145" s="6">
        <v>-0.84120887348747764</v>
      </c>
      <c r="I145" s="3" t="s">
        <v>771</v>
      </c>
      <c r="J145" s="7">
        <v>0.90825007141568082</v>
      </c>
      <c r="K145" s="7">
        <v>4.6641994976291183</v>
      </c>
      <c r="L145" s="3" t="s">
        <v>835</v>
      </c>
      <c r="M145" s="3">
        <v>-0.82155912988437507</v>
      </c>
      <c r="N145" s="6">
        <v>-0.80881087403102758</v>
      </c>
      <c r="O145" s="3" t="s">
        <v>302</v>
      </c>
      <c r="P145" s="3">
        <v>0.23754943427907288</v>
      </c>
      <c r="Q145" s="3">
        <v>-0.9633474814461731</v>
      </c>
    </row>
    <row r="146" spans="1:17" x14ac:dyDescent="0.25">
      <c r="A146" s="3" t="s">
        <v>339</v>
      </c>
      <c r="B146" s="3" t="s">
        <v>163</v>
      </c>
      <c r="C146" s="3" t="s">
        <v>1041</v>
      </c>
      <c r="D146" s="3">
        <v>1.1933391818965537</v>
      </c>
      <c r="E146" s="6">
        <v>-0.8666269640301254</v>
      </c>
      <c r="F146" s="3" t="s">
        <v>294</v>
      </c>
      <c r="G146" s="6">
        <v>-0.52055853322268875</v>
      </c>
      <c r="H146" s="6">
        <v>-0.84416361996043299</v>
      </c>
      <c r="I146" s="3" t="s">
        <v>956</v>
      </c>
      <c r="J146" s="7">
        <v>2.4000714744414391</v>
      </c>
      <c r="K146" s="7">
        <v>4.6481245467107613</v>
      </c>
      <c r="L146" s="3" t="s">
        <v>997</v>
      </c>
      <c r="M146" s="3">
        <v>-0.25472939499946229</v>
      </c>
      <c r="N146" s="6">
        <v>-0.81974225107688192</v>
      </c>
      <c r="O146" s="3" t="s">
        <v>1446</v>
      </c>
      <c r="P146" s="3">
        <v>0.18371195317238806</v>
      </c>
      <c r="Q146" s="3">
        <v>-0.9765990062706893</v>
      </c>
    </row>
    <row r="147" spans="1:17" x14ac:dyDescent="0.25">
      <c r="A147" s="3" t="s">
        <v>341</v>
      </c>
      <c r="B147" s="3" t="s">
        <v>163</v>
      </c>
      <c r="C147" s="3" t="s">
        <v>143</v>
      </c>
      <c r="D147" s="3">
        <v>-0.19882071418243435</v>
      </c>
      <c r="E147" s="6">
        <v>-0.86941489005952488</v>
      </c>
      <c r="F147" s="3" t="s">
        <v>278</v>
      </c>
      <c r="G147" s="6">
        <v>-0.42647370803115109</v>
      </c>
      <c r="H147" s="6">
        <v>-0.84511306361691263</v>
      </c>
      <c r="I147" s="3" t="s">
        <v>1212</v>
      </c>
      <c r="J147" s="7">
        <v>1.0255582912233736</v>
      </c>
      <c r="K147" s="7">
        <v>4.6467528242099689</v>
      </c>
      <c r="L147" s="3" t="s">
        <v>258</v>
      </c>
      <c r="M147" s="3">
        <v>-0.54352978173381006</v>
      </c>
      <c r="N147" s="6">
        <v>-0.8259841066969329</v>
      </c>
      <c r="O147" s="3" t="s">
        <v>410</v>
      </c>
      <c r="P147" s="3">
        <v>0.37509875390869996</v>
      </c>
      <c r="Q147" s="3">
        <v>-0.99023850150742843</v>
      </c>
    </row>
    <row r="148" spans="1:17" x14ac:dyDescent="0.25">
      <c r="A148" s="3" t="s">
        <v>343</v>
      </c>
      <c r="B148" s="3" t="s">
        <v>163</v>
      </c>
      <c r="C148" s="3" t="s">
        <v>1023</v>
      </c>
      <c r="D148" s="3">
        <v>-0.49326781979360557</v>
      </c>
      <c r="E148" s="6">
        <v>-0.87200715200550061</v>
      </c>
      <c r="F148" s="3" t="s">
        <v>1180</v>
      </c>
      <c r="G148" s="6">
        <v>-0.4073356389828296</v>
      </c>
      <c r="H148" s="6">
        <v>-0.84586926324324563</v>
      </c>
      <c r="I148" s="3" t="s">
        <v>1274</v>
      </c>
      <c r="K148" s="7">
        <v>4.5963891347536521</v>
      </c>
      <c r="L148" s="3" t="s">
        <v>302</v>
      </c>
      <c r="M148" s="3">
        <v>0.20707447593872572</v>
      </c>
      <c r="N148" s="6">
        <v>-0.83368083169883267</v>
      </c>
      <c r="O148" s="3" t="s">
        <v>414</v>
      </c>
      <c r="P148" s="3">
        <v>-0.22283367995462683</v>
      </c>
      <c r="Q148" s="3">
        <v>-0.99659594292538345</v>
      </c>
    </row>
    <row r="149" spans="1:17" x14ac:dyDescent="0.25">
      <c r="A149" s="3" t="s">
        <v>345</v>
      </c>
      <c r="B149" s="3" t="s">
        <v>163</v>
      </c>
      <c r="C149" s="3" t="s">
        <v>272</v>
      </c>
      <c r="D149" s="3">
        <v>0.74009169515292583</v>
      </c>
      <c r="E149" s="6">
        <v>-0.88903982299589712</v>
      </c>
      <c r="F149" s="3" t="s">
        <v>1109</v>
      </c>
      <c r="G149" s="6">
        <v>0.31880425020048431</v>
      </c>
      <c r="H149" s="6">
        <v>-0.85844613354774535</v>
      </c>
      <c r="I149" s="3" t="s">
        <v>1352</v>
      </c>
      <c r="J149" s="7">
        <v>1.3062294085293746</v>
      </c>
      <c r="K149" s="7">
        <v>4.510403747916385</v>
      </c>
      <c r="L149" s="3" t="s">
        <v>272</v>
      </c>
      <c r="M149" s="3">
        <v>0.38767162253920595</v>
      </c>
      <c r="N149" s="6">
        <v>-0.83525609455879768</v>
      </c>
      <c r="O149" s="3" t="s">
        <v>210</v>
      </c>
      <c r="P149" s="3">
        <v>-0.28762335669632771</v>
      </c>
      <c r="Q149" s="3">
        <v>-1.0086303467971904</v>
      </c>
    </row>
    <row r="150" spans="1:17" x14ac:dyDescent="0.25">
      <c r="A150" s="3" t="s">
        <v>347</v>
      </c>
      <c r="B150" s="3" t="s">
        <v>163</v>
      </c>
      <c r="C150" s="3" t="s">
        <v>1155</v>
      </c>
      <c r="D150" s="3">
        <v>-0.22095281709084685</v>
      </c>
      <c r="E150" s="6">
        <v>-0.89365198280018254</v>
      </c>
      <c r="F150" s="3" t="s">
        <v>886</v>
      </c>
      <c r="G150" s="6">
        <v>-0.29545588352617136</v>
      </c>
      <c r="H150" s="6">
        <v>-0.86293501451800214</v>
      </c>
      <c r="I150" s="3" t="s">
        <v>1157</v>
      </c>
      <c r="J150" s="7">
        <v>0.79646660591486773</v>
      </c>
      <c r="K150" s="7">
        <v>4.4970684202609696</v>
      </c>
      <c r="L150" s="3" t="s">
        <v>779</v>
      </c>
      <c r="M150" s="3">
        <v>-0.85845226108819184</v>
      </c>
      <c r="N150" s="6">
        <v>-0.84683359130847569</v>
      </c>
      <c r="O150" s="3" t="s">
        <v>1247</v>
      </c>
      <c r="P150" s="3">
        <v>-0.376656407550988</v>
      </c>
      <c r="Q150" s="3">
        <v>-1.0152551075771503</v>
      </c>
    </row>
    <row r="151" spans="1:17" x14ac:dyDescent="0.25">
      <c r="A151" s="3" t="s">
        <v>349</v>
      </c>
      <c r="B151" s="3" t="s">
        <v>350</v>
      </c>
      <c r="C151" s="3" t="s">
        <v>1071</v>
      </c>
      <c r="D151" s="3">
        <v>-0.72894142308138432</v>
      </c>
      <c r="E151" s="6">
        <v>-0.91594711342432622</v>
      </c>
      <c r="F151" s="3" t="s">
        <v>1172</v>
      </c>
      <c r="G151" s="6">
        <v>0.28454463451890871</v>
      </c>
      <c r="H151" s="6">
        <v>-0.86978593584679853</v>
      </c>
      <c r="I151" s="3" t="s">
        <v>888</v>
      </c>
      <c r="K151" s="7">
        <v>4.4803521570925593</v>
      </c>
      <c r="L151" s="3" t="s">
        <v>214</v>
      </c>
      <c r="M151" s="3">
        <v>0.43746813631677806</v>
      </c>
      <c r="N151" s="6">
        <v>-0.8478296256293254</v>
      </c>
      <c r="O151" s="3" t="s">
        <v>298</v>
      </c>
      <c r="P151" s="3">
        <v>0.25439747673097418</v>
      </c>
      <c r="Q151" s="3">
        <v>-1.0180787905438875</v>
      </c>
    </row>
    <row r="152" spans="1:17" x14ac:dyDescent="0.25">
      <c r="A152" s="3" t="s">
        <v>352</v>
      </c>
      <c r="B152" s="3" t="s">
        <v>350</v>
      </c>
      <c r="C152" s="3" t="s">
        <v>330</v>
      </c>
      <c r="D152" s="3">
        <v>-0.41037612190898087</v>
      </c>
      <c r="E152" s="6">
        <v>-0.92465279303682557</v>
      </c>
      <c r="F152" s="3" t="s">
        <v>1260</v>
      </c>
      <c r="G152" s="6">
        <v>0.30127107413246984</v>
      </c>
      <c r="H152" s="6">
        <v>-0.8699593780010022</v>
      </c>
      <c r="I152" s="3" t="s">
        <v>371</v>
      </c>
      <c r="K152" s="7">
        <v>4.4646947676768729</v>
      </c>
      <c r="L152" s="3" t="s">
        <v>666</v>
      </c>
      <c r="M152" s="3">
        <v>-0.27584875199574643</v>
      </c>
      <c r="N152" s="6">
        <v>-0.84991310818816279</v>
      </c>
      <c r="O152" s="3" t="s">
        <v>674</v>
      </c>
      <c r="P152" s="3">
        <v>0.42548428671395977</v>
      </c>
      <c r="Q152" s="3">
        <v>-1.0276578985398184</v>
      </c>
    </row>
    <row r="153" spans="1:17" x14ac:dyDescent="0.25">
      <c r="A153" s="3" t="s">
        <v>354</v>
      </c>
      <c r="B153" s="3" t="s">
        <v>350</v>
      </c>
      <c r="C153" s="3" t="s">
        <v>727</v>
      </c>
      <c r="D153" s="3">
        <v>1.4240466942951027</v>
      </c>
      <c r="E153" s="6">
        <v>-0.92679934404581621</v>
      </c>
      <c r="F153" s="3" t="s">
        <v>82</v>
      </c>
      <c r="H153" s="6">
        <v>-0.87409924711746978</v>
      </c>
      <c r="I153" s="3" t="s">
        <v>787</v>
      </c>
      <c r="J153" s="7">
        <v>2.8121648006999207</v>
      </c>
      <c r="K153" s="7">
        <v>4.4512805945355698</v>
      </c>
      <c r="L153" s="3" t="s">
        <v>1005</v>
      </c>
      <c r="M153" s="3">
        <v>-0.33371901315853264</v>
      </c>
      <c r="N153" s="6">
        <v>-0.85131720293034485</v>
      </c>
      <c r="O153" s="3" t="s">
        <v>322</v>
      </c>
      <c r="P153" s="3">
        <v>-0.16183903116122128</v>
      </c>
      <c r="Q153" s="3">
        <v>-1.030686245403827</v>
      </c>
    </row>
    <row r="154" spans="1:17" x14ac:dyDescent="0.25">
      <c r="A154" s="3" t="s">
        <v>356</v>
      </c>
      <c r="B154" s="3" t="s">
        <v>350</v>
      </c>
      <c r="C154" s="3" t="s">
        <v>1017</v>
      </c>
      <c r="D154" s="3">
        <v>0.52090079280176937</v>
      </c>
      <c r="E154" s="6">
        <v>-0.93207850237698375</v>
      </c>
      <c r="F154" s="3" t="s">
        <v>322</v>
      </c>
      <c r="G154" s="6">
        <v>0.71715711308602603</v>
      </c>
      <c r="H154" s="6">
        <v>-0.8761299453220055</v>
      </c>
      <c r="I154" s="3" t="s">
        <v>829</v>
      </c>
      <c r="J154" s="7">
        <v>5.2078025292140548</v>
      </c>
      <c r="K154" s="7">
        <v>4.349235810317305</v>
      </c>
      <c r="L154" s="3" t="s">
        <v>410</v>
      </c>
      <c r="M154" s="3">
        <v>-0.48641193819580947</v>
      </c>
      <c r="N154" s="6">
        <v>-0.85309951042330123</v>
      </c>
      <c r="O154" s="3" t="s">
        <v>1466</v>
      </c>
      <c r="P154" s="3">
        <v>0.38974347911493407</v>
      </c>
      <c r="Q154" s="3">
        <v>-1.0358257978779517</v>
      </c>
    </row>
    <row r="155" spans="1:17" x14ac:dyDescent="0.25">
      <c r="A155" s="3" t="s">
        <v>358</v>
      </c>
      <c r="B155" s="3" t="s">
        <v>350</v>
      </c>
      <c r="C155" s="3" t="s">
        <v>264</v>
      </c>
      <c r="D155" s="3">
        <v>-0.27001600624489264</v>
      </c>
      <c r="E155" s="6">
        <v>-0.93302909017345859</v>
      </c>
      <c r="F155" s="3" t="s">
        <v>117</v>
      </c>
      <c r="G155" s="6">
        <v>3.0209655910978968</v>
      </c>
      <c r="H155" s="6">
        <v>-0.87632178618517331</v>
      </c>
      <c r="I155" s="3" t="s">
        <v>1011</v>
      </c>
      <c r="J155" s="7">
        <v>2.1865415121495286</v>
      </c>
      <c r="K155" s="7">
        <v>4.346971047366246</v>
      </c>
      <c r="L155" s="3" t="s">
        <v>896</v>
      </c>
      <c r="M155" s="3">
        <v>-0.31751328694552988</v>
      </c>
      <c r="N155" s="6">
        <v>-0.85927404994145795</v>
      </c>
      <c r="O155" s="3" t="s">
        <v>214</v>
      </c>
      <c r="P155" s="3">
        <v>0.63183532134624243</v>
      </c>
      <c r="Q155" s="3">
        <v>-1.0369114799821471</v>
      </c>
    </row>
    <row r="156" spans="1:17" x14ac:dyDescent="0.25">
      <c r="A156" s="3" t="s">
        <v>360</v>
      </c>
      <c r="B156" s="3" t="s">
        <v>350</v>
      </c>
      <c r="C156" s="3" t="s">
        <v>707</v>
      </c>
      <c r="D156" s="3">
        <v>1.1558739433079479</v>
      </c>
      <c r="E156" s="6">
        <v>-0.93310772050246804</v>
      </c>
      <c r="F156" s="3" t="s">
        <v>829</v>
      </c>
      <c r="G156" s="6">
        <v>1.3093551713390938</v>
      </c>
      <c r="H156" s="6">
        <v>-0.8832529175588224</v>
      </c>
      <c r="I156" s="3" t="s">
        <v>1348</v>
      </c>
      <c r="J156" s="7">
        <v>0.81913715207279958</v>
      </c>
      <c r="K156" s="7">
        <v>4.3332549148890607</v>
      </c>
      <c r="L156" s="3" t="s">
        <v>1442</v>
      </c>
      <c r="M156" s="3">
        <v>0.42703109527343242</v>
      </c>
      <c r="N156" s="6">
        <v>-0.86047848186234965</v>
      </c>
      <c r="O156" s="3" t="s">
        <v>1027</v>
      </c>
      <c r="P156" s="3">
        <v>0.15172238616896475</v>
      </c>
      <c r="Q156" s="3">
        <v>-1.0390748908924952</v>
      </c>
    </row>
    <row r="157" spans="1:17" x14ac:dyDescent="0.25">
      <c r="A157" s="3" t="s">
        <v>362</v>
      </c>
      <c r="B157" s="3" t="s">
        <v>350</v>
      </c>
      <c r="C157" s="3" t="s">
        <v>214</v>
      </c>
      <c r="D157" s="3">
        <v>0.8173528487015117</v>
      </c>
      <c r="E157" s="6">
        <v>-0.93374704317012513</v>
      </c>
      <c r="F157" s="3" t="s">
        <v>89</v>
      </c>
      <c r="G157" s="6">
        <v>-0.69982098714525154</v>
      </c>
      <c r="H157" s="6">
        <v>-0.89041556979681613</v>
      </c>
      <c r="I157" s="3" t="s">
        <v>1409</v>
      </c>
      <c r="J157" s="7">
        <v>-0.73391227018865213</v>
      </c>
      <c r="K157" s="7">
        <v>4.2430475986371601</v>
      </c>
      <c r="L157" s="3" t="s">
        <v>564</v>
      </c>
      <c r="M157" s="3">
        <v>1.8911865128610748</v>
      </c>
      <c r="N157" s="6">
        <v>-0.86869080149585987</v>
      </c>
      <c r="O157" s="3" t="s">
        <v>747</v>
      </c>
      <c r="P157" s="3">
        <v>-0.41947054672438744</v>
      </c>
      <c r="Q157" s="3">
        <v>-1.04440174380351</v>
      </c>
    </row>
    <row r="158" spans="1:17" x14ac:dyDescent="0.25">
      <c r="A158" s="3" t="s">
        <v>364</v>
      </c>
      <c r="B158" s="3" t="s">
        <v>350</v>
      </c>
      <c r="C158" s="3" t="s">
        <v>216</v>
      </c>
      <c r="D158" s="3">
        <v>0.41676217974830482</v>
      </c>
      <c r="E158" s="6">
        <v>-0.93664069555020046</v>
      </c>
      <c r="F158" s="3" t="s">
        <v>1396</v>
      </c>
      <c r="G158" s="6">
        <v>8.1023521991260547E-2</v>
      </c>
      <c r="H158" s="6">
        <v>-0.89638659456529268</v>
      </c>
      <c r="I158" s="3" t="s">
        <v>908</v>
      </c>
      <c r="J158" s="7">
        <v>-1.717723797805726</v>
      </c>
      <c r="K158" s="7">
        <v>4.2220502352487514</v>
      </c>
      <c r="L158" s="3" t="s">
        <v>1119</v>
      </c>
      <c r="M158" s="3">
        <v>0.31885526083773924</v>
      </c>
      <c r="N158" s="6">
        <v>-0.87466909329472298</v>
      </c>
      <c r="O158" s="3" t="s">
        <v>647</v>
      </c>
      <c r="P158" s="3">
        <v>0.80853665185000256</v>
      </c>
      <c r="Q158" s="3">
        <v>-1.0488054927644352</v>
      </c>
    </row>
    <row r="159" spans="1:17" x14ac:dyDescent="0.25">
      <c r="A159" s="3" t="s">
        <v>366</v>
      </c>
      <c r="B159" s="3" t="s">
        <v>350</v>
      </c>
      <c r="C159" s="3" t="s">
        <v>783</v>
      </c>
      <c r="D159" s="3">
        <v>-0.36719695778782313</v>
      </c>
      <c r="E159" s="6">
        <v>-0.94951628967776691</v>
      </c>
      <c r="F159" s="3" t="s">
        <v>922</v>
      </c>
      <c r="G159" s="6">
        <v>-0.20758085210196112</v>
      </c>
      <c r="H159" s="6">
        <v>-0.89875355446750005</v>
      </c>
      <c r="I159" s="3" t="s">
        <v>382</v>
      </c>
      <c r="J159" s="7">
        <v>-0.96938463276191578</v>
      </c>
      <c r="K159" s="7">
        <v>4.2179871308328902</v>
      </c>
      <c r="L159" s="3" t="s">
        <v>1105</v>
      </c>
      <c r="M159" s="3">
        <v>-0.2159148572652429</v>
      </c>
      <c r="N159" s="6">
        <v>-0.87765900349829895</v>
      </c>
      <c r="O159" s="3" t="s">
        <v>1423</v>
      </c>
      <c r="P159" s="3">
        <v>-0.19598781676272406</v>
      </c>
      <c r="Q159" s="3">
        <v>-1.0534536104978809</v>
      </c>
    </row>
    <row r="160" spans="1:17" x14ac:dyDescent="0.25">
      <c r="A160" s="3" t="s">
        <v>368</v>
      </c>
      <c r="B160" s="3" t="s">
        <v>350</v>
      </c>
      <c r="C160" s="3" t="s">
        <v>161</v>
      </c>
      <c r="D160" s="3">
        <v>0.36526922898566366</v>
      </c>
      <c r="E160" s="6">
        <v>-0.96673337791947911</v>
      </c>
      <c r="F160" s="3" t="s">
        <v>1035</v>
      </c>
      <c r="G160" s="6">
        <v>0.25266543245024864</v>
      </c>
      <c r="H160" s="6">
        <v>-0.91645960102575708</v>
      </c>
      <c r="I160" s="3" t="s">
        <v>552</v>
      </c>
      <c r="J160" s="7">
        <v>5.0371986179542496</v>
      </c>
      <c r="K160" s="7">
        <v>4.1217338094352698</v>
      </c>
      <c r="L160" s="3" t="s">
        <v>817</v>
      </c>
      <c r="M160" s="3">
        <v>-1.2141169325500942</v>
      </c>
      <c r="N160" s="6">
        <v>-0.87836217725812915</v>
      </c>
      <c r="O160" s="3" t="s">
        <v>1448</v>
      </c>
      <c r="P160" s="3">
        <v>-0.27273090444415815</v>
      </c>
      <c r="Q160" s="3">
        <v>-1.055693466437212</v>
      </c>
    </row>
    <row r="161" spans="1:17" x14ac:dyDescent="0.25">
      <c r="A161" s="3" t="s">
        <v>370</v>
      </c>
      <c r="B161" s="3" t="s">
        <v>350</v>
      </c>
      <c r="C161" s="3" t="s">
        <v>250</v>
      </c>
      <c r="D161" s="3">
        <v>-0.52912367960545104</v>
      </c>
      <c r="E161" s="6">
        <v>-0.96722492494481926</v>
      </c>
      <c r="F161" s="3" t="s">
        <v>1462</v>
      </c>
      <c r="G161" s="6">
        <v>-0.43145902640922545</v>
      </c>
      <c r="H161" s="6">
        <v>-0.92058019552905646</v>
      </c>
      <c r="I161" s="3" t="s">
        <v>1013</v>
      </c>
      <c r="J161" s="7">
        <v>1.7519225312467026</v>
      </c>
      <c r="K161" s="7">
        <v>4.1201387704476602</v>
      </c>
      <c r="L161" s="3" t="s">
        <v>732</v>
      </c>
      <c r="M161" s="3">
        <v>-0.36381615164279518</v>
      </c>
      <c r="N161" s="6">
        <v>-0.88893317197929167</v>
      </c>
      <c r="O161" s="3" t="s">
        <v>785</v>
      </c>
      <c r="P161" s="3">
        <v>-0.28407941393976122</v>
      </c>
      <c r="Q161" s="3">
        <v>-1.0570768435707698</v>
      </c>
    </row>
    <row r="162" spans="1:17" x14ac:dyDescent="0.25">
      <c r="A162" s="3" t="s">
        <v>372</v>
      </c>
      <c r="B162" s="3" t="s">
        <v>350</v>
      </c>
      <c r="C162" s="3" t="s">
        <v>841</v>
      </c>
      <c r="D162" s="3">
        <v>-0.41386790453226502</v>
      </c>
      <c r="E162" s="6">
        <v>-0.97960514395009701</v>
      </c>
      <c r="F162" s="3" t="s">
        <v>616</v>
      </c>
      <c r="G162" s="6">
        <v>0.25148567696519841</v>
      </c>
      <c r="H162" s="6">
        <v>-0.92560775955390207</v>
      </c>
      <c r="I162" s="3" t="s">
        <v>1210</v>
      </c>
      <c r="J162" s="7">
        <v>0.95306515798483971</v>
      </c>
      <c r="K162" s="7">
        <v>4.0843574068916979</v>
      </c>
      <c r="L162" s="3" t="s">
        <v>1129</v>
      </c>
      <c r="M162" s="3">
        <v>-0.23407907919653731</v>
      </c>
      <c r="N162" s="6">
        <v>-0.89648353165565831</v>
      </c>
      <c r="O162" s="3" t="s">
        <v>236</v>
      </c>
      <c r="P162" s="3">
        <v>0.69446086565167076</v>
      </c>
      <c r="Q162" s="3">
        <v>-1.0614158465886103</v>
      </c>
    </row>
    <row r="163" spans="1:17" x14ac:dyDescent="0.25">
      <c r="A163" s="3" t="s">
        <v>374</v>
      </c>
      <c r="B163" s="3" t="s">
        <v>375</v>
      </c>
      <c r="C163" s="3" t="s">
        <v>1389</v>
      </c>
      <c r="D163" s="3">
        <v>0.11185154980172138</v>
      </c>
      <c r="E163" s="6">
        <v>-0.9833609236367189</v>
      </c>
      <c r="F163" s="3" t="s">
        <v>238</v>
      </c>
      <c r="G163" s="6">
        <v>-0.78005688620446001</v>
      </c>
      <c r="H163" s="6">
        <v>-0.93756539733397237</v>
      </c>
      <c r="I163" s="3" t="s">
        <v>777</v>
      </c>
      <c r="J163" s="7">
        <v>-0.38635069473963335</v>
      </c>
      <c r="K163" s="7">
        <v>4.0309170256887192</v>
      </c>
      <c r="L163" s="3" t="s">
        <v>276</v>
      </c>
      <c r="M163" s="3">
        <v>-0.28761827263103174</v>
      </c>
      <c r="N163" s="6">
        <v>-0.89791752670849689</v>
      </c>
      <c r="O163" s="3" t="s">
        <v>1340</v>
      </c>
      <c r="P163" s="3">
        <v>0.60006035907445776</v>
      </c>
      <c r="Q163" s="3">
        <v>-1.0636489146629786</v>
      </c>
    </row>
    <row r="164" spans="1:17" x14ac:dyDescent="0.25">
      <c r="A164" s="3" t="s">
        <v>377</v>
      </c>
      <c r="B164" s="3" t="s">
        <v>375</v>
      </c>
      <c r="C164" s="3" t="s">
        <v>719</v>
      </c>
      <c r="D164" s="3">
        <v>1.1841301135303457</v>
      </c>
      <c r="E164" s="6">
        <v>-0.98626306000695174</v>
      </c>
      <c r="F164" s="3" t="s">
        <v>974</v>
      </c>
      <c r="G164" s="6">
        <v>-0.56352165392972986</v>
      </c>
      <c r="H164" s="6">
        <v>-0.93792778686199285</v>
      </c>
      <c r="I164" s="3" t="s">
        <v>997</v>
      </c>
      <c r="J164" s="7">
        <v>1.3108161397671376</v>
      </c>
      <c r="K164" s="7">
        <v>4.01992065895557</v>
      </c>
      <c r="L164" s="3" t="s">
        <v>624</v>
      </c>
      <c r="M164" s="3">
        <v>1.3385428087382585</v>
      </c>
      <c r="N164" s="6">
        <v>-0.91378208076282252</v>
      </c>
      <c r="O164" s="3" t="s">
        <v>928</v>
      </c>
      <c r="P164" s="3">
        <v>0.20153981631834833</v>
      </c>
      <c r="Q164" s="3">
        <v>-1.0758665503748679</v>
      </c>
    </row>
    <row r="165" spans="1:17" x14ac:dyDescent="0.25">
      <c r="A165" s="3" t="s">
        <v>379</v>
      </c>
      <c r="B165" s="3" t="s">
        <v>375</v>
      </c>
      <c r="C165" s="3" t="s">
        <v>698</v>
      </c>
      <c r="D165" s="3">
        <v>0.35693454471527553</v>
      </c>
      <c r="E165" s="6">
        <v>-0.98694997285677966</v>
      </c>
      <c r="F165" s="3" t="s">
        <v>1413</v>
      </c>
      <c r="G165" s="6">
        <v>-0.16676292885395799</v>
      </c>
      <c r="H165" s="6">
        <v>-0.93847731363090525</v>
      </c>
      <c r="I165" s="3" t="s">
        <v>294</v>
      </c>
      <c r="J165" s="7">
        <v>-2.2049645784330796</v>
      </c>
      <c r="K165" s="7">
        <v>4.0147902274255571</v>
      </c>
      <c r="L165" s="3" t="s">
        <v>874</v>
      </c>
      <c r="M165" s="3">
        <v>0.27533464625079446</v>
      </c>
      <c r="N165" s="6">
        <v>-0.91941743303755286</v>
      </c>
      <c r="O165" s="3" t="s">
        <v>1278</v>
      </c>
      <c r="P165" s="3">
        <v>8.1898854980701555E-2</v>
      </c>
      <c r="Q165" s="3">
        <v>-1.0800494605537041</v>
      </c>
    </row>
    <row r="166" spans="1:17" x14ac:dyDescent="0.25">
      <c r="A166" s="3" t="s">
        <v>381</v>
      </c>
      <c r="B166" s="3" t="s">
        <v>375</v>
      </c>
      <c r="C166" s="3" t="s">
        <v>286</v>
      </c>
      <c r="D166" s="3">
        <v>1.0335897610297473</v>
      </c>
      <c r="E166" s="6">
        <v>-0.99129403264665483</v>
      </c>
      <c r="F166" s="3" t="s">
        <v>1358</v>
      </c>
      <c r="G166" s="6">
        <v>0.38558673210968031</v>
      </c>
      <c r="H166" s="6">
        <v>-0.941679790407141</v>
      </c>
      <c r="I166" s="3" t="s">
        <v>157</v>
      </c>
      <c r="K166" s="7">
        <v>3.9989449631133467</v>
      </c>
      <c r="L166" s="3" t="s">
        <v>240</v>
      </c>
      <c r="M166" s="3">
        <v>-0.46438659672527605</v>
      </c>
      <c r="N166" s="6">
        <v>-0.91983162850150024</v>
      </c>
      <c r="O166" s="3" t="s">
        <v>705</v>
      </c>
      <c r="P166" s="3">
        <v>-0.14241901416405156</v>
      </c>
      <c r="Q166" s="3">
        <v>-1.0802668700081925</v>
      </c>
    </row>
    <row r="167" spans="1:17" x14ac:dyDescent="0.25">
      <c r="A167" s="3" t="s">
        <v>383</v>
      </c>
      <c r="B167" s="3" t="s">
        <v>375</v>
      </c>
      <c r="C167" s="3" t="s">
        <v>757</v>
      </c>
      <c r="D167" s="3">
        <v>7.0126086390642203E-2</v>
      </c>
      <c r="E167" s="6">
        <v>-0.99428332433628719</v>
      </c>
      <c r="F167" s="3" t="s">
        <v>288</v>
      </c>
      <c r="G167" s="6">
        <v>0.85033514862415094</v>
      </c>
      <c r="H167" s="6">
        <v>-0.95483212107910576</v>
      </c>
      <c r="I167" s="3" t="s">
        <v>85</v>
      </c>
      <c r="K167" s="7">
        <v>3.9873012810402302</v>
      </c>
      <c r="L167" s="3" t="s">
        <v>1409</v>
      </c>
      <c r="M167" s="3">
        <v>0.20220840237324172</v>
      </c>
      <c r="N167" s="6">
        <v>-0.93298745414873485</v>
      </c>
      <c r="O167" s="3" t="s">
        <v>950</v>
      </c>
      <c r="P167" s="3">
        <v>-0.18509387991347223</v>
      </c>
      <c r="Q167" s="3">
        <v>-1.0840008857259695</v>
      </c>
    </row>
    <row r="168" spans="1:17" x14ac:dyDescent="0.25">
      <c r="A168" s="3" t="s">
        <v>385</v>
      </c>
      <c r="B168" s="3" t="s">
        <v>375</v>
      </c>
      <c r="C168" s="3" t="s">
        <v>62</v>
      </c>
      <c r="D168" s="3">
        <v>0.31159615940747593</v>
      </c>
      <c r="E168" s="6">
        <v>-1.0144576217659989</v>
      </c>
      <c r="F168" s="3" t="s">
        <v>242</v>
      </c>
      <c r="G168" s="6">
        <v>-0.11955924960136426</v>
      </c>
      <c r="H168" s="6">
        <v>-0.95574924274760176</v>
      </c>
      <c r="I168" s="3" t="s">
        <v>1109</v>
      </c>
      <c r="J168" s="7">
        <v>2.1810922294430486</v>
      </c>
      <c r="K168" s="7">
        <v>3.9534829401892719</v>
      </c>
      <c r="L168" s="3" t="s">
        <v>264</v>
      </c>
      <c r="M168" s="3">
        <v>-0.3310591066394909</v>
      </c>
      <c r="N168" s="6">
        <v>-0.93403410624146121</v>
      </c>
      <c r="O168" s="3" t="s">
        <v>765</v>
      </c>
      <c r="P168" s="3">
        <v>-7.4026955883515572E-2</v>
      </c>
      <c r="Q168" s="3">
        <v>-1.0854397291165738</v>
      </c>
    </row>
    <row r="169" spans="1:17" x14ac:dyDescent="0.25">
      <c r="A169" s="3" t="s">
        <v>387</v>
      </c>
      <c r="B169" s="3" t="s">
        <v>375</v>
      </c>
      <c r="C169" s="3" t="s">
        <v>178</v>
      </c>
      <c r="D169" s="3">
        <v>-0.68993206032269871</v>
      </c>
      <c r="E169" s="6">
        <v>-1.01625888825296</v>
      </c>
      <c r="F169" s="3" t="s">
        <v>248</v>
      </c>
      <c r="G169" s="6">
        <v>-0.29661700635817478</v>
      </c>
      <c r="H169" s="6">
        <v>-0.95629943631622871</v>
      </c>
      <c r="I169" s="3" t="s">
        <v>1425</v>
      </c>
      <c r="J169" s="7">
        <v>-3.6733525239062939</v>
      </c>
      <c r="K169" s="7">
        <v>3.9337288986521801</v>
      </c>
      <c r="L169" s="3" t="s">
        <v>123</v>
      </c>
      <c r="M169" s="3">
        <v>-0.42911268449056683</v>
      </c>
      <c r="N169" s="6">
        <v>-0.93944305404621309</v>
      </c>
      <c r="O169" s="3" t="s">
        <v>1206</v>
      </c>
      <c r="P169" s="3">
        <v>0.23878685958711648</v>
      </c>
      <c r="Q169" s="3">
        <v>-1.0925107571965273</v>
      </c>
    </row>
    <row r="170" spans="1:17" x14ac:dyDescent="0.25">
      <c r="A170" s="3" t="s">
        <v>389</v>
      </c>
      <c r="B170" s="3" t="s">
        <v>375</v>
      </c>
      <c r="C170" s="3" t="s">
        <v>1180</v>
      </c>
      <c r="D170" s="3">
        <v>-0.28746044821937999</v>
      </c>
      <c r="E170" s="6">
        <v>-1.0488516084517867</v>
      </c>
      <c r="F170" s="3" t="s">
        <v>785</v>
      </c>
      <c r="G170" s="6">
        <v>0.75124715217482119</v>
      </c>
      <c r="H170" s="6">
        <v>-0.96249002122189431</v>
      </c>
      <c r="I170" s="3" t="s">
        <v>991</v>
      </c>
      <c r="J170" s="7">
        <v>-3.0290929115203271</v>
      </c>
      <c r="K170" s="7">
        <v>3.9308925410501847</v>
      </c>
      <c r="L170" s="3" t="s">
        <v>76</v>
      </c>
      <c r="M170" s="3">
        <v>-0.26710407014284082</v>
      </c>
      <c r="N170" s="6">
        <v>-0.93953055640033933</v>
      </c>
      <c r="O170" s="3" t="s">
        <v>1387</v>
      </c>
      <c r="P170" s="3">
        <v>-0.11159169112598498</v>
      </c>
      <c r="Q170" s="3">
        <v>-1.0945526279143583</v>
      </c>
    </row>
    <row r="171" spans="1:17" x14ac:dyDescent="0.25">
      <c r="A171" s="3" t="s">
        <v>391</v>
      </c>
      <c r="B171" s="3" t="s">
        <v>375</v>
      </c>
      <c r="C171" s="3" t="s">
        <v>1123</v>
      </c>
      <c r="D171" s="3">
        <v>-0.3828289183685083</v>
      </c>
      <c r="E171" s="6">
        <v>-1.0648891346559972</v>
      </c>
      <c r="F171" s="3" t="s">
        <v>56</v>
      </c>
      <c r="G171" s="6">
        <v>0.32192809488736235</v>
      </c>
      <c r="H171" s="6">
        <v>-0.96485011039672108</v>
      </c>
      <c r="I171" s="3" t="s">
        <v>204</v>
      </c>
      <c r="J171" s="7">
        <v>-0.29171716053787877</v>
      </c>
      <c r="K171" s="7">
        <v>3.9217843606083087</v>
      </c>
      <c r="L171" s="3" t="s">
        <v>1033</v>
      </c>
      <c r="M171" s="3">
        <v>-0.22154898662029479</v>
      </c>
      <c r="N171" s="6">
        <v>-0.93963801718636608</v>
      </c>
      <c r="O171" s="3" t="s">
        <v>340</v>
      </c>
      <c r="P171" s="3">
        <v>-0.17599951585199683</v>
      </c>
      <c r="Q171" s="3">
        <v>-1.0962633159815316</v>
      </c>
    </row>
    <row r="172" spans="1:17" x14ac:dyDescent="0.25">
      <c r="A172" s="3" t="s">
        <v>393</v>
      </c>
      <c r="B172" s="3" t="s">
        <v>375</v>
      </c>
      <c r="C172" s="3" t="s">
        <v>1198</v>
      </c>
      <c r="D172" s="3">
        <v>-0.12314823077286484</v>
      </c>
      <c r="E172" s="6">
        <v>-1.0674887941206814</v>
      </c>
      <c r="F172" s="3" t="s">
        <v>700</v>
      </c>
      <c r="G172" s="6">
        <v>0.72125112331223218</v>
      </c>
      <c r="H172" s="6">
        <v>-0.96745492341531247</v>
      </c>
      <c r="I172" s="3" t="s">
        <v>741</v>
      </c>
      <c r="J172" s="7">
        <v>3.0686073226735586</v>
      </c>
      <c r="K172" s="7">
        <v>3.9157771539659234</v>
      </c>
      <c r="L172" s="3" t="s">
        <v>966</v>
      </c>
      <c r="M172" s="3">
        <v>-0.50661488764399065</v>
      </c>
      <c r="N172" s="6">
        <v>-0.94149312095391924</v>
      </c>
      <c r="O172" s="3" t="s">
        <v>1170</v>
      </c>
      <c r="P172" s="3">
        <v>0.30826956925393456</v>
      </c>
      <c r="Q172" s="3">
        <v>-1.1009057803719087</v>
      </c>
    </row>
    <row r="173" spans="1:17" x14ac:dyDescent="0.25">
      <c r="A173" s="3" t="s">
        <v>395</v>
      </c>
      <c r="B173" s="3" t="s">
        <v>375</v>
      </c>
      <c r="C173" s="3" t="s">
        <v>290</v>
      </c>
      <c r="D173" s="3">
        <v>-0.37625832380346969</v>
      </c>
      <c r="E173" s="6">
        <v>-1.0676171474566929</v>
      </c>
      <c r="F173" s="3" t="s">
        <v>827</v>
      </c>
      <c r="G173" s="6">
        <v>1.2181287425715082</v>
      </c>
      <c r="H173" s="6">
        <v>-0.96783470563798168</v>
      </c>
      <c r="I173" s="3" t="s">
        <v>1161</v>
      </c>
      <c r="J173" s="7">
        <v>2.6839900041220868</v>
      </c>
      <c r="K173" s="7">
        <v>3.8954381037423018</v>
      </c>
      <c r="L173" s="3" t="s">
        <v>318</v>
      </c>
      <c r="M173" s="3">
        <v>0.23812963809415369</v>
      </c>
      <c r="N173" s="6">
        <v>-0.94195475775063309</v>
      </c>
      <c r="O173" s="3" t="s">
        <v>174</v>
      </c>
      <c r="P173" s="3">
        <v>0.13983771246811849</v>
      </c>
      <c r="Q173" s="3">
        <v>-1.1096027351135045</v>
      </c>
    </row>
    <row r="174" spans="1:17" x14ac:dyDescent="0.25">
      <c r="A174" s="3" t="s">
        <v>397</v>
      </c>
      <c r="B174" s="3" t="s">
        <v>375</v>
      </c>
      <c r="C174" s="3" t="s">
        <v>1037</v>
      </c>
      <c r="D174" s="3">
        <v>-0.47273541947747555</v>
      </c>
      <c r="E174" s="6">
        <v>-1.0683540217516805</v>
      </c>
      <c r="F174" s="3" t="s">
        <v>1308</v>
      </c>
      <c r="G174" s="6">
        <v>0.3440062603464269</v>
      </c>
      <c r="H174" s="6">
        <v>-0.97111384768087516</v>
      </c>
      <c r="I174" s="3" t="s">
        <v>815</v>
      </c>
      <c r="J174" s="7">
        <v>2.3902468789379703</v>
      </c>
      <c r="K174" s="7">
        <v>3.8524727801613339</v>
      </c>
      <c r="L174" s="3" t="s">
        <v>242</v>
      </c>
      <c r="M174" s="3">
        <v>0.1714992690708472</v>
      </c>
      <c r="N174" s="6">
        <v>-0.94277777816733965</v>
      </c>
      <c r="O174" s="3" t="s">
        <v>135</v>
      </c>
      <c r="P174" s="3">
        <v>-0.33493896040751753</v>
      </c>
      <c r="Q174" s="3">
        <v>-1.109721459757101</v>
      </c>
    </row>
    <row r="175" spans="1:17" x14ac:dyDescent="0.25">
      <c r="A175" s="3" t="s">
        <v>399</v>
      </c>
      <c r="B175" s="3" t="s">
        <v>375</v>
      </c>
      <c r="C175" s="3" t="s">
        <v>1069</v>
      </c>
      <c r="D175" s="3">
        <v>1.0809121955352676</v>
      </c>
      <c r="E175" s="6">
        <v>-1.0700091331638049</v>
      </c>
      <c r="F175" s="3" t="s">
        <v>1392</v>
      </c>
      <c r="G175" s="6">
        <v>7.8206340066162755E-2</v>
      </c>
      <c r="H175" s="6">
        <v>-0.97135947451010107</v>
      </c>
      <c r="I175" s="3" t="s">
        <v>1129</v>
      </c>
      <c r="J175" s="7">
        <v>2.0541264148572989</v>
      </c>
      <c r="K175" s="7">
        <v>3.8291864958535613</v>
      </c>
      <c r="L175" s="3" t="s">
        <v>785</v>
      </c>
      <c r="M175" s="3">
        <v>-0.44643269555437809</v>
      </c>
      <c r="N175" s="6">
        <v>-0.94522617398243725</v>
      </c>
      <c r="O175" s="3" t="s">
        <v>294</v>
      </c>
      <c r="P175" s="3">
        <v>0.63654128797808707</v>
      </c>
      <c r="Q175" s="3">
        <v>-1.1108395522194967</v>
      </c>
    </row>
    <row r="176" spans="1:17" x14ac:dyDescent="0.25">
      <c r="A176" s="3" t="s">
        <v>401</v>
      </c>
      <c r="B176" s="3" t="s">
        <v>375</v>
      </c>
      <c r="C176" s="3" t="s">
        <v>52</v>
      </c>
      <c r="D176" s="3">
        <v>0.18933701836942632</v>
      </c>
      <c r="E176" s="6">
        <v>-1.0725897519431888</v>
      </c>
      <c r="F176" s="3" t="s">
        <v>532</v>
      </c>
      <c r="G176" s="6">
        <v>1.1337110902745495</v>
      </c>
      <c r="H176" s="6">
        <v>-0.97575545538041086</v>
      </c>
      <c r="I176" s="3" t="s">
        <v>1462</v>
      </c>
      <c r="K176" s="7">
        <v>3.7218872460103856</v>
      </c>
      <c r="L176" s="3" t="s">
        <v>1356</v>
      </c>
      <c r="M176" s="3">
        <v>-0.14365998519064452</v>
      </c>
      <c r="N176" s="6">
        <v>-0.95311550023072455</v>
      </c>
      <c r="O176" s="3" t="s">
        <v>631</v>
      </c>
      <c r="P176" s="3">
        <v>-0.21933951420947012</v>
      </c>
      <c r="Q176" s="3">
        <v>-1.1150226827086782</v>
      </c>
    </row>
    <row r="177" spans="1:17" x14ac:dyDescent="0.25">
      <c r="A177" s="3" t="s">
        <v>403</v>
      </c>
      <c r="B177" s="3" t="s">
        <v>375</v>
      </c>
      <c r="C177" s="3" t="s">
        <v>651</v>
      </c>
      <c r="D177" s="3">
        <v>-0.75239639528167634</v>
      </c>
      <c r="E177" s="6">
        <v>-1.0816629506959601</v>
      </c>
      <c r="F177" s="3" t="s">
        <v>1053</v>
      </c>
      <c r="G177" s="6">
        <v>-0.46068016483455609</v>
      </c>
      <c r="H177" s="6">
        <v>-0.98093937732836323</v>
      </c>
      <c r="I177" s="3" t="s">
        <v>1444</v>
      </c>
      <c r="J177" s="7">
        <v>0.90619042813984307</v>
      </c>
      <c r="K177" s="7">
        <v>3.646096600843491</v>
      </c>
      <c r="L177" s="3" t="s">
        <v>954</v>
      </c>
      <c r="M177" s="3">
        <v>-0.19768066783969412</v>
      </c>
      <c r="N177" s="6">
        <v>-0.95750239601424769</v>
      </c>
      <c r="O177" s="3" t="s">
        <v>659</v>
      </c>
      <c r="P177" s="3">
        <v>7.5195035100117389</v>
      </c>
      <c r="Q177" s="3">
        <v>-1.1194379662481864</v>
      </c>
    </row>
    <row r="178" spans="1:17" x14ac:dyDescent="0.25">
      <c r="A178" s="3" t="s">
        <v>405</v>
      </c>
      <c r="B178" s="3" t="s">
        <v>375</v>
      </c>
      <c r="C178" s="3" t="s">
        <v>324</v>
      </c>
      <c r="D178" s="3">
        <v>0.68605627016415027</v>
      </c>
      <c r="E178" s="6">
        <v>-1.0873594437104719</v>
      </c>
      <c r="F178" s="3" t="s">
        <v>698</v>
      </c>
      <c r="G178" s="6">
        <v>0.74491643330540724</v>
      </c>
      <c r="H178" s="6">
        <v>-0.98902681959305627</v>
      </c>
      <c r="I178" s="3" t="s">
        <v>1097</v>
      </c>
      <c r="J178" s="7">
        <v>3.0666142842000164</v>
      </c>
      <c r="K178" s="7">
        <v>3.5552734222423195</v>
      </c>
      <c r="L178" s="3" t="s">
        <v>210</v>
      </c>
      <c r="M178" s="3">
        <v>-0.33630988875148926</v>
      </c>
      <c r="N178" s="6">
        <v>-0.96354577186883872</v>
      </c>
      <c r="O178" s="3" t="s">
        <v>161</v>
      </c>
      <c r="P178" s="3">
        <v>0.12260399812810885</v>
      </c>
      <c r="Q178" s="3">
        <v>-1.1225011060099575</v>
      </c>
    </row>
    <row r="179" spans="1:17" x14ac:dyDescent="0.25">
      <c r="A179" s="3" t="s">
        <v>407</v>
      </c>
      <c r="B179" s="3" t="s">
        <v>375</v>
      </c>
      <c r="C179" s="3" t="s">
        <v>268</v>
      </c>
      <c r="D179" s="3">
        <v>0.36130233322150662</v>
      </c>
      <c r="E179" s="6">
        <v>-1.1007681392016253</v>
      </c>
      <c r="F179" s="3" t="s">
        <v>200</v>
      </c>
      <c r="G179" s="6">
        <v>-0.33916676136203444</v>
      </c>
      <c r="H179" s="6">
        <v>-0.99268709448939574</v>
      </c>
      <c r="I179" s="3" t="s">
        <v>346</v>
      </c>
      <c r="J179" s="7">
        <v>0.34599585484919237</v>
      </c>
      <c r="K179" s="7">
        <v>3.522837425760978</v>
      </c>
      <c r="L179" s="3" t="s">
        <v>1155</v>
      </c>
      <c r="M179" s="3">
        <v>9.3529797921516972E-2</v>
      </c>
      <c r="N179" s="6">
        <v>-0.96711357893826411</v>
      </c>
      <c r="O179" s="3" t="s">
        <v>1073</v>
      </c>
      <c r="P179" s="3">
        <v>-0.88420843569116603</v>
      </c>
      <c r="Q179" s="3">
        <v>-1.124422052060009</v>
      </c>
    </row>
    <row r="180" spans="1:17" x14ac:dyDescent="0.25">
      <c r="A180" s="3" t="s">
        <v>409</v>
      </c>
      <c r="B180" s="3" t="s">
        <v>375</v>
      </c>
      <c r="C180" s="3" t="s">
        <v>76</v>
      </c>
      <c r="D180" s="3">
        <v>-0.20226779095785244</v>
      </c>
      <c r="E180" s="6">
        <v>-1.1051591406115704</v>
      </c>
      <c r="F180" s="3" t="s">
        <v>54</v>
      </c>
      <c r="G180" s="6">
        <v>-0.54306134525940131</v>
      </c>
      <c r="H180" s="6">
        <v>-1.0019718310713301</v>
      </c>
      <c r="I180" s="3" t="s">
        <v>168</v>
      </c>
      <c r="J180" s="7">
        <v>4.6828942885694804</v>
      </c>
      <c r="K180" s="7">
        <v>3.506114637238706</v>
      </c>
      <c r="L180" s="3" t="s">
        <v>248</v>
      </c>
      <c r="M180" s="3">
        <v>0.39621815130938132</v>
      </c>
      <c r="N180" s="6">
        <v>-0.97525213299984448</v>
      </c>
      <c r="O180" s="3" t="s">
        <v>694</v>
      </c>
      <c r="P180" s="3">
        <v>-0.59011003892028113</v>
      </c>
      <c r="Q180" s="3">
        <v>-1.1254264471667161</v>
      </c>
    </row>
    <row r="181" spans="1:17" x14ac:dyDescent="0.25">
      <c r="A181" s="3" t="s">
        <v>411</v>
      </c>
      <c r="B181" s="3" t="s">
        <v>375</v>
      </c>
      <c r="C181" s="3" t="s">
        <v>1095</v>
      </c>
      <c r="D181" s="3">
        <v>-1.1887148718015712</v>
      </c>
      <c r="E181" s="6">
        <v>-1.1087230048464953</v>
      </c>
      <c r="F181" s="3" t="s">
        <v>1029</v>
      </c>
      <c r="G181" s="6">
        <v>-0.81192765184742843</v>
      </c>
      <c r="H181" s="6">
        <v>-1.0037116280057319</v>
      </c>
      <c r="I181" s="3" t="s">
        <v>666</v>
      </c>
      <c r="J181" s="7">
        <v>1.8283167475111139</v>
      </c>
      <c r="K181" s="7">
        <v>3.4624983179969528</v>
      </c>
      <c r="L181" s="3" t="s">
        <v>805</v>
      </c>
      <c r="M181" s="3">
        <v>-0.999697579908569</v>
      </c>
      <c r="N181" s="6">
        <v>-0.9763093844182249</v>
      </c>
      <c r="O181" s="3" t="s">
        <v>888</v>
      </c>
      <c r="Q181" s="3">
        <v>-1.1319999999999999</v>
      </c>
    </row>
    <row r="182" spans="1:17" x14ac:dyDescent="0.25">
      <c r="A182" s="3" t="s">
        <v>413</v>
      </c>
      <c r="B182" s="3" t="s">
        <v>375</v>
      </c>
      <c r="C182" s="3" t="s">
        <v>149</v>
      </c>
      <c r="D182" s="3">
        <v>0.39456595091625957</v>
      </c>
      <c r="E182" s="6">
        <v>-1.1217013933457942</v>
      </c>
      <c r="F182" s="3" t="s">
        <v>942</v>
      </c>
      <c r="G182" s="6">
        <v>0.76051947132611775</v>
      </c>
      <c r="H182" s="6">
        <v>-1.0050681088535602</v>
      </c>
      <c r="I182" s="3" t="s">
        <v>373</v>
      </c>
      <c r="J182" s="7">
        <v>2.7863259664180089</v>
      </c>
      <c r="K182" s="7">
        <v>3.4343089192601046</v>
      </c>
      <c r="L182" s="3" t="s">
        <v>236</v>
      </c>
      <c r="M182" s="3">
        <v>0.61565929794407259</v>
      </c>
      <c r="N182" s="6">
        <v>-0.97878400267051946</v>
      </c>
      <c r="O182" s="3" t="s">
        <v>1021</v>
      </c>
      <c r="Q182" s="3">
        <v>-1.1319999999999999</v>
      </c>
    </row>
    <row r="183" spans="1:17" x14ac:dyDescent="0.25">
      <c r="A183" s="3" t="s">
        <v>415</v>
      </c>
      <c r="B183" s="3" t="s">
        <v>416</v>
      </c>
      <c r="C183" s="3" t="s">
        <v>66</v>
      </c>
      <c r="E183" s="6">
        <v>-1.1319999999999999</v>
      </c>
      <c r="F183" s="3" t="s">
        <v>1097</v>
      </c>
      <c r="G183" s="6">
        <v>-1.0907654639231825</v>
      </c>
      <c r="H183" s="6">
        <v>-1.008179076076966</v>
      </c>
      <c r="I183" s="3" t="s">
        <v>258</v>
      </c>
      <c r="J183" s="7">
        <v>0.62901768079909182</v>
      </c>
      <c r="K183" s="7">
        <v>3.3494630793281561</v>
      </c>
      <c r="L183" s="3" t="s">
        <v>1063</v>
      </c>
      <c r="M183" s="3">
        <v>-0.27096635033603894</v>
      </c>
      <c r="N183" s="6">
        <v>-0.98567434818896404</v>
      </c>
      <c r="O183" s="3" t="s">
        <v>1276</v>
      </c>
      <c r="Q183" s="3">
        <v>-1.1319999999999999</v>
      </c>
    </row>
    <row r="184" spans="1:17" x14ac:dyDescent="0.25">
      <c r="A184" s="3" t="s">
        <v>418</v>
      </c>
      <c r="B184" s="3" t="s">
        <v>416</v>
      </c>
      <c r="C184" s="3" t="s">
        <v>560</v>
      </c>
      <c r="E184" s="6">
        <v>-1.1319999999999999</v>
      </c>
      <c r="F184" s="3" t="s">
        <v>308</v>
      </c>
      <c r="G184" s="6">
        <v>0.31006484360242009</v>
      </c>
      <c r="H184" s="6">
        <v>-1.0130409825875286</v>
      </c>
      <c r="I184" s="3" t="s">
        <v>882</v>
      </c>
      <c r="J184" s="7">
        <v>-0.83770860010131099</v>
      </c>
      <c r="K184" s="7">
        <v>3.3424730787026049</v>
      </c>
      <c r="L184" s="3" t="s">
        <v>1254</v>
      </c>
      <c r="M184" s="3">
        <v>-0.16731614893955413</v>
      </c>
      <c r="N184" s="6">
        <v>-0.98681551274342705</v>
      </c>
      <c r="O184" s="3" t="s">
        <v>454</v>
      </c>
      <c r="Q184" s="3">
        <v>-1.1320000000000001</v>
      </c>
    </row>
    <row r="185" spans="1:17" x14ac:dyDescent="0.25">
      <c r="A185" s="3" t="s">
        <v>420</v>
      </c>
      <c r="B185" s="3" t="s">
        <v>416</v>
      </c>
      <c r="C185" s="3" t="s">
        <v>564</v>
      </c>
      <c r="E185" s="6">
        <v>-1.1319999999999999</v>
      </c>
      <c r="F185" s="3" t="s">
        <v>380</v>
      </c>
      <c r="G185" s="6">
        <v>0.61931762523075207</v>
      </c>
      <c r="H185" s="6">
        <v>-1.0166675134033334</v>
      </c>
      <c r="I185" s="3" t="s">
        <v>1413</v>
      </c>
      <c r="J185" s="7">
        <v>1.3755256221876233</v>
      </c>
      <c r="K185" s="7">
        <v>3.3241275939687429</v>
      </c>
      <c r="L185" s="3" t="s">
        <v>1089</v>
      </c>
      <c r="M185" s="3">
        <v>-0.17058815706919886</v>
      </c>
      <c r="N185" s="6">
        <v>-1.0000576353265165</v>
      </c>
      <c r="O185" s="3" t="s">
        <v>562</v>
      </c>
      <c r="Q185" s="3">
        <v>-1.1320000000000001</v>
      </c>
    </row>
    <row r="186" spans="1:17" x14ac:dyDescent="0.25">
      <c r="A186" s="3" t="s">
        <v>422</v>
      </c>
      <c r="B186" s="3" t="s">
        <v>416</v>
      </c>
      <c r="C186" s="3" t="s">
        <v>578</v>
      </c>
      <c r="E186" s="6">
        <v>-1.1319999999999999</v>
      </c>
      <c r="F186" s="3" t="s">
        <v>799</v>
      </c>
      <c r="G186" s="6">
        <v>0.78018741383634371</v>
      </c>
      <c r="H186" s="6">
        <v>-1.0167418047756265</v>
      </c>
      <c r="I186" s="3" t="s">
        <v>922</v>
      </c>
      <c r="J186" s="7">
        <v>1.836256514973996</v>
      </c>
      <c r="K186" s="7">
        <v>3.3050796315896256</v>
      </c>
      <c r="L186" s="3" t="s">
        <v>1186</v>
      </c>
      <c r="M186" s="3">
        <v>0.65461293228864881</v>
      </c>
      <c r="N186" s="6">
        <v>-1.0070954126017355</v>
      </c>
      <c r="O186" s="3" t="s">
        <v>637</v>
      </c>
      <c r="Q186" s="3">
        <v>-1.1320000000000001</v>
      </c>
    </row>
    <row r="187" spans="1:17" x14ac:dyDescent="0.25">
      <c r="A187" s="3" t="s">
        <v>424</v>
      </c>
      <c r="B187" s="3" t="s">
        <v>416</v>
      </c>
      <c r="C187" s="3" t="s">
        <v>631</v>
      </c>
      <c r="E187" s="6">
        <v>-1.1319999999999999</v>
      </c>
      <c r="F187" s="3" t="s">
        <v>962</v>
      </c>
      <c r="G187" s="6">
        <v>-0.41503749927884381</v>
      </c>
      <c r="H187" s="6">
        <v>-1.0183854613178167</v>
      </c>
      <c r="I187" s="3" t="s">
        <v>1194</v>
      </c>
      <c r="J187" s="7">
        <v>0.84761198258231196</v>
      </c>
      <c r="K187" s="7">
        <v>3.3033313325945897</v>
      </c>
      <c r="L187" s="3" t="s">
        <v>1270</v>
      </c>
      <c r="M187" s="3">
        <v>-0.1988289495657683</v>
      </c>
      <c r="N187" s="6">
        <v>-1.0131336620517908</v>
      </c>
      <c r="O187" s="3" t="s">
        <v>639</v>
      </c>
      <c r="Q187" s="3">
        <v>-1.1320000000000001</v>
      </c>
    </row>
    <row r="188" spans="1:17" x14ac:dyDescent="0.25">
      <c r="A188" s="3" t="s">
        <v>426</v>
      </c>
      <c r="B188" s="3" t="s">
        <v>416</v>
      </c>
      <c r="C188" s="3" t="s">
        <v>670</v>
      </c>
      <c r="E188" s="6">
        <v>-1.1319999999999999</v>
      </c>
      <c r="F188" s="3" t="s">
        <v>141</v>
      </c>
      <c r="G188" s="6">
        <v>-0.76273127520827</v>
      </c>
      <c r="H188" s="6">
        <v>-1.0266383655790312</v>
      </c>
      <c r="I188" s="3" t="s">
        <v>1258</v>
      </c>
      <c r="K188" s="7">
        <v>3.2887610365222799</v>
      </c>
      <c r="L188" s="3" t="s">
        <v>427</v>
      </c>
      <c r="M188" s="3">
        <v>-0.27517277198892542</v>
      </c>
      <c r="N188" s="6">
        <v>-1.0223671811926827</v>
      </c>
      <c r="O188" s="3" t="s">
        <v>678</v>
      </c>
      <c r="Q188" s="3">
        <v>-1.1320000000000001</v>
      </c>
    </row>
    <row r="189" spans="1:17" x14ac:dyDescent="0.25">
      <c r="A189" s="3" t="s">
        <v>428</v>
      </c>
      <c r="B189" s="3" t="s">
        <v>416</v>
      </c>
      <c r="C189" s="3" t="s">
        <v>732</v>
      </c>
      <c r="E189" s="6">
        <v>-1.1319999999999999</v>
      </c>
      <c r="F189" s="3" t="s">
        <v>707</v>
      </c>
      <c r="G189" s="6">
        <v>0.80864875457598873</v>
      </c>
      <c r="H189" s="6">
        <v>-1.0278038544644288</v>
      </c>
      <c r="I189" s="3" t="s">
        <v>715</v>
      </c>
      <c r="J189" s="7">
        <v>2.3458187150953833</v>
      </c>
      <c r="K189" s="7">
        <v>3.2691009581270074</v>
      </c>
      <c r="L189" s="3" t="s">
        <v>1184</v>
      </c>
      <c r="M189" s="3">
        <v>-6.0246542436857231E-2</v>
      </c>
      <c r="N189" s="6">
        <v>-1.0225996075495407</v>
      </c>
      <c r="O189" s="3" t="s">
        <v>686</v>
      </c>
      <c r="Q189" s="3">
        <v>-1.1320000000000001</v>
      </c>
    </row>
    <row r="190" spans="1:17" x14ac:dyDescent="0.25">
      <c r="A190" s="3" t="s">
        <v>430</v>
      </c>
      <c r="B190" s="3" t="s">
        <v>416</v>
      </c>
      <c r="C190" s="3" t="s">
        <v>1021</v>
      </c>
      <c r="E190" s="6">
        <v>-1.1319999999999999</v>
      </c>
      <c r="F190" s="3" t="s">
        <v>912</v>
      </c>
      <c r="G190" s="6">
        <v>1.5634481060583358</v>
      </c>
      <c r="H190" s="6">
        <v>-1.0345166380167747</v>
      </c>
      <c r="I190" s="3" t="s">
        <v>1272</v>
      </c>
      <c r="J190" s="7">
        <v>0.88807954943479428</v>
      </c>
      <c r="K190" s="7">
        <v>3.1485538765125702</v>
      </c>
      <c r="L190" s="3" t="s">
        <v>970</v>
      </c>
      <c r="M190" s="3">
        <v>-0.30209291330209842</v>
      </c>
      <c r="N190" s="6">
        <v>-1.0238152781465619</v>
      </c>
      <c r="O190" s="3" t="s">
        <v>702</v>
      </c>
      <c r="Q190" s="3">
        <v>-1.1320000000000001</v>
      </c>
    </row>
    <row r="191" spans="1:17" x14ac:dyDescent="0.25">
      <c r="A191" s="3" t="s">
        <v>432</v>
      </c>
      <c r="B191" s="3" t="s">
        <v>416</v>
      </c>
      <c r="C191" s="3" t="s">
        <v>1103</v>
      </c>
      <c r="E191" s="6">
        <v>-1.1319999999999999</v>
      </c>
      <c r="F191" s="3" t="s">
        <v>797</v>
      </c>
      <c r="G191" s="6">
        <v>0.53435532185195578</v>
      </c>
      <c r="H191" s="6">
        <v>-1.0424511754083781</v>
      </c>
      <c r="I191" s="3" t="s">
        <v>566</v>
      </c>
      <c r="K191" s="7">
        <v>3.1305013046144299</v>
      </c>
      <c r="L191" s="3" t="s">
        <v>781</v>
      </c>
      <c r="M191" s="3">
        <v>-0.90031085641640107</v>
      </c>
      <c r="N191" s="6">
        <v>-1.0331641852411499</v>
      </c>
      <c r="O191" s="3" t="s">
        <v>1093</v>
      </c>
      <c r="Q191" s="3">
        <v>-1.1320000000000001</v>
      </c>
    </row>
    <row r="192" spans="1:17" x14ac:dyDescent="0.25">
      <c r="A192" s="3" t="s">
        <v>434</v>
      </c>
      <c r="B192" s="3" t="s">
        <v>435</v>
      </c>
      <c r="C192" s="3" t="s">
        <v>1375</v>
      </c>
      <c r="E192" s="6">
        <v>-1.1319999999999999</v>
      </c>
      <c r="F192" s="3" t="s">
        <v>787</v>
      </c>
      <c r="G192" s="6">
        <v>0.99399189119852438</v>
      </c>
      <c r="H192" s="6">
        <v>-1.0432063212094793</v>
      </c>
      <c r="I192" s="3" t="s">
        <v>1464</v>
      </c>
      <c r="J192" s="7">
        <v>-0.75578946845786121</v>
      </c>
      <c r="K192" s="7">
        <v>3.0843530126851646</v>
      </c>
      <c r="L192" s="3" t="s">
        <v>135</v>
      </c>
      <c r="M192" s="3">
        <v>-0.31497054417492149</v>
      </c>
      <c r="N192" s="6">
        <v>-1.0365766150535436</v>
      </c>
      <c r="O192" s="3" t="s">
        <v>1107</v>
      </c>
      <c r="Q192" s="3">
        <v>-1.1320000000000001</v>
      </c>
    </row>
    <row r="193" spans="1:17" x14ac:dyDescent="0.25">
      <c r="A193" s="3" t="s">
        <v>437</v>
      </c>
      <c r="B193" s="3" t="s">
        <v>435</v>
      </c>
      <c r="C193" s="3" t="s">
        <v>68</v>
      </c>
      <c r="E193" s="6">
        <v>-1.1320000000000001</v>
      </c>
      <c r="F193" s="3" t="s">
        <v>841</v>
      </c>
      <c r="G193" s="6">
        <v>-0.33869867576586621</v>
      </c>
      <c r="H193" s="6">
        <v>-1.0458045579248427</v>
      </c>
      <c r="I193" s="3" t="s">
        <v>1362</v>
      </c>
      <c r="K193" s="7">
        <v>3.0614034462780571</v>
      </c>
      <c r="L193" s="3" t="s">
        <v>1398</v>
      </c>
      <c r="M193" s="3">
        <v>-3.8621294027307559E-2</v>
      </c>
      <c r="N193" s="6">
        <v>-1.0453892640111313</v>
      </c>
      <c r="O193" s="3" t="s">
        <v>1149</v>
      </c>
      <c r="Q193" s="3">
        <v>-1.1320000000000001</v>
      </c>
    </row>
    <row r="194" spans="1:17" x14ac:dyDescent="0.25">
      <c r="A194" s="3" t="s">
        <v>439</v>
      </c>
      <c r="B194" s="3" t="s">
        <v>435</v>
      </c>
      <c r="C194" s="3" t="s">
        <v>91</v>
      </c>
      <c r="E194" s="6">
        <v>-1.1320000000000001</v>
      </c>
      <c r="F194" s="3" t="s">
        <v>1444</v>
      </c>
      <c r="G194" s="6">
        <v>-0.11355350715857208</v>
      </c>
      <c r="H194" s="6">
        <v>-1.0484608969731026</v>
      </c>
      <c r="I194" s="3" t="s">
        <v>272</v>
      </c>
      <c r="J194" s="7">
        <v>-1.5540021915377109</v>
      </c>
      <c r="K194" s="7">
        <v>3.0204017605606874</v>
      </c>
      <c r="L194" s="3" t="s">
        <v>713</v>
      </c>
      <c r="M194" s="3">
        <v>-0.37133748387454857</v>
      </c>
      <c r="N194" s="6">
        <v>-1.0455583153588286</v>
      </c>
      <c r="O194" s="3" t="s">
        <v>1216</v>
      </c>
      <c r="Q194" s="3">
        <v>-1.1320000000000001</v>
      </c>
    </row>
    <row r="195" spans="1:17" x14ac:dyDescent="0.25">
      <c r="A195" s="3" t="s">
        <v>441</v>
      </c>
      <c r="B195" s="3" t="s">
        <v>435</v>
      </c>
      <c r="C195" s="3" t="s">
        <v>224</v>
      </c>
      <c r="E195" s="6">
        <v>-1.1320000000000001</v>
      </c>
      <c r="F195" s="3" t="s">
        <v>232</v>
      </c>
      <c r="G195" s="6">
        <v>-0.4724269947862309</v>
      </c>
      <c r="H195" s="6">
        <v>-1.0566991027980768</v>
      </c>
      <c r="I195" s="3" t="s">
        <v>1346</v>
      </c>
      <c r="J195" s="7">
        <v>1.406076631707222</v>
      </c>
      <c r="K195" s="7">
        <v>3.0020552390397959</v>
      </c>
      <c r="L195" s="3" t="s">
        <v>616</v>
      </c>
      <c r="M195" s="3">
        <v>-5.8893689053568565E-2</v>
      </c>
      <c r="N195" s="6">
        <v>-1.0458492267165898</v>
      </c>
      <c r="O195" s="3" t="s">
        <v>1367</v>
      </c>
      <c r="Q195" s="3">
        <v>-1.1320000000000001</v>
      </c>
    </row>
    <row r="196" spans="1:17" x14ac:dyDescent="0.25">
      <c r="A196" s="3" t="s">
        <v>443</v>
      </c>
      <c r="B196" s="3" t="s">
        <v>435</v>
      </c>
      <c r="C196" s="3" t="s">
        <v>348</v>
      </c>
      <c r="E196" s="6">
        <v>-1.1320000000000001</v>
      </c>
      <c r="F196" s="3" t="s">
        <v>1360</v>
      </c>
      <c r="G196" s="6">
        <v>0.59438954382956899</v>
      </c>
      <c r="H196" s="6">
        <v>-1.0567430703901399</v>
      </c>
      <c r="I196" s="3" t="s">
        <v>985</v>
      </c>
      <c r="K196" s="7">
        <v>2.9737653793633227</v>
      </c>
      <c r="L196" s="3" t="s">
        <v>1225</v>
      </c>
      <c r="M196" s="3">
        <v>0.22657112097296145</v>
      </c>
      <c r="N196" s="6">
        <v>-1.0476815670121002</v>
      </c>
      <c r="O196" s="3" t="s">
        <v>1369</v>
      </c>
      <c r="Q196" s="3">
        <v>-1.1320000000000001</v>
      </c>
    </row>
    <row r="197" spans="1:17" x14ac:dyDescent="0.25">
      <c r="A197" s="3" t="s">
        <v>445</v>
      </c>
      <c r="B197" s="3" t="s">
        <v>435</v>
      </c>
      <c r="C197" s="3" t="s">
        <v>373</v>
      </c>
      <c r="E197" s="6">
        <v>-1.1320000000000001</v>
      </c>
      <c r="F197" s="3" t="s">
        <v>727</v>
      </c>
      <c r="G197" s="6">
        <v>0.93874233179459088</v>
      </c>
      <c r="H197" s="6">
        <v>-1.0570762751343188</v>
      </c>
      <c r="I197" s="3" t="s">
        <v>1095</v>
      </c>
      <c r="J197" s="7">
        <v>2.1496450071048172</v>
      </c>
      <c r="K197" s="7">
        <v>2.8914781349623122</v>
      </c>
      <c r="L197" s="3" t="s">
        <v>155</v>
      </c>
      <c r="M197" s="3">
        <v>0.19583627379645213</v>
      </c>
      <c r="N197" s="6">
        <v>-1.0499470498213963</v>
      </c>
      <c r="O197" s="3" t="s">
        <v>1377</v>
      </c>
      <c r="Q197" s="3">
        <v>-1.1320000000000001</v>
      </c>
    </row>
    <row r="198" spans="1:17" x14ac:dyDescent="0.25">
      <c r="A198" s="3" t="s">
        <v>447</v>
      </c>
      <c r="B198" s="3" t="s">
        <v>435</v>
      </c>
      <c r="C198" s="3" t="s">
        <v>512</v>
      </c>
      <c r="E198" s="6">
        <v>-1.1320000000000001</v>
      </c>
      <c r="F198" s="3" t="s">
        <v>926</v>
      </c>
      <c r="G198" s="6">
        <v>1.0423873099642207</v>
      </c>
      <c r="H198" s="6">
        <v>-1.0574690354163436</v>
      </c>
      <c r="I198" s="3" t="s">
        <v>723</v>
      </c>
      <c r="J198" s="7">
        <v>1.8048696586680097</v>
      </c>
      <c r="K198" s="7">
        <v>2.8823511710110217</v>
      </c>
      <c r="L198" s="3" t="s">
        <v>328</v>
      </c>
      <c r="M198" s="3">
        <v>-0.11547721741993608</v>
      </c>
      <c r="N198" s="6">
        <v>-1.0499638751913631</v>
      </c>
      <c r="O198" s="3" t="s">
        <v>1425</v>
      </c>
      <c r="Q198" s="3">
        <v>-1.1320000000000001</v>
      </c>
    </row>
    <row r="199" spans="1:17" x14ac:dyDescent="0.25">
      <c r="A199" s="3" t="s">
        <v>449</v>
      </c>
      <c r="B199" s="3" t="s">
        <v>435</v>
      </c>
      <c r="C199" s="3" t="s">
        <v>524</v>
      </c>
      <c r="E199" s="6">
        <v>-1.1320000000000001</v>
      </c>
      <c r="F199" s="3" t="s">
        <v>1065</v>
      </c>
      <c r="G199" s="6">
        <v>-0.56042248512723869</v>
      </c>
      <c r="H199" s="6">
        <v>-1.065961657307781</v>
      </c>
      <c r="I199" s="3" t="s">
        <v>878</v>
      </c>
      <c r="J199" s="7">
        <v>-0.71522490353010371</v>
      </c>
      <c r="K199" s="7">
        <v>2.834348126392888</v>
      </c>
      <c r="L199" s="3" t="s">
        <v>958</v>
      </c>
      <c r="M199" s="3">
        <v>-0.52450399876315612</v>
      </c>
      <c r="N199" s="6">
        <v>-1.0505901280333239</v>
      </c>
      <c r="O199" s="3" t="s">
        <v>1462</v>
      </c>
      <c r="Q199" s="3">
        <v>-1.1320000000000001</v>
      </c>
    </row>
    <row r="200" spans="1:17" x14ac:dyDescent="0.25">
      <c r="A200" s="3" t="s">
        <v>451</v>
      </c>
      <c r="B200" s="3" t="s">
        <v>435</v>
      </c>
      <c r="C200" s="3" t="s">
        <v>540</v>
      </c>
      <c r="E200" s="6">
        <v>-1.1320000000000001</v>
      </c>
      <c r="F200" s="3" t="s">
        <v>896</v>
      </c>
      <c r="G200" s="6">
        <v>0.23266075679027509</v>
      </c>
      <c r="H200" s="6">
        <v>-1.081277379712382</v>
      </c>
      <c r="I200" s="3" t="s">
        <v>226</v>
      </c>
      <c r="J200" s="7">
        <v>2.5602756218696863</v>
      </c>
      <c r="K200" s="7">
        <v>2.803957463862186</v>
      </c>
      <c r="L200" s="3" t="s">
        <v>250</v>
      </c>
      <c r="M200" s="3">
        <v>0.14933602143597194</v>
      </c>
      <c r="N200" s="6">
        <v>-1.0562982492939754</v>
      </c>
      <c r="O200" s="3" t="s">
        <v>262</v>
      </c>
      <c r="P200" s="3">
        <v>0.36415633027665983</v>
      </c>
      <c r="Q200" s="3">
        <v>-1.1328280772056936</v>
      </c>
    </row>
    <row r="201" spans="1:17" x14ac:dyDescent="0.25">
      <c r="A201" s="3" t="s">
        <v>453</v>
      </c>
      <c r="B201" s="3" t="s">
        <v>435</v>
      </c>
      <c r="C201" s="3" t="s">
        <v>546</v>
      </c>
      <c r="E201" s="6">
        <v>-1.1320000000000001</v>
      </c>
      <c r="F201" s="3" t="s">
        <v>220</v>
      </c>
      <c r="G201" s="6">
        <v>-0.61194556056390093</v>
      </c>
      <c r="H201" s="6">
        <v>-1.0881263481188028</v>
      </c>
      <c r="I201" s="3" t="s">
        <v>620</v>
      </c>
      <c r="J201" s="7">
        <v>-3.4545886388452054</v>
      </c>
      <c r="K201" s="7">
        <v>2.7490553445620303</v>
      </c>
      <c r="L201" s="3" t="s">
        <v>117</v>
      </c>
      <c r="M201" s="3">
        <v>-0.66581376743117882</v>
      </c>
      <c r="N201" s="6">
        <v>-1.062793481633282</v>
      </c>
      <c r="O201" s="3" t="s">
        <v>1029</v>
      </c>
      <c r="P201" s="3">
        <v>-0.26667298289714209</v>
      </c>
      <c r="Q201" s="3">
        <v>-1.1330842221116666</v>
      </c>
    </row>
    <row r="202" spans="1:17" x14ac:dyDescent="0.25">
      <c r="A202" s="3" t="s">
        <v>455</v>
      </c>
      <c r="B202" s="3" t="s">
        <v>435</v>
      </c>
      <c r="C202" s="3" t="s">
        <v>548</v>
      </c>
      <c r="E202" s="6">
        <v>-1.1320000000000001</v>
      </c>
      <c r="F202" s="3" t="s">
        <v>1061</v>
      </c>
      <c r="G202" s="6">
        <v>1.0553982386590914</v>
      </c>
      <c r="H202" s="6">
        <v>-1.0918202662850558</v>
      </c>
      <c r="I202" s="3" t="s">
        <v>1182</v>
      </c>
      <c r="J202" s="7">
        <v>0.82096041682134246</v>
      </c>
      <c r="K202" s="7">
        <v>2.7480540104038282</v>
      </c>
      <c r="L202" s="3" t="s">
        <v>1375</v>
      </c>
      <c r="M202" s="3">
        <v>1.0581157461709336</v>
      </c>
      <c r="N202" s="6">
        <v>-1.0638493069117956</v>
      </c>
      <c r="O202" s="3" t="s">
        <v>829</v>
      </c>
      <c r="P202" s="3">
        <v>-0.32192809488736229</v>
      </c>
      <c r="Q202" s="3">
        <v>-1.1373908748518557</v>
      </c>
    </row>
    <row r="203" spans="1:17" x14ac:dyDescent="0.25">
      <c r="A203" s="3" t="s">
        <v>457</v>
      </c>
      <c r="B203" s="3" t="s">
        <v>435</v>
      </c>
      <c r="C203" s="3" t="s">
        <v>570</v>
      </c>
      <c r="E203" s="6">
        <v>-1.1320000000000001</v>
      </c>
      <c r="F203" s="3" t="s">
        <v>425</v>
      </c>
      <c r="G203" s="6">
        <v>0.72366202208647623</v>
      </c>
      <c r="H203" s="6">
        <v>-1.093170201344005</v>
      </c>
      <c r="I203" s="3" t="s">
        <v>1053</v>
      </c>
      <c r="J203" s="7">
        <v>0.88035675300051086</v>
      </c>
      <c r="K203" s="7">
        <v>2.747793547838151</v>
      </c>
      <c r="L203" s="3" t="s">
        <v>705</v>
      </c>
      <c r="M203" s="3">
        <v>-0.13260472433709566</v>
      </c>
      <c r="N203" s="6">
        <v>-1.0663170780595856</v>
      </c>
      <c r="O203" s="3" t="s">
        <v>242</v>
      </c>
      <c r="P203" s="3">
        <v>0.19073548793376449</v>
      </c>
      <c r="Q203" s="3">
        <v>-1.1386672600382535</v>
      </c>
    </row>
    <row r="204" spans="1:17" x14ac:dyDescent="0.25">
      <c r="A204" s="3" t="s">
        <v>459</v>
      </c>
      <c r="B204" s="3" t="s">
        <v>435</v>
      </c>
      <c r="C204" s="3" t="s">
        <v>586</v>
      </c>
      <c r="E204" s="6">
        <v>-1.1320000000000001</v>
      </c>
      <c r="F204" s="3" t="s">
        <v>514</v>
      </c>
      <c r="G204" s="6">
        <v>2.749287405694345</v>
      </c>
      <c r="H204" s="6">
        <v>-1.093332813287218</v>
      </c>
      <c r="I204" s="3" t="s">
        <v>252</v>
      </c>
      <c r="J204" s="7">
        <v>1.5588639361656083</v>
      </c>
      <c r="K204" s="7">
        <v>2.7474610349427739</v>
      </c>
      <c r="L204" s="3" t="s">
        <v>256</v>
      </c>
      <c r="M204" s="3">
        <v>0.30277699454245049</v>
      </c>
      <c r="N204" s="6">
        <v>-1.0747729854018864</v>
      </c>
      <c r="O204" s="3" t="s">
        <v>1005</v>
      </c>
      <c r="P204" s="3">
        <v>-0.27895805592180445</v>
      </c>
      <c r="Q204" s="3">
        <v>-1.1473937717402953</v>
      </c>
    </row>
    <row r="205" spans="1:17" x14ac:dyDescent="0.25">
      <c r="A205" s="3" t="s">
        <v>461</v>
      </c>
      <c r="B205" s="3" t="s">
        <v>435</v>
      </c>
      <c r="C205" s="3" t="s">
        <v>594</v>
      </c>
      <c r="E205" s="6">
        <v>-1.1320000000000001</v>
      </c>
      <c r="F205" s="3" t="s">
        <v>1266</v>
      </c>
      <c r="G205" s="6">
        <v>0.32864424092542383</v>
      </c>
      <c r="H205" s="6">
        <v>-1.096636155785766</v>
      </c>
      <c r="I205" s="3" t="s">
        <v>1005</v>
      </c>
      <c r="J205" s="7">
        <v>1.1913036598625946</v>
      </c>
      <c r="K205" s="7">
        <v>2.7332378048655621</v>
      </c>
      <c r="L205" s="3" t="s">
        <v>1454</v>
      </c>
      <c r="M205" s="3">
        <v>0.22365536926308704</v>
      </c>
      <c r="N205" s="6">
        <v>-1.0778600477746743</v>
      </c>
      <c r="O205" s="3" t="s">
        <v>1049</v>
      </c>
      <c r="P205" s="3">
        <v>-0.25833207247917594</v>
      </c>
      <c r="Q205" s="3">
        <v>-1.148442280899576</v>
      </c>
    </row>
    <row r="206" spans="1:17" x14ac:dyDescent="0.25">
      <c r="A206" s="3" t="s">
        <v>463</v>
      </c>
      <c r="B206" s="3" t="s">
        <v>435</v>
      </c>
      <c r="C206" s="3" t="s">
        <v>596</v>
      </c>
      <c r="E206" s="6">
        <v>-1.1320000000000001</v>
      </c>
      <c r="F206" s="3" t="s">
        <v>719</v>
      </c>
      <c r="G206" s="6">
        <v>0.84248445945873007</v>
      </c>
      <c r="H206" s="6">
        <v>-1.0967108336080065</v>
      </c>
      <c r="I206" s="3" t="s">
        <v>1103</v>
      </c>
      <c r="J206" s="7">
        <v>3.3176786218860044</v>
      </c>
      <c r="K206" s="7">
        <v>2.7085076646185606</v>
      </c>
      <c r="L206" s="3" t="s">
        <v>308</v>
      </c>
      <c r="M206" s="3">
        <v>-0.40542750510502185</v>
      </c>
      <c r="N206" s="6">
        <v>-1.0868732287716829</v>
      </c>
      <c r="O206" s="3" t="s">
        <v>841</v>
      </c>
      <c r="P206" s="3">
        <v>-0.39262731324088818</v>
      </c>
      <c r="Q206" s="3">
        <v>-1.1550326355483151</v>
      </c>
    </row>
    <row r="207" spans="1:17" x14ac:dyDescent="0.25">
      <c r="A207" s="3" t="s">
        <v>465</v>
      </c>
      <c r="B207" s="3" t="s">
        <v>435</v>
      </c>
      <c r="C207" s="3" t="s">
        <v>692</v>
      </c>
      <c r="E207" s="6">
        <v>-1.1320000000000001</v>
      </c>
      <c r="F207" s="3" t="s">
        <v>121</v>
      </c>
      <c r="G207" s="6">
        <v>0.70720866345267952</v>
      </c>
      <c r="H207" s="6">
        <v>-1.0982358020488556</v>
      </c>
      <c r="I207" s="3" t="s">
        <v>843</v>
      </c>
      <c r="K207" s="7">
        <v>2.6901422523177714</v>
      </c>
      <c r="L207" s="3" t="s">
        <v>1196</v>
      </c>
      <c r="M207" s="3">
        <v>-0.2943765959169457</v>
      </c>
      <c r="N207" s="6">
        <v>-1.0869842518874322</v>
      </c>
      <c r="O207" s="3" t="s">
        <v>1186</v>
      </c>
      <c r="P207" s="3">
        <v>-1.3880576839573742</v>
      </c>
      <c r="Q207" s="3">
        <v>-1.1596675499248446</v>
      </c>
    </row>
    <row r="208" spans="1:17" x14ac:dyDescent="0.25">
      <c r="A208" s="3" t="s">
        <v>467</v>
      </c>
      <c r="B208" s="3" t="s">
        <v>435</v>
      </c>
      <c r="C208" s="3" t="s">
        <v>694</v>
      </c>
      <c r="E208" s="6">
        <v>-1.1320000000000001</v>
      </c>
      <c r="F208" s="3" t="s">
        <v>536</v>
      </c>
      <c r="G208" s="6">
        <v>1.9801915189198196</v>
      </c>
      <c r="H208" s="6">
        <v>-1.1000561277297736</v>
      </c>
      <c r="I208" s="3" t="s">
        <v>892</v>
      </c>
      <c r="J208" s="7">
        <v>0.82537860389293127</v>
      </c>
      <c r="K208" s="7">
        <v>2.6337953038342623</v>
      </c>
      <c r="L208" s="3" t="s">
        <v>829</v>
      </c>
      <c r="M208" s="3">
        <v>-0.44119998649953912</v>
      </c>
      <c r="N208" s="6">
        <v>-1.1049246292869077</v>
      </c>
      <c r="O208" s="3" t="s">
        <v>376</v>
      </c>
      <c r="P208" s="3">
        <v>0.33763526482906187</v>
      </c>
      <c r="Q208" s="3">
        <v>-1.161277399337302</v>
      </c>
    </row>
    <row r="209" spans="1:17" x14ac:dyDescent="0.25">
      <c r="A209" s="3" t="s">
        <v>469</v>
      </c>
      <c r="B209" s="3" t="s">
        <v>435</v>
      </c>
      <c r="C209" s="3" t="s">
        <v>725</v>
      </c>
      <c r="E209" s="6">
        <v>-1.1320000000000001</v>
      </c>
      <c r="F209" s="3" t="s">
        <v>1466</v>
      </c>
      <c r="G209" s="6">
        <v>-0.35143987700390689</v>
      </c>
      <c r="H209" s="6">
        <v>-1.1055928324851267</v>
      </c>
      <c r="I209" s="3" t="s">
        <v>1063</v>
      </c>
      <c r="J209" s="7">
        <v>0.89499841573578742</v>
      </c>
      <c r="K209" s="7">
        <v>2.5938503786744529</v>
      </c>
      <c r="L209" s="3" t="s">
        <v>849</v>
      </c>
      <c r="M209" s="3">
        <v>0.47228867508133748</v>
      </c>
      <c r="N209" s="6">
        <v>-1.1110934219076061</v>
      </c>
      <c r="O209" s="3" t="s">
        <v>997</v>
      </c>
      <c r="P209" s="3">
        <v>-0.28884573993153206</v>
      </c>
      <c r="Q209" s="3">
        <v>-1.1626523971129061</v>
      </c>
    </row>
    <row r="210" spans="1:17" x14ac:dyDescent="0.25">
      <c r="A210" s="3" t="s">
        <v>471</v>
      </c>
      <c r="B210" s="3" t="s">
        <v>435</v>
      </c>
      <c r="C210" s="3" t="s">
        <v>872</v>
      </c>
      <c r="E210" s="6">
        <v>-1.1320000000000001</v>
      </c>
      <c r="F210" s="3" t="s">
        <v>1409</v>
      </c>
      <c r="G210" s="6">
        <v>0.564440176847811</v>
      </c>
      <c r="H210" s="6">
        <v>-1.1117333606718376</v>
      </c>
      <c r="I210" s="3" t="s">
        <v>859</v>
      </c>
      <c r="J210" s="7">
        <v>2.8469790859083353</v>
      </c>
      <c r="K210" s="7">
        <v>2.586115491405764</v>
      </c>
      <c r="L210" s="3" t="s">
        <v>791</v>
      </c>
      <c r="M210" s="3">
        <v>-1.0281154809919411</v>
      </c>
      <c r="N210" s="6">
        <v>-1.1137809908469947</v>
      </c>
      <c r="O210" s="3" t="s">
        <v>1352</v>
      </c>
      <c r="P210" s="3">
        <v>-0.13561063691697733</v>
      </c>
      <c r="Q210" s="3">
        <v>-1.1629251085435182</v>
      </c>
    </row>
    <row r="211" spans="1:17" x14ac:dyDescent="0.25">
      <c r="A211" s="3" t="s">
        <v>473</v>
      </c>
      <c r="B211" s="3" t="s">
        <v>435</v>
      </c>
      <c r="C211" s="3" t="s">
        <v>1117</v>
      </c>
      <c r="E211" s="6">
        <v>-1.1320000000000001</v>
      </c>
      <c r="F211" s="3" t="s">
        <v>1125</v>
      </c>
      <c r="G211" s="6">
        <v>0.7460365845812027</v>
      </c>
      <c r="H211" s="6">
        <v>-1.1175381878392854</v>
      </c>
      <c r="I211" s="3" t="s">
        <v>123</v>
      </c>
      <c r="K211" s="7">
        <v>2.527310031601727</v>
      </c>
      <c r="L211" s="3" t="s">
        <v>612</v>
      </c>
      <c r="M211" s="3">
        <v>-1.4830828867019425</v>
      </c>
      <c r="N211" s="6">
        <v>-1.1162535830235014</v>
      </c>
      <c r="O211" s="3" t="s">
        <v>745</v>
      </c>
      <c r="P211" s="3">
        <v>-0.17533102409311871</v>
      </c>
      <c r="Q211" s="3">
        <v>-1.1756756662946355</v>
      </c>
    </row>
    <row r="212" spans="1:17" x14ac:dyDescent="0.25">
      <c r="A212" s="3" t="s">
        <v>475</v>
      </c>
      <c r="B212" s="3" t="s">
        <v>435</v>
      </c>
      <c r="C212" s="3" t="s">
        <v>1159</v>
      </c>
      <c r="E212" s="6">
        <v>-1.1320000000000001</v>
      </c>
      <c r="F212" s="3" t="s">
        <v>1194</v>
      </c>
      <c r="G212" s="6">
        <v>0.28082088932876254</v>
      </c>
      <c r="H212" s="6">
        <v>-1.118449613476882</v>
      </c>
      <c r="I212" s="3" t="s">
        <v>1431</v>
      </c>
      <c r="J212" s="7">
        <v>-0.30244908694713751</v>
      </c>
      <c r="K212" s="7">
        <v>2.5257800779166559</v>
      </c>
      <c r="L212" s="3" t="s">
        <v>1419</v>
      </c>
      <c r="M212" s="3">
        <v>-0.18836456914625643</v>
      </c>
      <c r="N212" s="6">
        <v>-1.1193765351898686</v>
      </c>
      <c r="O212" s="3" t="s">
        <v>723</v>
      </c>
      <c r="P212" s="3">
        <v>-0.34611541466130608</v>
      </c>
      <c r="Q212" s="3">
        <v>-1.1768457113913011</v>
      </c>
    </row>
    <row r="213" spans="1:17" x14ac:dyDescent="0.25">
      <c r="A213" s="3" t="s">
        <v>477</v>
      </c>
      <c r="B213" s="3" t="s">
        <v>435</v>
      </c>
      <c r="C213" s="3" t="s">
        <v>1216</v>
      </c>
      <c r="E213" s="6">
        <v>-1.1320000000000001</v>
      </c>
      <c r="F213" s="3" t="s">
        <v>153</v>
      </c>
      <c r="G213" s="6">
        <v>0.46787002464296962</v>
      </c>
      <c r="H213" s="6">
        <v>-1.1198383321468202</v>
      </c>
      <c r="I213" s="3" t="s">
        <v>1322</v>
      </c>
      <c r="J213" s="7">
        <v>1.7100641370294924</v>
      </c>
      <c r="K213" s="7">
        <v>2.4966714886703438</v>
      </c>
      <c r="L213" s="3" t="s">
        <v>402</v>
      </c>
      <c r="M213" s="3">
        <v>0.56394578630102832</v>
      </c>
      <c r="N213" s="6">
        <v>-1.1222976460646055</v>
      </c>
      <c r="O213" s="3" t="s">
        <v>803</v>
      </c>
      <c r="P213" s="3">
        <v>-0.15806484623225131</v>
      </c>
      <c r="Q213" s="3">
        <v>-1.1796101235514822</v>
      </c>
    </row>
    <row r="214" spans="1:17" x14ac:dyDescent="0.25">
      <c r="A214" s="3" t="s">
        <v>479</v>
      </c>
      <c r="B214" s="3" t="s">
        <v>435</v>
      </c>
      <c r="C214" s="3" t="s">
        <v>1302</v>
      </c>
      <c r="E214" s="6">
        <v>-1.1320000000000001</v>
      </c>
      <c r="F214" s="3" t="s">
        <v>1017</v>
      </c>
      <c r="G214" s="6">
        <v>0.29771893503474023</v>
      </c>
      <c r="H214" s="6">
        <v>-1.1205470592966582</v>
      </c>
      <c r="I214" s="3" t="s">
        <v>1233</v>
      </c>
      <c r="K214" s="7">
        <v>2.4542990797992323</v>
      </c>
      <c r="L214" s="3" t="s">
        <v>1117</v>
      </c>
      <c r="M214" s="3">
        <v>-0.22429070455886133</v>
      </c>
      <c r="N214" s="6">
        <v>-1.1237357891853863</v>
      </c>
      <c r="O214" s="3" t="s">
        <v>1460</v>
      </c>
      <c r="P214" s="3">
        <v>0.37140312553070587</v>
      </c>
      <c r="Q214" s="3">
        <v>-1.1861511764547372</v>
      </c>
    </row>
    <row r="215" spans="1:17" x14ac:dyDescent="0.25">
      <c r="A215" s="3" t="s">
        <v>481</v>
      </c>
      <c r="B215" s="3" t="s">
        <v>435</v>
      </c>
      <c r="C215" s="3" t="s">
        <v>1334</v>
      </c>
      <c r="E215" s="6">
        <v>-1.1320000000000001</v>
      </c>
      <c r="F215" s="3" t="s">
        <v>972</v>
      </c>
      <c r="G215" s="6">
        <v>1.4632839441329037</v>
      </c>
      <c r="H215" s="6">
        <v>-1.1208090312872125</v>
      </c>
      <c r="I215" s="3" t="s">
        <v>944</v>
      </c>
      <c r="J215" s="7">
        <v>0.88835464417109089</v>
      </c>
      <c r="K215" s="7">
        <v>2.4401889381811777</v>
      </c>
      <c r="L215" s="3" t="s">
        <v>101</v>
      </c>
      <c r="M215" s="3">
        <v>0.17940925078570172</v>
      </c>
      <c r="N215" s="6">
        <v>-1.1263883105812511</v>
      </c>
      <c r="O215" s="3" t="s">
        <v>260</v>
      </c>
      <c r="P215" s="3">
        <v>0.13212659680514746</v>
      </c>
      <c r="Q215" s="3">
        <v>-1.1912606311519136</v>
      </c>
    </row>
    <row r="216" spans="1:17" x14ac:dyDescent="0.25">
      <c r="A216" s="3" t="s">
        <v>483</v>
      </c>
      <c r="B216" s="3" t="s">
        <v>435</v>
      </c>
      <c r="C216" s="3" t="s">
        <v>1318</v>
      </c>
      <c r="E216" s="6">
        <v>-1.1320000000000003</v>
      </c>
      <c r="F216" s="3" t="s">
        <v>304</v>
      </c>
      <c r="G216" s="6">
        <v>0.3047643030614543</v>
      </c>
      <c r="H216" s="6">
        <v>-1.1216997614830666</v>
      </c>
      <c r="I216" s="3" t="s">
        <v>972</v>
      </c>
      <c r="J216" s="7">
        <v>1.9395215998484854</v>
      </c>
      <c r="K216" s="7">
        <v>2.3825741122886792</v>
      </c>
      <c r="L216" s="3" t="s">
        <v>1379</v>
      </c>
      <c r="M216" s="3">
        <v>-0.22767863808760186</v>
      </c>
      <c r="N216" s="6">
        <v>-1.1284244442639941</v>
      </c>
      <c r="O216" s="3" t="s">
        <v>1035</v>
      </c>
      <c r="P216" s="3">
        <v>-4.3225675895510164E-2</v>
      </c>
      <c r="Q216" s="3">
        <v>-1.1950659237227423</v>
      </c>
    </row>
    <row r="217" spans="1:17" x14ac:dyDescent="0.25">
      <c r="A217" s="3" t="s">
        <v>485</v>
      </c>
      <c r="B217" s="3" t="s">
        <v>435</v>
      </c>
      <c r="C217" s="3" t="s">
        <v>1338</v>
      </c>
      <c r="E217" s="6">
        <v>-1.1320000000000003</v>
      </c>
      <c r="F217" s="3" t="s">
        <v>282</v>
      </c>
      <c r="G217" s="6">
        <v>0.42768170853106663</v>
      </c>
      <c r="H217" s="6">
        <v>-1.1232676101544734</v>
      </c>
      <c r="I217" s="3" t="s">
        <v>412</v>
      </c>
      <c r="J217" s="7">
        <v>-0.65163871993975131</v>
      </c>
      <c r="K217" s="7">
        <v>2.3699489801251592</v>
      </c>
      <c r="L217" s="3" t="s">
        <v>476</v>
      </c>
      <c r="N217" s="6">
        <v>-1.1319999999999999</v>
      </c>
      <c r="O217" s="3" t="s">
        <v>732</v>
      </c>
      <c r="P217" s="3">
        <v>-0.23993613945058576</v>
      </c>
      <c r="Q217" s="3">
        <v>-1.19595872335863</v>
      </c>
    </row>
    <row r="218" spans="1:17" x14ac:dyDescent="0.25">
      <c r="A218" s="3" t="s">
        <v>487</v>
      </c>
      <c r="B218" s="3" t="s">
        <v>435</v>
      </c>
      <c r="C218" s="3" t="s">
        <v>861</v>
      </c>
      <c r="D218" s="3">
        <v>1.1751834635442038</v>
      </c>
      <c r="E218" s="6">
        <v>-1.1371348635064233</v>
      </c>
      <c r="F218" s="3" t="s">
        <v>1384</v>
      </c>
      <c r="G218" s="6">
        <v>-2.3174267026524218</v>
      </c>
      <c r="H218" s="6">
        <v>-1.1264524184165368</v>
      </c>
      <c r="I218" s="3" t="s">
        <v>1198</v>
      </c>
      <c r="J218" s="7">
        <v>-0.53343220008107384</v>
      </c>
      <c r="K218" s="7">
        <v>2.2854474528453133</v>
      </c>
      <c r="L218" s="3" t="s">
        <v>870</v>
      </c>
      <c r="N218" s="6">
        <v>-1.1319999999999999</v>
      </c>
      <c r="O218" s="3" t="s">
        <v>276</v>
      </c>
      <c r="P218" s="3">
        <v>-0.18803647047974295</v>
      </c>
      <c r="Q218" s="3">
        <v>-1.1969227563316935</v>
      </c>
    </row>
    <row r="219" spans="1:17" x14ac:dyDescent="0.25">
      <c r="A219" s="3" t="s">
        <v>489</v>
      </c>
      <c r="B219" s="3" t="s">
        <v>435</v>
      </c>
      <c r="C219" s="3" t="s">
        <v>168</v>
      </c>
      <c r="D219" s="3">
        <v>0.96453065645776159</v>
      </c>
      <c r="E219" s="6">
        <v>-1.1385586481452818</v>
      </c>
      <c r="F219" s="3" t="s">
        <v>210</v>
      </c>
      <c r="G219" s="6">
        <v>0.25877237897963429</v>
      </c>
      <c r="H219" s="6">
        <v>-1.1268060096796466</v>
      </c>
      <c r="I219" s="3" t="s">
        <v>200</v>
      </c>
      <c r="J219" s="7">
        <v>-2.0197182346145053</v>
      </c>
      <c r="K219" s="7">
        <v>2.2790332629830314</v>
      </c>
      <c r="L219" s="3" t="s">
        <v>540</v>
      </c>
      <c r="N219" s="6">
        <v>-1.1320000000000001</v>
      </c>
      <c r="O219" s="3" t="s">
        <v>1210</v>
      </c>
      <c r="P219" s="3">
        <v>-0.11356255882319977</v>
      </c>
      <c r="Q219" s="3">
        <v>-1.1979188724366145</v>
      </c>
    </row>
    <row r="220" spans="1:17" x14ac:dyDescent="0.25">
      <c r="A220" s="3" t="s">
        <v>491</v>
      </c>
      <c r="B220" s="3" t="s">
        <v>435</v>
      </c>
      <c r="C220" s="3" t="s">
        <v>378</v>
      </c>
      <c r="D220" s="3">
        <v>-0.34371436068375716</v>
      </c>
      <c r="E220" s="6">
        <v>-1.1446214987067012</v>
      </c>
      <c r="F220" s="3" t="s">
        <v>365</v>
      </c>
      <c r="H220" s="6">
        <v>-1.1319999999999999</v>
      </c>
      <c r="I220" s="3" t="s">
        <v>721</v>
      </c>
      <c r="J220" s="7">
        <v>1.4000626553113069</v>
      </c>
      <c r="K220" s="7">
        <v>2.2101385961164515</v>
      </c>
      <c r="L220" s="3" t="s">
        <v>544</v>
      </c>
      <c r="N220" s="6">
        <v>-1.1320000000000001</v>
      </c>
      <c r="O220" s="3" t="s">
        <v>1011</v>
      </c>
      <c r="P220" s="3">
        <v>-0.24545726902729625</v>
      </c>
      <c r="Q220" s="3">
        <v>-1.2010275763226095</v>
      </c>
    </row>
    <row r="221" spans="1:17" x14ac:dyDescent="0.25">
      <c r="A221" s="3" t="s">
        <v>493</v>
      </c>
      <c r="B221" s="3" t="s">
        <v>435</v>
      </c>
      <c r="C221" s="3" t="s">
        <v>1342</v>
      </c>
      <c r="D221" s="3">
        <v>-0.17790305886583657</v>
      </c>
      <c r="E221" s="6">
        <v>-1.1479215294487282</v>
      </c>
      <c r="F221" s="3" t="s">
        <v>510</v>
      </c>
      <c r="H221" s="6">
        <v>-1.1319999999999999</v>
      </c>
      <c r="I221" s="3" t="s">
        <v>1280</v>
      </c>
      <c r="J221" s="7">
        <v>-0.51061515926107504</v>
      </c>
      <c r="K221" s="7">
        <v>2.2046040730323218</v>
      </c>
      <c r="L221" s="3" t="s">
        <v>560</v>
      </c>
      <c r="N221" s="6">
        <v>-1.1320000000000001</v>
      </c>
      <c r="O221" s="3" t="s">
        <v>1059</v>
      </c>
      <c r="P221" s="3">
        <v>-0.52233151245075227</v>
      </c>
      <c r="Q221" s="3">
        <v>-1.2028760441537063</v>
      </c>
    </row>
    <row r="222" spans="1:17" x14ac:dyDescent="0.25">
      <c r="A222" s="3" t="s">
        <v>495</v>
      </c>
      <c r="B222" s="3" t="s">
        <v>435</v>
      </c>
      <c r="C222" s="3" t="s">
        <v>1454</v>
      </c>
      <c r="D222" s="3">
        <v>0.16407592574562502</v>
      </c>
      <c r="E222" s="6">
        <v>-1.1501522388532843</v>
      </c>
      <c r="F222" s="3" t="s">
        <v>560</v>
      </c>
      <c r="H222" s="6">
        <v>-1.1319999999999999</v>
      </c>
      <c r="I222" s="3" t="s">
        <v>755</v>
      </c>
      <c r="J222" s="7">
        <v>0.47081495624409081</v>
      </c>
      <c r="K222" s="7">
        <v>2.181931545497235</v>
      </c>
      <c r="L222" s="3" t="s">
        <v>562</v>
      </c>
      <c r="N222" s="6">
        <v>-1.1320000000000001</v>
      </c>
      <c r="O222" s="3" t="s">
        <v>184</v>
      </c>
      <c r="P222" s="3">
        <v>0.15321493311385787</v>
      </c>
      <c r="Q222" s="3">
        <v>-1.2098672340138013</v>
      </c>
    </row>
    <row r="223" spans="1:17" x14ac:dyDescent="0.25">
      <c r="A223" s="3" t="s">
        <v>497</v>
      </c>
      <c r="B223" s="3" t="s">
        <v>435</v>
      </c>
      <c r="C223" s="3" t="s">
        <v>342</v>
      </c>
      <c r="D223" s="3">
        <v>-0.29509814196723577</v>
      </c>
      <c r="E223" s="6">
        <v>-1.1521515278617129</v>
      </c>
      <c r="F223" s="3" t="s">
        <v>578</v>
      </c>
      <c r="H223" s="6">
        <v>-1.1319999999999999</v>
      </c>
      <c r="I223" s="3" t="s">
        <v>867</v>
      </c>
      <c r="J223" s="7">
        <v>-0.7322354422538091</v>
      </c>
      <c r="K223" s="7">
        <v>2.1392081518003736</v>
      </c>
      <c r="L223" s="3" t="s">
        <v>570</v>
      </c>
      <c r="N223" s="6">
        <v>-1.1320000000000001</v>
      </c>
      <c r="O223" s="3" t="s">
        <v>1241</v>
      </c>
      <c r="P223" s="3">
        <v>-0.20928883406226764</v>
      </c>
      <c r="Q223" s="3">
        <v>-1.2195427545329998</v>
      </c>
    </row>
    <row r="224" spans="1:17" x14ac:dyDescent="0.25">
      <c r="A224" s="3" t="s">
        <v>499</v>
      </c>
      <c r="B224" s="3" t="s">
        <v>435</v>
      </c>
      <c r="C224" s="3" t="s">
        <v>129</v>
      </c>
      <c r="D224" s="3">
        <v>-0.33800315041366874</v>
      </c>
      <c r="E224" s="6">
        <v>-1.1566715108239278</v>
      </c>
      <c r="F224" s="3" t="s">
        <v>612</v>
      </c>
      <c r="H224" s="6">
        <v>-1.1319999999999999</v>
      </c>
      <c r="I224" s="3" t="s">
        <v>384</v>
      </c>
      <c r="J224" s="7">
        <v>-0.69077278382016949</v>
      </c>
      <c r="K224" s="7">
        <v>2.1348914995866894</v>
      </c>
      <c r="L224" s="3" t="s">
        <v>574</v>
      </c>
      <c r="N224" s="6">
        <v>-1.1320000000000001</v>
      </c>
      <c r="O224" s="3" t="s">
        <v>378</v>
      </c>
      <c r="P224" s="3">
        <v>-0.14467975263919133</v>
      </c>
      <c r="Q224" s="3">
        <v>-1.2215536990884623</v>
      </c>
    </row>
    <row r="225" spans="1:17" x14ac:dyDescent="0.25">
      <c r="A225" s="3" t="s">
        <v>501</v>
      </c>
      <c r="B225" s="3" t="s">
        <v>435</v>
      </c>
      <c r="C225" s="3" t="s">
        <v>1065</v>
      </c>
      <c r="D225" s="3">
        <v>-0.46416435675001916</v>
      </c>
      <c r="E225" s="6">
        <v>-1.1650737496872061</v>
      </c>
      <c r="F225" s="3" t="s">
        <v>224</v>
      </c>
      <c r="H225" s="6">
        <v>-1.1320000000000001</v>
      </c>
      <c r="I225" s="3" t="s">
        <v>896</v>
      </c>
      <c r="J225" s="7">
        <v>1.2504563397543242</v>
      </c>
      <c r="K225" s="7">
        <v>2.1221613661528616</v>
      </c>
      <c r="L225" s="3" t="s">
        <v>582</v>
      </c>
      <c r="N225" s="6">
        <v>-1.1320000000000001</v>
      </c>
      <c r="O225" s="3" t="s">
        <v>200</v>
      </c>
      <c r="P225" s="3">
        <v>0.49672736829753761</v>
      </c>
      <c r="Q225" s="3">
        <v>-1.2230721842615013</v>
      </c>
    </row>
    <row r="226" spans="1:17" x14ac:dyDescent="0.25">
      <c r="A226" s="3" t="s">
        <v>503</v>
      </c>
      <c r="B226" s="3" t="s">
        <v>435</v>
      </c>
      <c r="C226" s="3" t="s">
        <v>212</v>
      </c>
      <c r="D226" s="3">
        <v>0.22769202504159691</v>
      </c>
      <c r="E226" s="6">
        <v>-1.1851673379764325</v>
      </c>
      <c r="F226" s="3" t="s">
        <v>348</v>
      </c>
      <c r="H226" s="6">
        <v>-1.1320000000000001</v>
      </c>
      <c r="I226" s="3" t="s">
        <v>1047</v>
      </c>
      <c r="K226" s="7">
        <v>2.1090951021314379</v>
      </c>
      <c r="L226" s="3" t="s">
        <v>590</v>
      </c>
      <c r="N226" s="6">
        <v>-1.1320000000000001</v>
      </c>
      <c r="O226" s="3" t="s">
        <v>380</v>
      </c>
      <c r="P226" s="3">
        <v>-0.11622183423176335</v>
      </c>
      <c r="Q226" s="3">
        <v>-1.2231674330367797</v>
      </c>
    </row>
    <row r="227" spans="1:17" x14ac:dyDescent="0.25">
      <c r="A227" s="3" t="s">
        <v>505</v>
      </c>
      <c r="B227" s="3" t="s">
        <v>435</v>
      </c>
      <c r="C227" s="3" t="s">
        <v>192</v>
      </c>
      <c r="D227" s="3">
        <v>-0.14995318641464483</v>
      </c>
      <c r="E227" s="6">
        <v>-1.1890472265714456</v>
      </c>
      <c r="F227" s="3" t="s">
        <v>373</v>
      </c>
      <c r="H227" s="6">
        <v>-1.1320000000000001</v>
      </c>
      <c r="I227" s="3" t="s">
        <v>1231</v>
      </c>
      <c r="J227" s="7">
        <v>1.6583639740801379</v>
      </c>
      <c r="K227" s="7">
        <v>2.0703591080027421</v>
      </c>
      <c r="L227" s="3" t="s">
        <v>594</v>
      </c>
      <c r="N227" s="6">
        <v>-1.1320000000000001</v>
      </c>
      <c r="O227" s="3" t="s">
        <v>246</v>
      </c>
      <c r="P227" s="3">
        <v>-0.16907660680399128</v>
      </c>
      <c r="Q227" s="3">
        <v>-1.2276520346112478</v>
      </c>
    </row>
    <row r="228" spans="1:17" x14ac:dyDescent="0.25">
      <c r="A228" s="3" t="s">
        <v>507</v>
      </c>
      <c r="B228" s="3" t="s">
        <v>435</v>
      </c>
      <c r="C228" s="3" t="s">
        <v>1166</v>
      </c>
      <c r="D228" s="3">
        <v>-0.55036383919718945</v>
      </c>
      <c r="E228" s="6">
        <v>-1.1911346640425278</v>
      </c>
      <c r="F228" s="3" t="s">
        <v>512</v>
      </c>
      <c r="H228" s="6">
        <v>-1.1320000000000001</v>
      </c>
      <c r="I228" s="3" t="s">
        <v>147</v>
      </c>
      <c r="J228" s="7">
        <v>2.8117685240953585</v>
      </c>
      <c r="K228" s="7">
        <v>2.0564182699768732</v>
      </c>
      <c r="L228" s="3" t="s">
        <v>637</v>
      </c>
      <c r="N228" s="6">
        <v>-1.1320000000000001</v>
      </c>
      <c r="O228" s="3" t="s">
        <v>328</v>
      </c>
      <c r="P228" s="3">
        <v>0.24362842633696657</v>
      </c>
      <c r="Q228" s="3">
        <v>-1.2285739216363889</v>
      </c>
    </row>
    <row r="229" spans="1:17" x14ac:dyDescent="0.25">
      <c r="A229" s="3" t="s">
        <v>509</v>
      </c>
      <c r="B229" s="3" t="s">
        <v>435</v>
      </c>
      <c r="C229" s="3" t="s">
        <v>608</v>
      </c>
      <c r="D229" s="3">
        <v>0.16037167309304695</v>
      </c>
      <c r="E229" s="6">
        <v>-1.1937834766149427</v>
      </c>
      <c r="F229" s="3" t="s">
        <v>524</v>
      </c>
      <c r="H229" s="6">
        <v>-1.1320000000000001</v>
      </c>
      <c r="I229" s="3" t="s">
        <v>214</v>
      </c>
      <c r="J229" s="7">
        <v>-1.5397295309367225</v>
      </c>
      <c r="K229" s="7">
        <v>2.0160560366232985</v>
      </c>
      <c r="L229" s="3" t="s">
        <v>645</v>
      </c>
      <c r="N229" s="6">
        <v>-1.1320000000000001</v>
      </c>
      <c r="O229" s="3" t="s">
        <v>827</v>
      </c>
      <c r="P229" s="3">
        <v>-0.18584219212321237</v>
      </c>
      <c r="Q229" s="3">
        <v>-1.2478741842019727</v>
      </c>
    </row>
    <row r="230" spans="1:17" x14ac:dyDescent="0.25">
      <c r="A230" s="3" t="s">
        <v>511</v>
      </c>
      <c r="B230" s="3" t="s">
        <v>435</v>
      </c>
      <c r="C230" s="3" t="s">
        <v>54</v>
      </c>
      <c r="D230" s="3">
        <v>-0.38542513226519498</v>
      </c>
      <c r="E230" s="6">
        <v>-1.1951545925918003</v>
      </c>
      <c r="F230" s="3" t="s">
        <v>540</v>
      </c>
      <c r="H230" s="6">
        <v>-1.1320000000000001</v>
      </c>
      <c r="I230" s="3" t="s">
        <v>1184</v>
      </c>
      <c r="J230" s="7">
        <v>-0.2487036984522952</v>
      </c>
      <c r="K230" s="7">
        <v>1.9864856255297769</v>
      </c>
      <c r="L230" s="3" t="s">
        <v>659</v>
      </c>
      <c r="N230" s="6">
        <v>-1.1320000000000001</v>
      </c>
      <c r="O230" s="3" t="s">
        <v>1348</v>
      </c>
      <c r="P230" s="3">
        <v>-9.971213921572851E-2</v>
      </c>
      <c r="Q230" s="3">
        <v>-1.2553187666883541</v>
      </c>
    </row>
    <row r="231" spans="1:17" x14ac:dyDescent="0.25">
      <c r="A231" s="3" t="s">
        <v>513</v>
      </c>
      <c r="B231" s="3" t="s">
        <v>435</v>
      </c>
      <c r="C231" s="3" t="s">
        <v>298</v>
      </c>
      <c r="D231" s="3">
        <v>0.42336585903799029</v>
      </c>
      <c r="E231" s="6">
        <v>-1.1980302958003968</v>
      </c>
      <c r="F231" s="3" t="s">
        <v>586</v>
      </c>
      <c r="H231" s="6">
        <v>-1.1320000000000001</v>
      </c>
      <c r="I231" s="3" t="s">
        <v>308</v>
      </c>
      <c r="J231" s="7">
        <v>3.8601973601604773</v>
      </c>
      <c r="K231" s="7">
        <v>1.9335635615722011</v>
      </c>
      <c r="L231" s="3" t="s">
        <v>672</v>
      </c>
      <c r="N231" s="6">
        <v>-1.1320000000000001</v>
      </c>
      <c r="O231" s="3" t="s">
        <v>1125</v>
      </c>
      <c r="P231" s="3">
        <v>-0.19408705211630234</v>
      </c>
      <c r="Q231" s="3">
        <v>-1.2553841314654997</v>
      </c>
    </row>
    <row r="232" spans="1:17" x14ac:dyDescent="0.25">
      <c r="A232" s="3" t="s">
        <v>515</v>
      </c>
      <c r="B232" s="3" t="s">
        <v>435</v>
      </c>
      <c r="C232" s="3" t="s">
        <v>1099</v>
      </c>
      <c r="D232" s="3">
        <v>0.37301686681982399</v>
      </c>
      <c r="E232" s="6">
        <v>-1.1990979525155745</v>
      </c>
      <c r="F232" s="3" t="s">
        <v>659</v>
      </c>
      <c r="H232" s="6">
        <v>-1.1320000000000001</v>
      </c>
      <c r="I232" s="3" t="s">
        <v>178</v>
      </c>
      <c r="J232" s="7">
        <v>-1.3734583955274444</v>
      </c>
      <c r="K232" s="7">
        <v>1.9122613750277098</v>
      </c>
      <c r="L232" s="3" t="s">
        <v>678</v>
      </c>
      <c r="N232" s="6">
        <v>-1.1320000000000001</v>
      </c>
      <c r="O232" s="3" t="s">
        <v>254</v>
      </c>
      <c r="P232" s="3">
        <v>0.16252508956606063</v>
      </c>
      <c r="Q232" s="3">
        <v>-1.2588736631051836</v>
      </c>
    </row>
    <row r="233" spans="1:17" x14ac:dyDescent="0.25">
      <c r="A233" s="3" t="s">
        <v>517</v>
      </c>
      <c r="B233" s="3" t="s">
        <v>435</v>
      </c>
      <c r="C233" s="3" t="s">
        <v>103</v>
      </c>
      <c r="D233" s="3">
        <v>-1.3145377638446829</v>
      </c>
      <c r="E233" s="6">
        <v>-1.2073210304220243</v>
      </c>
      <c r="F233" s="3" t="s">
        <v>680</v>
      </c>
      <c r="H233" s="6">
        <v>-1.1320000000000001</v>
      </c>
      <c r="I233" s="3" t="s">
        <v>749</v>
      </c>
      <c r="J233" s="7">
        <v>1.0928369664639628</v>
      </c>
      <c r="K233" s="7">
        <v>1.8721165683139458</v>
      </c>
      <c r="L233" s="3" t="s">
        <v>872</v>
      </c>
      <c r="N233" s="6">
        <v>-1.1320000000000001</v>
      </c>
      <c r="O233" s="3" t="s">
        <v>924</v>
      </c>
      <c r="P233" s="3">
        <v>-0.22378902845508777</v>
      </c>
      <c r="Q233" s="3">
        <v>-1.2605224773681549</v>
      </c>
    </row>
    <row r="234" spans="1:17" x14ac:dyDescent="0.25">
      <c r="A234" s="3" t="s">
        <v>519</v>
      </c>
      <c r="B234" s="3" t="s">
        <v>435</v>
      </c>
      <c r="C234" s="3" t="s">
        <v>989</v>
      </c>
      <c r="D234" s="3">
        <v>0.94688866354043766</v>
      </c>
      <c r="E234" s="6">
        <v>-1.2104412668309501</v>
      </c>
      <c r="F234" s="3" t="s">
        <v>690</v>
      </c>
      <c r="H234" s="6">
        <v>-1.1320000000000001</v>
      </c>
      <c r="I234" s="3" t="s">
        <v>320</v>
      </c>
      <c r="J234" s="7">
        <v>0.85823401518134146</v>
      </c>
      <c r="K234" s="7">
        <v>1.8595587639596882</v>
      </c>
      <c r="L234" s="3" t="s">
        <v>884</v>
      </c>
      <c r="N234" s="6">
        <v>-1.1320000000000001</v>
      </c>
      <c r="O234" s="3" t="s">
        <v>1379</v>
      </c>
      <c r="P234" s="3">
        <v>-0.25417945420220933</v>
      </c>
      <c r="Q234" s="3">
        <v>-1.2621159729868165</v>
      </c>
    </row>
    <row r="235" spans="1:17" x14ac:dyDescent="0.25">
      <c r="A235" s="3" t="s">
        <v>521</v>
      </c>
      <c r="B235" s="3" t="s">
        <v>435</v>
      </c>
      <c r="C235" s="3" t="s">
        <v>851</v>
      </c>
      <c r="D235" s="3">
        <v>0.34643368527982038</v>
      </c>
      <c r="E235" s="6">
        <v>-1.2135473599464066</v>
      </c>
      <c r="F235" s="3" t="s">
        <v>725</v>
      </c>
      <c r="H235" s="6">
        <v>-1.1320000000000001</v>
      </c>
      <c r="I235" s="3" t="s">
        <v>604</v>
      </c>
      <c r="J235" s="7">
        <v>1.8270098187398229</v>
      </c>
      <c r="K235" s="7">
        <v>1.8552476622430056</v>
      </c>
      <c r="L235" s="3" t="s">
        <v>1107</v>
      </c>
      <c r="N235" s="6">
        <v>-1.1320000000000001</v>
      </c>
      <c r="O235" s="3" t="s">
        <v>129</v>
      </c>
      <c r="P235" s="3">
        <v>0.32678909033096282</v>
      </c>
      <c r="Q235" s="3">
        <v>-1.2629608531104719</v>
      </c>
    </row>
    <row r="236" spans="1:17" x14ac:dyDescent="0.25">
      <c r="A236" s="3" t="s">
        <v>523</v>
      </c>
      <c r="B236" s="3" t="s">
        <v>435</v>
      </c>
      <c r="C236" s="3" t="s">
        <v>95</v>
      </c>
      <c r="D236" s="3">
        <v>-0.3604275951730409</v>
      </c>
      <c r="E236" s="6">
        <v>-1.2166579009976579</v>
      </c>
      <c r="F236" s="3" t="s">
        <v>732</v>
      </c>
      <c r="H236" s="6">
        <v>-1.1320000000000001</v>
      </c>
      <c r="I236" s="3" t="s">
        <v>314</v>
      </c>
      <c r="J236" s="7">
        <v>-0.44124971874153207</v>
      </c>
      <c r="K236" s="7">
        <v>1.7826737722548014</v>
      </c>
      <c r="L236" s="3" t="s">
        <v>1365</v>
      </c>
      <c r="N236" s="6">
        <v>-1.1320000000000001</v>
      </c>
      <c r="O236" s="3" t="s">
        <v>552</v>
      </c>
      <c r="P236" s="3">
        <v>-0.41678728122880349</v>
      </c>
      <c r="Q236" s="3">
        <v>-1.2643671389557909</v>
      </c>
    </row>
    <row r="237" spans="1:17" x14ac:dyDescent="0.25">
      <c r="A237" s="3" t="s">
        <v>525</v>
      </c>
      <c r="B237" s="3" t="s">
        <v>435</v>
      </c>
      <c r="C237" s="3" t="s">
        <v>845</v>
      </c>
      <c r="D237" s="3">
        <v>0.39565482921962775</v>
      </c>
      <c r="E237" s="6">
        <v>-1.2236461186540515</v>
      </c>
      <c r="F237" s="3" t="s">
        <v>884</v>
      </c>
      <c r="H237" s="6">
        <v>-1.1320000000000001</v>
      </c>
      <c r="I237" s="3" t="s">
        <v>1188</v>
      </c>
      <c r="J237" s="7">
        <v>-0.49789813897642676</v>
      </c>
      <c r="K237" s="7">
        <v>1.7349982982087151</v>
      </c>
      <c r="L237" s="3" t="s">
        <v>1367</v>
      </c>
      <c r="N237" s="6">
        <v>-1.1320000000000001</v>
      </c>
      <c r="O237" s="3" t="s">
        <v>202</v>
      </c>
      <c r="P237" s="3">
        <v>-0.13256911948382366</v>
      </c>
      <c r="Q237" s="3">
        <v>-1.2729726389551355</v>
      </c>
    </row>
    <row r="238" spans="1:17" x14ac:dyDescent="0.25">
      <c r="A238" s="3" t="s">
        <v>527</v>
      </c>
      <c r="B238" s="3" t="s">
        <v>435</v>
      </c>
      <c r="C238" s="3" t="s">
        <v>155</v>
      </c>
      <c r="D238" s="3">
        <v>0.44059404681218273</v>
      </c>
      <c r="E238" s="6">
        <v>-1.2258357958113666</v>
      </c>
      <c r="F238" s="3" t="s">
        <v>985</v>
      </c>
      <c r="H238" s="6">
        <v>-1.1320000000000001</v>
      </c>
      <c r="I238" s="3" t="s">
        <v>1365</v>
      </c>
      <c r="J238" s="7">
        <v>-2.5342705376262455</v>
      </c>
      <c r="K238" s="7">
        <v>1.7291854181969821</v>
      </c>
      <c r="L238" s="3" t="s">
        <v>1369</v>
      </c>
      <c r="N238" s="6">
        <v>-1.1320000000000001</v>
      </c>
      <c r="O238" s="3" t="s">
        <v>137</v>
      </c>
      <c r="P238" s="3">
        <v>-0.28516954487724472</v>
      </c>
      <c r="Q238" s="3">
        <v>-1.2740897152034238</v>
      </c>
    </row>
    <row r="239" spans="1:17" x14ac:dyDescent="0.25">
      <c r="A239" s="3" t="s">
        <v>529</v>
      </c>
      <c r="B239" s="3" t="s">
        <v>435</v>
      </c>
      <c r="C239" s="3" t="s">
        <v>304</v>
      </c>
      <c r="D239" s="3">
        <v>-0.32560586886768039</v>
      </c>
      <c r="E239" s="6">
        <v>-1.2274630312006678</v>
      </c>
      <c r="F239" s="3" t="s">
        <v>1302</v>
      </c>
      <c r="H239" s="6">
        <v>-1.1320000000000001</v>
      </c>
      <c r="I239" s="3" t="s">
        <v>186</v>
      </c>
      <c r="J239" s="7">
        <v>0.8018219828968699</v>
      </c>
      <c r="K239" s="7">
        <v>1.72691696822314</v>
      </c>
      <c r="L239" s="3" t="s">
        <v>1377</v>
      </c>
      <c r="N239" s="6">
        <v>-1.1320000000000001</v>
      </c>
      <c r="O239" s="3" t="s">
        <v>1109</v>
      </c>
      <c r="P239" s="3">
        <v>-0.23082701642151673</v>
      </c>
      <c r="Q239" s="3">
        <v>-1.277745791276486</v>
      </c>
    </row>
    <row r="240" spans="1:17" x14ac:dyDescent="0.25">
      <c r="A240" s="3" t="s">
        <v>531</v>
      </c>
      <c r="B240" s="3" t="s">
        <v>435</v>
      </c>
      <c r="C240" s="3" t="s">
        <v>1456</v>
      </c>
      <c r="D240" s="3">
        <v>-0.11047352003580266</v>
      </c>
      <c r="E240" s="6">
        <v>-1.2287669946949471</v>
      </c>
      <c r="F240" s="3" t="s">
        <v>1375</v>
      </c>
      <c r="H240" s="6">
        <v>-1.1320000000000001</v>
      </c>
      <c r="I240" s="3" t="s">
        <v>1077</v>
      </c>
      <c r="J240" s="7">
        <v>-0.60622162009295955</v>
      </c>
      <c r="K240" s="7">
        <v>1.6889686888719004</v>
      </c>
      <c r="L240" s="3" t="s">
        <v>552</v>
      </c>
      <c r="M240" s="3">
        <v>0.6364928013612382</v>
      </c>
      <c r="N240" s="6">
        <v>-1.1324189786773373</v>
      </c>
      <c r="O240" s="3" t="s">
        <v>80</v>
      </c>
      <c r="P240" s="3">
        <v>-1.8265300011784078</v>
      </c>
      <c r="Q240" s="3">
        <v>-1.2800372928891761</v>
      </c>
    </row>
    <row r="241" spans="1:17" x14ac:dyDescent="0.25">
      <c r="A241" s="3" t="s">
        <v>533</v>
      </c>
      <c r="B241" s="3" t="s">
        <v>435</v>
      </c>
      <c r="C241" s="3" t="s">
        <v>938</v>
      </c>
      <c r="D241" s="3">
        <v>-0.20772216118096037</v>
      </c>
      <c r="E241" s="6">
        <v>-1.2326472367151338</v>
      </c>
      <c r="F241" s="3" t="s">
        <v>1434</v>
      </c>
      <c r="H241" s="6">
        <v>-1.1320000000000001</v>
      </c>
      <c r="I241" s="3" t="s">
        <v>767</v>
      </c>
      <c r="J241" s="7">
        <v>0.767565996316113</v>
      </c>
      <c r="K241" s="7">
        <v>1.6509656836503375</v>
      </c>
      <c r="L241" s="3" t="s">
        <v>837</v>
      </c>
      <c r="M241" s="3">
        <v>-0.32942878377000678</v>
      </c>
      <c r="N241" s="6">
        <v>-1.13715024883289</v>
      </c>
      <c r="O241" s="3" t="s">
        <v>1440</v>
      </c>
      <c r="P241" s="3">
        <v>-7.8936338404603276E-2</v>
      </c>
      <c r="Q241" s="3">
        <v>-1.2893109549604447</v>
      </c>
    </row>
    <row r="242" spans="1:17" x14ac:dyDescent="0.25">
      <c r="A242" s="3" t="s">
        <v>535</v>
      </c>
      <c r="B242" s="3" t="s">
        <v>435</v>
      </c>
      <c r="C242" s="3" t="s">
        <v>1436</v>
      </c>
      <c r="D242" s="3">
        <v>-0.33776735260363161</v>
      </c>
      <c r="E242" s="6">
        <v>-1.2339259979982478</v>
      </c>
      <c r="F242" s="3" t="s">
        <v>694</v>
      </c>
      <c r="H242" s="6">
        <v>-1.1320000000000003</v>
      </c>
      <c r="I242" s="3" t="s">
        <v>960</v>
      </c>
      <c r="J242" s="7">
        <v>-1.0857298740258838</v>
      </c>
      <c r="K242" s="7">
        <v>1.6365520582641411</v>
      </c>
      <c r="L242" s="3" t="s">
        <v>801</v>
      </c>
      <c r="M242" s="3">
        <v>-0.83181753440687412</v>
      </c>
      <c r="N242" s="6">
        <v>-1.1403517145799793</v>
      </c>
      <c r="O242" s="3" t="s">
        <v>68</v>
      </c>
      <c r="P242" s="3">
        <v>-0.88376509300371664</v>
      </c>
      <c r="Q242" s="3">
        <v>-1.292628034991588</v>
      </c>
    </row>
    <row r="243" spans="1:17" x14ac:dyDescent="0.25">
      <c r="A243" s="3" t="s">
        <v>537</v>
      </c>
      <c r="B243" s="3" t="s">
        <v>435</v>
      </c>
      <c r="C243" s="3" t="s">
        <v>1141</v>
      </c>
      <c r="D243" s="3">
        <v>-0.29232871262783211</v>
      </c>
      <c r="E243" s="6">
        <v>-1.2388470188408598</v>
      </c>
      <c r="F243" s="3" t="s">
        <v>1168</v>
      </c>
      <c r="H243" s="6">
        <v>-1.1320000000000003</v>
      </c>
      <c r="I243" s="3" t="s">
        <v>1312</v>
      </c>
      <c r="J243" s="7">
        <v>-1.4163843439768389</v>
      </c>
      <c r="K243" s="7">
        <v>1.6149440753391588</v>
      </c>
      <c r="L243" s="3" t="s">
        <v>412</v>
      </c>
      <c r="M243" s="3">
        <v>0.40476486291519281</v>
      </c>
      <c r="N243" s="6">
        <v>-1.1453708212909146</v>
      </c>
      <c r="O243" s="3" t="s">
        <v>278</v>
      </c>
      <c r="P243" s="3">
        <v>0.16188768237689397</v>
      </c>
      <c r="Q243" s="3">
        <v>-1.2958416723668664</v>
      </c>
    </row>
    <row r="244" spans="1:17" x14ac:dyDescent="0.25">
      <c r="A244" s="3" t="s">
        <v>539</v>
      </c>
      <c r="B244" s="3" t="s">
        <v>435</v>
      </c>
      <c r="C244" s="3" t="s">
        <v>1051</v>
      </c>
      <c r="D244" s="3">
        <v>-0.19049464063183608</v>
      </c>
      <c r="E244" s="6">
        <v>-1.2416480788829394</v>
      </c>
      <c r="F244" s="3" t="s">
        <v>934</v>
      </c>
      <c r="G244" s="6">
        <v>2.2812373286678902</v>
      </c>
      <c r="H244" s="6">
        <v>-1.1347266561649301</v>
      </c>
      <c r="I244" s="3" t="s">
        <v>835</v>
      </c>
      <c r="J244" s="7">
        <v>4.6712699776165465</v>
      </c>
      <c r="K244" s="7">
        <v>1.6093744500522558</v>
      </c>
      <c r="L244" s="3" t="s">
        <v>133</v>
      </c>
      <c r="M244" s="3">
        <v>-0.49248042725219937</v>
      </c>
      <c r="N244" s="6">
        <v>-1.1476407397061565</v>
      </c>
      <c r="O244" s="3" t="s">
        <v>1133</v>
      </c>
      <c r="P244" s="3">
        <v>0.63144912291076782</v>
      </c>
      <c r="Q244" s="3">
        <v>-1.2959978044208333</v>
      </c>
    </row>
    <row r="245" spans="1:17" x14ac:dyDescent="0.25">
      <c r="A245" s="3" t="s">
        <v>541</v>
      </c>
      <c r="B245" s="3" t="s">
        <v>435</v>
      </c>
      <c r="C245" s="3" t="s">
        <v>647</v>
      </c>
      <c r="D245" s="3">
        <v>0.38917328773583393</v>
      </c>
      <c r="E245" s="6">
        <v>-1.2495300024524545</v>
      </c>
      <c r="F245" s="3" t="s">
        <v>1083</v>
      </c>
      <c r="G245" s="6">
        <v>6.7866030281143477E-2</v>
      </c>
      <c r="H245" s="6">
        <v>-1.1475048150291596</v>
      </c>
      <c r="I245" s="3" t="s">
        <v>813</v>
      </c>
      <c r="J245" s="7">
        <v>4.5177082703259623</v>
      </c>
      <c r="K245" s="7">
        <v>1.5784783559811988</v>
      </c>
      <c r="L245" s="3" t="s">
        <v>647</v>
      </c>
      <c r="M245" s="3">
        <v>1.7758824857390201</v>
      </c>
      <c r="N245" s="6">
        <v>-1.1637137894064988</v>
      </c>
      <c r="O245" s="3" t="s">
        <v>1121</v>
      </c>
      <c r="P245" s="3">
        <v>0.19790010724672399</v>
      </c>
      <c r="Q245" s="3">
        <v>-1.2974468369784447</v>
      </c>
    </row>
    <row r="246" spans="1:17" x14ac:dyDescent="0.25">
      <c r="A246" s="3" t="s">
        <v>543</v>
      </c>
      <c r="B246" s="3" t="s">
        <v>435</v>
      </c>
      <c r="C246" s="3" t="s">
        <v>1377</v>
      </c>
      <c r="D246" s="3">
        <v>0.32665050512976546</v>
      </c>
      <c r="E246" s="6">
        <v>-1.2521320770925066</v>
      </c>
      <c r="F246" s="3" t="s">
        <v>270</v>
      </c>
      <c r="G246" s="6">
        <v>0.4353643003832201</v>
      </c>
      <c r="H246" s="6">
        <v>-1.1479091224289797</v>
      </c>
      <c r="I246" s="3" t="s">
        <v>807</v>
      </c>
      <c r="J246" s="7">
        <v>4.4212322147838377</v>
      </c>
      <c r="K246" s="7">
        <v>1.541809662269622</v>
      </c>
      <c r="L246" s="3" t="s">
        <v>787</v>
      </c>
      <c r="M246" s="3">
        <v>-0.38407114859563019</v>
      </c>
      <c r="N246" s="6">
        <v>-1.1663928844163409</v>
      </c>
      <c r="O246" s="3" t="s">
        <v>412</v>
      </c>
      <c r="P246" s="3">
        <v>-0.25199760298325863</v>
      </c>
      <c r="Q246" s="3">
        <v>-1.3044445429578779</v>
      </c>
    </row>
    <row r="247" spans="1:17" x14ac:dyDescent="0.25">
      <c r="A247" s="3" t="s">
        <v>545</v>
      </c>
      <c r="B247" s="3" t="s">
        <v>435</v>
      </c>
      <c r="C247" s="3" t="s">
        <v>1413</v>
      </c>
      <c r="D247" s="3">
        <v>-0.2349774172495657</v>
      </c>
      <c r="E247" s="6">
        <v>-1.2605985149228873</v>
      </c>
      <c r="F247" s="3" t="s">
        <v>819</v>
      </c>
      <c r="G247" s="6">
        <v>0.55805462725763921</v>
      </c>
      <c r="H247" s="6">
        <v>-1.1503053087917454</v>
      </c>
      <c r="I247" s="3" t="s">
        <v>1023</v>
      </c>
      <c r="J247" s="7">
        <v>0.85985820357171905</v>
      </c>
      <c r="K247" s="7">
        <v>1.5232192940813869</v>
      </c>
      <c r="L247" s="3" t="s">
        <v>809</v>
      </c>
      <c r="M247" s="3">
        <v>-0.79736447591370463</v>
      </c>
      <c r="N247" s="6">
        <v>-1.168566331516069</v>
      </c>
      <c r="O247" s="3" t="s">
        <v>186</v>
      </c>
      <c r="P247" s="3">
        <v>-0.24724328528710882</v>
      </c>
      <c r="Q247" s="3">
        <v>-1.31045939216951</v>
      </c>
    </row>
    <row r="248" spans="1:17" x14ac:dyDescent="0.25">
      <c r="A248" s="3" t="s">
        <v>547</v>
      </c>
      <c r="B248" s="3" t="s">
        <v>435</v>
      </c>
      <c r="C248" s="3" t="s">
        <v>700</v>
      </c>
      <c r="D248" s="3">
        <v>-0.87603957113994158</v>
      </c>
      <c r="E248" s="6">
        <v>-1.2628184892505132</v>
      </c>
      <c r="F248" s="3" t="s">
        <v>184</v>
      </c>
      <c r="G248" s="6">
        <v>0.23118829689920861</v>
      </c>
      <c r="H248" s="6">
        <v>-1.1523975843172902</v>
      </c>
      <c r="I248" s="3" t="s">
        <v>1389</v>
      </c>
      <c r="J248" s="7">
        <v>-0.36692807952671352</v>
      </c>
      <c r="K248" s="7">
        <v>1.5224660281933819</v>
      </c>
      <c r="L248" s="3" t="s">
        <v>143</v>
      </c>
      <c r="M248" s="3">
        <v>0.12680478507249224</v>
      </c>
      <c r="N248" s="6">
        <v>-1.1687066328540561</v>
      </c>
      <c r="O248" s="3" t="s">
        <v>608</v>
      </c>
      <c r="P248" s="3">
        <v>1.3627017361689653</v>
      </c>
      <c r="Q248" s="3">
        <v>-1.3162185841570686</v>
      </c>
    </row>
    <row r="249" spans="1:17" x14ac:dyDescent="0.25">
      <c r="A249" s="3" t="s">
        <v>549</v>
      </c>
      <c r="B249" s="3" t="s">
        <v>435</v>
      </c>
      <c r="C249" s="3" t="s">
        <v>1340</v>
      </c>
      <c r="D249" s="3">
        <v>0.17838276434959388</v>
      </c>
      <c r="E249" s="6">
        <v>-1.2637455003677096</v>
      </c>
      <c r="F249" s="3" t="s">
        <v>70</v>
      </c>
      <c r="G249" s="6">
        <v>0.21208495876608313</v>
      </c>
      <c r="H249" s="6">
        <v>-1.1544035988408214</v>
      </c>
      <c r="I249" s="3" t="s">
        <v>833</v>
      </c>
      <c r="J249" s="7">
        <v>4.6691481043293628</v>
      </c>
      <c r="K249" s="7">
        <v>1.5139405620833086</v>
      </c>
      <c r="L249" s="3" t="s">
        <v>910</v>
      </c>
      <c r="M249" s="3">
        <v>-0.5202039941880815</v>
      </c>
      <c r="N249" s="6">
        <v>-1.1700040346169733</v>
      </c>
      <c r="O249" s="3" t="s">
        <v>612</v>
      </c>
      <c r="P249" s="3">
        <v>-1.1716854593067498</v>
      </c>
      <c r="Q249" s="3">
        <v>-1.3199072896635076</v>
      </c>
    </row>
    <row r="250" spans="1:17" x14ac:dyDescent="0.25">
      <c r="A250" s="3" t="s">
        <v>551</v>
      </c>
      <c r="B250" s="3" t="s">
        <v>435</v>
      </c>
      <c r="C250" s="3" t="s">
        <v>417</v>
      </c>
      <c r="D250" s="3">
        <v>0.62553562642361105</v>
      </c>
      <c r="E250" s="6">
        <v>-1.2637922491742317</v>
      </c>
      <c r="F250" s="3" t="s">
        <v>338</v>
      </c>
      <c r="G250" s="6">
        <v>-0.12421202739754447</v>
      </c>
      <c r="H250" s="6">
        <v>-1.1552556568281152</v>
      </c>
      <c r="I250" s="3" t="s">
        <v>1178</v>
      </c>
      <c r="J250" s="7">
        <v>2.560087832082127</v>
      </c>
      <c r="K250" s="7">
        <v>1.5126756522767604</v>
      </c>
      <c r="L250" s="3" t="s">
        <v>821</v>
      </c>
      <c r="M250" s="3">
        <v>-0.79359151172709663</v>
      </c>
      <c r="N250" s="6">
        <v>-1.1809220606597428</v>
      </c>
      <c r="O250" s="3" t="s">
        <v>823</v>
      </c>
      <c r="P250" s="3">
        <v>-0.95580019608946498</v>
      </c>
      <c r="Q250" s="3">
        <v>-1.3232271273559224</v>
      </c>
    </row>
    <row r="251" spans="1:17" x14ac:dyDescent="0.25">
      <c r="A251" s="3" t="s">
        <v>553</v>
      </c>
      <c r="B251" s="3" t="s">
        <v>435</v>
      </c>
      <c r="C251" s="3" t="s">
        <v>817</v>
      </c>
      <c r="D251" s="3">
        <v>-0.12791747492073685</v>
      </c>
      <c r="E251" s="6">
        <v>-1.2645285807116495</v>
      </c>
      <c r="F251" s="3" t="s">
        <v>845</v>
      </c>
      <c r="G251" s="6">
        <v>0.2876384459518862</v>
      </c>
      <c r="H251" s="6">
        <v>-1.1584748448907876</v>
      </c>
      <c r="I251" s="3" t="s">
        <v>707</v>
      </c>
      <c r="J251" s="7">
        <v>2.1702605509358333</v>
      </c>
      <c r="K251" s="7">
        <v>1.5030310434557244</v>
      </c>
      <c r="L251" s="3" t="s">
        <v>960</v>
      </c>
      <c r="M251" s="3">
        <v>0.31176406714086463</v>
      </c>
      <c r="N251" s="6">
        <v>-1.1857069082299425</v>
      </c>
      <c r="O251" s="3" t="s">
        <v>230</v>
      </c>
      <c r="P251" s="3">
        <v>-0.14319463582779071</v>
      </c>
      <c r="Q251" s="3">
        <v>-1.3268393799461276</v>
      </c>
    </row>
    <row r="252" spans="1:17" x14ac:dyDescent="0.25">
      <c r="A252" s="3" t="s">
        <v>555</v>
      </c>
      <c r="B252" s="3" t="s">
        <v>435</v>
      </c>
      <c r="C252" s="3" t="s">
        <v>170</v>
      </c>
      <c r="D252" s="3">
        <v>0.66071192140770529</v>
      </c>
      <c r="E252" s="6">
        <v>-1.2684072175280421</v>
      </c>
      <c r="F252" s="3" t="s">
        <v>676</v>
      </c>
      <c r="G252" s="6">
        <v>0.70357942567165954</v>
      </c>
      <c r="H252" s="6">
        <v>-1.1636583582443476</v>
      </c>
      <c r="I252" s="3" t="s">
        <v>188</v>
      </c>
      <c r="J252" s="7">
        <v>2.1668973087447445</v>
      </c>
      <c r="K252" s="7">
        <v>1.4943667489854247</v>
      </c>
      <c r="L252" s="3" t="s">
        <v>702</v>
      </c>
      <c r="M252" s="3">
        <v>4.0373926198426462</v>
      </c>
      <c r="N252" s="6">
        <v>-1.1946375930412509</v>
      </c>
      <c r="O252" s="3" t="s">
        <v>968</v>
      </c>
      <c r="P252" s="3">
        <v>-0.15520134939333308</v>
      </c>
      <c r="Q252" s="3">
        <v>-1.330624549121961</v>
      </c>
    </row>
    <row r="253" spans="1:17" x14ac:dyDescent="0.25">
      <c r="A253" s="3" t="s">
        <v>557</v>
      </c>
      <c r="B253" s="3" t="s">
        <v>435</v>
      </c>
      <c r="C253" s="3" t="s">
        <v>72</v>
      </c>
      <c r="D253" s="3">
        <v>-0.26539087609558615</v>
      </c>
      <c r="E253" s="6">
        <v>-1.2854588152804474</v>
      </c>
      <c r="F253" s="3" t="s">
        <v>1157</v>
      </c>
      <c r="G253" s="6">
        <v>0.49400433361597007</v>
      </c>
      <c r="H253" s="6">
        <v>-1.1664236891313458</v>
      </c>
      <c r="I253" s="3" t="s">
        <v>210</v>
      </c>
      <c r="J253" s="7">
        <v>1.2683442942014447</v>
      </c>
      <c r="K253" s="7">
        <v>1.4885014775215883</v>
      </c>
      <c r="L253" s="3" t="s">
        <v>1049</v>
      </c>
      <c r="M253" s="3">
        <v>-0.20071263261885502</v>
      </c>
      <c r="N253" s="6">
        <v>-1.1955924882463282</v>
      </c>
      <c r="O253" s="3" t="s">
        <v>164</v>
      </c>
      <c r="P253" s="3">
        <v>0.21951374720365535</v>
      </c>
      <c r="Q253" s="3">
        <v>-1.3413019259575001</v>
      </c>
    </row>
    <row r="254" spans="1:17" x14ac:dyDescent="0.25">
      <c r="A254" s="3" t="s">
        <v>559</v>
      </c>
      <c r="B254" s="3" t="s">
        <v>435</v>
      </c>
      <c r="C254" s="3" t="s">
        <v>906</v>
      </c>
      <c r="D254" s="3">
        <v>-0.26674517961805366</v>
      </c>
      <c r="E254" s="6">
        <v>-1.2855852609696821</v>
      </c>
      <c r="F254" s="3" t="s">
        <v>674</v>
      </c>
      <c r="G254" s="6">
        <v>1.6281255133252022</v>
      </c>
      <c r="H254" s="6">
        <v>-1.1805014054422736</v>
      </c>
      <c r="I254" s="3" t="s">
        <v>981</v>
      </c>
      <c r="J254" s="7">
        <v>1.7189798486928438</v>
      </c>
      <c r="K254" s="7">
        <v>1.4840490180633612</v>
      </c>
      <c r="L254" s="3" t="s">
        <v>698</v>
      </c>
      <c r="M254" s="3">
        <v>-0.92999486883469562</v>
      </c>
      <c r="N254" s="6">
        <v>-1.1987446533913917</v>
      </c>
      <c r="O254" s="3" t="s">
        <v>1243</v>
      </c>
      <c r="P254" s="3">
        <v>-0.24954983576959738</v>
      </c>
      <c r="Q254" s="3">
        <v>-1.3500790157300504</v>
      </c>
    </row>
    <row r="255" spans="1:17" x14ac:dyDescent="0.25">
      <c r="A255" s="3" t="s">
        <v>561</v>
      </c>
      <c r="B255" s="3" t="s">
        <v>435</v>
      </c>
      <c r="C255" s="3" t="s">
        <v>1131</v>
      </c>
      <c r="D255" s="3">
        <v>-0.29335894269059154</v>
      </c>
      <c r="E255" s="6">
        <v>-1.2887559578501802</v>
      </c>
      <c r="F255" s="3" t="s">
        <v>564</v>
      </c>
      <c r="G255" s="6">
        <v>1.5780097400793895</v>
      </c>
      <c r="H255" s="6">
        <v>-1.1806067915370821</v>
      </c>
      <c r="I255" s="3" t="s">
        <v>692</v>
      </c>
      <c r="K255" s="7">
        <v>1.4733242354315865</v>
      </c>
      <c r="L255" s="3" t="s">
        <v>159</v>
      </c>
      <c r="M255" s="3">
        <v>0.57550217147208993</v>
      </c>
      <c r="N255" s="6">
        <v>-1.1987916390925195</v>
      </c>
      <c r="O255" s="3" t="s">
        <v>620</v>
      </c>
      <c r="P255" s="3">
        <v>0.70745231392319219</v>
      </c>
      <c r="Q255" s="3">
        <v>-1.3522289251830761</v>
      </c>
    </row>
    <row r="256" spans="1:17" x14ac:dyDescent="0.25">
      <c r="A256" s="3" t="s">
        <v>563</v>
      </c>
      <c r="B256" s="3" t="s">
        <v>435</v>
      </c>
      <c r="C256" s="3" t="s">
        <v>262</v>
      </c>
      <c r="D256" s="3">
        <v>0.37685430539095588</v>
      </c>
      <c r="E256" s="6">
        <v>-1.2888430542886096</v>
      </c>
      <c r="F256" s="3" t="s">
        <v>817</v>
      </c>
      <c r="G256" s="6">
        <v>0.64261565422641276</v>
      </c>
      <c r="H256" s="6">
        <v>-1.1818873904369334</v>
      </c>
      <c r="I256" s="3" t="s">
        <v>131</v>
      </c>
      <c r="J256" s="7">
        <v>0.58102608616198592</v>
      </c>
      <c r="K256" s="7">
        <v>1.4545985725180297</v>
      </c>
      <c r="L256" s="3" t="s">
        <v>157</v>
      </c>
      <c r="M256" s="3">
        <v>-0.40902144067124635</v>
      </c>
      <c r="N256" s="6">
        <v>-1.1995793164443886</v>
      </c>
      <c r="O256" s="3" t="s">
        <v>938</v>
      </c>
      <c r="P256" s="3">
        <v>-0.40571443602671686</v>
      </c>
      <c r="Q256" s="3">
        <v>-1.3556514451699355</v>
      </c>
    </row>
    <row r="257" spans="1:17" x14ac:dyDescent="0.25">
      <c r="A257" s="3" t="s">
        <v>565</v>
      </c>
      <c r="B257" s="3" t="s">
        <v>435</v>
      </c>
      <c r="C257" s="3" t="s">
        <v>376</v>
      </c>
      <c r="D257" s="3">
        <v>-1.4033797951832709</v>
      </c>
      <c r="E257" s="6">
        <v>-1.2947827754633887</v>
      </c>
      <c r="F257" s="3" t="s">
        <v>1059</v>
      </c>
      <c r="G257" s="6">
        <v>2.7622329548627822</v>
      </c>
      <c r="H257" s="6">
        <v>-1.1869096655130784</v>
      </c>
      <c r="I257" s="3" t="s">
        <v>274</v>
      </c>
      <c r="J257" s="7">
        <v>-0.48900326623304075</v>
      </c>
      <c r="K257" s="7">
        <v>1.4360910415994859</v>
      </c>
      <c r="L257" s="3" t="s">
        <v>694</v>
      </c>
      <c r="M257" s="3">
        <v>-0.78383219920418057</v>
      </c>
      <c r="N257" s="6">
        <v>-1.2011876151650447</v>
      </c>
      <c r="O257" s="3" t="s">
        <v>1322</v>
      </c>
      <c r="P257" s="3">
        <v>-0.18557880239094596</v>
      </c>
      <c r="Q257" s="3">
        <v>-1.3568696186064992</v>
      </c>
    </row>
    <row r="258" spans="1:17" x14ac:dyDescent="0.25">
      <c r="A258" s="3" t="s">
        <v>567</v>
      </c>
      <c r="B258" s="3" t="s">
        <v>435</v>
      </c>
      <c r="C258" s="3" t="s">
        <v>639</v>
      </c>
      <c r="D258" s="3">
        <v>-1.7113007107728593</v>
      </c>
      <c r="E258" s="6">
        <v>-1.2986649065809526</v>
      </c>
      <c r="F258" s="3" t="s">
        <v>1045</v>
      </c>
      <c r="G258" s="6">
        <v>0.43406710490590222</v>
      </c>
      <c r="H258" s="6">
        <v>-1.1965829828245851</v>
      </c>
      <c r="I258" s="3" t="s">
        <v>117</v>
      </c>
      <c r="J258" s="7">
        <v>5.3823448367039832</v>
      </c>
      <c r="K258" s="7">
        <v>1.4273344163019965</v>
      </c>
      <c r="L258" s="3" t="s">
        <v>1338</v>
      </c>
      <c r="M258" s="3">
        <v>0.38917866637414722</v>
      </c>
      <c r="N258" s="6">
        <v>-1.205595609200125</v>
      </c>
      <c r="O258" s="3" t="s">
        <v>1055</v>
      </c>
      <c r="P258" s="3">
        <v>0.1758498353994179</v>
      </c>
      <c r="Q258" s="3">
        <v>-1.3625523016527472</v>
      </c>
    </row>
    <row r="259" spans="1:17" x14ac:dyDescent="0.25">
      <c r="A259" s="3" t="s">
        <v>569</v>
      </c>
      <c r="B259" s="3" t="s">
        <v>435</v>
      </c>
      <c r="C259" s="3" t="s">
        <v>117</v>
      </c>
      <c r="D259" s="3">
        <v>2.6534312692490247</v>
      </c>
      <c r="E259" s="6">
        <v>-1.301368059463377</v>
      </c>
      <c r="F259" s="3" t="s">
        <v>168</v>
      </c>
      <c r="G259" s="6">
        <v>0.90853844849000076</v>
      </c>
      <c r="H259" s="6">
        <v>-1.1999407499675678</v>
      </c>
      <c r="I259" s="3" t="s">
        <v>1075</v>
      </c>
      <c r="J259" s="7">
        <v>1.142340728753932</v>
      </c>
      <c r="K259" s="7">
        <v>1.4219881564884869</v>
      </c>
      <c r="L259" s="3" t="s">
        <v>105</v>
      </c>
      <c r="M259" s="3">
        <v>1.1879674243791625</v>
      </c>
      <c r="N259" s="6">
        <v>-1.206276736443491</v>
      </c>
      <c r="O259" s="3" t="s">
        <v>1097</v>
      </c>
      <c r="P259" s="3">
        <v>0.17295513997146847</v>
      </c>
      <c r="Q259" s="3">
        <v>-1.3775003897436018</v>
      </c>
    </row>
    <row r="260" spans="1:17" x14ac:dyDescent="0.25">
      <c r="A260" s="3" t="s">
        <v>571</v>
      </c>
      <c r="B260" s="3" t="s">
        <v>435</v>
      </c>
      <c r="C260" s="3" t="s">
        <v>274</v>
      </c>
      <c r="D260" s="3">
        <v>-6.0796708051171273E-2</v>
      </c>
      <c r="E260" s="6">
        <v>-1.3031315540066937</v>
      </c>
      <c r="F260" s="3" t="s">
        <v>548</v>
      </c>
      <c r="G260" s="6">
        <v>3.8097219366015205</v>
      </c>
      <c r="H260" s="6">
        <v>-1.205663849453553</v>
      </c>
      <c r="I260" s="3" t="s">
        <v>993</v>
      </c>
      <c r="J260" s="7">
        <v>3.7146271325449218</v>
      </c>
      <c r="K260" s="7">
        <v>1.4191319889611185</v>
      </c>
      <c r="L260" s="3" t="s">
        <v>425</v>
      </c>
      <c r="M260" s="3">
        <v>-0.90962120416158621</v>
      </c>
      <c r="N260" s="6">
        <v>-1.2141587721955847</v>
      </c>
      <c r="O260" s="3" t="s">
        <v>993</v>
      </c>
      <c r="P260" s="3">
        <v>-0.35170922302595192</v>
      </c>
      <c r="Q260" s="3">
        <v>-1.3786283140306108</v>
      </c>
    </row>
    <row r="261" spans="1:17" x14ac:dyDescent="0.25">
      <c r="A261" s="3" t="s">
        <v>573</v>
      </c>
      <c r="B261" s="3" t="s">
        <v>435</v>
      </c>
      <c r="C261" s="3" t="s">
        <v>781</v>
      </c>
      <c r="D261" s="3">
        <v>0.31833781089204288</v>
      </c>
      <c r="E261" s="6">
        <v>-1.3070973693672072</v>
      </c>
      <c r="F261" s="3" t="s">
        <v>1403</v>
      </c>
      <c r="G261" s="6">
        <v>-3.4677451632745285E-2</v>
      </c>
      <c r="H261" s="6">
        <v>-1.2103646248619393</v>
      </c>
      <c r="I261" s="3" t="s">
        <v>1125</v>
      </c>
      <c r="J261" s="7">
        <v>1.713615106888825</v>
      </c>
      <c r="K261" s="7">
        <v>1.4042820734138499</v>
      </c>
      <c r="L261" s="3" t="s">
        <v>987</v>
      </c>
      <c r="M261" s="3">
        <v>-0.11595343298487679</v>
      </c>
      <c r="N261" s="6">
        <v>-1.2170715267452552</v>
      </c>
      <c r="O261" s="3" t="s">
        <v>168</v>
      </c>
      <c r="P261" s="3">
        <v>-0.2347484774786987</v>
      </c>
      <c r="Q261" s="3">
        <v>-1.398996840337321</v>
      </c>
    </row>
    <row r="262" spans="1:17" x14ac:dyDescent="0.25">
      <c r="A262" s="3" t="s">
        <v>575</v>
      </c>
      <c r="B262" s="3" t="s">
        <v>435</v>
      </c>
      <c r="C262" s="3" t="s">
        <v>346</v>
      </c>
      <c r="D262" s="3">
        <v>0.11526976971796232</v>
      </c>
      <c r="E262" s="6">
        <v>-1.3077845874334946</v>
      </c>
      <c r="F262" s="3" t="s">
        <v>1438</v>
      </c>
      <c r="G262" s="6">
        <v>0.2978362883764536</v>
      </c>
      <c r="H262" s="6">
        <v>-1.2291032621257094</v>
      </c>
      <c r="I262" s="3" t="s">
        <v>610</v>
      </c>
      <c r="K262" s="7">
        <v>1.3165826488949621</v>
      </c>
      <c r="L262" s="3" t="s">
        <v>813</v>
      </c>
      <c r="M262" s="3">
        <v>-0.80448423957221427</v>
      </c>
      <c r="N262" s="6">
        <v>-1.2221891569483665</v>
      </c>
      <c r="O262" s="3" t="s">
        <v>767</v>
      </c>
      <c r="P262" s="3">
        <v>-0.17341798081898785</v>
      </c>
      <c r="Q262" s="3">
        <v>-1.3995307814067459</v>
      </c>
    </row>
    <row r="263" spans="1:17" x14ac:dyDescent="0.25">
      <c r="A263" s="3" t="s">
        <v>577</v>
      </c>
      <c r="B263" s="3" t="s">
        <v>435</v>
      </c>
      <c r="C263" s="3" t="s">
        <v>176</v>
      </c>
      <c r="D263" s="3">
        <v>-0.25410128106378604</v>
      </c>
      <c r="E263" s="6">
        <v>-1.30901736543214</v>
      </c>
      <c r="F263" s="3" t="s">
        <v>286</v>
      </c>
      <c r="G263" s="6">
        <v>1.2878137880876421</v>
      </c>
      <c r="H263" s="6">
        <v>-1.2297573943554463</v>
      </c>
      <c r="I263" s="3" t="s">
        <v>1398</v>
      </c>
      <c r="J263" s="7">
        <v>7.6151183145209855E-2</v>
      </c>
      <c r="K263" s="7">
        <v>1.3131604997635353</v>
      </c>
      <c r="L263" s="3" t="s">
        <v>1298</v>
      </c>
      <c r="M263" s="3">
        <v>-0.28318666423042022</v>
      </c>
      <c r="N263" s="6">
        <v>-1.2226311321347851</v>
      </c>
      <c r="O263" s="3" t="s">
        <v>1131</v>
      </c>
      <c r="P263" s="3">
        <v>0.36089932640019473</v>
      </c>
      <c r="Q263" s="3">
        <v>-1.3996561253616053</v>
      </c>
    </row>
    <row r="264" spans="1:17" x14ac:dyDescent="0.25">
      <c r="A264" s="3" t="s">
        <v>579</v>
      </c>
      <c r="B264" s="3" t="s">
        <v>435</v>
      </c>
      <c r="C264" s="3" t="s">
        <v>1379</v>
      </c>
      <c r="D264" s="3">
        <v>-0.19822611020569572</v>
      </c>
      <c r="E264" s="6">
        <v>-1.3112771443228206</v>
      </c>
      <c r="F264" s="3" t="s">
        <v>1274</v>
      </c>
      <c r="G264" s="6">
        <v>0.26122083546186275</v>
      </c>
      <c r="H264" s="6">
        <v>-1.2304225568994149</v>
      </c>
      <c r="I264" s="3" t="s">
        <v>932</v>
      </c>
      <c r="J264" s="7">
        <v>0.96174293918050568</v>
      </c>
      <c r="K264" s="7">
        <v>1.3049884259128768</v>
      </c>
      <c r="L264" s="3" t="s">
        <v>952</v>
      </c>
      <c r="M264" s="3">
        <v>0.41947949323718903</v>
      </c>
      <c r="N264" s="6">
        <v>-1.2290446109045159</v>
      </c>
      <c r="O264" s="3" t="s">
        <v>739</v>
      </c>
      <c r="P264" s="3">
        <v>-9.8895755580392181E-2</v>
      </c>
      <c r="Q264" s="3">
        <v>-1.4069707929128901</v>
      </c>
    </row>
    <row r="265" spans="1:17" x14ac:dyDescent="0.25">
      <c r="A265" s="3" t="s">
        <v>581</v>
      </c>
      <c r="B265" s="3" t="s">
        <v>435</v>
      </c>
      <c r="C265" s="3" t="s">
        <v>1111</v>
      </c>
      <c r="D265" s="3">
        <v>-0.28145988030397806</v>
      </c>
      <c r="E265" s="6">
        <v>-1.3124156981929871</v>
      </c>
      <c r="F265" s="3" t="s">
        <v>789</v>
      </c>
      <c r="G265" s="6">
        <v>0.53180261237476978</v>
      </c>
      <c r="H265" s="6">
        <v>-1.2311952939188142</v>
      </c>
      <c r="I265" s="3" t="s">
        <v>433</v>
      </c>
      <c r="J265" s="7">
        <v>-1.8484669163460072</v>
      </c>
      <c r="K265" s="7">
        <v>1.2679930580090555</v>
      </c>
      <c r="L265" s="3" t="s">
        <v>924</v>
      </c>
      <c r="M265" s="3">
        <v>-0.31201621146682296</v>
      </c>
      <c r="N265" s="6">
        <v>-1.236294884067799</v>
      </c>
      <c r="O265" s="3" t="s">
        <v>811</v>
      </c>
      <c r="P265" s="3">
        <v>-0.16986485030132148</v>
      </c>
      <c r="Q265" s="3">
        <v>-1.4118312218997842</v>
      </c>
    </row>
    <row r="266" spans="1:17" x14ac:dyDescent="0.25">
      <c r="A266" s="3" t="s">
        <v>583</v>
      </c>
      <c r="B266" s="3" t="s">
        <v>435</v>
      </c>
      <c r="C266" s="3" t="s">
        <v>425</v>
      </c>
      <c r="D266" s="3">
        <v>0.36795956047247136</v>
      </c>
      <c r="E266" s="6">
        <v>-1.3175394490445453</v>
      </c>
      <c r="F266" s="3" t="s">
        <v>1362</v>
      </c>
      <c r="G266" s="6">
        <v>-0.42024015562351191</v>
      </c>
      <c r="H266" s="6">
        <v>-1.2333019033488384</v>
      </c>
      <c r="I266" s="3" t="s">
        <v>230</v>
      </c>
      <c r="J266" s="7">
        <v>0.70652292019034868</v>
      </c>
      <c r="K266" s="7">
        <v>1.2356422039749826</v>
      </c>
      <c r="L266" s="3" t="s">
        <v>847</v>
      </c>
      <c r="M266" s="3">
        <v>0.36874793924018939</v>
      </c>
      <c r="N266" s="6">
        <v>-1.238329068633969</v>
      </c>
      <c r="O266" s="3" t="s">
        <v>62</v>
      </c>
      <c r="P266" s="3">
        <v>0.18193538312940188</v>
      </c>
      <c r="Q266" s="3">
        <v>-1.4119854362310968</v>
      </c>
    </row>
    <row r="267" spans="1:17" x14ac:dyDescent="0.25">
      <c r="A267" s="3" t="s">
        <v>585</v>
      </c>
      <c r="B267" s="3" t="s">
        <v>435</v>
      </c>
      <c r="C267" s="3" t="s">
        <v>1328</v>
      </c>
      <c r="D267" s="3">
        <v>0.23711970708300065</v>
      </c>
      <c r="E267" s="6">
        <v>-1.3373783678417972</v>
      </c>
      <c r="F267" s="3" t="s">
        <v>176</v>
      </c>
      <c r="G267" s="6">
        <v>0.26452710647486183</v>
      </c>
      <c r="H267" s="6">
        <v>-1.2348475397367582</v>
      </c>
      <c r="I267" s="3" t="s">
        <v>809</v>
      </c>
      <c r="J267" s="7">
        <v>4.5139148588594544</v>
      </c>
      <c r="K267" s="7">
        <v>1.2114730716941002</v>
      </c>
      <c r="L267" s="3" t="s">
        <v>172</v>
      </c>
      <c r="M267" s="3">
        <v>0.24707622639262752</v>
      </c>
      <c r="N267" s="6">
        <v>-1.2434727863036323</v>
      </c>
      <c r="O267" s="3" t="s">
        <v>141</v>
      </c>
      <c r="P267" s="3">
        <v>0.16157240965218134</v>
      </c>
      <c r="Q267" s="3">
        <v>-1.4144301167237818</v>
      </c>
    </row>
    <row r="268" spans="1:17" x14ac:dyDescent="0.25">
      <c r="A268" s="3" t="s">
        <v>587</v>
      </c>
      <c r="B268" s="3" t="s">
        <v>435</v>
      </c>
      <c r="C268" s="3" t="s">
        <v>1346</v>
      </c>
      <c r="D268" s="3">
        <v>0.23901395432865469</v>
      </c>
      <c r="E268" s="6">
        <v>-1.3395109326093908</v>
      </c>
      <c r="F268" s="3" t="s">
        <v>1095</v>
      </c>
      <c r="G268" s="6">
        <v>-0.98844682481883051</v>
      </c>
      <c r="H268" s="6">
        <v>-1.2357592072896597</v>
      </c>
      <c r="I268" s="3" t="s">
        <v>1334</v>
      </c>
      <c r="K268" s="7">
        <v>1.2093652807223654</v>
      </c>
      <c r="L268" s="3" t="s">
        <v>664</v>
      </c>
      <c r="M268" s="3">
        <v>1.5441221394561013</v>
      </c>
      <c r="N268" s="6">
        <v>-1.2461454846032309</v>
      </c>
      <c r="O268" s="3" t="s">
        <v>1013</v>
      </c>
      <c r="P268" s="3">
        <v>-0.13219461236486962</v>
      </c>
      <c r="Q268" s="3">
        <v>-1.4170495575768378</v>
      </c>
    </row>
    <row r="269" spans="1:17" x14ac:dyDescent="0.25">
      <c r="A269" s="3" t="s">
        <v>589</v>
      </c>
      <c r="B269" s="3" t="s">
        <v>435</v>
      </c>
      <c r="C269" s="3" t="s">
        <v>1308</v>
      </c>
      <c r="D269" s="3">
        <v>0.17087545607902718</v>
      </c>
      <c r="E269" s="6">
        <v>-1.3401610463159646</v>
      </c>
      <c r="F269" s="3" t="s">
        <v>320</v>
      </c>
      <c r="G269" s="6">
        <v>-0.18115942311874561</v>
      </c>
      <c r="H269" s="6">
        <v>-1.2406411789042509</v>
      </c>
      <c r="I269" s="3" t="s">
        <v>821</v>
      </c>
      <c r="J269" s="7">
        <v>4.2100257248689186</v>
      </c>
      <c r="K269" s="7">
        <v>1.2046640569955178</v>
      </c>
      <c r="L269" s="3" t="s">
        <v>89</v>
      </c>
      <c r="M269" s="3">
        <v>1.2734510217791322</v>
      </c>
      <c r="N269" s="6">
        <v>-1.2466313464681247</v>
      </c>
      <c r="O269" s="3" t="s">
        <v>789</v>
      </c>
      <c r="P269" s="3">
        <v>0.25800826232552193</v>
      </c>
      <c r="Q269" s="3">
        <v>-1.4185009046545849</v>
      </c>
    </row>
    <row r="270" spans="1:17" x14ac:dyDescent="0.25">
      <c r="A270" s="3" t="s">
        <v>591</v>
      </c>
      <c r="B270" s="3" t="s">
        <v>435</v>
      </c>
      <c r="C270" s="3" t="s">
        <v>232</v>
      </c>
      <c r="D270" s="3">
        <v>-0.28388356952635746</v>
      </c>
      <c r="E270" s="6">
        <v>-1.3552235760119706</v>
      </c>
      <c r="F270" s="3" t="s">
        <v>52</v>
      </c>
      <c r="G270" s="6">
        <v>-0.14760411371890481</v>
      </c>
      <c r="H270" s="6">
        <v>-1.2438190411392154</v>
      </c>
      <c r="I270" s="3" t="s">
        <v>801</v>
      </c>
      <c r="J270" s="7">
        <v>4.4167800351280304</v>
      </c>
      <c r="K270" s="7">
        <v>1.201005443406268</v>
      </c>
      <c r="L270" s="3" t="s">
        <v>892</v>
      </c>
      <c r="M270" s="3">
        <v>-0.18753654356882635</v>
      </c>
      <c r="N270" s="6">
        <v>-1.2551385747281048</v>
      </c>
      <c r="O270" s="3" t="s">
        <v>1320</v>
      </c>
      <c r="P270" s="3">
        <v>-0.10798268087301152</v>
      </c>
      <c r="Q270" s="3">
        <v>-1.4193284927816308</v>
      </c>
    </row>
    <row r="271" spans="1:17" x14ac:dyDescent="0.25">
      <c r="A271" s="3" t="s">
        <v>593</v>
      </c>
      <c r="B271" s="3" t="s">
        <v>435</v>
      </c>
      <c r="C271" s="3" t="s">
        <v>107</v>
      </c>
      <c r="D271" s="3">
        <v>-0.83051585266070216</v>
      </c>
      <c r="E271" s="6">
        <v>-1.360768847425331</v>
      </c>
      <c r="F271" s="3" t="s">
        <v>1105</v>
      </c>
      <c r="G271" s="6">
        <v>1.5536663702316176</v>
      </c>
      <c r="H271" s="6">
        <v>-1.2440137309404971</v>
      </c>
      <c r="I271" s="3" t="s">
        <v>1358</v>
      </c>
      <c r="J271" s="7">
        <v>-2.1364191982265948</v>
      </c>
      <c r="K271" s="7">
        <v>1.1924768062161824</v>
      </c>
      <c r="L271" s="3" t="s">
        <v>823</v>
      </c>
      <c r="M271" s="3">
        <v>-1.196288906430502</v>
      </c>
      <c r="N271" s="6">
        <v>-1.2562296403584439</v>
      </c>
      <c r="O271" s="3" t="s">
        <v>839</v>
      </c>
      <c r="P271" s="3">
        <v>-0.27710959104551669</v>
      </c>
      <c r="Q271" s="3">
        <v>-1.4200219549189623</v>
      </c>
    </row>
    <row r="272" spans="1:17" x14ac:dyDescent="0.25">
      <c r="A272" s="3" t="s">
        <v>595</v>
      </c>
      <c r="B272" s="3" t="s">
        <v>435</v>
      </c>
      <c r="C272" s="3" t="s">
        <v>1157</v>
      </c>
      <c r="D272" s="3">
        <v>-0.24420122198530181</v>
      </c>
      <c r="E272" s="6">
        <v>-1.3608412251084512</v>
      </c>
      <c r="F272" s="3" t="s">
        <v>72</v>
      </c>
      <c r="G272" s="6">
        <v>0.54957045954170036</v>
      </c>
      <c r="H272" s="6">
        <v>-1.244692675390497</v>
      </c>
      <c r="I272" s="3" t="s">
        <v>1180</v>
      </c>
      <c r="J272" s="7">
        <v>0.85616422742634857</v>
      </c>
      <c r="K272" s="7">
        <v>1.1711472101831646</v>
      </c>
      <c r="L272" s="3" t="s">
        <v>149</v>
      </c>
      <c r="M272" s="3">
        <v>-0.45576343705043654</v>
      </c>
      <c r="N272" s="6">
        <v>-1.2719703545830447</v>
      </c>
      <c r="O272" s="3" t="s">
        <v>101</v>
      </c>
      <c r="P272" s="3">
        <v>0.18173430373194566</v>
      </c>
      <c r="Q272" s="3">
        <v>-1.4201585461887936</v>
      </c>
    </row>
    <row r="273" spans="1:17" x14ac:dyDescent="0.25">
      <c r="A273" s="3" t="s">
        <v>597</v>
      </c>
      <c r="B273" s="3" t="s">
        <v>435</v>
      </c>
      <c r="C273" s="3" t="s">
        <v>789</v>
      </c>
      <c r="D273" s="3">
        <v>-0.25070670293086206</v>
      </c>
      <c r="E273" s="6">
        <v>-1.3611100628639161</v>
      </c>
      <c r="F273" s="3" t="s">
        <v>296</v>
      </c>
      <c r="G273" s="6">
        <v>0.11216328187866381</v>
      </c>
      <c r="H273" s="6">
        <v>-1.2467049389656113</v>
      </c>
      <c r="I273" s="3" t="s">
        <v>276</v>
      </c>
      <c r="J273" s="7">
        <v>0.85606906189052256</v>
      </c>
      <c r="K273" s="7">
        <v>1.154503813825805</v>
      </c>
      <c r="L273" s="3" t="s">
        <v>761</v>
      </c>
      <c r="M273" s="3">
        <v>0.17402939977504889</v>
      </c>
      <c r="N273" s="6">
        <v>-1.2827922243915533</v>
      </c>
      <c r="O273" s="3" t="s">
        <v>97</v>
      </c>
      <c r="P273" s="3">
        <v>0.13680199441887897</v>
      </c>
      <c r="Q273" s="3">
        <v>-1.4206031838164659</v>
      </c>
    </row>
    <row r="274" spans="1:17" x14ac:dyDescent="0.25">
      <c r="A274" s="3" t="s">
        <v>599</v>
      </c>
      <c r="B274" s="3" t="s">
        <v>435</v>
      </c>
      <c r="C274" s="3" t="s">
        <v>234</v>
      </c>
      <c r="D274" s="3">
        <v>0.24434355499896154</v>
      </c>
      <c r="E274" s="6">
        <v>-1.366794927194749</v>
      </c>
      <c r="F274" s="3" t="s">
        <v>918</v>
      </c>
      <c r="G274" s="6">
        <v>0.10977485805575249</v>
      </c>
      <c r="H274" s="6">
        <v>-1.2475308290925493</v>
      </c>
      <c r="I274" s="3" t="s">
        <v>246</v>
      </c>
      <c r="J274" s="7">
        <v>0.37376702640698034</v>
      </c>
      <c r="K274" s="7">
        <v>1.1304630508821147</v>
      </c>
      <c r="L274" s="3" t="s">
        <v>220</v>
      </c>
      <c r="M274" s="3">
        <v>-0.25851674935853652</v>
      </c>
      <c r="N274" s="6">
        <v>-1.2953264027417246</v>
      </c>
      <c r="O274" s="3" t="s">
        <v>976</v>
      </c>
      <c r="P274" s="3">
        <v>0.28690155380292709</v>
      </c>
      <c r="Q274" s="3">
        <v>-1.4206358144395204</v>
      </c>
    </row>
    <row r="275" spans="1:17" x14ac:dyDescent="0.25">
      <c r="A275" s="3" t="s">
        <v>601</v>
      </c>
      <c r="B275" s="3" t="s">
        <v>435</v>
      </c>
      <c r="C275" s="3" t="s">
        <v>1083</v>
      </c>
      <c r="D275" s="3">
        <v>-3.0092065156436039E-2</v>
      </c>
      <c r="E275" s="6">
        <v>-1.3713611707443354</v>
      </c>
      <c r="F275" s="3" t="s">
        <v>1206</v>
      </c>
      <c r="G275" s="6">
        <v>0.37757758252658136</v>
      </c>
      <c r="H275" s="6">
        <v>-1.2500820456960824</v>
      </c>
      <c r="I275" s="3" t="s">
        <v>761</v>
      </c>
      <c r="J275" s="7">
        <v>0.21419526836982836</v>
      </c>
      <c r="K275" s="7">
        <v>1.1246058600289266</v>
      </c>
      <c r="L275" s="3" t="s">
        <v>1320</v>
      </c>
      <c r="M275" s="3">
        <v>-0.172962712080696</v>
      </c>
      <c r="N275" s="6">
        <v>-1.304504431996705</v>
      </c>
      <c r="O275" s="3" t="s">
        <v>1178</v>
      </c>
      <c r="P275" s="3">
        <v>-0.38570207932493067</v>
      </c>
      <c r="Q275" s="3">
        <v>-1.4264011203335571</v>
      </c>
    </row>
    <row r="276" spans="1:17" x14ac:dyDescent="0.25">
      <c r="A276" s="3" t="s">
        <v>603</v>
      </c>
      <c r="B276" s="3" t="s">
        <v>435</v>
      </c>
      <c r="C276" s="3" t="s">
        <v>870</v>
      </c>
      <c r="D276" s="3">
        <v>-0.30881921583426297</v>
      </c>
      <c r="E276" s="6">
        <v>-1.3727528000185893</v>
      </c>
      <c r="F276" s="3" t="s">
        <v>410</v>
      </c>
      <c r="G276" s="6">
        <v>-0.33988280370859175</v>
      </c>
      <c r="H276" s="6">
        <v>-1.2509545832125775</v>
      </c>
      <c r="I276" s="3" t="s">
        <v>978</v>
      </c>
      <c r="J276" s="7">
        <v>1.5975625375007898</v>
      </c>
      <c r="K276" s="7">
        <v>1.1224379485485674</v>
      </c>
      <c r="L276" s="3" t="s">
        <v>651</v>
      </c>
      <c r="M276" s="3">
        <v>-1.3072928116163558</v>
      </c>
      <c r="N276" s="6">
        <v>-1.3089633356086816</v>
      </c>
      <c r="O276" s="3" t="s">
        <v>1400</v>
      </c>
      <c r="P276" s="3">
        <v>0.19951380929528117</v>
      </c>
      <c r="Q276" s="3">
        <v>-1.4270494842207215</v>
      </c>
    </row>
    <row r="277" spans="1:17" x14ac:dyDescent="0.25">
      <c r="A277" s="3" t="s">
        <v>605</v>
      </c>
      <c r="B277" s="3" t="s">
        <v>435</v>
      </c>
      <c r="C277" s="3" t="s">
        <v>1365</v>
      </c>
      <c r="D277" s="3">
        <v>0.15219416622738208</v>
      </c>
      <c r="E277" s="6">
        <v>-1.3740838394801145</v>
      </c>
      <c r="F277" s="3" t="s">
        <v>95</v>
      </c>
      <c r="G277" s="6">
        <v>0.63595511490628431</v>
      </c>
      <c r="H277" s="6">
        <v>-1.2558221034009298</v>
      </c>
      <c r="I277" s="3" t="s">
        <v>1396</v>
      </c>
      <c r="J277" s="7">
        <v>-0.123696738222172</v>
      </c>
      <c r="K277" s="7">
        <v>1.0904767548647341</v>
      </c>
      <c r="L277" s="3" t="s">
        <v>668</v>
      </c>
      <c r="M277" s="3">
        <v>2.5307814625700935</v>
      </c>
      <c r="N277" s="6">
        <v>-1.3171550175954883</v>
      </c>
      <c r="O277" s="3" t="s">
        <v>363</v>
      </c>
      <c r="P277" s="3">
        <v>-0.15066309928167948</v>
      </c>
      <c r="Q277" s="3">
        <v>-1.4287806002518737</v>
      </c>
    </row>
    <row r="278" spans="1:17" x14ac:dyDescent="0.25">
      <c r="A278" s="3" t="s">
        <v>607</v>
      </c>
      <c r="B278" s="3" t="s">
        <v>435</v>
      </c>
      <c r="C278" s="3" t="s">
        <v>242</v>
      </c>
      <c r="D278" s="3">
        <v>0.20092477169076839</v>
      </c>
      <c r="E278" s="6">
        <v>-1.3809617719420495</v>
      </c>
      <c r="F278" s="3" t="s">
        <v>865</v>
      </c>
      <c r="G278" s="6">
        <v>0.55418324863682467</v>
      </c>
      <c r="H278" s="6">
        <v>-1.2648197782214916</v>
      </c>
      <c r="I278" s="3" t="s">
        <v>1448</v>
      </c>
      <c r="J278" s="7">
        <v>1.1246526053000945</v>
      </c>
      <c r="K278" s="7">
        <v>1.0227952967757039</v>
      </c>
      <c r="L278" s="3" t="s">
        <v>312</v>
      </c>
      <c r="M278" s="3">
        <v>3.7030730944967026E-2</v>
      </c>
      <c r="N278" s="6">
        <v>-1.3195000000000014</v>
      </c>
      <c r="O278" s="3" t="s">
        <v>1113</v>
      </c>
      <c r="P278" s="3">
        <v>0.15608834905982846</v>
      </c>
      <c r="Q278" s="3">
        <v>-1.4326197737083501</v>
      </c>
    </row>
    <row r="279" spans="1:17" x14ac:dyDescent="0.25">
      <c r="A279" s="3" t="s">
        <v>609</v>
      </c>
      <c r="B279" s="3" t="s">
        <v>435</v>
      </c>
      <c r="C279" s="3" t="s">
        <v>147</v>
      </c>
      <c r="D279" s="3">
        <v>0.56182897945296117</v>
      </c>
      <c r="E279" s="6">
        <v>-1.3809943113701775</v>
      </c>
      <c r="F279" s="3" t="s">
        <v>260</v>
      </c>
      <c r="G279" s="6">
        <v>-0.23166464471910853</v>
      </c>
      <c r="H279" s="6">
        <v>-1.2663292543204907</v>
      </c>
      <c r="I279" s="3" t="s">
        <v>694</v>
      </c>
      <c r="K279" s="7">
        <v>1.0175569714135659</v>
      </c>
      <c r="L279" s="3" t="s">
        <v>981</v>
      </c>
      <c r="M279" s="3">
        <v>-0.18689463784971042</v>
      </c>
      <c r="N279" s="6">
        <v>-1.3270104846853235</v>
      </c>
      <c r="O279" s="3" t="s">
        <v>107</v>
      </c>
      <c r="P279" s="3">
        <v>-0.1800174696146466</v>
      </c>
      <c r="Q279" s="3">
        <v>-1.435300614385234</v>
      </c>
    </row>
    <row r="280" spans="1:17" x14ac:dyDescent="0.25">
      <c r="A280" s="3" t="s">
        <v>611</v>
      </c>
      <c r="B280" s="3" t="s">
        <v>435</v>
      </c>
      <c r="C280" s="3" t="s">
        <v>1254</v>
      </c>
      <c r="D280" s="3">
        <v>-9.710893615637442E-2</v>
      </c>
      <c r="E280" s="6">
        <v>-1.3834726872664831</v>
      </c>
      <c r="F280" s="3" t="s">
        <v>1425</v>
      </c>
      <c r="G280" s="6">
        <v>0.54024972977865993</v>
      </c>
      <c r="H280" s="6">
        <v>-1.2669664127206444</v>
      </c>
      <c r="I280" s="3" t="s">
        <v>228</v>
      </c>
      <c r="J280" s="7">
        <v>0.86622352272607361</v>
      </c>
      <c r="K280" s="7">
        <v>1.0004843809437274</v>
      </c>
      <c r="L280" s="3" t="s">
        <v>198</v>
      </c>
      <c r="M280" s="3">
        <v>-0.12362866133661758</v>
      </c>
      <c r="N280" s="6">
        <v>-1.3376936876267567</v>
      </c>
      <c r="O280" s="3" t="s">
        <v>948</v>
      </c>
      <c r="P280" s="3">
        <v>0.49770097846376182</v>
      </c>
      <c r="Q280" s="3">
        <v>-1.4378078999231776</v>
      </c>
    </row>
    <row r="281" spans="1:17" x14ac:dyDescent="0.25">
      <c r="A281" s="3" t="s">
        <v>613</v>
      </c>
      <c r="B281" s="3" t="s">
        <v>435</v>
      </c>
      <c r="C281" s="3" t="s">
        <v>741</v>
      </c>
      <c r="D281" s="3">
        <v>-0.24658234314483587</v>
      </c>
      <c r="E281" s="6">
        <v>-1.3861569787373864</v>
      </c>
      <c r="F281" s="3" t="s">
        <v>783</v>
      </c>
      <c r="G281" s="6">
        <v>0.47740935956635272</v>
      </c>
      <c r="H281" s="6">
        <v>-1.2702307851862997</v>
      </c>
      <c r="I281" s="3" t="s">
        <v>72</v>
      </c>
      <c r="J281" s="7">
        <v>0.97517186315606563</v>
      </c>
      <c r="K281" s="7">
        <v>0.95321493912958344</v>
      </c>
      <c r="L281" s="3" t="s">
        <v>1332</v>
      </c>
      <c r="M281" s="3">
        <v>-0.19081153178470112</v>
      </c>
      <c r="N281" s="6">
        <v>-1.3379134855564601</v>
      </c>
      <c r="O281" s="3" t="s">
        <v>1147</v>
      </c>
      <c r="P281" s="3">
        <v>0.16086446575588037</v>
      </c>
      <c r="Q281" s="3">
        <v>-1.4483101521749209</v>
      </c>
    </row>
    <row r="282" spans="1:17" x14ac:dyDescent="0.25">
      <c r="A282" s="3" t="s">
        <v>615</v>
      </c>
      <c r="B282" s="3" t="s">
        <v>435</v>
      </c>
      <c r="C282" s="3" t="s">
        <v>882</v>
      </c>
      <c r="D282" s="3">
        <v>8.9173470694673643E-2</v>
      </c>
      <c r="E282" s="6">
        <v>-1.3865750122215268</v>
      </c>
      <c r="F282" s="3" t="s">
        <v>382</v>
      </c>
      <c r="G282" s="6">
        <v>0.49725790077047927</v>
      </c>
      <c r="H282" s="6">
        <v>-1.2703845645078822</v>
      </c>
      <c r="I282" s="3" t="s">
        <v>1105</v>
      </c>
      <c r="J282" s="7">
        <v>2.1015981400078068</v>
      </c>
      <c r="K282" s="7">
        <v>0.91614202884450036</v>
      </c>
      <c r="L282" s="3" t="s">
        <v>940</v>
      </c>
      <c r="M282" s="3">
        <v>-0.31534711268624926</v>
      </c>
      <c r="N282" s="6">
        <v>-1.3408339523591226</v>
      </c>
      <c r="O282" s="3" t="s">
        <v>624</v>
      </c>
      <c r="P282" s="3">
        <v>0.55683889980676815</v>
      </c>
      <c r="Q282" s="3">
        <v>-1.4638753508951758</v>
      </c>
    </row>
    <row r="283" spans="1:17" x14ac:dyDescent="0.25">
      <c r="A283" s="3" t="s">
        <v>617</v>
      </c>
      <c r="B283" s="3" t="s">
        <v>435</v>
      </c>
      <c r="C283" s="3" t="s">
        <v>427</v>
      </c>
      <c r="D283" s="3">
        <v>-0.38883912203461596</v>
      </c>
      <c r="E283" s="6">
        <v>-1.3909455621986844</v>
      </c>
      <c r="F283" s="3" t="s">
        <v>1087</v>
      </c>
      <c r="G283" s="6">
        <v>0.39527811138614993</v>
      </c>
      <c r="H283" s="6">
        <v>-1.275542641292182</v>
      </c>
      <c r="I283" s="3" t="s">
        <v>109</v>
      </c>
      <c r="J283" s="7">
        <v>0.29066867528510965</v>
      </c>
      <c r="K283" s="7">
        <v>0.90920291000558295</v>
      </c>
      <c r="L283" s="3" t="s">
        <v>336</v>
      </c>
      <c r="M283" s="3">
        <v>-0.21317389130706937</v>
      </c>
      <c r="N283" s="6">
        <v>-1.34580999560138</v>
      </c>
      <c r="O283" s="3" t="s">
        <v>1332</v>
      </c>
      <c r="P283" s="3">
        <v>0.21718468329072174</v>
      </c>
      <c r="Q283" s="3">
        <v>-1.4717261693287438</v>
      </c>
    </row>
    <row r="284" spans="1:17" x14ac:dyDescent="0.25">
      <c r="A284" s="3" t="s">
        <v>619</v>
      </c>
      <c r="B284" s="3" t="s">
        <v>435</v>
      </c>
      <c r="C284" s="3" t="s">
        <v>1442</v>
      </c>
      <c r="D284" s="3">
        <v>-0.23901873992385708</v>
      </c>
      <c r="E284" s="6">
        <v>-1.3941560998111</v>
      </c>
      <c r="F284" s="3" t="s">
        <v>1377</v>
      </c>
      <c r="G284" s="6">
        <v>0.36999653505535268</v>
      </c>
      <c r="H284" s="6">
        <v>-1.2792479167038058</v>
      </c>
      <c r="I284" s="3" t="s">
        <v>855</v>
      </c>
      <c r="J284" s="7">
        <v>1.9434550458516504</v>
      </c>
      <c r="K284" s="7">
        <v>0.89191893588903559</v>
      </c>
      <c r="L284" s="3" t="s">
        <v>1194</v>
      </c>
      <c r="M284" s="3">
        <v>-0.27133520972737807</v>
      </c>
      <c r="N284" s="6">
        <v>-1.3473906111954315</v>
      </c>
      <c r="O284" s="3" t="s">
        <v>991</v>
      </c>
      <c r="P284" s="3">
        <v>0.44234885275523805</v>
      </c>
      <c r="Q284" s="3">
        <v>-1.4758931310647565</v>
      </c>
    </row>
    <row r="285" spans="1:17" x14ac:dyDescent="0.25">
      <c r="A285" s="3" t="s">
        <v>621</v>
      </c>
      <c r="B285" s="3" t="s">
        <v>435</v>
      </c>
      <c r="C285" s="3" t="s">
        <v>1061</v>
      </c>
      <c r="D285" s="3">
        <v>0.80662128611965456</v>
      </c>
      <c r="E285" s="6">
        <v>-1.3956629922535768</v>
      </c>
      <c r="F285" s="3" t="s">
        <v>454</v>
      </c>
      <c r="G285" s="6">
        <v>1.2329476034043803</v>
      </c>
      <c r="H285" s="6">
        <v>-1.279744732415415</v>
      </c>
      <c r="I285" s="3" t="s">
        <v>805</v>
      </c>
      <c r="J285" s="7">
        <v>4.3649051676326378</v>
      </c>
      <c r="K285" s="7">
        <v>0.88216927705193582</v>
      </c>
      <c r="L285" s="3" t="s">
        <v>795</v>
      </c>
      <c r="M285" s="3">
        <v>-0.9711782137126731</v>
      </c>
      <c r="N285" s="6">
        <v>-1.3505150297996558</v>
      </c>
      <c r="O285" s="3" t="s">
        <v>172</v>
      </c>
      <c r="P285" s="3">
        <v>0.13456058180286706</v>
      </c>
      <c r="Q285" s="3">
        <v>-1.4798624455051117</v>
      </c>
    </row>
    <row r="286" spans="1:17" x14ac:dyDescent="0.25">
      <c r="A286" s="3" t="s">
        <v>623</v>
      </c>
      <c r="B286" s="3" t="s">
        <v>435</v>
      </c>
      <c r="C286" s="3" t="s">
        <v>1151</v>
      </c>
      <c r="D286" s="3">
        <v>-0.1956021204489129</v>
      </c>
      <c r="E286" s="6">
        <v>-1.396691453174139</v>
      </c>
      <c r="F286" s="3" t="s">
        <v>1249</v>
      </c>
      <c r="G286" s="6">
        <v>0.1947207627487936</v>
      </c>
      <c r="H286" s="6">
        <v>-1.281055545950075</v>
      </c>
      <c r="I286" s="3" t="s">
        <v>1394</v>
      </c>
      <c r="J286" s="7">
        <v>-0.22163728128210233</v>
      </c>
      <c r="K286" s="7">
        <v>0.88056772184537069</v>
      </c>
      <c r="L286" s="3" t="s">
        <v>192</v>
      </c>
      <c r="M286" s="3">
        <v>0.19444462294419709</v>
      </c>
      <c r="N286" s="6">
        <v>-1.3515343832332878</v>
      </c>
      <c r="O286" s="3" t="s">
        <v>1464</v>
      </c>
      <c r="P286" s="3">
        <v>-0.12194275908256011</v>
      </c>
      <c r="Q286" s="3">
        <v>-1.4842328304536978</v>
      </c>
    </row>
    <row r="287" spans="1:17" x14ac:dyDescent="0.25">
      <c r="A287" s="3" t="s">
        <v>625</v>
      </c>
      <c r="B287" s="3" t="s">
        <v>626</v>
      </c>
      <c r="C287" s="3" t="s">
        <v>308</v>
      </c>
      <c r="D287" s="3">
        <v>-0.13980263983952296</v>
      </c>
      <c r="E287" s="6">
        <v>-1.4053436715483079</v>
      </c>
      <c r="F287" s="3" t="s">
        <v>103</v>
      </c>
      <c r="G287" s="6">
        <v>2.7579811885114904</v>
      </c>
      <c r="H287" s="6">
        <v>-1.282209346639235</v>
      </c>
      <c r="I287" s="3" t="s">
        <v>1360</v>
      </c>
      <c r="J287" s="7">
        <v>0.60590812829783514</v>
      </c>
      <c r="K287" s="7">
        <v>0.86788658488172166</v>
      </c>
      <c r="L287" s="3" t="s">
        <v>1394</v>
      </c>
      <c r="M287" s="3">
        <v>8.5492725173391557E-2</v>
      </c>
      <c r="N287" s="6">
        <v>-1.3558494742936664</v>
      </c>
      <c r="O287" s="3" t="s">
        <v>906</v>
      </c>
      <c r="P287" s="3">
        <v>0.12617393760637965</v>
      </c>
      <c r="Q287" s="3">
        <v>-1.4864291638146452</v>
      </c>
    </row>
    <row r="288" spans="1:17" x14ac:dyDescent="0.25">
      <c r="A288" s="3" t="s">
        <v>628</v>
      </c>
      <c r="B288" s="3" t="s">
        <v>626</v>
      </c>
      <c r="C288" s="3" t="s">
        <v>1344</v>
      </c>
      <c r="D288" s="3">
        <v>-1.5092525135741695E-2</v>
      </c>
      <c r="E288" s="6">
        <v>-1.4066814792646283</v>
      </c>
      <c r="F288" s="3" t="s">
        <v>1184</v>
      </c>
      <c r="G288" s="6">
        <v>5.6010385920549986E-2</v>
      </c>
      <c r="H288" s="6">
        <v>-1.2830545088956054</v>
      </c>
      <c r="I288" s="3" t="s">
        <v>264</v>
      </c>
      <c r="J288" s="7">
        <v>0.64300311295423107</v>
      </c>
      <c r="K288" s="7">
        <v>0.85535532628670552</v>
      </c>
      <c r="L288" s="3" t="s">
        <v>749</v>
      </c>
      <c r="M288" s="3">
        <v>0.19825372450080672</v>
      </c>
      <c r="N288" s="6">
        <v>-1.3597416980893815</v>
      </c>
      <c r="O288" s="3" t="s">
        <v>178</v>
      </c>
      <c r="P288" s="3">
        <v>-0.45193708209037303</v>
      </c>
      <c r="Q288" s="3">
        <v>-1.4899982044046869</v>
      </c>
    </row>
    <row r="289" spans="1:17" x14ac:dyDescent="0.25">
      <c r="A289" s="3" t="s">
        <v>630</v>
      </c>
      <c r="B289" s="3" t="s">
        <v>626</v>
      </c>
      <c r="C289" s="3" t="s">
        <v>1011</v>
      </c>
      <c r="D289" s="3">
        <v>0.16024165549147432</v>
      </c>
      <c r="E289" s="6">
        <v>-1.4069931233762851</v>
      </c>
      <c r="F289" s="3" t="s">
        <v>709</v>
      </c>
      <c r="G289" s="6">
        <v>0.2823324470965296</v>
      </c>
      <c r="H289" s="6">
        <v>-1.2850304046568173</v>
      </c>
      <c r="I289" s="3" t="s">
        <v>1446</v>
      </c>
      <c r="J289" s="7">
        <v>0.73874779950821567</v>
      </c>
      <c r="K289" s="7">
        <v>0.83946612514701791</v>
      </c>
      <c r="L289" s="3" t="s">
        <v>1029</v>
      </c>
      <c r="M289" s="3">
        <v>-0.12718364322336356</v>
      </c>
      <c r="N289" s="6">
        <v>-1.3644161723916874</v>
      </c>
      <c r="O289" s="3" t="s">
        <v>127</v>
      </c>
      <c r="P289" s="3">
        <v>-0.16468499660150909</v>
      </c>
      <c r="Q289" s="3">
        <v>-1.4948232021755969</v>
      </c>
    </row>
    <row r="290" spans="1:17" x14ac:dyDescent="0.25">
      <c r="A290" s="3" t="s">
        <v>632</v>
      </c>
      <c r="B290" s="3" t="s">
        <v>626</v>
      </c>
      <c r="C290" s="3" t="s">
        <v>556</v>
      </c>
      <c r="D290" s="3">
        <v>1.1983645124435955</v>
      </c>
      <c r="E290" s="6">
        <v>-1.4082288971970416</v>
      </c>
      <c r="F290" s="3" t="s">
        <v>1256</v>
      </c>
      <c r="G290" s="6">
        <v>0.28921975632196367</v>
      </c>
      <c r="H290" s="6">
        <v>-1.2936185772897426</v>
      </c>
      <c r="I290" s="3" t="s">
        <v>819</v>
      </c>
      <c r="J290" s="7">
        <v>4.9134097889920589</v>
      </c>
      <c r="K290" s="7">
        <v>0.81656532981528551</v>
      </c>
      <c r="L290" s="3" t="s">
        <v>417</v>
      </c>
      <c r="M290" s="3">
        <v>-0.57163496907416389</v>
      </c>
      <c r="N290" s="6">
        <v>-1.3725098273167429</v>
      </c>
      <c r="O290" s="3" t="s">
        <v>74</v>
      </c>
      <c r="P290" s="3">
        <v>5.6230618618793318E-2</v>
      </c>
      <c r="Q290" s="3">
        <v>-1.4983266448898542</v>
      </c>
    </row>
    <row r="291" spans="1:17" x14ac:dyDescent="0.25">
      <c r="A291" s="3" t="s">
        <v>634</v>
      </c>
      <c r="B291" s="3" t="s">
        <v>626</v>
      </c>
      <c r="C291" s="3" t="s">
        <v>981</v>
      </c>
      <c r="D291" s="3">
        <v>-1.0283648912533618</v>
      </c>
      <c r="E291" s="6">
        <v>-1.4096757942175024</v>
      </c>
      <c r="F291" s="3" t="s">
        <v>384</v>
      </c>
      <c r="G291" s="6">
        <v>0.75552600407293413</v>
      </c>
      <c r="H291" s="6">
        <v>-1.2951198932642995</v>
      </c>
      <c r="I291" s="3" t="s">
        <v>1220</v>
      </c>
      <c r="J291" s="7">
        <v>3.608457515961796</v>
      </c>
      <c r="K291" s="7">
        <v>0.79177857270204832</v>
      </c>
      <c r="L291" s="3" t="s">
        <v>1133</v>
      </c>
      <c r="M291" s="3">
        <v>-0.24245113137240057</v>
      </c>
      <c r="N291" s="6">
        <v>-1.3874979905428484</v>
      </c>
      <c r="O291" s="3" t="s">
        <v>72</v>
      </c>
      <c r="P291" s="3">
        <v>-0.1672055000887204</v>
      </c>
      <c r="Q291" s="3">
        <v>-1.5032714039638715</v>
      </c>
    </row>
    <row r="292" spans="1:17" x14ac:dyDescent="0.25">
      <c r="A292" s="3" t="s">
        <v>636</v>
      </c>
      <c r="B292" s="3" t="s">
        <v>626</v>
      </c>
      <c r="C292" s="3" t="s">
        <v>972</v>
      </c>
      <c r="D292" s="3">
        <v>-0.14494833591109951</v>
      </c>
      <c r="E292" s="6">
        <v>-1.4138300640040242</v>
      </c>
      <c r="F292" s="3" t="s">
        <v>755</v>
      </c>
      <c r="G292" s="6">
        <v>0.31111233796814347</v>
      </c>
      <c r="H292" s="6">
        <v>-1.2953430823220606</v>
      </c>
      <c r="I292" s="3" t="s">
        <v>989</v>
      </c>
      <c r="J292" s="7">
        <v>2.3169532794720702</v>
      </c>
      <c r="K292" s="7">
        <v>0.7690730994944901</v>
      </c>
      <c r="L292" s="3" t="s">
        <v>765</v>
      </c>
      <c r="M292" s="3">
        <v>3.9541907630486831E-2</v>
      </c>
      <c r="N292" s="6">
        <v>-1.3915131549790567</v>
      </c>
      <c r="O292" s="3" t="s">
        <v>417</v>
      </c>
      <c r="P292" s="3">
        <v>-0.48382100746167517</v>
      </c>
      <c r="Q292" s="3">
        <v>-1.5064956391515054</v>
      </c>
    </row>
    <row r="293" spans="1:17" x14ac:dyDescent="0.25">
      <c r="A293" s="3" t="s">
        <v>638</v>
      </c>
      <c r="B293" s="3" t="s">
        <v>626</v>
      </c>
      <c r="C293" s="3" t="s">
        <v>186</v>
      </c>
      <c r="D293" s="3">
        <v>-0.21469760646183647</v>
      </c>
      <c r="E293" s="6">
        <v>-1.4164458627855838</v>
      </c>
      <c r="F293" s="3" t="s">
        <v>164</v>
      </c>
      <c r="G293" s="6">
        <v>-0.17452271318074092</v>
      </c>
      <c r="H293" s="6">
        <v>-1.2966259381051675</v>
      </c>
      <c r="I293" s="3" t="s">
        <v>924</v>
      </c>
      <c r="J293" s="7">
        <v>0.87377132102665389</v>
      </c>
      <c r="K293" s="7">
        <v>0.740164057381822</v>
      </c>
      <c r="L293" s="3" t="s">
        <v>1438</v>
      </c>
      <c r="M293" s="3">
        <v>-0.18636975251590865</v>
      </c>
      <c r="N293" s="6">
        <v>-1.3961896969277547</v>
      </c>
      <c r="O293" s="3" t="s">
        <v>1129</v>
      </c>
      <c r="P293" s="3">
        <v>-0.28771704279861054</v>
      </c>
      <c r="Q293" s="3">
        <v>-1.5086276839000949</v>
      </c>
    </row>
    <row r="294" spans="1:17" x14ac:dyDescent="0.25">
      <c r="A294" s="3" t="s">
        <v>640</v>
      </c>
      <c r="B294" s="3" t="s">
        <v>626</v>
      </c>
      <c r="C294" s="3" t="s">
        <v>1109</v>
      </c>
      <c r="D294" s="3">
        <v>0.15657253160124474</v>
      </c>
      <c r="E294" s="6">
        <v>-1.4237296024062362</v>
      </c>
      <c r="F294" s="3" t="s">
        <v>1123</v>
      </c>
      <c r="G294" s="6">
        <v>-0.63913397519508697</v>
      </c>
      <c r="H294" s="6">
        <v>-1.2988854560890708</v>
      </c>
      <c r="I294" s="3" t="s">
        <v>934</v>
      </c>
      <c r="J294" s="7">
        <v>1.5060111593263346</v>
      </c>
      <c r="K294" s="7">
        <v>0.69459390064279081</v>
      </c>
      <c r="L294" s="3" t="s">
        <v>60</v>
      </c>
      <c r="M294" s="3">
        <v>0.13784064141495503</v>
      </c>
      <c r="N294" s="6">
        <v>-1.3970660975917024</v>
      </c>
      <c r="O294" s="3" t="s">
        <v>1256</v>
      </c>
      <c r="P294" s="3">
        <v>-0.14652202021121336</v>
      </c>
      <c r="Q294" s="3">
        <v>-1.5096153817207101</v>
      </c>
    </row>
    <row r="295" spans="1:17" x14ac:dyDescent="0.25">
      <c r="A295" s="3" t="s">
        <v>642</v>
      </c>
      <c r="B295" s="3" t="s">
        <v>626</v>
      </c>
      <c r="C295" s="3" t="s">
        <v>252</v>
      </c>
      <c r="D295" s="3">
        <v>-0.33112339567596316</v>
      </c>
      <c r="E295" s="6">
        <v>-1.4253394761507621</v>
      </c>
      <c r="F295" s="3" t="s">
        <v>1023</v>
      </c>
      <c r="G295" s="6">
        <v>-0.28356377882953743</v>
      </c>
      <c r="H295" s="6">
        <v>-1.2997303369675692</v>
      </c>
      <c r="I295" s="3" t="s">
        <v>900</v>
      </c>
      <c r="J295" s="7">
        <v>-0.69577030744676982</v>
      </c>
      <c r="K295" s="7">
        <v>0.68171776524150562</v>
      </c>
      <c r="L295" s="3" t="s">
        <v>80</v>
      </c>
      <c r="M295" s="3">
        <v>-1.4601416646072805</v>
      </c>
      <c r="N295" s="6">
        <v>-1.3980519771637796</v>
      </c>
      <c r="O295" s="3" t="s">
        <v>711</v>
      </c>
      <c r="P295" s="3">
        <v>0.88941683393493098</v>
      </c>
      <c r="Q295" s="3">
        <v>-1.5101027435666672</v>
      </c>
    </row>
    <row r="296" spans="1:17" x14ac:dyDescent="0.25">
      <c r="A296" s="3" t="s">
        <v>644</v>
      </c>
      <c r="B296" s="3" t="s">
        <v>626</v>
      </c>
      <c r="C296" s="3" t="s">
        <v>1247</v>
      </c>
      <c r="D296" s="3">
        <v>-0.5180287314659775</v>
      </c>
      <c r="E296" s="6">
        <v>-1.4291467623857428</v>
      </c>
      <c r="F296" s="3" t="s">
        <v>946</v>
      </c>
      <c r="G296" s="6">
        <v>0.26175257985796369</v>
      </c>
      <c r="H296" s="6">
        <v>-1.2999930722400042</v>
      </c>
      <c r="I296" s="3" t="s">
        <v>1227</v>
      </c>
      <c r="J296" s="7">
        <v>0.9608926092350053</v>
      </c>
      <c r="K296" s="7">
        <v>0.64376880134688053</v>
      </c>
      <c r="L296" s="3" t="s">
        <v>1456</v>
      </c>
      <c r="M296" s="3">
        <v>-0.13600669320837655</v>
      </c>
      <c r="N296" s="6">
        <v>-1.4063401082593749</v>
      </c>
      <c r="O296" s="3" t="s">
        <v>936</v>
      </c>
      <c r="P296" s="3">
        <v>-0.23406500532237673</v>
      </c>
      <c r="Q296" s="3">
        <v>-1.5130306838450864</v>
      </c>
    </row>
    <row r="297" spans="1:17" x14ac:dyDescent="0.25">
      <c r="A297" s="3" t="s">
        <v>646</v>
      </c>
      <c r="B297" s="3" t="s">
        <v>626</v>
      </c>
      <c r="C297" s="3" t="s">
        <v>1387</v>
      </c>
      <c r="D297" s="3">
        <v>0.1395151115195602</v>
      </c>
      <c r="E297" s="6">
        <v>-1.4293443470503038</v>
      </c>
      <c r="F297" s="3" t="s">
        <v>1423</v>
      </c>
      <c r="G297" s="6">
        <v>0.49023982593237392</v>
      </c>
      <c r="H297" s="6">
        <v>-1.3006150567952719</v>
      </c>
      <c r="I297" s="3" t="s">
        <v>164</v>
      </c>
      <c r="J297" s="7">
        <v>-0.35509495882256165</v>
      </c>
      <c r="K297" s="7">
        <v>0.62002335356541316</v>
      </c>
      <c r="L297" s="3" t="s">
        <v>769</v>
      </c>
      <c r="M297" s="3">
        <v>-0.30585924385376301</v>
      </c>
      <c r="N297" s="6">
        <v>-1.4093132144633724</v>
      </c>
      <c r="O297" s="3" t="s">
        <v>1254</v>
      </c>
      <c r="P297" s="3">
        <v>-8.4691092000285725E-2</v>
      </c>
      <c r="Q297" s="3">
        <v>-1.5138774622308995</v>
      </c>
    </row>
    <row r="298" spans="1:17" x14ac:dyDescent="0.25">
      <c r="A298" s="3" t="s">
        <v>648</v>
      </c>
      <c r="B298" s="3" t="s">
        <v>626</v>
      </c>
      <c r="C298" s="3" t="s">
        <v>1241</v>
      </c>
      <c r="D298" s="3">
        <v>-0.13262646001933684</v>
      </c>
      <c r="E298" s="6">
        <v>-1.4329643267585119</v>
      </c>
      <c r="F298" s="3" t="s">
        <v>236</v>
      </c>
      <c r="G298" s="6">
        <v>-0.68413790581199196</v>
      </c>
      <c r="H298" s="6">
        <v>-1.3083851265407007</v>
      </c>
      <c r="I298" s="3" t="s">
        <v>141</v>
      </c>
      <c r="J298" s="7">
        <v>-2.2904250925027152</v>
      </c>
      <c r="K298" s="7">
        <v>0.61892782291724702</v>
      </c>
      <c r="L298" s="3" t="s">
        <v>384</v>
      </c>
      <c r="M298" s="3">
        <v>0.16631245607904957</v>
      </c>
      <c r="N298" s="6">
        <v>-1.4125494424503582</v>
      </c>
      <c r="O298" s="3" t="s">
        <v>1063</v>
      </c>
      <c r="P298" s="3">
        <v>-0.20635726891296249</v>
      </c>
      <c r="Q298" s="3">
        <v>-1.5150666163863034</v>
      </c>
    </row>
    <row r="299" spans="1:17" x14ac:dyDescent="0.25">
      <c r="A299" s="3" t="s">
        <v>650</v>
      </c>
      <c r="B299" s="3" t="s">
        <v>626</v>
      </c>
      <c r="C299" s="3" t="s">
        <v>775</v>
      </c>
      <c r="D299" s="3">
        <v>0.10108612511431432</v>
      </c>
      <c r="E299" s="6">
        <v>-1.435559090719277</v>
      </c>
      <c r="F299" s="3" t="s">
        <v>166</v>
      </c>
      <c r="G299" s="6">
        <v>-0.14039904913914034</v>
      </c>
      <c r="H299" s="6">
        <v>-1.3148067070461353</v>
      </c>
      <c r="I299" s="3" t="s">
        <v>184</v>
      </c>
      <c r="J299" s="7">
        <v>0.28995570514908237</v>
      </c>
      <c r="K299" s="7">
        <v>0.61490461923302675</v>
      </c>
      <c r="L299" s="3" t="s">
        <v>777</v>
      </c>
      <c r="M299" s="3">
        <v>6.7633585021295101E-2</v>
      </c>
      <c r="N299" s="6">
        <v>-1.4188684295402774</v>
      </c>
      <c r="O299" s="3" t="s">
        <v>264</v>
      </c>
      <c r="P299" s="3">
        <v>0.14080961523602922</v>
      </c>
      <c r="Q299" s="3">
        <v>-1.5207477697390888</v>
      </c>
    </row>
    <row r="300" spans="1:17" x14ac:dyDescent="0.25">
      <c r="A300" s="3" t="s">
        <v>652</v>
      </c>
      <c r="B300" s="3" t="s">
        <v>626</v>
      </c>
      <c r="C300" s="3" t="s">
        <v>532</v>
      </c>
      <c r="D300" s="3">
        <v>0.43982060020873215</v>
      </c>
      <c r="E300" s="6">
        <v>-1.4400760348491639</v>
      </c>
      <c r="F300" s="3" t="s">
        <v>244</v>
      </c>
      <c r="G300" s="6">
        <v>-0.28818168142976108</v>
      </c>
      <c r="H300" s="6">
        <v>-1.3158713673508078</v>
      </c>
      <c r="I300" s="3" t="s">
        <v>1436</v>
      </c>
      <c r="J300" s="7">
        <v>1.7426824798163847</v>
      </c>
      <c r="K300" s="7">
        <v>0.6075614867366701</v>
      </c>
      <c r="L300" s="3" t="s">
        <v>815</v>
      </c>
      <c r="M300" s="3">
        <v>-0.2310812595985037</v>
      </c>
      <c r="N300" s="6">
        <v>-1.4200464440868308</v>
      </c>
      <c r="O300" s="3" t="s">
        <v>918</v>
      </c>
      <c r="P300" s="3">
        <v>0.12726641512354356</v>
      </c>
      <c r="Q300" s="3">
        <v>-1.5233817503704592</v>
      </c>
    </row>
    <row r="301" spans="1:17" x14ac:dyDescent="0.25">
      <c r="A301" s="3" t="s">
        <v>654</v>
      </c>
      <c r="B301" s="3" t="s">
        <v>626</v>
      </c>
      <c r="C301" s="3" t="s">
        <v>950</v>
      </c>
      <c r="D301" s="3">
        <v>-0.24382380186795893</v>
      </c>
      <c r="E301" s="6">
        <v>-1.4530373234873624</v>
      </c>
      <c r="F301" s="3" t="s">
        <v>823</v>
      </c>
      <c r="G301" s="6">
        <v>0.79253317258823164</v>
      </c>
      <c r="H301" s="6">
        <v>-1.3163627699053708</v>
      </c>
      <c r="I301" s="3" t="s">
        <v>936</v>
      </c>
      <c r="J301" s="7">
        <v>1.3442161620891473</v>
      </c>
      <c r="K301" s="7">
        <v>0.59003775151100379</v>
      </c>
      <c r="L301" s="3" t="s">
        <v>1229</v>
      </c>
      <c r="M301" s="3">
        <v>0.21674585819530587</v>
      </c>
      <c r="N301" s="6">
        <v>-1.4295344776875347</v>
      </c>
      <c r="O301" s="3" t="s">
        <v>188</v>
      </c>
      <c r="P301" s="3">
        <v>-0.21533766380249739</v>
      </c>
      <c r="Q301" s="3">
        <v>-1.5234496585644184</v>
      </c>
    </row>
    <row r="302" spans="1:17" x14ac:dyDescent="0.25">
      <c r="A302" s="3" t="s">
        <v>656</v>
      </c>
      <c r="B302" s="3" t="s">
        <v>626</v>
      </c>
      <c r="C302" s="3" t="s">
        <v>1407</v>
      </c>
      <c r="D302" s="3">
        <v>-0.19876707613542621</v>
      </c>
      <c r="E302" s="6">
        <v>-1.4532491085253292</v>
      </c>
      <c r="F302" s="3" t="s">
        <v>908</v>
      </c>
      <c r="G302" s="6">
        <v>0.33610826556333334</v>
      </c>
      <c r="H302" s="6">
        <v>-1.3181094468008094</v>
      </c>
      <c r="I302" s="3" t="s">
        <v>1460</v>
      </c>
      <c r="J302" s="7">
        <v>-0.64532584750723576</v>
      </c>
      <c r="K302" s="7">
        <v>0.58974452835319635</v>
      </c>
      <c r="L302" s="3" t="s">
        <v>260</v>
      </c>
      <c r="M302" s="3">
        <v>0.24072424410870513</v>
      </c>
      <c r="N302" s="6">
        <v>-1.431599736301544</v>
      </c>
      <c r="O302" s="3" t="s">
        <v>400</v>
      </c>
      <c r="P302" s="3">
        <v>-0.27458307443692243</v>
      </c>
      <c r="Q302" s="3">
        <v>-1.5244210022313038</v>
      </c>
    </row>
    <row r="303" spans="1:17" x14ac:dyDescent="0.25">
      <c r="A303" s="3" t="s">
        <v>658</v>
      </c>
      <c r="B303" s="3" t="s">
        <v>626</v>
      </c>
      <c r="C303" s="3" t="s">
        <v>1298</v>
      </c>
      <c r="D303" s="3">
        <v>0.24315098150324552</v>
      </c>
      <c r="E303" s="6">
        <v>-1.455337488184471</v>
      </c>
      <c r="F303" s="3" t="s">
        <v>1446</v>
      </c>
      <c r="G303" s="6">
        <v>-0.20947194185897955</v>
      </c>
      <c r="H303" s="6">
        <v>-1.3228729180537542</v>
      </c>
      <c r="I303" s="3" t="s">
        <v>779</v>
      </c>
      <c r="J303" s="7">
        <v>2.8448476635315108</v>
      </c>
      <c r="K303" s="7">
        <v>0.5774064367555547</v>
      </c>
      <c r="L303" s="3" t="s">
        <v>212</v>
      </c>
      <c r="M303" s="3">
        <v>-0.169660019342038</v>
      </c>
      <c r="N303" s="6">
        <v>-1.4378333301831652</v>
      </c>
      <c r="O303" s="3" t="s">
        <v>1067</v>
      </c>
      <c r="P303" s="3">
        <v>-0.25705529251463705</v>
      </c>
      <c r="Q303" s="3">
        <v>-1.5261263995717607</v>
      </c>
    </row>
    <row r="304" spans="1:17" x14ac:dyDescent="0.25">
      <c r="A304" s="3" t="s">
        <v>660</v>
      </c>
      <c r="B304" s="3" t="s">
        <v>661</v>
      </c>
      <c r="C304" s="3" t="s">
        <v>1019</v>
      </c>
      <c r="D304" s="3">
        <v>-0.35529955288670501</v>
      </c>
      <c r="E304" s="6">
        <v>-1.4595284597681666</v>
      </c>
      <c r="F304" s="3" t="s">
        <v>300</v>
      </c>
      <c r="G304" s="6">
        <v>-0.21410485809992952</v>
      </c>
      <c r="H304" s="6">
        <v>-1.3322915974542926</v>
      </c>
      <c r="I304" s="3" t="s">
        <v>342</v>
      </c>
      <c r="J304" s="7">
        <v>1.1224665727758751</v>
      </c>
      <c r="K304" s="7">
        <v>0.57375172212933423</v>
      </c>
      <c r="L304" s="3" t="s">
        <v>396</v>
      </c>
      <c r="M304" s="3">
        <v>-0.14516636777551242</v>
      </c>
      <c r="N304" s="6">
        <v>-1.4397575551070241</v>
      </c>
      <c r="O304" s="3" t="s">
        <v>741</v>
      </c>
      <c r="P304" s="3">
        <v>0.22239242133644802</v>
      </c>
      <c r="Q304" s="3">
        <v>-1.5342097996575945</v>
      </c>
    </row>
    <row r="305" spans="1:17" x14ac:dyDescent="0.25">
      <c r="A305" s="3" t="s">
        <v>663</v>
      </c>
      <c r="B305" s="3" t="s">
        <v>661</v>
      </c>
      <c r="C305" s="3" t="s">
        <v>829</v>
      </c>
      <c r="D305" s="3">
        <v>0.40903634386052035</v>
      </c>
      <c r="E305" s="6">
        <v>-1.4607156963611125</v>
      </c>
      <c r="F305" s="3" t="s">
        <v>80</v>
      </c>
      <c r="G305" s="6">
        <v>1.5036669628172359</v>
      </c>
      <c r="H305" s="6">
        <v>-1.334647767119401</v>
      </c>
      <c r="I305" s="3" t="s">
        <v>1069</v>
      </c>
      <c r="J305" s="7">
        <v>2.1250481870341695</v>
      </c>
      <c r="K305" s="7">
        <v>0.54863286828863078</v>
      </c>
      <c r="L305" s="3" t="s">
        <v>1348</v>
      </c>
      <c r="M305" s="3">
        <v>-7.6950701638797081E-2</v>
      </c>
      <c r="N305" s="6">
        <v>-1.4479634672938748</v>
      </c>
      <c r="O305" s="3" t="s">
        <v>757</v>
      </c>
      <c r="P305" s="3">
        <v>-8.2284630499890446E-2</v>
      </c>
      <c r="Q305" s="3">
        <v>-1.537618897946206</v>
      </c>
    </row>
    <row r="306" spans="1:17" x14ac:dyDescent="0.25">
      <c r="A306" s="3" t="s">
        <v>665</v>
      </c>
      <c r="B306" s="3" t="s">
        <v>661</v>
      </c>
      <c r="C306" s="3" t="s">
        <v>952</v>
      </c>
      <c r="D306" s="3">
        <v>-0.19866738642833062</v>
      </c>
      <c r="E306" s="6">
        <v>-1.4621234677070838</v>
      </c>
      <c r="F306" s="3" t="s">
        <v>105</v>
      </c>
      <c r="G306" s="6">
        <v>-1.1751025846904031</v>
      </c>
      <c r="H306" s="6">
        <v>-1.3346954550814512</v>
      </c>
      <c r="I306" s="3" t="s">
        <v>54</v>
      </c>
      <c r="J306" s="7">
        <v>0.80829940329650141</v>
      </c>
      <c r="K306" s="7">
        <v>0.53284889374067834</v>
      </c>
      <c r="L306" s="3" t="s">
        <v>639</v>
      </c>
      <c r="M306" s="3">
        <v>1.7636886871976041</v>
      </c>
      <c r="N306" s="6">
        <v>-1.4552311437276417</v>
      </c>
      <c r="O306" s="3" t="s">
        <v>1214</v>
      </c>
      <c r="P306" s="3">
        <v>-0.18534340160122353</v>
      </c>
      <c r="Q306" s="3">
        <v>-1.5406276846752509</v>
      </c>
    </row>
    <row r="307" spans="1:17" x14ac:dyDescent="0.25">
      <c r="A307" s="3" t="s">
        <v>667</v>
      </c>
      <c r="B307" s="3" t="s">
        <v>661</v>
      </c>
      <c r="C307" s="3" t="s">
        <v>1400</v>
      </c>
      <c r="D307" s="3">
        <v>-0.26094721619906086</v>
      </c>
      <c r="E307" s="6">
        <v>-1.4707244037921603</v>
      </c>
      <c r="F307" s="3" t="s">
        <v>414</v>
      </c>
      <c r="G307" s="6">
        <v>0.25682469631750415</v>
      </c>
      <c r="H307" s="6">
        <v>-1.3355846691579891</v>
      </c>
      <c r="I307" s="3" t="s">
        <v>995</v>
      </c>
      <c r="J307" s="7">
        <v>0.32616875077978552</v>
      </c>
      <c r="K307" s="7">
        <v>0.51204253219423901</v>
      </c>
      <c r="L307" s="3" t="s">
        <v>244</v>
      </c>
      <c r="M307" s="3">
        <v>-8.0803753689259739E-2</v>
      </c>
      <c r="N307" s="6">
        <v>-1.4606020653747869</v>
      </c>
      <c r="O307" s="3" t="s">
        <v>70</v>
      </c>
      <c r="P307" s="3">
        <v>0.20570626065559899</v>
      </c>
      <c r="Q307" s="3">
        <v>-1.5409657568095665</v>
      </c>
    </row>
    <row r="308" spans="1:17" x14ac:dyDescent="0.25">
      <c r="A308" s="3" t="s">
        <v>669</v>
      </c>
      <c r="B308" s="3" t="s">
        <v>661</v>
      </c>
      <c r="C308" s="3" t="s">
        <v>624</v>
      </c>
      <c r="D308" s="3">
        <v>-0.42753828284796119</v>
      </c>
      <c r="E308" s="6">
        <v>-1.4763878343446164</v>
      </c>
      <c r="F308" s="3" t="s">
        <v>196</v>
      </c>
      <c r="G308" s="6">
        <v>0.33402623740523246</v>
      </c>
      <c r="H308" s="6">
        <v>-1.3365476694031277</v>
      </c>
      <c r="I308" s="3" t="s">
        <v>159</v>
      </c>
      <c r="J308" s="7">
        <v>-1.5435120572276528</v>
      </c>
      <c r="K308" s="7">
        <v>0.50272589561016501</v>
      </c>
      <c r="L308" s="3" t="s">
        <v>320</v>
      </c>
      <c r="M308" s="3">
        <v>-0.12685627955042633</v>
      </c>
      <c r="N308" s="6">
        <v>-1.46525430693824</v>
      </c>
      <c r="O308" s="3" t="s">
        <v>64</v>
      </c>
      <c r="P308" s="3">
        <v>0.76154733310534217</v>
      </c>
      <c r="Q308" s="3">
        <v>-1.546443458361729</v>
      </c>
    </row>
    <row r="309" spans="1:17" x14ac:dyDescent="0.25">
      <c r="A309" s="3" t="s">
        <v>671</v>
      </c>
      <c r="B309" s="3" t="s">
        <v>661</v>
      </c>
      <c r="C309" s="3" t="s">
        <v>1059</v>
      </c>
      <c r="D309" s="3">
        <v>0.61470984411520824</v>
      </c>
      <c r="E309" s="6">
        <v>-1.4784436310274938</v>
      </c>
      <c r="F309" s="3" t="s">
        <v>1348</v>
      </c>
      <c r="G309" s="6">
        <v>6.5330031375837871E-2</v>
      </c>
      <c r="H309" s="6">
        <v>-1.3465640567231121</v>
      </c>
      <c r="I309" s="3" t="s">
        <v>1254</v>
      </c>
      <c r="J309" s="7">
        <v>0.31054903275687196</v>
      </c>
      <c r="K309" s="7">
        <v>0.49599333465161388</v>
      </c>
      <c r="L309" s="3" t="s">
        <v>859</v>
      </c>
      <c r="M309" s="3">
        <v>-0.29911821197927652</v>
      </c>
      <c r="N309" s="6">
        <v>-1.468276593855248</v>
      </c>
      <c r="O309" s="3" t="s">
        <v>922</v>
      </c>
      <c r="P309" s="3">
        <v>-0.17929346303427707</v>
      </c>
      <c r="Q309" s="3">
        <v>-1.5484583725313426</v>
      </c>
    </row>
    <row r="310" spans="1:17" x14ac:dyDescent="0.25">
      <c r="A310" s="3" t="s">
        <v>673</v>
      </c>
      <c r="B310" s="3" t="s">
        <v>661</v>
      </c>
      <c r="C310" s="3" t="s">
        <v>174</v>
      </c>
      <c r="D310" s="3">
        <v>-7.161727411615422E-2</v>
      </c>
      <c r="E310" s="6">
        <v>-1.4809708076530508</v>
      </c>
      <c r="F310" s="3" t="s">
        <v>745</v>
      </c>
      <c r="G310" s="6">
        <v>0.43271239160203473</v>
      </c>
      <c r="H310" s="6">
        <v>-1.3484583781364363</v>
      </c>
      <c r="I310" s="3" t="s">
        <v>1099</v>
      </c>
      <c r="J310" s="7">
        <v>-0.66471352225761859</v>
      </c>
      <c r="K310" s="7">
        <v>0.48225362845656328</v>
      </c>
      <c r="L310" s="3" t="s">
        <v>1373</v>
      </c>
      <c r="M310" s="3">
        <v>9.7078881340239953E-2</v>
      </c>
      <c r="N310" s="6">
        <v>-1.473414440061859</v>
      </c>
      <c r="O310" s="3" t="s">
        <v>258</v>
      </c>
      <c r="P310" s="3">
        <v>-0.16273961885263757</v>
      </c>
      <c r="Q310" s="3">
        <v>-1.548529553980301</v>
      </c>
    </row>
    <row r="311" spans="1:17" x14ac:dyDescent="0.25">
      <c r="A311" s="3" t="s">
        <v>675</v>
      </c>
      <c r="B311" s="3" t="s">
        <v>661</v>
      </c>
      <c r="C311" s="3" t="s">
        <v>1005</v>
      </c>
      <c r="D311" s="3">
        <v>0.29048141117861742</v>
      </c>
      <c r="E311" s="6">
        <v>-1.4812187827142718</v>
      </c>
      <c r="F311" s="3" t="s">
        <v>1115</v>
      </c>
      <c r="G311" s="6">
        <v>0.75584948453875211</v>
      </c>
      <c r="H311" s="6">
        <v>-1.350598536690248</v>
      </c>
      <c r="I311" s="3" t="s">
        <v>1202</v>
      </c>
      <c r="J311" s="7">
        <v>2.8839088138024467</v>
      </c>
      <c r="K311" s="7">
        <v>0.48046005158965155</v>
      </c>
      <c r="L311" s="3" t="s">
        <v>904</v>
      </c>
      <c r="M311" s="3">
        <v>0.19789863674973177</v>
      </c>
      <c r="N311" s="6">
        <v>-1.4797456049738562</v>
      </c>
      <c r="O311" s="3" t="s">
        <v>668</v>
      </c>
      <c r="P311" s="3">
        <v>1.3923174227787602</v>
      </c>
      <c r="Q311" s="3">
        <v>-1.5535075926630197</v>
      </c>
    </row>
    <row r="312" spans="1:17" x14ac:dyDescent="0.25">
      <c r="A312" s="3" t="s">
        <v>677</v>
      </c>
      <c r="B312" s="3" t="s">
        <v>661</v>
      </c>
      <c r="C312" s="3" t="s">
        <v>1087</v>
      </c>
      <c r="D312" s="3">
        <v>0.18498516762432948</v>
      </c>
      <c r="E312" s="6">
        <v>-1.4879117026166644</v>
      </c>
      <c r="F312" s="3" t="s">
        <v>1436</v>
      </c>
      <c r="G312" s="6">
        <v>0.4365615683750465</v>
      </c>
      <c r="H312" s="6">
        <v>-1.3688576346085073</v>
      </c>
      <c r="I312" s="3" t="s">
        <v>218</v>
      </c>
      <c r="J312" s="7">
        <v>-0.64892555945312125</v>
      </c>
      <c r="K312" s="7">
        <v>0.45595670928646514</v>
      </c>
      <c r="L312" s="3" t="s">
        <v>1392</v>
      </c>
      <c r="M312" s="3">
        <v>-2.6032735228335942E-2</v>
      </c>
      <c r="N312" s="6">
        <v>-1.4823205377414417</v>
      </c>
      <c r="O312" s="3" t="s">
        <v>1184</v>
      </c>
      <c r="P312" s="3">
        <v>-4.4947406053974695E-2</v>
      </c>
      <c r="Q312" s="3">
        <v>-1.5634264673158227</v>
      </c>
    </row>
    <row r="313" spans="1:17" x14ac:dyDescent="0.25">
      <c r="A313" s="3" t="s">
        <v>679</v>
      </c>
      <c r="B313" s="3" t="s">
        <v>661</v>
      </c>
      <c r="C313" s="3" t="s">
        <v>1245</v>
      </c>
      <c r="D313" s="3">
        <v>-0.15590543566984985</v>
      </c>
      <c r="E313" s="6">
        <v>-1.4913781482022552</v>
      </c>
      <c r="F313" s="3" t="s">
        <v>991</v>
      </c>
      <c r="G313" s="6">
        <v>0.19513034133199039</v>
      </c>
      <c r="H313" s="6">
        <v>-1.3688983765871556</v>
      </c>
      <c r="I313" s="3" t="s">
        <v>1387</v>
      </c>
      <c r="J313" s="7">
        <v>-0.45475513142782409</v>
      </c>
      <c r="K313" s="7">
        <v>0.43762968660183432</v>
      </c>
      <c r="L313" s="3" t="s">
        <v>763</v>
      </c>
      <c r="M313" s="3">
        <v>-0.50780947061045745</v>
      </c>
      <c r="N313" s="6">
        <v>-1.4826864926504553</v>
      </c>
      <c r="O313" s="3" t="s">
        <v>999</v>
      </c>
      <c r="P313" s="3">
        <v>-0.11804621101319833</v>
      </c>
      <c r="Q313" s="3">
        <v>-1.5659292161274749</v>
      </c>
    </row>
    <row r="314" spans="1:17" x14ac:dyDescent="0.25">
      <c r="A314" s="3" t="s">
        <v>681</v>
      </c>
      <c r="B314" s="3" t="s">
        <v>661</v>
      </c>
      <c r="C314" s="3" t="s">
        <v>206</v>
      </c>
      <c r="D314" s="3">
        <v>0.48192938293401477</v>
      </c>
      <c r="E314" s="6">
        <v>-1.4958924010293742</v>
      </c>
      <c r="F314" s="3" t="s">
        <v>1210</v>
      </c>
      <c r="G314" s="6">
        <v>0.25018055906173964</v>
      </c>
      <c r="H314" s="6">
        <v>-1.372219316762546</v>
      </c>
      <c r="I314" s="3" t="s">
        <v>60</v>
      </c>
      <c r="J314" s="7">
        <v>-0.72055420163254891</v>
      </c>
      <c r="K314" s="7">
        <v>0.42772811185160498</v>
      </c>
      <c r="L314" s="3" t="s">
        <v>1292</v>
      </c>
      <c r="M314" s="3">
        <v>-0.22708770942740253</v>
      </c>
      <c r="N314" s="6">
        <v>-1.4837074377586337</v>
      </c>
      <c r="O314" s="3" t="s">
        <v>87</v>
      </c>
      <c r="P314" s="3">
        <v>6.4364895282083362E-2</v>
      </c>
      <c r="Q314" s="3">
        <v>-1.5662628794287121</v>
      </c>
    </row>
    <row r="315" spans="1:17" x14ac:dyDescent="0.25">
      <c r="A315" s="3" t="s">
        <v>683</v>
      </c>
      <c r="B315" s="3" t="s">
        <v>661</v>
      </c>
      <c r="C315" s="3" t="s">
        <v>1075</v>
      </c>
      <c r="D315" s="3">
        <v>0.30951930819628204</v>
      </c>
      <c r="E315" s="6">
        <v>-1.5024880957824598</v>
      </c>
      <c r="F315" s="3" t="s">
        <v>390</v>
      </c>
      <c r="G315" s="6">
        <v>0.9046924311206852</v>
      </c>
      <c r="H315" s="6">
        <v>-1.3750992447766106</v>
      </c>
      <c r="I315" s="3" t="s">
        <v>727</v>
      </c>
      <c r="J315" s="7">
        <v>1.3087225560880951</v>
      </c>
      <c r="K315" s="7">
        <v>0.42061181858735708</v>
      </c>
      <c r="L315" s="3" t="s">
        <v>1425</v>
      </c>
      <c r="M315" s="3">
        <v>1.63721873785258</v>
      </c>
      <c r="N315" s="6">
        <v>-1.4860342719560777</v>
      </c>
      <c r="O315" s="3" t="s">
        <v>1300</v>
      </c>
      <c r="P315" s="3">
        <v>-0.8426436720607432</v>
      </c>
      <c r="Q315" s="3">
        <v>-1.5670664683329367</v>
      </c>
    </row>
    <row r="316" spans="1:17" x14ac:dyDescent="0.25">
      <c r="A316" s="3" t="s">
        <v>685</v>
      </c>
      <c r="B316" s="3" t="s">
        <v>661</v>
      </c>
      <c r="C316" s="3" t="s">
        <v>753</v>
      </c>
      <c r="D316" s="3">
        <v>-0.24591022804258475</v>
      </c>
      <c r="E316" s="6">
        <v>-1.5056225144145119</v>
      </c>
      <c r="F316" s="3" t="s">
        <v>1454</v>
      </c>
      <c r="G316" s="6">
        <v>0.29269927416474567</v>
      </c>
      <c r="H316" s="6">
        <v>-1.380659061357403</v>
      </c>
      <c r="I316" s="3" t="s">
        <v>747</v>
      </c>
      <c r="J316" s="7">
        <v>1.2197910952784599</v>
      </c>
      <c r="K316" s="7">
        <v>0.39030354104413423</v>
      </c>
      <c r="L316" s="3" t="s">
        <v>1027</v>
      </c>
      <c r="M316" s="3">
        <v>0.16680295945160439</v>
      </c>
      <c r="N316" s="6">
        <v>-1.5007045150198195</v>
      </c>
      <c r="O316" s="3" t="s">
        <v>1081</v>
      </c>
      <c r="P316" s="3">
        <v>-8.6754621082098846E-2</v>
      </c>
      <c r="Q316" s="3">
        <v>-1.57045278295772</v>
      </c>
    </row>
    <row r="317" spans="1:17" x14ac:dyDescent="0.25">
      <c r="A317" s="3" t="s">
        <v>687</v>
      </c>
      <c r="B317" s="3" t="s">
        <v>661</v>
      </c>
      <c r="C317" s="3" t="s">
        <v>964</v>
      </c>
      <c r="D317" s="3">
        <v>-6.3565128777466035E-2</v>
      </c>
      <c r="E317" s="6">
        <v>-1.5106302339988011</v>
      </c>
      <c r="F317" s="3" t="s">
        <v>1400</v>
      </c>
      <c r="G317" s="6">
        <v>-0.30819334133486193</v>
      </c>
      <c r="H317" s="6">
        <v>-1.381585048704687</v>
      </c>
      <c r="I317" s="3" t="s">
        <v>170</v>
      </c>
      <c r="J317" s="7">
        <v>-2.2968706372957244</v>
      </c>
      <c r="K317" s="7">
        <v>0.38554666360734524</v>
      </c>
      <c r="L317" s="3" t="s">
        <v>700</v>
      </c>
      <c r="M317" s="3">
        <v>1.3200626747053343</v>
      </c>
      <c r="N317" s="6">
        <v>-1.5011261488584917</v>
      </c>
      <c r="O317" s="3" t="s">
        <v>373</v>
      </c>
      <c r="P317" s="3">
        <v>0.11224936097850576</v>
      </c>
      <c r="Q317" s="3">
        <v>-1.5854709409323933</v>
      </c>
    </row>
    <row r="318" spans="1:17" x14ac:dyDescent="0.25">
      <c r="A318" s="3" t="s">
        <v>689</v>
      </c>
      <c r="B318" s="3" t="s">
        <v>661</v>
      </c>
      <c r="C318" s="3" t="s">
        <v>1264</v>
      </c>
      <c r="D318" s="3">
        <v>0.42762379538595763</v>
      </c>
      <c r="E318" s="6">
        <v>-1.5107024546565178</v>
      </c>
      <c r="F318" s="3" t="s">
        <v>408</v>
      </c>
      <c r="G318" s="6">
        <v>0.85212479217762649</v>
      </c>
      <c r="H318" s="6">
        <v>-1.3829569062479141</v>
      </c>
      <c r="I318" s="3" t="s">
        <v>1336</v>
      </c>
      <c r="J318" s="7">
        <v>1.6860844251640221</v>
      </c>
      <c r="K318" s="7">
        <v>0.36998977838712177</v>
      </c>
      <c r="L318" s="3" t="s">
        <v>934</v>
      </c>
      <c r="M318" s="3">
        <v>-0.28667077010103226</v>
      </c>
      <c r="N318" s="6">
        <v>-1.501842649725686</v>
      </c>
      <c r="O318" s="3" t="s">
        <v>109</v>
      </c>
      <c r="P318" s="3">
        <v>7.3192521995766105E-2</v>
      </c>
      <c r="Q318" s="3">
        <v>-1.5926094668802184</v>
      </c>
    </row>
    <row r="319" spans="1:17" x14ac:dyDescent="0.25">
      <c r="A319" s="3" t="s">
        <v>691</v>
      </c>
      <c r="B319" s="3" t="s">
        <v>661</v>
      </c>
      <c r="C319" s="3" t="s">
        <v>777</v>
      </c>
      <c r="D319" s="3">
        <v>-3.1720289323342851E-2</v>
      </c>
      <c r="E319" s="6">
        <v>-1.5145455482385781</v>
      </c>
      <c r="F319" s="3" t="s">
        <v>966</v>
      </c>
      <c r="G319" s="6">
        <v>0.22207676767784493</v>
      </c>
      <c r="H319" s="6">
        <v>-1.3880411903601142</v>
      </c>
      <c r="I319" s="3" t="s">
        <v>942</v>
      </c>
      <c r="J319" s="7">
        <v>0.74053376586872433</v>
      </c>
      <c r="K319" s="7">
        <v>0.36581598679221994</v>
      </c>
      <c r="L319" s="3" t="s">
        <v>176</v>
      </c>
      <c r="M319" s="3">
        <v>-0.27625623650207976</v>
      </c>
      <c r="N319" s="6">
        <v>-1.5055679243667068</v>
      </c>
      <c r="O319" s="3" t="s">
        <v>851</v>
      </c>
      <c r="P319" s="3">
        <v>6.7415806680802881E-2</v>
      </c>
      <c r="Q319" s="3">
        <v>-1.5939697950437712</v>
      </c>
    </row>
    <row r="320" spans="1:17" x14ac:dyDescent="0.25">
      <c r="A320" s="3" t="s">
        <v>693</v>
      </c>
      <c r="B320" s="3" t="s">
        <v>661</v>
      </c>
      <c r="C320" s="3" t="s">
        <v>763</v>
      </c>
      <c r="D320" s="3">
        <v>0.4068471016252137</v>
      </c>
      <c r="E320" s="6">
        <v>-1.5145698751568446</v>
      </c>
      <c r="F320" s="3" t="s">
        <v>1051</v>
      </c>
      <c r="G320" s="6">
        <v>0.43059697348438014</v>
      </c>
      <c r="H320" s="6">
        <v>-1.3884493557623423</v>
      </c>
      <c r="I320" s="3" t="s">
        <v>280</v>
      </c>
      <c r="J320" s="7">
        <v>-0.41689544549942636</v>
      </c>
      <c r="K320" s="7">
        <v>0.34430278271824166</v>
      </c>
      <c r="L320" s="3" t="s">
        <v>1227</v>
      </c>
      <c r="M320" s="3">
        <v>-0.13495734103824159</v>
      </c>
      <c r="N320" s="6">
        <v>-1.5056674378448296</v>
      </c>
      <c r="O320" s="3" t="s">
        <v>1442</v>
      </c>
      <c r="P320" s="3">
        <v>0.18310551238734302</v>
      </c>
      <c r="Q320" s="3">
        <v>-1.5966060483841793</v>
      </c>
    </row>
    <row r="321" spans="1:17" x14ac:dyDescent="0.25">
      <c r="A321" s="3" t="s">
        <v>695</v>
      </c>
      <c r="B321" s="3" t="s">
        <v>661</v>
      </c>
      <c r="C321" s="3" t="s">
        <v>1222</v>
      </c>
      <c r="D321" s="3">
        <v>0.17749380654235947</v>
      </c>
      <c r="E321" s="6">
        <v>-1.5171233335063814</v>
      </c>
      <c r="F321" s="3" t="s">
        <v>400</v>
      </c>
      <c r="G321" s="6">
        <v>0.91420731339409278</v>
      </c>
      <c r="H321" s="6">
        <v>-1.395221528403247</v>
      </c>
      <c r="I321" s="3" t="s">
        <v>791</v>
      </c>
      <c r="J321" s="7">
        <v>4.2943500756082278</v>
      </c>
      <c r="K321" s="7">
        <v>0.32910249591816987</v>
      </c>
      <c r="L321" s="3" t="s">
        <v>1059</v>
      </c>
      <c r="M321" s="3">
        <v>0.29308317940080347</v>
      </c>
      <c r="N321" s="6">
        <v>-1.5165234112457604</v>
      </c>
      <c r="O321" s="3" t="s">
        <v>684</v>
      </c>
      <c r="P321" s="3">
        <v>0.60116085782584916</v>
      </c>
      <c r="Q321" s="3">
        <v>-1.6002562766214479</v>
      </c>
    </row>
    <row r="322" spans="1:17" x14ac:dyDescent="0.25">
      <c r="A322" s="3" t="s">
        <v>697</v>
      </c>
      <c r="B322" s="3" t="s">
        <v>661</v>
      </c>
      <c r="C322" s="3" t="s">
        <v>1031</v>
      </c>
      <c r="D322" s="3">
        <v>-0.24755666716184332</v>
      </c>
      <c r="E322" s="6">
        <v>-1.5183434193686665</v>
      </c>
      <c r="F322" s="3" t="s">
        <v>1216</v>
      </c>
      <c r="G322" s="6">
        <v>2.0289922033397065</v>
      </c>
      <c r="H322" s="6">
        <v>-1.3987176843509288</v>
      </c>
      <c r="I322" s="3" t="s">
        <v>709</v>
      </c>
      <c r="J322" s="7">
        <v>1.0007567244028142</v>
      </c>
      <c r="K322" s="7">
        <v>0.32433294805281587</v>
      </c>
      <c r="L322" s="3" t="s">
        <v>1037</v>
      </c>
      <c r="M322" s="3">
        <v>-0.26090496627244691</v>
      </c>
      <c r="N322" s="6">
        <v>-1.5229084247629712</v>
      </c>
      <c r="O322" s="3" t="s">
        <v>290</v>
      </c>
      <c r="P322" s="3">
        <v>-0.11610978420381894</v>
      </c>
      <c r="Q322" s="3">
        <v>-1.6006419169470667</v>
      </c>
    </row>
    <row r="323" spans="1:17" x14ac:dyDescent="0.25">
      <c r="A323" s="3" t="s">
        <v>699</v>
      </c>
      <c r="B323" s="3" t="s">
        <v>661</v>
      </c>
      <c r="C323" s="3" t="s">
        <v>874</v>
      </c>
      <c r="D323" s="3">
        <v>0.23286632859847373</v>
      </c>
      <c r="E323" s="6">
        <v>-1.5326276642374888</v>
      </c>
      <c r="F323" s="3" t="s">
        <v>876</v>
      </c>
      <c r="G323" s="6">
        <v>-0.81444434684392353</v>
      </c>
      <c r="H323" s="6">
        <v>-1.3993986207308455</v>
      </c>
      <c r="I323" s="3" t="s">
        <v>817</v>
      </c>
      <c r="J323" s="7">
        <v>5.3357717450254238</v>
      </c>
      <c r="K323" s="7">
        <v>0.32247214219493747</v>
      </c>
      <c r="L323" s="3" t="s">
        <v>906</v>
      </c>
      <c r="M323" s="3">
        <v>0.15649847446317711</v>
      </c>
      <c r="N323" s="6">
        <v>-1.5275667831062421</v>
      </c>
      <c r="O323" s="3" t="s">
        <v>592</v>
      </c>
      <c r="P323" s="3">
        <v>0.44567809161869093</v>
      </c>
      <c r="Q323" s="3">
        <v>-1.6012033465881537</v>
      </c>
    </row>
    <row r="324" spans="1:17" x14ac:dyDescent="0.25">
      <c r="A324" s="3" t="s">
        <v>701</v>
      </c>
      <c r="B324" s="3" t="s">
        <v>661</v>
      </c>
      <c r="C324" s="3" t="s">
        <v>1192</v>
      </c>
      <c r="D324" s="3">
        <v>-0.12109181691736196</v>
      </c>
      <c r="E324" s="6">
        <v>-1.5395983391287791</v>
      </c>
      <c r="F324" s="3" t="s">
        <v>1464</v>
      </c>
      <c r="G324" s="6">
        <v>-0.11334147307594479</v>
      </c>
      <c r="H324" s="6">
        <v>-1.4000975568536516</v>
      </c>
      <c r="I324" s="3" t="s">
        <v>1065</v>
      </c>
      <c r="J324" s="7">
        <v>0.84228563630278852</v>
      </c>
      <c r="K324" s="7">
        <v>0.30683863495320907</v>
      </c>
      <c r="L324" s="3" t="s">
        <v>174</v>
      </c>
      <c r="M324" s="3">
        <v>3.8635146714566131E-2</v>
      </c>
      <c r="N324" s="6">
        <v>-1.5295119529295096</v>
      </c>
      <c r="O324" s="3" t="s">
        <v>105</v>
      </c>
      <c r="P324" s="3">
        <v>-0.25533651995136319</v>
      </c>
      <c r="Q324" s="3">
        <v>-1.6030855397240449</v>
      </c>
    </row>
    <row r="325" spans="1:17" x14ac:dyDescent="0.25">
      <c r="A325" s="3" t="s">
        <v>703</v>
      </c>
      <c r="B325" s="3" t="s">
        <v>704</v>
      </c>
      <c r="C325" s="3" t="s">
        <v>867</v>
      </c>
      <c r="D325" s="3">
        <v>0.13556398273512862</v>
      </c>
      <c r="E325" s="6">
        <v>-1.5396026198850481</v>
      </c>
      <c r="F325" s="3" t="s">
        <v>1389</v>
      </c>
      <c r="G325" s="6">
        <v>7.5522776726690333E-2</v>
      </c>
      <c r="H325" s="6">
        <v>-1.4004580780175708</v>
      </c>
      <c r="I325" s="3" t="s">
        <v>1324</v>
      </c>
      <c r="J325" s="7">
        <v>-0.97000063946315684</v>
      </c>
      <c r="K325" s="7">
        <v>0.3053437907742409</v>
      </c>
      <c r="L325" s="3" t="s">
        <v>392</v>
      </c>
      <c r="M325" s="3">
        <v>-5.4301384403711905E-2</v>
      </c>
      <c r="N325" s="6">
        <v>-1.5339496395982695</v>
      </c>
      <c r="O325" s="3" t="s">
        <v>1039</v>
      </c>
      <c r="P325" s="3">
        <v>-9.9281879014084487E-2</v>
      </c>
      <c r="Q325" s="3">
        <v>-1.6059649738487936</v>
      </c>
    </row>
    <row r="326" spans="1:17" x14ac:dyDescent="0.25">
      <c r="A326" s="3" t="s">
        <v>706</v>
      </c>
      <c r="B326" s="3" t="s">
        <v>704</v>
      </c>
      <c r="C326" s="3" t="s">
        <v>747</v>
      </c>
      <c r="D326" s="3">
        <v>0.22369132755625776</v>
      </c>
      <c r="E326" s="6">
        <v>-1.5402515027905532</v>
      </c>
      <c r="F326" s="3" t="s">
        <v>1354</v>
      </c>
      <c r="G326" s="6">
        <v>-0.15038117642105972</v>
      </c>
      <c r="H326" s="6">
        <v>-1.4006700016103191</v>
      </c>
      <c r="I326" s="3" t="s">
        <v>1308</v>
      </c>
      <c r="J326" s="7">
        <v>-0.37953881805745765</v>
      </c>
      <c r="K326" s="7">
        <v>0.3028383503488028</v>
      </c>
      <c r="L326" s="3" t="s">
        <v>1405</v>
      </c>
      <c r="M326" s="3">
        <v>-1.2405020890780759E-2</v>
      </c>
      <c r="N326" s="6">
        <v>-1.5343856953328006</v>
      </c>
      <c r="O326" s="3" t="s">
        <v>1159</v>
      </c>
      <c r="P326" s="3">
        <v>0.35405229794300164</v>
      </c>
      <c r="Q326" s="3">
        <v>-1.6098023527489471</v>
      </c>
    </row>
    <row r="327" spans="1:17" x14ac:dyDescent="0.25">
      <c r="A327" s="3" t="s">
        <v>708</v>
      </c>
      <c r="B327" s="3" t="s">
        <v>704</v>
      </c>
      <c r="C327" s="3" t="s">
        <v>1229</v>
      </c>
      <c r="D327" s="3">
        <v>-0.19769856219776025</v>
      </c>
      <c r="E327" s="6">
        <v>-1.5433639246722586</v>
      </c>
      <c r="F327" s="3" t="s">
        <v>194</v>
      </c>
      <c r="G327" s="6">
        <v>0.20897970377816538</v>
      </c>
      <c r="H327" s="6">
        <v>-1.4018058797570265</v>
      </c>
      <c r="I327" s="3" t="s">
        <v>880</v>
      </c>
      <c r="J327" s="7">
        <v>0.56233619644493826</v>
      </c>
      <c r="K327" s="7">
        <v>0.29508667461459348</v>
      </c>
      <c r="L327" s="3" t="s">
        <v>1051</v>
      </c>
      <c r="M327" s="3">
        <v>0.17448096165575483</v>
      </c>
      <c r="N327" s="6">
        <v>-1.541382584540181</v>
      </c>
      <c r="O327" s="3" t="s">
        <v>234</v>
      </c>
      <c r="P327" s="3">
        <v>-0.22334312650488083</v>
      </c>
      <c r="Q327" s="3">
        <v>-1.623417848837917</v>
      </c>
    </row>
    <row r="328" spans="1:17" x14ac:dyDescent="0.25">
      <c r="A328" s="3" t="s">
        <v>710</v>
      </c>
      <c r="B328" s="3" t="s">
        <v>704</v>
      </c>
      <c r="C328" s="3" t="s">
        <v>394</v>
      </c>
      <c r="D328" s="3">
        <v>0.1210271035967671</v>
      </c>
      <c r="E328" s="6">
        <v>-1.5463184596524755</v>
      </c>
      <c r="F328" s="3" t="s">
        <v>1235</v>
      </c>
      <c r="G328" s="6">
        <v>0.27973538647223967</v>
      </c>
      <c r="H328" s="6">
        <v>-1.4054152502452619</v>
      </c>
      <c r="I328" s="3" t="s">
        <v>212</v>
      </c>
      <c r="J328" s="7">
        <v>-0.64956900300385811</v>
      </c>
      <c r="K328" s="7">
        <v>0.29353392737669104</v>
      </c>
      <c r="L328" s="3" t="s">
        <v>914</v>
      </c>
      <c r="M328" s="3">
        <v>0.17293966859483723</v>
      </c>
      <c r="N328" s="6">
        <v>-1.5430071783647241</v>
      </c>
      <c r="O328" s="3" t="s">
        <v>831</v>
      </c>
      <c r="P328" s="3">
        <v>-0.23475492235416695</v>
      </c>
      <c r="Q328" s="3">
        <v>-1.6247539625521612</v>
      </c>
    </row>
    <row r="329" spans="1:17" x14ac:dyDescent="0.25">
      <c r="A329" s="3" t="s">
        <v>712</v>
      </c>
      <c r="B329" s="3" t="s">
        <v>704</v>
      </c>
      <c r="C329" s="3" t="s">
        <v>1270</v>
      </c>
      <c r="D329" s="3">
        <v>0.11585336004777096</v>
      </c>
      <c r="E329" s="6">
        <v>-1.5471431007467218</v>
      </c>
      <c r="F329" s="3" t="s">
        <v>1131</v>
      </c>
      <c r="G329" s="6">
        <v>-0.14743036365522597</v>
      </c>
      <c r="H329" s="6">
        <v>-1.4095827120444766</v>
      </c>
      <c r="I329" s="3" t="s">
        <v>1251</v>
      </c>
      <c r="J329" s="7">
        <v>-6.1799112238822021E-2</v>
      </c>
      <c r="K329" s="7">
        <v>0.27477235971525982</v>
      </c>
      <c r="L329" s="3" t="s">
        <v>1264</v>
      </c>
      <c r="M329" s="3">
        <v>-0.6844981742720706</v>
      </c>
      <c r="N329" s="6">
        <v>-1.5434410495828255</v>
      </c>
      <c r="O329" s="3" t="s">
        <v>956</v>
      </c>
      <c r="P329" s="3">
        <v>-0.36177343041239202</v>
      </c>
      <c r="Q329" s="3">
        <v>-1.6319533728903948</v>
      </c>
    </row>
    <row r="330" spans="1:17" x14ac:dyDescent="0.25">
      <c r="A330" s="3" t="s">
        <v>714</v>
      </c>
      <c r="B330" s="3" t="s">
        <v>704</v>
      </c>
      <c r="C330" s="3" t="s">
        <v>1352</v>
      </c>
      <c r="D330" s="3">
        <v>-6.5479413767591588E-2</v>
      </c>
      <c r="E330" s="6">
        <v>-1.5521144479721087</v>
      </c>
      <c r="F330" s="3" t="s">
        <v>651</v>
      </c>
      <c r="G330" s="6">
        <v>0.72396345289992992</v>
      </c>
      <c r="H330" s="6">
        <v>-1.4127955400677474</v>
      </c>
      <c r="I330" s="3" t="s">
        <v>1139</v>
      </c>
      <c r="J330" s="7">
        <v>-0.34746318699449991</v>
      </c>
      <c r="K330" s="7">
        <v>0.25633393566463347</v>
      </c>
      <c r="L330" s="3" t="s">
        <v>1466</v>
      </c>
      <c r="M330" s="3">
        <v>0.2171477574189504</v>
      </c>
      <c r="N330" s="6">
        <v>-1.5438063067018595</v>
      </c>
      <c r="O330" s="3" t="s">
        <v>1438</v>
      </c>
      <c r="P330" s="3">
        <v>-0.16364967601582495</v>
      </c>
      <c r="Q330" s="3">
        <v>-1.6322683079046829</v>
      </c>
    </row>
    <row r="331" spans="1:17" x14ac:dyDescent="0.25">
      <c r="A331" s="3" t="s">
        <v>716</v>
      </c>
      <c r="B331" s="3" t="s">
        <v>704</v>
      </c>
      <c r="C331" s="3" t="s">
        <v>1464</v>
      </c>
      <c r="D331" s="3">
        <v>-8.2462160191972819E-2</v>
      </c>
      <c r="E331" s="6">
        <v>-1.5524821437366216</v>
      </c>
      <c r="F331" s="3" t="s">
        <v>771</v>
      </c>
      <c r="G331" s="6">
        <v>-9.3303719839399779E-2</v>
      </c>
      <c r="H331" s="6">
        <v>-1.4151292004025362</v>
      </c>
      <c r="I331" s="3" t="s">
        <v>861</v>
      </c>
      <c r="J331" s="7">
        <v>2.3885496090913585</v>
      </c>
      <c r="K331" s="7">
        <v>0.23923477588505948</v>
      </c>
      <c r="L331" s="3" t="s">
        <v>147</v>
      </c>
      <c r="M331" s="3">
        <v>-0.20568835364370838</v>
      </c>
      <c r="N331" s="6">
        <v>-1.5458098776498754</v>
      </c>
      <c r="O331" s="3" t="s">
        <v>1356</v>
      </c>
      <c r="P331" s="3">
        <v>-0.12193223955723526</v>
      </c>
      <c r="Q331" s="3">
        <v>-1.632886390583246</v>
      </c>
    </row>
    <row r="332" spans="1:17" x14ac:dyDescent="0.25">
      <c r="A332" s="3" t="s">
        <v>718</v>
      </c>
      <c r="B332" s="3" t="s">
        <v>704</v>
      </c>
      <c r="C332" s="3" t="s">
        <v>892</v>
      </c>
      <c r="D332" s="3">
        <v>0.10030490579568548</v>
      </c>
      <c r="E332" s="6">
        <v>-1.5536820831902012</v>
      </c>
      <c r="F332" s="3" t="s">
        <v>198</v>
      </c>
      <c r="G332" s="6">
        <v>-0.25587905308357828</v>
      </c>
      <c r="H332" s="6">
        <v>-1.4152051080895212</v>
      </c>
      <c r="I332" s="3" t="s">
        <v>404</v>
      </c>
      <c r="J332" s="7">
        <v>-0.32872365639621542</v>
      </c>
      <c r="K332" s="7">
        <v>0.22265300192502968</v>
      </c>
      <c r="L332" s="3" t="s">
        <v>1241</v>
      </c>
      <c r="M332" s="3">
        <v>0.20188037637868209</v>
      </c>
      <c r="N332" s="6">
        <v>-1.5520939779855563</v>
      </c>
      <c r="O332" s="3" t="s">
        <v>700</v>
      </c>
      <c r="P332" s="3">
        <v>-0.67282024704439769</v>
      </c>
      <c r="Q332" s="3">
        <v>-1.6360027041276675</v>
      </c>
    </row>
    <row r="333" spans="1:17" x14ac:dyDescent="0.25">
      <c r="A333" s="3" t="s">
        <v>720</v>
      </c>
      <c r="B333" s="3" t="s">
        <v>704</v>
      </c>
      <c r="C333" s="3" t="s">
        <v>1049</v>
      </c>
      <c r="D333" s="3">
        <v>-0.69899774396718573</v>
      </c>
      <c r="E333" s="6">
        <v>-1.5538685471372724</v>
      </c>
      <c r="F333" s="3" t="s">
        <v>1214</v>
      </c>
      <c r="G333" s="6">
        <v>0.47994365724617916</v>
      </c>
      <c r="H333" s="6">
        <v>-1.416586346353043</v>
      </c>
      <c r="I333" s="3" t="s">
        <v>600</v>
      </c>
      <c r="J333" s="7">
        <v>0.74571585626521819</v>
      </c>
      <c r="K333" s="7">
        <v>0.20646436841514682</v>
      </c>
      <c r="L333" s="3" t="s">
        <v>68</v>
      </c>
      <c r="M333" s="3">
        <v>-0.59201725825510676</v>
      </c>
      <c r="N333" s="6">
        <v>-1.5539337873481427</v>
      </c>
      <c r="O333" s="3" t="s">
        <v>1095</v>
      </c>
      <c r="P333" s="3">
        <v>-8.9302101414179019E-2</v>
      </c>
      <c r="Q333" s="3">
        <v>-1.6388220183304998</v>
      </c>
    </row>
    <row r="334" spans="1:17" x14ac:dyDescent="0.25">
      <c r="A334" s="3" t="s">
        <v>722</v>
      </c>
      <c r="B334" s="3" t="s">
        <v>704</v>
      </c>
      <c r="C334" s="3" t="s">
        <v>514</v>
      </c>
      <c r="D334" s="3">
        <v>1.3845354108814996</v>
      </c>
      <c r="E334" s="6">
        <v>-1.5558289184965042</v>
      </c>
      <c r="F334" s="3" t="s">
        <v>954</v>
      </c>
      <c r="G334" s="6">
        <v>0.33273853065323356</v>
      </c>
      <c r="H334" s="6">
        <v>-1.4183592710516688</v>
      </c>
      <c r="I334" s="3" t="s">
        <v>332</v>
      </c>
      <c r="J334" s="7">
        <v>-0.69573208855169688</v>
      </c>
      <c r="K334" s="7">
        <v>0.17854819578049774</v>
      </c>
      <c r="L334" s="3" t="s">
        <v>1358</v>
      </c>
      <c r="M334" s="3">
        <v>0.83134127200527685</v>
      </c>
      <c r="N334" s="6">
        <v>-1.5539833077218399</v>
      </c>
      <c r="O334" s="3" t="s">
        <v>1336</v>
      </c>
      <c r="P334" s="3">
        <v>-0.33074059802435063</v>
      </c>
      <c r="Q334" s="3">
        <v>-1.6390606174404527</v>
      </c>
    </row>
    <row r="335" spans="1:17" x14ac:dyDescent="0.25">
      <c r="A335" s="3" t="s">
        <v>724</v>
      </c>
      <c r="B335" s="3" t="s">
        <v>704</v>
      </c>
      <c r="C335" s="3" t="s">
        <v>944</v>
      </c>
      <c r="D335" s="3">
        <v>-0.12088750813375782</v>
      </c>
      <c r="E335" s="6">
        <v>-1.5664711011813039</v>
      </c>
      <c r="F335" s="3" t="s">
        <v>721</v>
      </c>
      <c r="G335" s="6">
        <v>0.33441903907055931</v>
      </c>
      <c r="H335" s="6">
        <v>-1.4220112578340882</v>
      </c>
      <c r="I335" s="3" t="s">
        <v>968</v>
      </c>
      <c r="J335" s="7">
        <v>0.66762365333287765</v>
      </c>
      <c r="K335" s="7">
        <v>0.12445221216045566</v>
      </c>
      <c r="L335" s="3" t="s">
        <v>1233</v>
      </c>
      <c r="M335" s="3">
        <v>-0.2515387669959645</v>
      </c>
      <c r="N335" s="6">
        <v>-1.5570119129110203</v>
      </c>
      <c r="O335" s="3" t="s">
        <v>216</v>
      </c>
      <c r="P335" s="3">
        <v>0.22462819541593446</v>
      </c>
      <c r="Q335" s="3">
        <v>-1.6405624646575707</v>
      </c>
    </row>
    <row r="336" spans="1:17" x14ac:dyDescent="0.25">
      <c r="A336" s="3" t="s">
        <v>726</v>
      </c>
      <c r="B336" s="3" t="s">
        <v>704</v>
      </c>
      <c r="C336" s="3" t="s">
        <v>182</v>
      </c>
      <c r="D336" s="3">
        <v>0.60422064006734733</v>
      </c>
      <c r="E336" s="6">
        <v>-1.5692199240438747</v>
      </c>
      <c r="F336" s="3" t="s">
        <v>574</v>
      </c>
      <c r="G336" s="6">
        <v>1.4601766199659563</v>
      </c>
      <c r="H336" s="6">
        <v>-1.4220557832591831</v>
      </c>
      <c r="I336" s="3" t="s">
        <v>1079</v>
      </c>
      <c r="J336" s="7">
        <v>-0.51319524049875354</v>
      </c>
      <c r="K336" s="7">
        <v>0.11694959257182003</v>
      </c>
      <c r="L336" s="3" t="s">
        <v>378</v>
      </c>
      <c r="M336" s="3">
        <v>-0.10564503945510809</v>
      </c>
      <c r="N336" s="6">
        <v>-1.5583393525249103</v>
      </c>
      <c r="O336" s="3" t="s">
        <v>1312</v>
      </c>
      <c r="P336" s="3">
        <v>0.15648769463430431</v>
      </c>
      <c r="Q336" s="3">
        <v>-1.6429449220106078</v>
      </c>
    </row>
    <row r="337" spans="1:17" x14ac:dyDescent="0.25">
      <c r="A337" s="3" t="s">
        <v>728</v>
      </c>
      <c r="B337" s="3" t="s">
        <v>729</v>
      </c>
      <c r="C337" s="3" t="s">
        <v>172</v>
      </c>
      <c r="D337" s="3">
        <v>0.28617610254938697</v>
      </c>
      <c r="E337" s="6">
        <v>-1.5745572571297264</v>
      </c>
      <c r="F337" s="3" t="s">
        <v>715</v>
      </c>
      <c r="G337" s="6">
        <v>0.76032958723171651</v>
      </c>
      <c r="H337" s="6">
        <v>-1.4230930210181119</v>
      </c>
      <c r="I337" s="3" t="s">
        <v>74</v>
      </c>
      <c r="J337" s="7">
        <v>0.10462339240852225</v>
      </c>
      <c r="K337" s="7">
        <v>0.1017615632939628</v>
      </c>
      <c r="L337" s="3" t="s">
        <v>390</v>
      </c>
      <c r="M337" s="3">
        <v>0.18945499684632827</v>
      </c>
      <c r="N337" s="6">
        <v>-1.5614506511471022</v>
      </c>
      <c r="O337" s="3" t="s">
        <v>932</v>
      </c>
      <c r="P337" s="3">
        <v>-0.15944607663061203</v>
      </c>
      <c r="Q337" s="3">
        <v>-1.6440572485911118</v>
      </c>
    </row>
    <row r="338" spans="1:17" x14ac:dyDescent="0.25">
      <c r="A338" s="3" t="s">
        <v>731</v>
      </c>
      <c r="B338" s="3" t="s">
        <v>729</v>
      </c>
      <c r="C338" s="3" t="s">
        <v>1067</v>
      </c>
      <c r="D338" s="3">
        <v>0.18777300277523698</v>
      </c>
      <c r="E338" s="6">
        <v>-1.5857297178447372</v>
      </c>
      <c r="F338" s="3" t="s">
        <v>1448</v>
      </c>
      <c r="G338" s="6">
        <v>-0.17501387811511207</v>
      </c>
      <c r="H338" s="6">
        <v>-1.4297955347806242</v>
      </c>
      <c r="I338" s="3" t="s">
        <v>1204</v>
      </c>
      <c r="J338" s="7">
        <v>-0.78702971359026797</v>
      </c>
      <c r="K338" s="7">
        <v>8.4357967566941916E-2</v>
      </c>
      <c r="L338" s="3" t="s">
        <v>880</v>
      </c>
      <c r="M338" s="3">
        <v>-0.17052524902363153</v>
      </c>
      <c r="N338" s="6">
        <v>-1.5646920973749414</v>
      </c>
      <c r="O338" s="3" t="s">
        <v>1103</v>
      </c>
      <c r="P338" s="3">
        <v>-0.18436009170588141</v>
      </c>
      <c r="Q338" s="3">
        <v>-1.6452658098868183</v>
      </c>
    </row>
    <row r="339" spans="1:17" x14ac:dyDescent="0.25">
      <c r="A339" s="3" t="s">
        <v>733</v>
      </c>
      <c r="B339" s="3" t="s">
        <v>729</v>
      </c>
      <c r="C339" s="3" t="s">
        <v>886</v>
      </c>
      <c r="D339" s="3">
        <v>-0.13702652092168832</v>
      </c>
      <c r="E339" s="6">
        <v>-1.5891223146929279</v>
      </c>
      <c r="F339" s="3" t="s">
        <v>1324</v>
      </c>
      <c r="G339" s="6">
        <v>0.37245350680162576</v>
      </c>
      <c r="H339" s="6">
        <v>-1.4300617200392605</v>
      </c>
      <c r="I339" s="3" t="s">
        <v>111</v>
      </c>
      <c r="J339" s="7">
        <v>1.5229282222269727</v>
      </c>
      <c r="K339" s="7">
        <v>7.8733435479958924E-2</v>
      </c>
      <c r="L339" s="3" t="s">
        <v>747</v>
      </c>
      <c r="M339" s="3">
        <v>-0.23074832547495183</v>
      </c>
      <c r="N339" s="6">
        <v>-1.5666832468570078</v>
      </c>
      <c r="O339" s="3" t="s">
        <v>983</v>
      </c>
      <c r="P339" s="3">
        <v>-0.17082890527910649</v>
      </c>
      <c r="Q339" s="3">
        <v>-1.6540880705666605</v>
      </c>
    </row>
    <row r="340" spans="1:17" x14ac:dyDescent="0.25">
      <c r="A340" s="3" t="s">
        <v>735</v>
      </c>
      <c r="B340" s="3" t="s">
        <v>729</v>
      </c>
      <c r="C340" s="3" t="s">
        <v>121</v>
      </c>
      <c r="D340" s="3">
        <v>0.27119244865508235</v>
      </c>
      <c r="E340" s="6">
        <v>-1.5907273039672845</v>
      </c>
      <c r="F340" s="3" t="s">
        <v>956</v>
      </c>
      <c r="G340" s="6">
        <v>0.65037239036744432</v>
      </c>
      <c r="H340" s="6">
        <v>-1.4326779282631894</v>
      </c>
      <c r="I340" s="3" t="s">
        <v>781</v>
      </c>
      <c r="J340" s="7">
        <v>2.639306985809978</v>
      </c>
      <c r="K340" s="7">
        <v>7.1229649412433815E-2</v>
      </c>
      <c r="L340" s="3" t="s">
        <v>234</v>
      </c>
      <c r="M340" s="3">
        <v>-0.19882615018117944</v>
      </c>
      <c r="N340" s="6">
        <v>-1.5668396571466694</v>
      </c>
      <c r="O340" s="3" t="s">
        <v>914</v>
      </c>
      <c r="P340" s="3">
        <v>-5.5369810666458033E-2</v>
      </c>
      <c r="Q340" s="3">
        <v>-1.6591388375888465</v>
      </c>
    </row>
    <row r="341" spans="1:17" x14ac:dyDescent="0.25">
      <c r="A341" s="3" t="s">
        <v>737</v>
      </c>
      <c r="B341" s="3" t="s">
        <v>738</v>
      </c>
      <c r="C341" s="3" t="s">
        <v>1047</v>
      </c>
      <c r="D341" s="3">
        <v>0.26056615024304408</v>
      </c>
      <c r="E341" s="6">
        <v>-1.5919893153692211</v>
      </c>
      <c r="F341" s="3" t="s">
        <v>412</v>
      </c>
      <c r="G341" s="6">
        <v>0.45845564708171754</v>
      </c>
      <c r="H341" s="6">
        <v>-1.437242709404857</v>
      </c>
      <c r="I341" s="3" t="s">
        <v>206</v>
      </c>
      <c r="J341" s="7">
        <v>1.4470785552453915</v>
      </c>
      <c r="K341" s="7">
        <v>3.3048846554824429E-2</v>
      </c>
      <c r="L341" s="3" t="s">
        <v>1017</v>
      </c>
      <c r="M341" s="3">
        <v>0.66237461313645274</v>
      </c>
      <c r="N341" s="6">
        <v>-1.57500981220866</v>
      </c>
      <c r="O341" s="3" t="s">
        <v>1111</v>
      </c>
      <c r="P341" s="3">
        <v>0.11718353937033923</v>
      </c>
      <c r="Q341" s="3">
        <v>-1.6611054469357747</v>
      </c>
    </row>
    <row r="342" spans="1:17" x14ac:dyDescent="0.25">
      <c r="A342" s="3" t="s">
        <v>740</v>
      </c>
      <c r="B342" s="3" t="s">
        <v>738</v>
      </c>
      <c r="C342" s="3" t="s">
        <v>1450</v>
      </c>
      <c r="D342" s="3">
        <v>7.449372622413454E-2</v>
      </c>
      <c r="E342" s="6">
        <v>-1.5936018586300928</v>
      </c>
      <c r="F342" s="3" t="s">
        <v>60</v>
      </c>
      <c r="G342" s="6">
        <v>-0.16178921786183612</v>
      </c>
      <c r="H342" s="6">
        <v>-1.4387717756577314</v>
      </c>
      <c r="I342" s="3" t="s">
        <v>68</v>
      </c>
      <c r="K342" s="7">
        <v>2.4623539963397612E-2</v>
      </c>
      <c r="L342" s="3" t="s">
        <v>676</v>
      </c>
      <c r="M342" s="3">
        <v>-0.18841510666170097</v>
      </c>
      <c r="N342" s="6">
        <v>-1.575466358564634</v>
      </c>
      <c r="O342" s="3" t="s">
        <v>865</v>
      </c>
      <c r="P342" s="3">
        <v>-0.10277404761745897</v>
      </c>
      <c r="Q342" s="3">
        <v>-1.6614348490137327</v>
      </c>
    </row>
    <row r="343" spans="1:17" x14ac:dyDescent="0.25">
      <c r="A343" s="3" t="s">
        <v>742</v>
      </c>
      <c r="B343" s="3" t="s">
        <v>738</v>
      </c>
      <c r="C343" s="3" t="s">
        <v>1396</v>
      </c>
      <c r="D343" s="3">
        <v>3.1742619220042026E-2</v>
      </c>
      <c r="E343" s="6">
        <v>-1.5962016140553588</v>
      </c>
      <c r="F343" s="3" t="s">
        <v>66</v>
      </c>
      <c r="G343" s="6">
        <v>1.8314003960242549</v>
      </c>
      <c r="H343" s="6">
        <v>-1.4397994444048048</v>
      </c>
      <c r="I343" s="3" t="s">
        <v>668</v>
      </c>
      <c r="J343" s="7">
        <v>-2.5780097400793895</v>
      </c>
      <c r="K343" s="7">
        <v>1.2342322150037166E-2</v>
      </c>
      <c r="L343" s="3" t="s">
        <v>280</v>
      </c>
      <c r="M343" s="3">
        <v>0.17816428734823048</v>
      </c>
      <c r="N343" s="6">
        <v>-1.5807050236308582</v>
      </c>
      <c r="O343" s="3" t="s">
        <v>1270</v>
      </c>
      <c r="P343" s="3">
        <v>-0.17181599792804844</v>
      </c>
      <c r="Q343" s="3">
        <v>-1.6659816719050837</v>
      </c>
    </row>
    <row r="344" spans="1:17" x14ac:dyDescent="0.25">
      <c r="A344" s="3" t="s">
        <v>744</v>
      </c>
      <c r="B344" s="3" t="s">
        <v>738</v>
      </c>
      <c r="C344" s="3" t="s">
        <v>1035</v>
      </c>
      <c r="D344" s="3">
        <v>-0.13272126029033809</v>
      </c>
      <c r="E344" s="6">
        <v>-1.603063880916334</v>
      </c>
      <c r="F344" s="3" t="s">
        <v>1041</v>
      </c>
      <c r="G344" s="6">
        <v>0.42196355694451654</v>
      </c>
      <c r="H344" s="6">
        <v>-1.4401077666836528</v>
      </c>
      <c r="I344" s="3" t="s">
        <v>1298</v>
      </c>
      <c r="J344" s="7">
        <v>0.52265259892580951</v>
      </c>
      <c r="K344" s="7">
        <v>-3.2816537724404959E-3</v>
      </c>
      <c r="L344" s="3" t="s">
        <v>298</v>
      </c>
      <c r="M344" s="3">
        <v>-0.10294630171356625</v>
      </c>
      <c r="N344" s="6">
        <v>-1.5818514398304235</v>
      </c>
      <c r="O344" s="3" t="s">
        <v>1172</v>
      </c>
      <c r="P344" s="3">
        <v>-0.17159134356077438</v>
      </c>
      <c r="Q344" s="3">
        <v>-1.6662588108294265</v>
      </c>
    </row>
    <row r="345" spans="1:17" x14ac:dyDescent="0.25">
      <c r="A345" s="3" t="s">
        <v>746</v>
      </c>
      <c r="B345" s="3" t="s">
        <v>738</v>
      </c>
      <c r="C345" s="3" t="s">
        <v>484</v>
      </c>
      <c r="D345" s="3">
        <v>0.41100198604368721</v>
      </c>
      <c r="E345" s="6">
        <v>-1.6042626253080821</v>
      </c>
      <c r="F345" s="3" t="s">
        <v>1241</v>
      </c>
      <c r="G345" s="6">
        <v>0.27570081766995452</v>
      </c>
      <c r="H345" s="6">
        <v>-1.4449716092979652</v>
      </c>
      <c r="I345" s="3" t="s">
        <v>849</v>
      </c>
      <c r="J345" s="7">
        <v>-1.283215028117717</v>
      </c>
      <c r="K345" s="7">
        <v>-4.4913454154587029E-3</v>
      </c>
      <c r="L345" s="3" t="s">
        <v>1180</v>
      </c>
      <c r="M345" s="3">
        <v>0.11994515236563023</v>
      </c>
      <c r="N345" s="6">
        <v>-1.5831706535328696</v>
      </c>
      <c r="O345" s="3" t="s">
        <v>664</v>
      </c>
      <c r="P345" s="3">
        <v>-0.79818503603610103</v>
      </c>
      <c r="Q345" s="3">
        <v>-1.6679303087982071</v>
      </c>
    </row>
    <row r="346" spans="1:17" x14ac:dyDescent="0.25">
      <c r="A346" s="3" t="s">
        <v>748</v>
      </c>
      <c r="B346" s="3" t="s">
        <v>738</v>
      </c>
      <c r="C346" s="3" t="s">
        <v>928</v>
      </c>
      <c r="D346" s="3">
        <v>-0.11369879082347704</v>
      </c>
      <c r="E346" s="6">
        <v>-1.6043163504612989</v>
      </c>
      <c r="F346" s="3" t="s">
        <v>1049</v>
      </c>
      <c r="G346" s="6">
        <v>0.62293035092017679</v>
      </c>
      <c r="H346" s="6">
        <v>-1.4510468479093077</v>
      </c>
      <c r="I346" s="3" t="s">
        <v>1405</v>
      </c>
      <c r="J346" s="7">
        <v>-8.6299846394220378E-2</v>
      </c>
      <c r="K346" s="7">
        <v>-1.8007209747067598E-2</v>
      </c>
      <c r="L346" s="3" t="s">
        <v>972</v>
      </c>
      <c r="M346" s="3">
        <v>0.46353220766803604</v>
      </c>
      <c r="N346" s="6">
        <v>-1.5838350206835909</v>
      </c>
      <c r="O346" s="3" t="s">
        <v>1444</v>
      </c>
      <c r="P346" s="3">
        <v>-8.6587684996090833E-2</v>
      </c>
      <c r="Q346" s="3">
        <v>-1.6719833368724077</v>
      </c>
    </row>
    <row r="347" spans="1:17" x14ac:dyDescent="0.25">
      <c r="A347" s="3" t="s">
        <v>750</v>
      </c>
      <c r="B347" s="3" t="s">
        <v>738</v>
      </c>
      <c r="C347" s="3" t="s">
        <v>1336</v>
      </c>
      <c r="D347" s="3">
        <v>0.17045394555122151</v>
      </c>
      <c r="E347" s="6">
        <v>-1.6117722784773707</v>
      </c>
      <c r="F347" s="3" t="s">
        <v>186</v>
      </c>
      <c r="G347" s="6">
        <v>0.41479885978762254</v>
      </c>
      <c r="H347" s="6">
        <v>-1.4574824730922993</v>
      </c>
      <c r="I347" s="3" t="s">
        <v>948</v>
      </c>
      <c r="J347" s="7">
        <v>-2.4063830339683059</v>
      </c>
      <c r="K347" s="7">
        <v>-1.9411771176729431E-2</v>
      </c>
      <c r="L347" s="3" t="s">
        <v>1346</v>
      </c>
      <c r="M347" s="3">
        <v>-0.17313080426739993</v>
      </c>
      <c r="N347" s="6">
        <v>-1.5896417135561949</v>
      </c>
      <c r="O347" s="3" t="s">
        <v>123</v>
      </c>
      <c r="P347" s="3">
        <v>-0.24438640476399368</v>
      </c>
      <c r="Q347" s="3">
        <v>-1.6726479470940663</v>
      </c>
    </row>
    <row r="348" spans="1:17" x14ac:dyDescent="0.25">
      <c r="A348" s="3" t="s">
        <v>752</v>
      </c>
      <c r="B348" s="3" t="s">
        <v>738</v>
      </c>
      <c r="C348" s="3" t="s">
        <v>328</v>
      </c>
      <c r="D348" s="3">
        <v>-7.8847653575157398E-2</v>
      </c>
      <c r="E348" s="6">
        <v>-1.6217832329521933</v>
      </c>
      <c r="F348" s="3" t="s">
        <v>433</v>
      </c>
      <c r="G348" s="6">
        <v>-0.2122462959196178</v>
      </c>
      <c r="H348" s="6">
        <v>-1.4588573803525584</v>
      </c>
      <c r="I348" s="3" t="s">
        <v>1270</v>
      </c>
      <c r="J348" s="7">
        <v>-0.40582935249630775</v>
      </c>
      <c r="K348" s="7">
        <v>-2.1320752123330067E-2</v>
      </c>
      <c r="L348" s="3" t="s">
        <v>129</v>
      </c>
      <c r="M348" s="3">
        <v>0.21958485605369485</v>
      </c>
      <c r="N348" s="6">
        <v>-1.590129222412124</v>
      </c>
      <c r="O348" s="3" t="s">
        <v>58</v>
      </c>
      <c r="P348" s="3">
        <v>-0.10117883436736755</v>
      </c>
      <c r="Q348" s="3">
        <v>-1.6757474503616923</v>
      </c>
    </row>
    <row r="349" spans="1:17" x14ac:dyDescent="0.25">
      <c r="A349" s="3" t="s">
        <v>754</v>
      </c>
      <c r="B349" s="3" t="s">
        <v>738</v>
      </c>
      <c r="C349" s="3" t="s">
        <v>1312</v>
      </c>
      <c r="D349" s="3">
        <v>-0.13391807290569943</v>
      </c>
      <c r="E349" s="6">
        <v>-1.6247870023919022</v>
      </c>
      <c r="F349" s="3" t="s">
        <v>334</v>
      </c>
      <c r="G349" s="6">
        <v>-0.60921004696783343</v>
      </c>
      <c r="H349" s="6">
        <v>-1.4640176579584683</v>
      </c>
      <c r="I349" s="3" t="s">
        <v>719</v>
      </c>
      <c r="J349" s="7">
        <v>0.92374366507660577</v>
      </c>
      <c r="K349" s="7">
        <v>-2.7371659723229858E-2</v>
      </c>
      <c r="L349" s="3" t="s">
        <v>62</v>
      </c>
      <c r="M349" s="3">
        <v>-0.1242859823662724</v>
      </c>
      <c r="N349" s="6">
        <v>-1.5926128440969753</v>
      </c>
      <c r="O349" s="3" t="s">
        <v>916</v>
      </c>
      <c r="P349" s="3">
        <v>0.12366924245424245</v>
      </c>
      <c r="Q349" s="3">
        <v>-1.6800381469865067</v>
      </c>
    </row>
    <row r="350" spans="1:17" x14ac:dyDescent="0.25">
      <c r="A350" s="3" t="s">
        <v>756</v>
      </c>
      <c r="B350" s="3" t="s">
        <v>738</v>
      </c>
      <c r="C350" s="3" t="s">
        <v>1214</v>
      </c>
      <c r="D350" s="3">
        <v>0.39707749910215551</v>
      </c>
      <c r="E350" s="6">
        <v>-1.6286174561304914</v>
      </c>
      <c r="F350" s="3" t="s">
        <v>1063</v>
      </c>
      <c r="G350" s="6">
        <v>0.19843252239226658</v>
      </c>
      <c r="H350" s="6">
        <v>-1.465362672643518</v>
      </c>
      <c r="I350" s="3" t="s">
        <v>392</v>
      </c>
      <c r="J350" s="7">
        <v>-0.20873302143008174</v>
      </c>
      <c r="K350" s="7">
        <v>-3.2874202453780033E-2</v>
      </c>
      <c r="L350" s="3" t="s">
        <v>208</v>
      </c>
      <c r="M350" s="3">
        <v>-0.24260113766801991</v>
      </c>
      <c r="N350" s="6">
        <v>-1.5975802398205363</v>
      </c>
      <c r="O350" s="3" t="s">
        <v>1264</v>
      </c>
      <c r="P350" s="3">
        <v>-0.67593616076864638</v>
      </c>
      <c r="Q350" s="3">
        <v>-1.6810026416658526</v>
      </c>
    </row>
    <row r="351" spans="1:17" x14ac:dyDescent="0.25">
      <c r="A351" s="3" t="s">
        <v>758</v>
      </c>
      <c r="B351" s="3" t="s">
        <v>738</v>
      </c>
      <c r="C351" s="3" t="s">
        <v>70</v>
      </c>
      <c r="D351" s="3">
        <v>-0.11814245933976605</v>
      </c>
      <c r="E351" s="6">
        <v>-1.6289596977323413</v>
      </c>
      <c r="F351" s="3" t="s">
        <v>170</v>
      </c>
      <c r="G351" s="6">
        <v>-0.46024198491198193</v>
      </c>
      <c r="H351" s="6">
        <v>-1.4663294005061416</v>
      </c>
      <c r="I351" s="3" t="s">
        <v>1454</v>
      </c>
      <c r="J351" s="7">
        <v>-0.36447645787698341</v>
      </c>
      <c r="K351" s="7">
        <v>-6.3376825575233386E-2</v>
      </c>
      <c r="L351" s="3" t="s">
        <v>715</v>
      </c>
      <c r="M351" s="3">
        <v>-0.16139414395795604</v>
      </c>
      <c r="N351" s="6">
        <v>-1.6010532220891056</v>
      </c>
      <c r="O351" s="3" t="s">
        <v>166</v>
      </c>
      <c r="P351" s="3">
        <v>9.0942617992193636E-2</v>
      </c>
      <c r="Q351" s="3">
        <v>-1.683308682217634</v>
      </c>
    </row>
    <row r="352" spans="1:17" x14ac:dyDescent="0.25">
      <c r="A352" s="3" t="s">
        <v>760</v>
      </c>
      <c r="B352" s="3" t="s">
        <v>738</v>
      </c>
      <c r="C352" s="3" t="s">
        <v>60</v>
      </c>
      <c r="D352" s="3">
        <v>-0.15927361994305325</v>
      </c>
      <c r="E352" s="6">
        <v>-1.6297008794803438</v>
      </c>
      <c r="F352" s="3" t="s">
        <v>151</v>
      </c>
      <c r="G352" s="6">
        <v>-0.65563144777049687</v>
      </c>
      <c r="H352" s="6">
        <v>-1.4713211715974128</v>
      </c>
      <c r="I352" s="3" t="s">
        <v>753</v>
      </c>
      <c r="J352" s="7">
        <v>-0.69602457452614008</v>
      </c>
      <c r="K352" s="7">
        <v>-6.646070109063773E-2</v>
      </c>
      <c r="L352" s="3" t="s">
        <v>127</v>
      </c>
      <c r="M352" s="3">
        <v>-9.7067417960164673E-2</v>
      </c>
      <c r="N352" s="6">
        <v>-1.6068495068183579</v>
      </c>
      <c r="O352" s="3" t="s">
        <v>1436</v>
      </c>
      <c r="P352" s="3">
        <v>-0.22157756955489344</v>
      </c>
      <c r="Q352" s="3">
        <v>-1.6837688523415544</v>
      </c>
    </row>
    <row r="353" spans="1:17" x14ac:dyDescent="0.25">
      <c r="A353" s="3" t="s">
        <v>762</v>
      </c>
      <c r="B353" s="3" t="s">
        <v>738</v>
      </c>
      <c r="C353" s="3" t="s">
        <v>322</v>
      </c>
      <c r="D353" s="3">
        <v>0.34577483684172999</v>
      </c>
      <c r="E353" s="6">
        <v>-1.6326771392461796</v>
      </c>
      <c r="F353" s="3" t="s">
        <v>266</v>
      </c>
      <c r="G353" s="6">
        <v>0.3063739461804792</v>
      </c>
      <c r="H353" s="6">
        <v>-1.487385606316536</v>
      </c>
      <c r="I353" s="3" t="s">
        <v>107</v>
      </c>
      <c r="J353" s="7">
        <v>1.2528605215922097</v>
      </c>
      <c r="K353" s="7">
        <v>-7.1710458016463363E-2</v>
      </c>
      <c r="L353" s="3" t="s">
        <v>709</v>
      </c>
      <c r="M353" s="3">
        <v>0.12666522498666105</v>
      </c>
      <c r="N353" s="6">
        <v>-1.61291095325962</v>
      </c>
      <c r="O353" s="3" t="s">
        <v>964</v>
      </c>
      <c r="P353" s="3">
        <v>3.3630777881279897E-2</v>
      </c>
      <c r="Q353" s="3">
        <v>-1.6847864045000447</v>
      </c>
    </row>
    <row r="354" spans="1:17" x14ac:dyDescent="0.25">
      <c r="A354" s="3" t="s">
        <v>764</v>
      </c>
      <c r="B354" s="3" t="s">
        <v>738</v>
      </c>
      <c r="C354" s="3" t="s">
        <v>1286</v>
      </c>
      <c r="D354" s="3">
        <v>0.20027765498937988</v>
      </c>
      <c r="E354" s="6">
        <v>-1.6369717208039023</v>
      </c>
      <c r="F354" s="3" t="s">
        <v>944</v>
      </c>
      <c r="G354" s="6">
        <v>-0.16992500144231246</v>
      </c>
      <c r="H354" s="6">
        <v>-1.4936216005331784</v>
      </c>
      <c r="I354" s="3" t="s">
        <v>133</v>
      </c>
      <c r="J354" s="7">
        <v>1.0037828800196062</v>
      </c>
      <c r="K354" s="7">
        <v>-7.362382642838794E-2</v>
      </c>
      <c r="L354" s="3" t="s">
        <v>922</v>
      </c>
      <c r="M354" s="3">
        <v>-0.12896178748413248</v>
      </c>
      <c r="N354" s="6">
        <v>-1.6137863575743858</v>
      </c>
      <c r="O354" s="3" t="s">
        <v>1373</v>
      </c>
      <c r="P354" s="3">
        <v>9.7078881340239953E-2</v>
      </c>
      <c r="Q354" s="3">
        <v>-1.685034649645732</v>
      </c>
    </row>
    <row r="355" spans="1:17" x14ac:dyDescent="0.25">
      <c r="A355" s="3" t="s">
        <v>766</v>
      </c>
      <c r="B355" s="3" t="s">
        <v>738</v>
      </c>
      <c r="C355" s="3" t="s">
        <v>1358</v>
      </c>
      <c r="D355" s="3">
        <v>-0.35831490926690229</v>
      </c>
      <c r="E355" s="6">
        <v>-1.6383774464764618</v>
      </c>
      <c r="F355" s="3" t="s">
        <v>388</v>
      </c>
      <c r="G355" s="6">
        <v>0.35964610613158249</v>
      </c>
      <c r="H355" s="6">
        <v>-1.4951546285121768</v>
      </c>
      <c r="I355" s="3" t="s">
        <v>129</v>
      </c>
      <c r="J355" s="7">
        <v>-0.91008083806760554</v>
      </c>
      <c r="K355" s="7">
        <v>-0.10692441613571635</v>
      </c>
      <c r="L355" s="3" t="s">
        <v>408</v>
      </c>
      <c r="M355" s="3">
        <v>0.20392473954823681</v>
      </c>
      <c r="N355" s="6">
        <v>-1.615676539013823</v>
      </c>
      <c r="O355" s="3" t="s">
        <v>1089</v>
      </c>
      <c r="P355" s="3">
        <v>-5.9556844680454878E-2</v>
      </c>
      <c r="Q355" s="3">
        <v>-1.686744656252178</v>
      </c>
    </row>
    <row r="356" spans="1:17" x14ac:dyDescent="0.25">
      <c r="A356" s="3" t="s">
        <v>768</v>
      </c>
      <c r="B356" s="3" t="s">
        <v>738</v>
      </c>
      <c r="C356" s="3" t="s">
        <v>1029</v>
      </c>
      <c r="D356" s="3">
        <v>-0.26349102715138606</v>
      </c>
      <c r="E356" s="6">
        <v>-1.6397142793330477</v>
      </c>
      <c r="F356" s="3" t="s">
        <v>212</v>
      </c>
      <c r="G356" s="6">
        <v>-0.16066343158474172</v>
      </c>
      <c r="H356" s="6">
        <v>-1.4953670253992535</v>
      </c>
      <c r="I356" s="3" t="s">
        <v>647</v>
      </c>
      <c r="J356" s="7">
        <v>-1.3152924601571712</v>
      </c>
      <c r="K356" s="7">
        <v>-0.11077756702565411</v>
      </c>
      <c r="L356" s="3" t="s">
        <v>604</v>
      </c>
      <c r="M356" s="3">
        <v>-0.20206244810379892</v>
      </c>
      <c r="N356" s="6">
        <v>-1.6172226291158471</v>
      </c>
      <c r="O356" s="3" t="s">
        <v>653</v>
      </c>
      <c r="P356" s="3">
        <v>-0.98285886717860615</v>
      </c>
      <c r="Q356" s="3">
        <v>-1.6911903408876019</v>
      </c>
    </row>
    <row r="357" spans="1:17" x14ac:dyDescent="0.25">
      <c r="A357" s="3" t="s">
        <v>770</v>
      </c>
      <c r="B357" s="3" t="s">
        <v>738</v>
      </c>
      <c r="C357" s="3" t="s">
        <v>1316</v>
      </c>
      <c r="D357" s="3">
        <v>6.2156476062569382E-2</v>
      </c>
      <c r="E357" s="6">
        <v>-1.6410991886772064</v>
      </c>
      <c r="F357" s="3" t="s">
        <v>1270</v>
      </c>
      <c r="G357" s="6">
        <v>0.22029497239774856</v>
      </c>
      <c r="H357" s="6">
        <v>-1.4974692344470375</v>
      </c>
      <c r="I357" s="3" t="s">
        <v>1392</v>
      </c>
      <c r="J357" s="7">
        <v>-9.1947969974087496E-2</v>
      </c>
      <c r="K357" s="7">
        <v>-0.11513014118561404</v>
      </c>
      <c r="L357" s="3" t="s">
        <v>620</v>
      </c>
      <c r="M357" s="3">
        <v>-0.38440378241145223</v>
      </c>
      <c r="N357" s="6">
        <v>-1.6238073019545951</v>
      </c>
      <c r="O357" s="3" t="s">
        <v>707</v>
      </c>
      <c r="P357" s="3">
        <v>-0.21941318426142811</v>
      </c>
      <c r="Q357" s="3">
        <v>-1.6925146623178442</v>
      </c>
    </row>
    <row r="358" spans="1:17" x14ac:dyDescent="0.25">
      <c r="A358" s="3" t="s">
        <v>772</v>
      </c>
      <c r="B358" s="3" t="s">
        <v>738</v>
      </c>
      <c r="C358" s="3" t="s">
        <v>1073</v>
      </c>
      <c r="D358" s="3">
        <v>-0.26079940145048547</v>
      </c>
      <c r="E358" s="6">
        <v>-1.6437277141876663</v>
      </c>
      <c r="F358" s="3" t="s">
        <v>131</v>
      </c>
      <c r="G358" s="6">
        <v>0.18772287923767017</v>
      </c>
      <c r="H358" s="6">
        <v>-1.4981783663285788</v>
      </c>
      <c r="I358" s="3" t="s">
        <v>674</v>
      </c>
      <c r="J358" s="7">
        <v>0.61248356348506072</v>
      </c>
      <c r="K358" s="7">
        <v>-0.12497209753326066</v>
      </c>
      <c r="L358" s="3" t="s">
        <v>292</v>
      </c>
      <c r="M358" s="3">
        <v>-0.23869121446763431</v>
      </c>
      <c r="N358" s="6">
        <v>-1.6284263777640255</v>
      </c>
      <c r="O358" s="3" t="s">
        <v>1249</v>
      </c>
      <c r="P358" s="3">
        <v>-0.13803874729192558</v>
      </c>
      <c r="Q358" s="3">
        <v>-1.6943115302226299</v>
      </c>
    </row>
    <row r="359" spans="1:17" x14ac:dyDescent="0.25">
      <c r="A359" s="3" t="s">
        <v>774</v>
      </c>
      <c r="B359" s="3" t="s">
        <v>738</v>
      </c>
      <c r="C359" s="3" t="s">
        <v>302</v>
      </c>
      <c r="D359" s="3">
        <v>9.0784351445237416E-2</v>
      </c>
      <c r="E359" s="6">
        <v>-1.6503638490292825</v>
      </c>
      <c r="F359" s="3" t="s">
        <v>936</v>
      </c>
      <c r="G359" s="6">
        <v>-0.27517983569588306</v>
      </c>
      <c r="H359" s="6">
        <v>-1.50115981852325</v>
      </c>
      <c r="I359" s="3" t="s">
        <v>1403</v>
      </c>
      <c r="J359" s="7">
        <v>-5.8893689053568399E-2</v>
      </c>
      <c r="K359" s="7">
        <v>-0.13200000000000323</v>
      </c>
      <c r="L359" s="3" t="s">
        <v>82</v>
      </c>
      <c r="M359" s="3">
        <v>0.52684454004631465</v>
      </c>
      <c r="N359" s="6">
        <v>-1.6293613732407999</v>
      </c>
      <c r="O359" s="3" t="s">
        <v>182</v>
      </c>
      <c r="P359" s="3">
        <v>0.20429760088726309</v>
      </c>
      <c r="Q359" s="3">
        <v>-1.7051451540624674</v>
      </c>
    </row>
    <row r="360" spans="1:17" x14ac:dyDescent="0.25">
      <c r="A360" s="3" t="s">
        <v>776</v>
      </c>
      <c r="B360" s="3" t="s">
        <v>738</v>
      </c>
      <c r="C360" s="3" t="s">
        <v>983</v>
      </c>
      <c r="D360" s="3">
        <v>-0.21237714306658034</v>
      </c>
      <c r="E360" s="6">
        <v>-1.6509477045219985</v>
      </c>
      <c r="F360" s="3" t="s">
        <v>1288</v>
      </c>
      <c r="G360" s="6">
        <v>0.42477650247911219</v>
      </c>
      <c r="H360" s="6">
        <v>-1.512063225770619</v>
      </c>
      <c r="I360" s="3" t="s">
        <v>82</v>
      </c>
      <c r="K360" s="7">
        <v>-0.13203502380484</v>
      </c>
      <c r="L360" s="3" t="s">
        <v>1389</v>
      </c>
      <c r="M360" s="3">
        <v>-4.3501638636586563E-2</v>
      </c>
      <c r="N360" s="6">
        <v>-1.6302547939957459</v>
      </c>
      <c r="O360" s="3" t="s">
        <v>769</v>
      </c>
      <c r="P360" s="3">
        <v>0.21488155180731225</v>
      </c>
      <c r="Q360" s="3">
        <v>-1.7081124486285391</v>
      </c>
    </row>
    <row r="361" spans="1:17" x14ac:dyDescent="0.25">
      <c r="A361" s="3" t="s">
        <v>778</v>
      </c>
      <c r="B361" s="3" t="s">
        <v>738</v>
      </c>
      <c r="C361" s="3" t="s">
        <v>966</v>
      </c>
      <c r="D361" s="3">
        <v>0.1241186722402657</v>
      </c>
      <c r="E361" s="6">
        <v>-1.6556557902658371</v>
      </c>
      <c r="F361" s="3" t="s">
        <v>180</v>
      </c>
      <c r="G361" s="6">
        <v>-9.0006529903817495E-2</v>
      </c>
      <c r="H361" s="6">
        <v>-1.5129094400757817</v>
      </c>
      <c r="I361" s="3" t="s">
        <v>417</v>
      </c>
      <c r="J361" s="7">
        <v>2.4735593117893329</v>
      </c>
      <c r="K361" s="7">
        <v>-0.13268728210853675</v>
      </c>
      <c r="L361" s="3" t="s">
        <v>338</v>
      </c>
      <c r="M361" s="3">
        <v>0.16449403762824671</v>
      </c>
      <c r="N361" s="6">
        <v>-1.6307956626471092</v>
      </c>
      <c r="O361" s="3" t="s">
        <v>604</v>
      </c>
      <c r="P361" s="3">
        <v>0.42571100079329627</v>
      </c>
      <c r="Q361" s="3">
        <v>-1.7083870803563985</v>
      </c>
    </row>
    <row r="362" spans="1:17" x14ac:dyDescent="0.25">
      <c r="A362" s="3" t="s">
        <v>780</v>
      </c>
      <c r="B362" s="3" t="s">
        <v>738</v>
      </c>
      <c r="C362" s="3" t="s">
        <v>1452</v>
      </c>
      <c r="D362" s="3">
        <v>7.1169795879536549E-2</v>
      </c>
      <c r="E362" s="6">
        <v>-1.6585823499222623</v>
      </c>
      <c r="F362" s="3" t="s">
        <v>1182</v>
      </c>
      <c r="G362" s="6">
        <v>0.18457177740671385</v>
      </c>
      <c r="H362" s="6">
        <v>-1.5130684578326528</v>
      </c>
      <c r="I362" s="3" t="s">
        <v>1260</v>
      </c>
      <c r="J362" s="7">
        <v>-0.53796502118398681</v>
      </c>
      <c r="K362" s="7">
        <v>-0.13492100644472305</v>
      </c>
      <c r="L362" s="3" t="s">
        <v>363</v>
      </c>
      <c r="M362" s="3">
        <v>0.10309349296410371</v>
      </c>
      <c r="N362" s="6">
        <v>-1.6345653191953708</v>
      </c>
      <c r="O362" s="3" t="s">
        <v>344</v>
      </c>
      <c r="P362" s="3">
        <v>0.1565384478274022</v>
      </c>
      <c r="Q362" s="3">
        <v>-1.7091830111222661</v>
      </c>
    </row>
    <row r="363" spans="1:17" x14ac:dyDescent="0.25">
      <c r="A363" s="3" t="s">
        <v>782</v>
      </c>
      <c r="B363" s="3" t="s">
        <v>738</v>
      </c>
      <c r="C363" s="3" t="s">
        <v>942</v>
      </c>
      <c r="D363" s="3">
        <v>0.15620002743291328</v>
      </c>
      <c r="E363" s="6">
        <v>-1.6592628081055234</v>
      </c>
      <c r="F363" s="3" t="s">
        <v>1081</v>
      </c>
      <c r="G363" s="6">
        <v>0.25095625387104675</v>
      </c>
      <c r="H363" s="6">
        <v>-1.5134626531597428</v>
      </c>
      <c r="I363" s="3" t="s">
        <v>93</v>
      </c>
      <c r="K363" s="7">
        <v>-0.13899690547439025</v>
      </c>
      <c r="L363" s="3" t="s">
        <v>753</v>
      </c>
      <c r="M363" s="3">
        <v>6.0985201335842315E-2</v>
      </c>
      <c r="N363" s="6">
        <v>-1.6349732671952852</v>
      </c>
      <c r="O363" s="3" t="s">
        <v>212</v>
      </c>
      <c r="P363" s="3">
        <v>-0.13665575228973001</v>
      </c>
      <c r="Q363" s="3">
        <v>-1.7122952125492414</v>
      </c>
    </row>
    <row r="364" spans="1:17" x14ac:dyDescent="0.25">
      <c r="A364" s="3" t="s">
        <v>784</v>
      </c>
      <c r="B364" s="3" t="s">
        <v>738</v>
      </c>
      <c r="C364" s="3" t="s">
        <v>334</v>
      </c>
      <c r="D364" s="3">
        <v>-0.39031506986761255</v>
      </c>
      <c r="E364" s="6">
        <v>-1.6660574354083617</v>
      </c>
      <c r="F364" s="3" t="s">
        <v>739</v>
      </c>
      <c r="G364" s="6">
        <v>0.15978044403676944</v>
      </c>
      <c r="H364" s="6">
        <v>-1.5144384820191337</v>
      </c>
      <c r="I364" s="3" t="s">
        <v>402</v>
      </c>
      <c r="J364" s="7">
        <v>0.32862274746137066</v>
      </c>
      <c r="K364" s="7">
        <v>-0.1410460301205243</v>
      </c>
      <c r="L364" s="3" t="s">
        <v>1460</v>
      </c>
      <c r="M364" s="3">
        <v>9.2543752535229382E-2</v>
      </c>
      <c r="N364" s="6">
        <v>-1.6442954693123837</v>
      </c>
      <c r="O364" s="3" t="s">
        <v>382</v>
      </c>
      <c r="P364" s="3">
        <v>-6.9821449497571381E-2</v>
      </c>
      <c r="Q364" s="3">
        <v>-1.7156410981466976</v>
      </c>
    </row>
    <row r="365" spans="1:17" x14ac:dyDescent="0.25">
      <c r="A365" s="3" t="s">
        <v>786</v>
      </c>
      <c r="B365" s="3" t="s">
        <v>738</v>
      </c>
      <c r="C365" s="3" t="s">
        <v>236</v>
      </c>
      <c r="D365" s="3">
        <v>-0.27429697240696321</v>
      </c>
      <c r="E365" s="6">
        <v>-1.6695515428395029</v>
      </c>
      <c r="F365" s="3" t="s">
        <v>1031</v>
      </c>
      <c r="G365" s="6">
        <v>0.53759817435040147</v>
      </c>
      <c r="H365" s="6">
        <v>-1.5148879836397111</v>
      </c>
      <c r="I365" s="3" t="s">
        <v>484</v>
      </c>
      <c r="K365" s="7">
        <v>-0.15061636975712678</v>
      </c>
      <c r="L365" s="3" t="s">
        <v>1324</v>
      </c>
      <c r="M365" s="3">
        <v>0.12626377264617286</v>
      </c>
      <c r="N365" s="6">
        <v>-1.64681774782547</v>
      </c>
      <c r="O365" s="3" t="s">
        <v>1174</v>
      </c>
      <c r="P365" s="3">
        <v>-0.29185724099954757</v>
      </c>
      <c r="Q365" s="3">
        <v>-1.7163182559586216</v>
      </c>
    </row>
    <row r="366" spans="1:17" x14ac:dyDescent="0.25">
      <c r="A366" s="3" t="s">
        <v>788</v>
      </c>
      <c r="B366" s="3" t="s">
        <v>738</v>
      </c>
      <c r="C366" s="3" t="s">
        <v>410</v>
      </c>
      <c r="D366" s="3">
        <v>-0.20855163508781868</v>
      </c>
      <c r="E366" s="6">
        <v>-1.6698464852527786</v>
      </c>
      <c r="F366" s="3" t="s">
        <v>1407</v>
      </c>
      <c r="G366" s="6">
        <v>0.28314976713086948</v>
      </c>
      <c r="H366" s="6">
        <v>-1.517254696258457</v>
      </c>
      <c r="I366" s="3" t="s">
        <v>590</v>
      </c>
      <c r="K366" s="7">
        <v>-0.15200504039895546</v>
      </c>
      <c r="L366" s="3" t="s">
        <v>324</v>
      </c>
      <c r="M366" s="3">
        <v>-0.15164506017831889</v>
      </c>
      <c r="N366" s="6">
        <v>-1.6510764771910096</v>
      </c>
      <c r="O366" s="3" t="s">
        <v>143</v>
      </c>
      <c r="P366" s="3">
        <v>-6.2509201478010715E-2</v>
      </c>
      <c r="Q366" s="3">
        <v>-1.7217286040291848</v>
      </c>
    </row>
    <row r="367" spans="1:17" x14ac:dyDescent="0.25">
      <c r="A367" s="3" t="s">
        <v>790</v>
      </c>
      <c r="B367" s="3" t="s">
        <v>738</v>
      </c>
      <c r="C367" s="3" t="s">
        <v>865</v>
      </c>
      <c r="D367" s="3">
        <v>-0.15529316337923485</v>
      </c>
      <c r="E367" s="6">
        <v>-1.6746284951983934</v>
      </c>
      <c r="F367" s="3" t="s">
        <v>608</v>
      </c>
      <c r="G367" s="6">
        <v>0.20167227209207947</v>
      </c>
      <c r="H367" s="6">
        <v>-1.5249447707178063</v>
      </c>
      <c r="I367" s="3" t="s">
        <v>1170</v>
      </c>
      <c r="J367" s="7">
        <v>-1.3418932213252868</v>
      </c>
      <c r="K367" s="7">
        <v>-0.15283465188494616</v>
      </c>
      <c r="L367" s="3" t="s">
        <v>1206</v>
      </c>
      <c r="M367" s="3">
        <v>0.16069574900191846</v>
      </c>
      <c r="N367" s="6">
        <v>-1.6541937122915047</v>
      </c>
      <c r="O367" s="3" t="s">
        <v>872</v>
      </c>
      <c r="P367" s="3">
        <v>0.90073836862692336</v>
      </c>
      <c r="Q367" s="3">
        <v>-1.7226344148775663</v>
      </c>
    </row>
    <row r="368" spans="1:17" x14ac:dyDescent="0.25">
      <c r="A368" s="3" t="s">
        <v>792</v>
      </c>
      <c r="B368" s="3" t="s">
        <v>738</v>
      </c>
      <c r="C368" s="3" t="s">
        <v>948</v>
      </c>
      <c r="D368" s="3">
        <v>0.24490903484369853</v>
      </c>
      <c r="E368" s="6">
        <v>-1.6779576396369804</v>
      </c>
      <c r="F368" s="3" t="s">
        <v>1133</v>
      </c>
      <c r="G368" s="6">
        <v>0.10984718084706953</v>
      </c>
      <c r="H368" s="6">
        <v>-1.5250581590541632</v>
      </c>
      <c r="I368" s="3" t="s">
        <v>1235</v>
      </c>
      <c r="J368" s="7">
        <v>-0.3737702440115126</v>
      </c>
      <c r="K368" s="7">
        <v>-0.15390628859810773</v>
      </c>
      <c r="L368" s="3" t="s">
        <v>841</v>
      </c>
      <c r="M368" s="3">
        <v>-0.19998223529849218</v>
      </c>
      <c r="N368" s="6">
        <v>-1.6556560083293688</v>
      </c>
      <c r="O368" s="3" t="s">
        <v>1354</v>
      </c>
      <c r="P368" s="3">
        <v>-6.6906658630114704E-2</v>
      </c>
      <c r="Q368" s="3">
        <v>-1.7237012991771792</v>
      </c>
    </row>
    <row r="369" spans="1:17" x14ac:dyDescent="0.25">
      <c r="A369" s="3" t="s">
        <v>794</v>
      </c>
      <c r="B369" s="3" t="s">
        <v>738</v>
      </c>
      <c r="C369" s="3" t="s">
        <v>384</v>
      </c>
      <c r="D369" s="3">
        <v>-0.15296137646991381</v>
      </c>
      <c r="E369" s="6">
        <v>-1.678208326502141</v>
      </c>
      <c r="F369" s="3" t="s">
        <v>1027</v>
      </c>
      <c r="G369" s="6">
        <v>0.21282295988002622</v>
      </c>
      <c r="H369" s="6">
        <v>-1.526240173769903</v>
      </c>
      <c r="I369" s="3" t="s">
        <v>966</v>
      </c>
      <c r="J369" s="7">
        <v>0.6003455334205412</v>
      </c>
      <c r="K369" s="7">
        <v>-0.15502115024786511</v>
      </c>
      <c r="L369" s="3" t="s">
        <v>1099</v>
      </c>
      <c r="M369" s="3">
        <v>0.1838926039334321</v>
      </c>
      <c r="N369" s="6">
        <v>-1.6570884152316823</v>
      </c>
      <c r="O369" s="3" t="s">
        <v>1338</v>
      </c>
      <c r="P369" s="3">
        <v>0.20839427529544832</v>
      </c>
      <c r="Q369" s="3">
        <v>-1.7238142254298614</v>
      </c>
    </row>
    <row r="370" spans="1:17" x14ac:dyDescent="0.25">
      <c r="A370" s="3" t="s">
        <v>796</v>
      </c>
      <c r="B370" s="3" t="s">
        <v>738</v>
      </c>
      <c r="C370" s="3" t="s">
        <v>678</v>
      </c>
      <c r="D370" s="3">
        <v>-0.91615008704921141</v>
      </c>
      <c r="E370" s="6">
        <v>-1.6796624963908533</v>
      </c>
      <c r="F370" s="3" t="s">
        <v>143</v>
      </c>
      <c r="G370" s="6">
        <v>0.1062303261249226</v>
      </c>
      <c r="H370" s="6">
        <v>-1.5332324869083251</v>
      </c>
      <c r="I370" s="3" t="s">
        <v>1083</v>
      </c>
      <c r="J370" s="7">
        <v>-7.1216798542639237E-2</v>
      </c>
      <c r="K370" s="7">
        <v>-0.15648617639444584</v>
      </c>
      <c r="L370" s="3" t="s">
        <v>380</v>
      </c>
      <c r="M370" s="3">
        <v>7.4000581443776775E-2</v>
      </c>
      <c r="N370" s="6">
        <v>-1.6597486255585812</v>
      </c>
      <c r="O370" s="3" t="s">
        <v>286</v>
      </c>
      <c r="P370" s="3">
        <v>0.21556654494221347</v>
      </c>
      <c r="Q370" s="3">
        <v>-1.7240699775673081</v>
      </c>
    </row>
    <row r="371" spans="1:17" x14ac:dyDescent="0.25">
      <c r="A371" s="3" t="s">
        <v>798</v>
      </c>
      <c r="B371" s="3" t="s">
        <v>738</v>
      </c>
      <c r="C371" s="3" t="s">
        <v>536</v>
      </c>
      <c r="D371" s="3">
        <v>0.22986754189859437</v>
      </c>
      <c r="E371" s="6">
        <v>-1.681243823881267</v>
      </c>
      <c r="F371" s="3" t="s">
        <v>753</v>
      </c>
      <c r="G371" s="6">
        <v>-0.21523262976358207</v>
      </c>
      <c r="H371" s="6">
        <v>-1.5338039031056543</v>
      </c>
      <c r="I371" s="3" t="s">
        <v>1093</v>
      </c>
      <c r="K371" s="7">
        <v>-0.16906584139184044</v>
      </c>
      <c r="L371" s="3" t="s">
        <v>1280</v>
      </c>
      <c r="M371" s="3">
        <v>0.12998036411437505</v>
      </c>
      <c r="N371" s="6">
        <v>-1.6672163292200781</v>
      </c>
      <c r="O371" s="3" t="s">
        <v>296</v>
      </c>
      <c r="P371" s="3">
        <v>5.0397184502636756E-2</v>
      </c>
      <c r="Q371" s="3">
        <v>-1.7246995649656964</v>
      </c>
    </row>
    <row r="372" spans="1:17" x14ac:dyDescent="0.25">
      <c r="A372" s="3" t="s">
        <v>800</v>
      </c>
      <c r="B372" s="3" t="s">
        <v>738</v>
      </c>
      <c r="C372" s="3" t="s">
        <v>105</v>
      </c>
      <c r="D372" s="3">
        <v>-0.60878463191579113</v>
      </c>
      <c r="E372" s="6">
        <v>-1.6815919446033494</v>
      </c>
      <c r="F372" s="3" t="s">
        <v>1442</v>
      </c>
      <c r="G372" s="6">
        <v>0.19602243814471609</v>
      </c>
      <c r="H372" s="6">
        <v>-1.5387822619238261</v>
      </c>
      <c r="I372" s="3" t="s">
        <v>684</v>
      </c>
      <c r="J372" s="7">
        <v>-1.8489409242826549</v>
      </c>
      <c r="K372" s="7">
        <v>-0.17826224623158238</v>
      </c>
      <c r="L372" s="3" t="s">
        <v>433</v>
      </c>
      <c r="M372" s="3">
        <v>0.4932626665843462</v>
      </c>
      <c r="N372" s="6">
        <v>-1.6697232511261397</v>
      </c>
      <c r="O372" s="3" t="s">
        <v>1225</v>
      </c>
      <c r="P372" s="3">
        <v>-0.1305995274190111</v>
      </c>
      <c r="Q372" s="3">
        <v>-1.7253898607509781</v>
      </c>
    </row>
    <row r="373" spans="1:17" x14ac:dyDescent="0.25">
      <c r="A373" s="3" t="s">
        <v>802</v>
      </c>
      <c r="B373" s="3" t="s">
        <v>738</v>
      </c>
      <c r="C373" s="3" t="s">
        <v>1055</v>
      </c>
      <c r="D373" s="3">
        <v>8.0639424585155009E-2</v>
      </c>
      <c r="E373" s="6">
        <v>-1.689147940569073</v>
      </c>
      <c r="F373" s="3" t="s">
        <v>1292</v>
      </c>
      <c r="G373" s="6">
        <v>0.19336115435957901</v>
      </c>
      <c r="H373" s="6">
        <v>-1.5402520865251998</v>
      </c>
      <c r="I373" s="3" t="s">
        <v>1159</v>
      </c>
      <c r="K373" s="7">
        <v>-0.19017893795217677</v>
      </c>
      <c r="L373" s="3" t="s">
        <v>400</v>
      </c>
      <c r="M373" s="3">
        <v>0.17770235203403176</v>
      </c>
      <c r="N373" s="6">
        <v>-1.6765758427171771</v>
      </c>
      <c r="O373" s="3" t="s">
        <v>1001</v>
      </c>
      <c r="P373" s="3">
        <v>-0.15836264684036588</v>
      </c>
      <c r="Q373" s="3">
        <v>-1.7280996610660098</v>
      </c>
    </row>
    <row r="374" spans="1:17" x14ac:dyDescent="0.25">
      <c r="A374" s="3" t="s">
        <v>804</v>
      </c>
      <c r="B374" s="3" t="s">
        <v>738</v>
      </c>
      <c r="C374" s="3" t="s">
        <v>1182</v>
      </c>
      <c r="D374" s="3">
        <v>-8.9189035020138571E-2</v>
      </c>
      <c r="E374" s="6">
        <v>-1.6895674444185076</v>
      </c>
      <c r="F374" s="3" t="s">
        <v>870</v>
      </c>
      <c r="G374" s="6">
        <v>-0.44559794929470614</v>
      </c>
      <c r="H374" s="6">
        <v>-1.5481957590851243</v>
      </c>
      <c r="I374" s="3" t="s">
        <v>336</v>
      </c>
      <c r="J374" s="7">
        <v>0.55942740861401863</v>
      </c>
      <c r="K374" s="7">
        <v>-0.20006104500407518</v>
      </c>
      <c r="L374" s="3" t="s">
        <v>1464</v>
      </c>
      <c r="M374" s="3">
        <v>-9.7989790691095022E-2</v>
      </c>
      <c r="N374" s="6">
        <v>-1.6813595434713944</v>
      </c>
      <c r="O374" s="3" t="s">
        <v>1288</v>
      </c>
      <c r="P374" s="3">
        <v>0.1080597458574529</v>
      </c>
      <c r="Q374" s="3">
        <v>-1.7359102521613101</v>
      </c>
    </row>
    <row r="375" spans="1:17" x14ac:dyDescent="0.25">
      <c r="A375" s="3" t="s">
        <v>806</v>
      </c>
      <c r="B375" s="3" t="s">
        <v>738</v>
      </c>
      <c r="C375" s="3" t="s">
        <v>1423</v>
      </c>
      <c r="D375" s="3">
        <v>-0.154818109052104</v>
      </c>
      <c r="E375" s="6">
        <v>-1.6915938640576795</v>
      </c>
      <c r="F375" s="3" t="s">
        <v>1155</v>
      </c>
      <c r="G375" s="6">
        <v>0.11946030004662388</v>
      </c>
      <c r="H375" s="6">
        <v>-1.5495986216325925</v>
      </c>
      <c r="I375" s="3" t="s">
        <v>292</v>
      </c>
      <c r="J375" s="7">
        <v>-0.76068166314001384</v>
      </c>
      <c r="K375" s="7">
        <v>-0.21158457189457103</v>
      </c>
      <c r="L375" s="3" t="s">
        <v>376</v>
      </c>
      <c r="M375" s="3">
        <v>0.20040538475096603</v>
      </c>
      <c r="N375" s="6">
        <v>-1.6829428704289799</v>
      </c>
      <c r="O375" s="3" t="s">
        <v>616</v>
      </c>
      <c r="P375" s="3">
        <v>8.7462841250339401E-2</v>
      </c>
      <c r="Q375" s="3">
        <v>-1.7367646938048376</v>
      </c>
    </row>
    <row r="376" spans="1:17" x14ac:dyDescent="0.25">
      <c r="A376" s="3" t="s">
        <v>808</v>
      </c>
      <c r="B376" s="3" t="s">
        <v>738</v>
      </c>
      <c r="C376" s="3" t="s">
        <v>910</v>
      </c>
      <c r="D376" s="3">
        <v>5.7715497856287441E-2</v>
      </c>
      <c r="E376" s="6">
        <v>-1.6960253245489647</v>
      </c>
      <c r="F376" s="3" t="s">
        <v>592</v>
      </c>
      <c r="G376" s="6">
        <v>-0.14497864431208135</v>
      </c>
      <c r="H376" s="6">
        <v>-1.5498099249506128</v>
      </c>
      <c r="I376" s="3" t="s">
        <v>612</v>
      </c>
      <c r="K376" s="7">
        <v>-0.21410089412754951</v>
      </c>
      <c r="L376" s="3" t="s">
        <v>56</v>
      </c>
      <c r="M376" s="3">
        <v>-5.4447784022376294E-2</v>
      </c>
      <c r="N376" s="6">
        <v>-1.6832760980651109</v>
      </c>
      <c r="O376" s="3" t="s">
        <v>845</v>
      </c>
      <c r="P376" s="3">
        <v>-6.2019275659983983E-2</v>
      </c>
      <c r="Q376" s="3">
        <v>-1.739517040802248</v>
      </c>
    </row>
    <row r="377" spans="1:17" x14ac:dyDescent="0.25">
      <c r="A377" s="3" t="s">
        <v>810</v>
      </c>
      <c r="B377" s="3" t="s">
        <v>738</v>
      </c>
      <c r="C377" s="3" t="s">
        <v>1147</v>
      </c>
      <c r="D377" s="3">
        <v>0.10011148479020407</v>
      </c>
      <c r="E377" s="6">
        <v>-1.7027665083662256</v>
      </c>
      <c r="F377" s="3" t="s">
        <v>202</v>
      </c>
      <c r="G377" s="6">
        <v>0.27692327402393363</v>
      </c>
      <c r="H377" s="6">
        <v>-1.5505950252791743</v>
      </c>
      <c r="I377" s="3" t="s">
        <v>1206</v>
      </c>
      <c r="J377" s="7">
        <v>-0.4804899284500701</v>
      </c>
      <c r="K377" s="7">
        <v>-0.22058061803087026</v>
      </c>
      <c r="L377" s="3" t="s">
        <v>1431</v>
      </c>
      <c r="M377" s="3">
        <v>2.5018460036839801E-2</v>
      </c>
      <c r="N377" s="6">
        <v>-1.6835389443488387</v>
      </c>
      <c r="O377" s="3" t="s">
        <v>1041</v>
      </c>
      <c r="P377" s="3">
        <v>0.31919438774657688</v>
      </c>
      <c r="Q377" s="3">
        <v>-1.7407651239688124</v>
      </c>
    </row>
    <row r="378" spans="1:17" x14ac:dyDescent="0.25">
      <c r="A378" s="3" t="s">
        <v>812</v>
      </c>
      <c r="B378" s="3" t="s">
        <v>738</v>
      </c>
      <c r="C378" s="3" t="s">
        <v>260</v>
      </c>
      <c r="D378" s="3">
        <v>0.19805046096448642</v>
      </c>
      <c r="E378" s="6">
        <v>-1.7050093530841124</v>
      </c>
      <c r="F378" s="3" t="s">
        <v>230</v>
      </c>
      <c r="G378" s="6">
        <v>-0.16998293285922478</v>
      </c>
      <c r="H378" s="6">
        <v>-1.5579409739575705</v>
      </c>
      <c r="I378" s="3" t="s">
        <v>396</v>
      </c>
      <c r="J378" s="7">
        <v>-0.33261477368460995</v>
      </c>
      <c r="K378" s="7">
        <v>-0.23095921146613652</v>
      </c>
      <c r="L378" s="3" t="s">
        <v>141</v>
      </c>
      <c r="M378" s="3">
        <v>-0.14239659389687129</v>
      </c>
      <c r="N378" s="6">
        <v>-1.6851362283972779</v>
      </c>
      <c r="O378" s="3" t="s">
        <v>1037</v>
      </c>
      <c r="P378" s="3">
        <v>-0.13154899567062234</v>
      </c>
      <c r="Q378" s="3">
        <v>-1.7414513318379674</v>
      </c>
    </row>
    <row r="379" spans="1:17" x14ac:dyDescent="0.25">
      <c r="A379" s="3" t="s">
        <v>814</v>
      </c>
      <c r="B379" s="3" t="s">
        <v>738</v>
      </c>
      <c r="C379" s="3" t="s">
        <v>1212</v>
      </c>
      <c r="D379" s="3">
        <v>-0.10844181162929693</v>
      </c>
      <c r="E379" s="6">
        <v>-1.7062461538677907</v>
      </c>
      <c r="F379" s="3" t="s">
        <v>1330</v>
      </c>
      <c r="G379" s="6">
        <v>0.78026366110918954</v>
      </c>
      <c r="H379" s="6">
        <v>-1.5592108915786191</v>
      </c>
      <c r="I379" s="3" t="s">
        <v>1015</v>
      </c>
      <c r="K379" s="7">
        <v>-0.23123044442540919</v>
      </c>
      <c r="L379" s="3" t="s">
        <v>944</v>
      </c>
      <c r="M379" s="3">
        <v>0.16027070942865074</v>
      </c>
      <c r="N379" s="6">
        <v>-1.6855637210632626</v>
      </c>
      <c r="O379" s="3" t="s">
        <v>91</v>
      </c>
      <c r="P379" s="3">
        <v>-0.28055952190821193</v>
      </c>
      <c r="Q379" s="3">
        <v>-1.7437002966890287</v>
      </c>
    </row>
    <row r="380" spans="1:17" x14ac:dyDescent="0.25">
      <c r="A380" s="3" t="s">
        <v>816</v>
      </c>
      <c r="B380" s="3" t="s">
        <v>738</v>
      </c>
      <c r="C380" s="3" t="s">
        <v>1206</v>
      </c>
      <c r="D380" s="3">
        <v>-0.14557349408381012</v>
      </c>
      <c r="E380" s="6">
        <v>-1.7070402059719485</v>
      </c>
      <c r="F380" s="3" t="s">
        <v>570</v>
      </c>
      <c r="G380" s="6">
        <v>-1.3697944061526208</v>
      </c>
      <c r="H380" s="6">
        <v>-1.5602568165509692</v>
      </c>
      <c r="I380" s="3" t="s">
        <v>906</v>
      </c>
      <c r="J380" s="7">
        <v>0.45613898470082731</v>
      </c>
      <c r="K380" s="7">
        <v>-0.23751447354080035</v>
      </c>
      <c r="L380" s="3" t="s">
        <v>184</v>
      </c>
      <c r="M380" s="3">
        <v>7.2888833485172139E-2</v>
      </c>
      <c r="N380" s="6">
        <v>-1.6884566146513449</v>
      </c>
      <c r="O380" s="3" t="s">
        <v>208</v>
      </c>
      <c r="P380" s="3">
        <v>0.17502415609997946</v>
      </c>
      <c r="Q380" s="3">
        <v>-1.7484667599831094</v>
      </c>
    </row>
    <row r="381" spans="1:17" x14ac:dyDescent="0.25">
      <c r="A381" s="3" t="s">
        <v>818</v>
      </c>
      <c r="B381" s="3" t="s">
        <v>738</v>
      </c>
      <c r="C381" s="3" t="s">
        <v>1243</v>
      </c>
      <c r="D381" s="3">
        <v>-0.13855553002452459</v>
      </c>
      <c r="E381" s="6">
        <v>-1.7087445459481649</v>
      </c>
      <c r="F381" s="3" t="s">
        <v>1139</v>
      </c>
      <c r="G381" s="6">
        <v>0.21150410519371185</v>
      </c>
      <c r="H381" s="6">
        <v>-1.5629417498086209</v>
      </c>
      <c r="I381" s="3" t="s">
        <v>1266</v>
      </c>
      <c r="J381" s="7">
        <v>-0.76983557672554781</v>
      </c>
      <c r="K381" s="7">
        <v>-0.23776652643014606</v>
      </c>
      <c r="L381" s="3" t="s">
        <v>1452</v>
      </c>
      <c r="M381" s="3">
        <v>-5.8627729970708316E-2</v>
      </c>
      <c r="N381" s="6">
        <v>-1.6967990761552147</v>
      </c>
      <c r="O381" s="3" t="s">
        <v>1260</v>
      </c>
      <c r="P381" s="3">
        <v>0.10948914758033826</v>
      </c>
      <c r="Q381" s="3">
        <v>-1.7514448281595132</v>
      </c>
    </row>
    <row r="382" spans="1:17" x14ac:dyDescent="0.25">
      <c r="A382" s="3" t="s">
        <v>820</v>
      </c>
      <c r="B382" s="3" t="s">
        <v>738</v>
      </c>
      <c r="C382" s="3" t="s">
        <v>926</v>
      </c>
      <c r="D382" s="3">
        <v>-0.15102300166762184</v>
      </c>
      <c r="E382" s="6">
        <v>-1.7107737577986151</v>
      </c>
      <c r="F382" s="3" t="s">
        <v>624</v>
      </c>
      <c r="G382" s="6">
        <v>0.51455054214181695</v>
      </c>
      <c r="H382" s="6">
        <v>-1.5633320442710175</v>
      </c>
      <c r="I382" s="3" t="s">
        <v>795</v>
      </c>
      <c r="J382" s="7">
        <v>4.4817472345385321</v>
      </c>
      <c r="K382" s="7">
        <v>-0.26866138853732169</v>
      </c>
      <c r="L382" s="3" t="s">
        <v>200</v>
      </c>
      <c r="M382" s="3">
        <v>-0.25564136968006684</v>
      </c>
      <c r="N382" s="6">
        <v>-1.7011695978212096</v>
      </c>
      <c r="O382" s="3" t="s">
        <v>371</v>
      </c>
      <c r="P382" s="3">
        <v>0.19013822233182104</v>
      </c>
      <c r="Q382" s="3">
        <v>-1.7576424291080341</v>
      </c>
    </row>
    <row r="383" spans="1:17" x14ac:dyDescent="0.25">
      <c r="A383" s="3" t="s">
        <v>822</v>
      </c>
      <c r="B383" s="3" t="s">
        <v>738</v>
      </c>
      <c r="C383" s="3" t="s">
        <v>1210</v>
      </c>
      <c r="D383" s="3">
        <v>-9.4259716217429804E-2</v>
      </c>
      <c r="E383" s="6">
        <v>-1.7111494781609891</v>
      </c>
      <c r="F383" s="3" t="s">
        <v>653</v>
      </c>
      <c r="G383" s="6">
        <v>-0.518964941946916</v>
      </c>
      <c r="H383" s="6">
        <v>-1.5633566900738629</v>
      </c>
      <c r="I383" s="3" t="s">
        <v>208</v>
      </c>
      <c r="J383" s="7">
        <v>-0.73258049948048387</v>
      </c>
      <c r="K383" s="7">
        <v>-0.27899461469527398</v>
      </c>
      <c r="L383" s="3" t="s">
        <v>1243</v>
      </c>
      <c r="M383" s="3">
        <v>-8.5602421837904938E-2</v>
      </c>
      <c r="N383" s="6">
        <v>-1.7046962008809146</v>
      </c>
      <c r="O383" s="3" t="s">
        <v>985</v>
      </c>
      <c r="P383" s="3">
        <v>-0.11038739582331702</v>
      </c>
      <c r="Q383" s="3">
        <v>-1.7616573851243325</v>
      </c>
    </row>
    <row r="384" spans="1:17" x14ac:dyDescent="0.25">
      <c r="A384" s="3" t="s">
        <v>824</v>
      </c>
      <c r="B384" s="3" t="s">
        <v>738</v>
      </c>
      <c r="C384" s="3" t="s">
        <v>745</v>
      </c>
      <c r="D384" s="3">
        <v>-0.14240232316277429</v>
      </c>
      <c r="E384" s="6">
        <v>-1.7182480798185833</v>
      </c>
      <c r="F384" s="3" t="s">
        <v>1286</v>
      </c>
      <c r="G384" s="6">
        <v>-8.5232498669622958E-2</v>
      </c>
      <c r="H384" s="6">
        <v>-1.5638980135007801</v>
      </c>
      <c r="I384" s="3" t="s">
        <v>394</v>
      </c>
      <c r="J384" s="7">
        <v>-0.30246096027190511</v>
      </c>
      <c r="K384" s="7">
        <v>-0.28015352404367921</v>
      </c>
      <c r="L384" s="3" t="s">
        <v>188</v>
      </c>
      <c r="M384" s="3">
        <v>-0.1481168425390201</v>
      </c>
      <c r="N384" s="6">
        <v>-1.70977346976141</v>
      </c>
      <c r="O384" s="3" t="s">
        <v>600</v>
      </c>
      <c r="P384" s="3">
        <v>0.29351596217712966</v>
      </c>
      <c r="Q384" s="3">
        <v>-1.7617506210631046</v>
      </c>
    </row>
    <row r="385" spans="1:17" x14ac:dyDescent="0.25">
      <c r="A385" s="3" t="s">
        <v>826</v>
      </c>
      <c r="B385" s="3" t="s">
        <v>738</v>
      </c>
      <c r="C385" s="3" t="s">
        <v>765</v>
      </c>
      <c r="D385" s="3">
        <v>1.930552279679091E-2</v>
      </c>
      <c r="E385" s="6">
        <v>-1.7262120604306144</v>
      </c>
      <c r="F385" s="3" t="s">
        <v>964</v>
      </c>
      <c r="G385" s="6">
        <v>-7.0078435736140407E-2</v>
      </c>
      <c r="H385" s="6">
        <v>-1.5643407559897828</v>
      </c>
      <c r="I385" s="3" t="s">
        <v>608</v>
      </c>
      <c r="J385" s="7">
        <v>0.57639698140800966</v>
      </c>
      <c r="K385" s="7">
        <v>-0.28479930562582423</v>
      </c>
      <c r="L385" s="3" t="s">
        <v>58</v>
      </c>
      <c r="M385" s="3">
        <v>-4.9702616876282087E-2</v>
      </c>
      <c r="N385" s="6">
        <v>-1.7163756811527797</v>
      </c>
      <c r="O385" s="3" t="s">
        <v>125</v>
      </c>
      <c r="P385" s="3">
        <v>-0.15123077274090499</v>
      </c>
      <c r="Q385" s="3">
        <v>-1.7642365426642646</v>
      </c>
    </row>
    <row r="386" spans="1:17" x14ac:dyDescent="0.25">
      <c r="A386" s="3" t="s">
        <v>828</v>
      </c>
      <c r="B386" s="3" t="s">
        <v>738</v>
      </c>
      <c r="C386" s="3" t="s">
        <v>294</v>
      </c>
      <c r="D386" s="3">
        <v>0.21356660084396481</v>
      </c>
      <c r="E386" s="6">
        <v>-1.7267408420044532</v>
      </c>
      <c r="F386" s="3" t="s">
        <v>761</v>
      </c>
      <c r="G386" s="6">
        <v>7.1751003349623019E-2</v>
      </c>
      <c r="H386" s="6">
        <v>-1.5703905199519634</v>
      </c>
      <c r="I386" s="3" t="s">
        <v>1017</v>
      </c>
      <c r="J386" s="7">
        <v>2.1514367754629444</v>
      </c>
      <c r="K386" s="7">
        <v>-0.31004032918233415</v>
      </c>
      <c r="L386" s="3" t="s">
        <v>936</v>
      </c>
      <c r="M386" s="3">
        <v>-0.20191034750146244</v>
      </c>
      <c r="N386" s="6">
        <v>-1.7210469074072601</v>
      </c>
      <c r="O386" s="3" t="s">
        <v>849</v>
      </c>
      <c r="P386" s="3">
        <v>-0.11153650193812012</v>
      </c>
      <c r="Q386" s="3">
        <v>-1.7670896158179596</v>
      </c>
    </row>
    <row r="387" spans="1:17" x14ac:dyDescent="0.25">
      <c r="A387" s="3" t="s">
        <v>830</v>
      </c>
      <c r="B387" s="3" t="s">
        <v>738</v>
      </c>
      <c r="C387" s="3" t="s">
        <v>922</v>
      </c>
      <c r="D387" s="3">
        <v>6.5778676169655437E-2</v>
      </c>
      <c r="E387" s="6">
        <v>-1.7352989015351046</v>
      </c>
      <c r="F387" s="3" t="s">
        <v>1227</v>
      </c>
      <c r="G387" s="6">
        <v>0.29100903341083817</v>
      </c>
      <c r="H387" s="6">
        <v>-1.5731628565997533</v>
      </c>
      <c r="I387" s="3" t="s">
        <v>1300</v>
      </c>
      <c r="K387" s="7">
        <v>-0.3130617332938761</v>
      </c>
      <c r="L387" s="3" t="s">
        <v>1296</v>
      </c>
      <c r="M387" s="3">
        <v>-0.12103790105947845</v>
      </c>
      <c r="N387" s="6">
        <v>-1.7254259311908435</v>
      </c>
      <c r="O387" s="3" t="s">
        <v>837</v>
      </c>
      <c r="P387" s="3">
        <v>-0.11810459938975874</v>
      </c>
      <c r="Q387" s="3">
        <v>-1.7677312571654746</v>
      </c>
    </row>
    <row r="388" spans="1:17" x14ac:dyDescent="0.25">
      <c r="A388" s="3" t="s">
        <v>832</v>
      </c>
      <c r="B388" s="3" t="s">
        <v>738</v>
      </c>
      <c r="C388" s="3" t="s">
        <v>974</v>
      </c>
      <c r="D388" s="3">
        <v>-0.15834035039589986</v>
      </c>
      <c r="E388" s="6">
        <v>-1.7369564449647337</v>
      </c>
      <c r="F388" s="3" t="s">
        <v>664</v>
      </c>
      <c r="G388" s="6">
        <v>-0.63737596691230347</v>
      </c>
      <c r="H388" s="6">
        <v>-1.5815700260005077</v>
      </c>
      <c r="I388" s="3" t="s">
        <v>847</v>
      </c>
      <c r="J388" s="7">
        <v>-1.05104144629414</v>
      </c>
      <c r="K388" s="7">
        <v>-0.31861018107722971</v>
      </c>
      <c r="L388" s="3" t="s">
        <v>608</v>
      </c>
      <c r="M388" s="3">
        <v>-0.14085493992955139</v>
      </c>
      <c r="N388" s="6">
        <v>-1.7282045581683185</v>
      </c>
      <c r="O388" s="3" t="s">
        <v>1227</v>
      </c>
      <c r="P388" s="3">
        <v>-0.15294726562592798</v>
      </c>
      <c r="Q388" s="3">
        <v>-1.7679343463506096</v>
      </c>
    </row>
    <row r="389" spans="1:17" x14ac:dyDescent="0.25">
      <c r="A389" s="3" t="s">
        <v>834</v>
      </c>
      <c r="B389" s="3" t="s">
        <v>738</v>
      </c>
      <c r="C389" s="3" t="s">
        <v>894</v>
      </c>
      <c r="D389" s="3">
        <v>4.3943347587596861E-2</v>
      </c>
      <c r="E389" s="6">
        <v>-1.7407729964205974</v>
      </c>
      <c r="F389" s="3" t="s">
        <v>978</v>
      </c>
      <c r="G389" s="6">
        <v>0.30089439501516552</v>
      </c>
      <c r="H389" s="6">
        <v>-1.5828614074243319</v>
      </c>
      <c r="I389" s="3" t="s">
        <v>410</v>
      </c>
      <c r="J389" s="7">
        <v>-0.42257941503310131</v>
      </c>
      <c r="K389" s="7">
        <v>-0.31876219297783259</v>
      </c>
      <c r="L389" s="3" t="s">
        <v>1251</v>
      </c>
      <c r="M389" s="3">
        <v>2.2779868656292897E-2</v>
      </c>
      <c r="N389" s="6">
        <v>-1.7350752790066266</v>
      </c>
      <c r="O389" s="3" t="s">
        <v>1023</v>
      </c>
      <c r="P389" s="3">
        <v>-5.1750374630423979E-2</v>
      </c>
      <c r="Q389" s="3">
        <v>-1.7693376110612926</v>
      </c>
    </row>
    <row r="390" spans="1:17" x14ac:dyDescent="0.25">
      <c r="A390" s="3" t="s">
        <v>836</v>
      </c>
      <c r="B390" s="3" t="s">
        <v>738</v>
      </c>
      <c r="C390" s="3" t="s">
        <v>616</v>
      </c>
      <c r="D390" s="3">
        <v>-0.11100476810596946</v>
      </c>
      <c r="E390" s="6">
        <v>-1.7454662671166801</v>
      </c>
      <c r="F390" s="3" t="s">
        <v>1149</v>
      </c>
      <c r="G390" s="6">
        <v>0.25578466675440586</v>
      </c>
      <c r="H390" s="6">
        <v>-1.5832029368086724</v>
      </c>
      <c r="I390" s="3" t="s">
        <v>216</v>
      </c>
      <c r="J390" s="7">
        <v>-0.74909643475133847</v>
      </c>
      <c r="K390" s="7">
        <v>-0.33625395561615101</v>
      </c>
      <c r="L390" s="3" t="s">
        <v>1021</v>
      </c>
      <c r="M390" s="3">
        <v>0.86690434720384046</v>
      </c>
      <c r="N390" s="6">
        <v>-1.7359524100390684</v>
      </c>
      <c r="O390" s="3" t="s">
        <v>1069</v>
      </c>
      <c r="P390" s="3">
        <v>-0.18997822834544259</v>
      </c>
      <c r="Q390" s="3">
        <v>-1.7701996586977993</v>
      </c>
    </row>
    <row r="391" spans="1:17" x14ac:dyDescent="0.25">
      <c r="A391" s="3" t="s">
        <v>838</v>
      </c>
      <c r="B391" s="3" t="s">
        <v>738</v>
      </c>
      <c r="C391" s="3" t="s">
        <v>637</v>
      </c>
      <c r="D391" s="3">
        <v>-0.83994035168389158</v>
      </c>
      <c r="E391" s="6">
        <v>-1.7467152095211727</v>
      </c>
      <c r="F391" s="3" t="s">
        <v>702</v>
      </c>
      <c r="G391" s="6">
        <v>0.90959915622339105</v>
      </c>
      <c r="H391" s="6">
        <v>-1.5916465791787502</v>
      </c>
      <c r="I391" s="3" t="s">
        <v>928</v>
      </c>
      <c r="J391" s="7">
        <v>-0.34041066161680072</v>
      </c>
      <c r="K391" s="7">
        <v>-0.33998467424684753</v>
      </c>
      <c r="L391" s="3" t="s">
        <v>741</v>
      </c>
      <c r="M391" s="3">
        <v>-0.13143752305058098</v>
      </c>
      <c r="N391" s="6">
        <v>-1.742783254803687</v>
      </c>
      <c r="O391" s="3" t="s">
        <v>56</v>
      </c>
      <c r="P391" s="3">
        <v>-8.3226907117321863E-2</v>
      </c>
      <c r="Q391" s="3">
        <v>-1.7709350378670528</v>
      </c>
    </row>
    <row r="392" spans="1:17" x14ac:dyDescent="0.25">
      <c r="A392" s="3" t="s">
        <v>840</v>
      </c>
      <c r="B392" s="3" t="s">
        <v>738</v>
      </c>
      <c r="C392" s="3" t="s">
        <v>1394</v>
      </c>
      <c r="D392" s="3">
        <v>-1.8242962248014395E-2</v>
      </c>
      <c r="E392" s="6">
        <v>-1.7498421468209109</v>
      </c>
      <c r="F392" s="3" t="s">
        <v>1043</v>
      </c>
      <c r="G392" s="6">
        <v>-0.30719526237243339</v>
      </c>
      <c r="H392" s="6">
        <v>-1.5921449314063483</v>
      </c>
      <c r="I392" s="3" t="s">
        <v>682</v>
      </c>
      <c r="J392" s="7">
        <v>-1.9647946687269382</v>
      </c>
      <c r="K392" s="7">
        <v>-0.34052846886463994</v>
      </c>
      <c r="L392" s="3" t="s">
        <v>1007</v>
      </c>
      <c r="M392" s="3">
        <v>0.15008461571435011</v>
      </c>
      <c r="N392" s="6">
        <v>-1.7449503776972199</v>
      </c>
      <c r="O392" s="3" t="s">
        <v>682</v>
      </c>
      <c r="P392" s="3">
        <v>0.63226821549951273</v>
      </c>
      <c r="Q392" s="3">
        <v>-1.7786651320261959</v>
      </c>
    </row>
    <row r="393" spans="1:17" x14ac:dyDescent="0.25">
      <c r="A393" s="3" t="s">
        <v>842</v>
      </c>
      <c r="B393" s="3" t="s">
        <v>738</v>
      </c>
      <c r="C393" s="3" t="s">
        <v>412</v>
      </c>
      <c r="D393" s="3">
        <v>-0.14673188170347293</v>
      </c>
      <c r="E393" s="6">
        <v>-1.7536960124619432</v>
      </c>
      <c r="F393" s="3" t="s">
        <v>763</v>
      </c>
      <c r="G393" s="6">
        <v>-0.47521977966080448</v>
      </c>
      <c r="H393" s="6">
        <v>-1.6001045423579199</v>
      </c>
      <c r="I393" s="3" t="s">
        <v>958</v>
      </c>
      <c r="J393" s="7">
        <v>0.63071032280892347</v>
      </c>
      <c r="K393" s="7">
        <v>-0.36632414228829058</v>
      </c>
      <c r="L393" s="3" t="s">
        <v>1336</v>
      </c>
      <c r="M393" s="3">
        <v>-0.19116614901648254</v>
      </c>
      <c r="N393" s="6">
        <v>-1.7450128153938524</v>
      </c>
      <c r="O393" s="3" t="s">
        <v>314</v>
      </c>
      <c r="P393" s="3">
        <v>9.275190345026714E-2</v>
      </c>
      <c r="Q393" s="3">
        <v>-1.7793146837388278</v>
      </c>
    </row>
    <row r="394" spans="1:17" x14ac:dyDescent="0.25">
      <c r="A394" s="3" t="s">
        <v>844</v>
      </c>
      <c r="B394" s="3" t="s">
        <v>738</v>
      </c>
      <c r="C394" s="3" t="s">
        <v>993</v>
      </c>
      <c r="D394" s="3">
        <v>0.66927878665463147</v>
      </c>
      <c r="E394" s="6">
        <v>-1.7619018142700693</v>
      </c>
      <c r="F394" s="3" t="s">
        <v>258</v>
      </c>
      <c r="G394" s="6">
        <v>0.68747741134709062</v>
      </c>
      <c r="H394" s="6">
        <v>-1.6095239329269271</v>
      </c>
      <c r="I394" s="3" t="s">
        <v>974</v>
      </c>
      <c r="J394" s="7">
        <v>0.90425730742108723</v>
      </c>
      <c r="K394" s="7">
        <v>-0.37820257119826195</v>
      </c>
      <c r="L394" s="3" t="s">
        <v>1095</v>
      </c>
      <c r="M394" s="3">
        <v>-6.3462096478919483E-2</v>
      </c>
      <c r="N394" s="6">
        <v>-1.7461883439354602</v>
      </c>
      <c r="O394" s="3" t="s">
        <v>1061</v>
      </c>
      <c r="P394" s="3">
        <v>0.76011655841676296</v>
      </c>
      <c r="Q394" s="3">
        <v>-1.7793352539441045</v>
      </c>
    </row>
    <row r="395" spans="1:17" x14ac:dyDescent="0.25">
      <c r="A395" s="3" t="s">
        <v>846</v>
      </c>
      <c r="B395" s="3" t="s">
        <v>738</v>
      </c>
      <c r="C395" s="3" t="s">
        <v>1276</v>
      </c>
      <c r="D395" s="3">
        <v>0.45778333129083987</v>
      </c>
      <c r="E395" s="6">
        <v>-1.7620638807755711</v>
      </c>
      <c r="F395" s="3" t="s">
        <v>1332</v>
      </c>
      <c r="G395" s="6">
        <v>-0.45688122898594274</v>
      </c>
      <c r="H395" s="6">
        <v>-1.6157317457668787</v>
      </c>
      <c r="I395" s="3" t="s">
        <v>1111</v>
      </c>
      <c r="J395" s="7">
        <v>0.45920968262564671</v>
      </c>
      <c r="K395" s="7">
        <v>-0.39694836872234562</v>
      </c>
      <c r="L395" s="3" t="s">
        <v>653</v>
      </c>
      <c r="M395" s="3">
        <v>-0.83199220155197828</v>
      </c>
      <c r="N395" s="6">
        <v>-1.7499127252145725</v>
      </c>
      <c r="O395" s="3" t="s">
        <v>1161</v>
      </c>
      <c r="P395" s="3">
        <v>-0.10131567999620046</v>
      </c>
      <c r="Q395" s="3">
        <v>-1.7821283591058361</v>
      </c>
    </row>
    <row r="396" spans="1:17" x14ac:dyDescent="0.25">
      <c r="A396" s="3" t="s">
        <v>848</v>
      </c>
      <c r="B396" s="3" t="s">
        <v>738</v>
      </c>
      <c r="C396" s="3" t="s">
        <v>978</v>
      </c>
      <c r="D396" s="3">
        <v>-8.8056176665196106E-2</v>
      </c>
      <c r="E396" s="6">
        <v>-1.7632038034681405</v>
      </c>
      <c r="F396" s="3" t="s">
        <v>1278</v>
      </c>
      <c r="G396" s="6">
        <v>0.18103845829441217</v>
      </c>
      <c r="H396" s="6">
        <v>-1.6182974942294122</v>
      </c>
      <c r="I396" s="3" t="s">
        <v>1340</v>
      </c>
      <c r="J396" s="7">
        <v>0.58952284106664021</v>
      </c>
      <c r="K396" s="7">
        <v>-0.44215545515294119</v>
      </c>
      <c r="L396" s="3" t="s">
        <v>166</v>
      </c>
      <c r="M396" s="3">
        <v>-7.3941766749588758E-2</v>
      </c>
      <c r="N396" s="6">
        <v>-1.7532135686704216</v>
      </c>
      <c r="O396" s="3" t="s">
        <v>880</v>
      </c>
      <c r="P396" s="3">
        <v>-0.12793337229916354</v>
      </c>
      <c r="Q396" s="3">
        <v>-1.7836477957757038</v>
      </c>
    </row>
    <row r="397" spans="1:17" x14ac:dyDescent="0.25">
      <c r="A397" s="3" t="s">
        <v>850</v>
      </c>
      <c r="B397" s="3" t="s">
        <v>738</v>
      </c>
      <c r="C397" s="3" t="s">
        <v>1434</v>
      </c>
      <c r="D397" s="3">
        <v>0.79654537499249345</v>
      </c>
      <c r="E397" s="6">
        <v>-1.7643097481608396</v>
      </c>
      <c r="F397" s="3" t="s">
        <v>898</v>
      </c>
      <c r="G397" s="6">
        <v>0.36680594134925842</v>
      </c>
      <c r="H397" s="6">
        <v>-1.6222740174907311</v>
      </c>
      <c r="I397" s="3" t="s">
        <v>220</v>
      </c>
      <c r="J397" s="7">
        <v>0.70087485463689236</v>
      </c>
      <c r="K397" s="7">
        <v>-0.44433466418419165</v>
      </c>
      <c r="L397" s="3" t="s">
        <v>137</v>
      </c>
      <c r="M397" s="3">
        <v>-0.13657305287544402</v>
      </c>
      <c r="N397" s="6">
        <v>-1.7663787508484661</v>
      </c>
      <c r="O397" s="3" t="s">
        <v>1151</v>
      </c>
      <c r="P397" s="3">
        <v>0.18895781506248488</v>
      </c>
      <c r="Q397" s="3">
        <v>-1.7863400479600791</v>
      </c>
    </row>
    <row r="398" spans="1:17" x14ac:dyDescent="0.25">
      <c r="A398" s="3" t="s">
        <v>852</v>
      </c>
      <c r="B398" s="3" t="s">
        <v>738</v>
      </c>
      <c r="C398" s="3" t="s">
        <v>1135</v>
      </c>
      <c r="D398" s="3">
        <v>4.2553184325206307E-2</v>
      </c>
      <c r="E398" s="6">
        <v>-1.7652017814778405</v>
      </c>
      <c r="F398" s="3" t="s">
        <v>600</v>
      </c>
      <c r="G398" s="6">
        <v>0.11082813021237958</v>
      </c>
      <c r="H398" s="6">
        <v>-1.6228997409562163</v>
      </c>
      <c r="I398" s="3" t="s">
        <v>1155</v>
      </c>
      <c r="J398" s="7">
        <v>-0.26669917082108902</v>
      </c>
      <c r="K398" s="7">
        <v>-0.46398219645155225</v>
      </c>
      <c r="L398" s="3" t="s">
        <v>1125</v>
      </c>
      <c r="M398" s="3">
        <v>8.5681369477292754E-2</v>
      </c>
      <c r="N398" s="6">
        <v>-1.7675748030147407</v>
      </c>
      <c r="O398" s="3" t="s">
        <v>1192</v>
      </c>
      <c r="P398" s="3">
        <v>-6.0504738959553966E-2</v>
      </c>
      <c r="Q398" s="3">
        <v>-1.7924403076694415</v>
      </c>
    </row>
    <row r="399" spans="1:17" x14ac:dyDescent="0.25">
      <c r="A399" s="3" t="s">
        <v>854</v>
      </c>
      <c r="B399" s="3" t="s">
        <v>738</v>
      </c>
      <c r="C399" s="3" t="s">
        <v>1438</v>
      </c>
      <c r="D399" s="3">
        <v>-7.303362762682189E-2</v>
      </c>
      <c r="E399" s="6">
        <v>-1.7699156897227157</v>
      </c>
      <c r="F399" s="3" t="s">
        <v>1316</v>
      </c>
      <c r="G399" s="6">
        <v>0.18961738524482774</v>
      </c>
      <c r="H399" s="6">
        <v>-1.6278985091785576</v>
      </c>
      <c r="I399" s="3" t="s">
        <v>1417</v>
      </c>
      <c r="J399" s="7">
        <v>0.5122330343752417</v>
      </c>
      <c r="K399" s="7">
        <v>-0.47551863932776994</v>
      </c>
      <c r="L399" s="3" t="s">
        <v>1316</v>
      </c>
      <c r="M399" s="3">
        <v>-0.53120384737387893</v>
      </c>
      <c r="N399" s="6">
        <v>-1.7712358457497404</v>
      </c>
      <c r="O399" s="3" t="s">
        <v>194</v>
      </c>
      <c r="P399" s="3">
        <v>-7.4309697262740712E-2</v>
      </c>
      <c r="Q399" s="3">
        <v>-1.7962739152941529</v>
      </c>
    </row>
    <row r="400" spans="1:17" x14ac:dyDescent="0.25">
      <c r="A400" s="3" t="s">
        <v>856</v>
      </c>
      <c r="B400" s="3" t="s">
        <v>738</v>
      </c>
      <c r="C400" s="3" t="s">
        <v>1121</v>
      </c>
      <c r="D400" s="3">
        <v>7.9459836460369027E-2</v>
      </c>
      <c r="E400" s="6">
        <v>-1.7729456914467585</v>
      </c>
      <c r="F400" s="3" t="s">
        <v>1007</v>
      </c>
      <c r="G400" s="6">
        <v>-0.28442991746386875</v>
      </c>
      <c r="H400" s="6">
        <v>-1.6367914512060366</v>
      </c>
      <c r="I400" s="3" t="s">
        <v>739</v>
      </c>
      <c r="J400" s="7">
        <v>0.12146351248566734</v>
      </c>
      <c r="K400" s="7">
        <v>-0.47654219608576542</v>
      </c>
      <c r="L400" s="3" t="s">
        <v>284</v>
      </c>
      <c r="M400" s="3">
        <v>0.10885822783430478</v>
      </c>
      <c r="N400" s="6">
        <v>-1.7760273946757248</v>
      </c>
      <c r="O400" s="3" t="s">
        <v>133</v>
      </c>
      <c r="P400" s="3">
        <v>0.20645087746742652</v>
      </c>
      <c r="Q400" s="3">
        <v>-1.7968303499749969</v>
      </c>
    </row>
    <row r="401" spans="1:17" x14ac:dyDescent="0.25">
      <c r="A401" s="3" t="s">
        <v>858</v>
      </c>
      <c r="B401" s="3" t="s">
        <v>738</v>
      </c>
      <c r="C401" s="3" t="s">
        <v>312</v>
      </c>
      <c r="D401" s="3">
        <v>-8.8536674601657386E-2</v>
      </c>
      <c r="E401" s="6">
        <v>-1.7778558765125858</v>
      </c>
      <c r="F401" s="3" t="s">
        <v>767</v>
      </c>
      <c r="G401" s="6">
        <v>0.24783657486743327</v>
      </c>
      <c r="H401" s="6">
        <v>-1.6380178021584797</v>
      </c>
      <c r="I401" s="3" t="s">
        <v>1320</v>
      </c>
      <c r="J401" s="7">
        <v>-0.25375659224578323</v>
      </c>
      <c r="K401" s="7">
        <v>-0.49764430710912366</v>
      </c>
      <c r="L401" s="3" t="s">
        <v>1286</v>
      </c>
      <c r="M401" s="3">
        <v>-5.8675907327607628E-2</v>
      </c>
      <c r="N401" s="6">
        <v>-1.7768840364375844</v>
      </c>
      <c r="O401" s="3" t="s">
        <v>763</v>
      </c>
      <c r="P401" s="3">
        <v>0.29433053632333217</v>
      </c>
      <c r="Q401" s="3">
        <v>-1.7974481513019063</v>
      </c>
    </row>
    <row r="402" spans="1:17" x14ac:dyDescent="0.25">
      <c r="A402" s="3" t="s">
        <v>860</v>
      </c>
      <c r="B402" s="3" t="s">
        <v>738</v>
      </c>
      <c r="C402" s="3" t="s">
        <v>1448</v>
      </c>
      <c r="D402" s="3">
        <v>-9.1655150416668274E-2</v>
      </c>
      <c r="E402" s="6">
        <v>-1.7811837693056287</v>
      </c>
      <c r="F402" s="3" t="s">
        <v>938</v>
      </c>
      <c r="G402" s="6">
        <v>0.2824813057221422</v>
      </c>
      <c r="H402" s="6">
        <v>-1.6466421728138867</v>
      </c>
      <c r="I402" s="3" t="s">
        <v>970</v>
      </c>
      <c r="J402" s="7">
        <v>-0.3115523421231427</v>
      </c>
      <c r="K402" s="7">
        <v>-0.50459430141692563</v>
      </c>
      <c r="L402" s="3" t="s">
        <v>182</v>
      </c>
      <c r="M402" s="3">
        <v>-0.15487484366600343</v>
      </c>
      <c r="N402" s="6">
        <v>-1.7940041800857207</v>
      </c>
      <c r="O402" s="3" t="s">
        <v>1182</v>
      </c>
      <c r="P402" s="3">
        <v>-6.1717605566357386E-2</v>
      </c>
      <c r="Q402" s="3">
        <v>-1.8013854923170962</v>
      </c>
    </row>
    <row r="403" spans="1:17" x14ac:dyDescent="0.25">
      <c r="A403" s="3" t="s">
        <v>862</v>
      </c>
      <c r="B403" s="3" t="s">
        <v>738</v>
      </c>
      <c r="C403" s="3" t="s">
        <v>1324</v>
      </c>
      <c r="D403" s="3">
        <v>9.8187780234970073E-2</v>
      </c>
      <c r="E403" s="6">
        <v>-1.784581571412525</v>
      </c>
      <c r="F403" s="3" t="s">
        <v>1450</v>
      </c>
      <c r="G403" s="6">
        <v>0.10404987022212252</v>
      </c>
      <c r="H403" s="6">
        <v>-1.6488178779145417</v>
      </c>
      <c r="I403" s="3" t="s">
        <v>1292</v>
      </c>
      <c r="J403" s="7">
        <v>0.62225217895641094</v>
      </c>
      <c r="K403" s="7">
        <v>-0.52929676125591851</v>
      </c>
      <c r="L403" s="3" t="s">
        <v>404</v>
      </c>
      <c r="M403" s="3">
        <v>-7.1206950492419957E-2</v>
      </c>
      <c r="N403" s="6">
        <v>-1.7945327489362519</v>
      </c>
      <c r="O403" s="3" t="s">
        <v>970</v>
      </c>
      <c r="P403" s="3">
        <v>-0.10474791000733648</v>
      </c>
      <c r="Q403" s="3">
        <v>-1.801416547964098</v>
      </c>
    </row>
    <row r="404" spans="1:17" x14ac:dyDescent="0.25">
      <c r="A404" s="3" t="s">
        <v>864</v>
      </c>
      <c r="B404" s="3" t="s">
        <v>738</v>
      </c>
      <c r="C404" s="3" t="s">
        <v>604</v>
      </c>
      <c r="D404" s="3">
        <v>-0.18350340794285322</v>
      </c>
      <c r="E404" s="6">
        <v>-1.7851494948894158</v>
      </c>
      <c r="F404" s="3" t="s">
        <v>1079</v>
      </c>
      <c r="G404" s="6">
        <v>0.15537669287315731</v>
      </c>
      <c r="H404" s="6">
        <v>-1.6496334359239024</v>
      </c>
      <c r="I404" s="3" t="s">
        <v>328</v>
      </c>
      <c r="J404" s="7">
        <v>4.8264264328182184E-2</v>
      </c>
      <c r="K404" s="7">
        <v>-0.56768309520072235</v>
      </c>
      <c r="L404" s="3" t="s">
        <v>178</v>
      </c>
      <c r="M404" s="3">
        <v>-0.23703919730084949</v>
      </c>
      <c r="N404" s="6">
        <v>-1.8006312217160283</v>
      </c>
      <c r="O404" s="3" t="s">
        <v>408</v>
      </c>
      <c r="P404" s="3">
        <v>-0.13502679345772237</v>
      </c>
      <c r="Q404" s="3">
        <v>-1.8061632959588574</v>
      </c>
    </row>
    <row r="405" spans="1:17" x14ac:dyDescent="0.25">
      <c r="A405" s="3" t="s">
        <v>866</v>
      </c>
      <c r="B405" s="3" t="s">
        <v>738</v>
      </c>
      <c r="C405" s="3" t="s">
        <v>1079</v>
      </c>
      <c r="D405" s="3">
        <v>7.7494520784444076E-2</v>
      </c>
      <c r="E405" s="6">
        <v>-1.7876703988160521</v>
      </c>
      <c r="F405" s="3" t="s">
        <v>1212</v>
      </c>
      <c r="G405" s="6">
        <v>-0.12998569192541126</v>
      </c>
      <c r="H405" s="6">
        <v>-1.6498472681736649</v>
      </c>
      <c r="I405" s="3" t="s">
        <v>592</v>
      </c>
      <c r="J405" s="7">
        <v>0.8036222031812742</v>
      </c>
      <c r="K405" s="7">
        <v>-0.56769960179932788</v>
      </c>
      <c r="L405" s="3" t="s">
        <v>1141</v>
      </c>
      <c r="M405" s="3">
        <v>-6.6528076950080978E-2</v>
      </c>
      <c r="N405" s="6">
        <v>-1.8014088376491131</v>
      </c>
      <c r="O405" s="3" t="s">
        <v>121</v>
      </c>
      <c r="P405" s="3">
        <v>6.2622273475734652E-2</v>
      </c>
      <c r="Q405" s="3">
        <v>-1.8072602935147233</v>
      </c>
    </row>
    <row r="406" spans="1:17" x14ac:dyDescent="0.25">
      <c r="A406" s="3" t="s">
        <v>868</v>
      </c>
      <c r="B406" s="3" t="s">
        <v>869</v>
      </c>
      <c r="C406" s="3" t="s">
        <v>1196</v>
      </c>
      <c r="D406" s="3">
        <v>0.11004926681319385</v>
      </c>
      <c r="E406" s="6">
        <v>-1.7889244904019237</v>
      </c>
      <c r="F406" s="3" t="s">
        <v>1170</v>
      </c>
      <c r="G406" s="6">
        <v>0.37938290362699906</v>
      </c>
      <c r="H406" s="6">
        <v>-1.6638200186583798</v>
      </c>
      <c r="I406" s="3" t="s">
        <v>757</v>
      </c>
      <c r="J406" s="7">
        <v>-0.12703918858913582</v>
      </c>
      <c r="K406" s="7">
        <v>-0.58408540159335942</v>
      </c>
      <c r="L406" s="3" t="s">
        <v>974</v>
      </c>
      <c r="M406" s="3">
        <v>0.14755718841385793</v>
      </c>
      <c r="N406" s="6">
        <v>-1.8049293332539014</v>
      </c>
      <c r="O406" s="3" t="s">
        <v>1075</v>
      </c>
      <c r="P406" s="3">
        <v>-0.19350767589986578</v>
      </c>
      <c r="Q406" s="3">
        <v>-1.8123966653824</v>
      </c>
    </row>
    <row r="407" spans="1:17" x14ac:dyDescent="0.25">
      <c r="A407" s="3" t="s">
        <v>871</v>
      </c>
      <c r="B407" s="3" t="s">
        <v>869</v>
      </c>
      <c r="C407" s="3" t="s">
        <v>785</v>
      </c>
      <c r="D407" s="3">
        <v>-0.10239158575238322</v>
      </c>
      <c r="E407" s="6">
        <v>-1.7900552438706159</v>
      </c>
      <c r="F407" s="3" t="s">
        <v>250</v>
      </c>
      <c r="G407" s="6">
        <v>0.19662492885494129</v>
      </c>
      <c r="H407" s="6">
        <v>-1.6649905595935903</v>
      </c>
      <c r="I407" s="3" t="s">
        <v>89</v>
      </c>
      <c r="J407" s="7">
        <v>-1.3413670162327751</v>
      </c>
      <c r="K407" s="7">
        <v>-0.60314433505059983</v>
      </c>
      <c r="L407" s="3" t="s">
        <v>775</v>
      </c>
      <c r="M407" s="3">
        <v>-1.0595115239199013E-2</v>
      </c>
      <c r="N407" s="6">
        <v>-1.8085016803896847</v>
      </c>
      <c r="O407" s="3" t="s">
        <v>1292</v>
      </c>
      <c r="P407" s="3">
        <v>-8.3435704355300816E-2</v>
      </c>
      <c r="Q407" s="3">
        <v>-1.8158578085839274</v>
      </c>
    </row>
    <row r="408" spans="1:17" x14ac:dyDescent="0.25">
      <c r="A408" s="3" t="s">
        <v>873</v>
      </c>
      <c r="B408" s="3" t="s">
        <v>869</v>
      </c>
      <c r="C408" s="3" t="s">
        <v>1204</v>
      </c>
      <c r="D408" s="3">
        <v>0.20625165147237245</v>
      </c>
      <c r="E408" s="6">
        <v>-1.7948824225548357</v>
      </c>
      <c r="F408" s="3" t="s">
        <v>340</v>
      </c>
      <c r="G408" s="6">
        <v>-9.3324587483966243E-2</v>
      </c>
      <c r="H408" s="6">
        <v>-1.6655923767430607</v>
      </c>
      <c r="I408" s="3" t="s">
        <v>296</v>
      </c>
      <c r="J408" s="7">
        <v>-9.1751147544672576E-2</v>
      </c>
      <c r="K408" s="7">
        <v>-0.63601542235682906</v>
      </c>
      <c r="L408" s="3" t="s">
        <v>930</v>
      </c>
      <c r="M408" s="3">
        <v>-8.0812045588097237E-2</v>
      </c>
      <c r="N408" s="6">
        <v>-1.8128672793615352</v>
      </c>
      <c r="O408" s="3" t="s">
        <v>1405</v>
      </c>
      <c r="P408" s="3">
        <v>7.3921342300350638E-3</v>
      </c>
      <c r="Q408" s="3">
        <v>-1.8192283789143879</v>
      </c>
    </row>
    <row r="409" spans="1:17" x14ac:dyDescent="0.25">
      <c r="A409" s="3" t="s">
        <v>875</v>
      </c>
      <c r="B409" s="3" t="s">
        <v>869</v>
      </c>
      <c r="C409" s="3" t="s">
        <v>1354</v>
      </c>
      <c r="D409" s="3">
        <v>-8.6955796279426067E-2</v>
      </c>
      <c r="E409" s="6">
        <v>-1.7986529686932764</v>
      </c>
      <c r="F409" s="3" t="s">
        <v>1166</v>
      </c>
      <c r="G409" s="6">
        <v>-0.36607602288624375</v>
      </c>
      <c r="H409" s="6">
        <v>-1.6669126978490736</v>
      </c>
      <c r="I409" s="3" t="s">
        <v>556</v>
      </c>
      <c r="K409" s="7">
        <v>-0.63889901172090879</v>
      </c>
      <c r="L409" s="3" t="s">
        <v>1440</v>
      </c>
      <c r="M409" s="3">
        <v>2.6166661981466312E-2</v>
      </c>
      <c r="N409" s="6">
        <v>-1.8133935545000783</v>
      </c>
      <c r="O409" s="3" t="s">
        <v>266</v>
      </c>
      <c r="P409" s="3">
        <v>0.21320824364273513</v>
      </c>
      <c r="Q409" s="3">
        <v>-1.8199395836219667</v>
      </c>
    </row>
    <row r="410" spans="1:17" x14ac:dyDescent="0.25">
      <c r="A410" s="3" t="s">
        <v>877</v>
      </c>
      <c r="B410" s="3" t="s">
        <v>869</v>
      </c>
      <c r="C410" s="3" t="s">
        <v>1172</v>
      </c>
      <c r="D410" s="3">
        <v>9.3496341510842296E-2</v>
      </c>
      <c r="E410" s="6">
        <v>-1.8023191871965958</v>
      </c>
      <c r="F410" s="3" t="s">
        <v>940</v>
      </c>
      <c r="G410" s="6">
        <v>0.1799458040163078</v>
      </c>
      <c r="H410" s="6">
        <v>-1.6728234234169483</v>
      </c>
      <c r="I410" s="3" t="s">
        <v>254</v>
      </c>
      <c r="J410" s="7">
        <v>-0.44870752316848028</v>
      </c>
      <c r="K410" s="7">
        <v>-0.63933346303269234</v>
      </c>
      <c r="L410" s="3" t="s">
        <v>1202</v>
      </c>
      <c r="M410" s="3">
        <v>-0.19183068613929191</v>
      </c>
      <c r="N410" s="6">
        <v>-1.8136008548905294</v>
      </c>
      <c r="O410" s="3" t="s">
        <v>292</v>
      </c>
      <c r="P410" s="3">
        <v>0.14160380498442407</v>
      </c>
      <c r="Q410" s="3">
        <v>-1.8290949094394007</v>
      </c>
    </row>
    <row r="411" spans="1:17" x14ac:dyDescent="0.25">
      <c r="A411" s="3" t="s">
        <v>879</v>
      </c>
      <c r="B411" s="3" t="s">
        <v>869</v>
      </c>
      <c r="C411" s="3" t="s">
        <v>1274</v>
      </c>
      <c r="D411" s="3">
        <v>-0.23574518426146449</v>
      </c>
      <c r="E411" s="6">
        <v>-1.8055850754461906</v>
      </c>
      <c r="F411" s="3" t="s">
        <v>1452</v>
      </c>
      <c r="G411" s="6">
        <v>-0.15291417338747848</v>
      </c>
      <c r="H411" s="6">
        <v>-1.6743865710022834</v>
      </c>
      <c r="I411" s="3" t="s">
        <v>1049</v>
      </c>
      <c r="J411" s="7">
        <v>0.90970911092639328</v>
      </c>
      <c r="K411" s="7">
        <v>-0.64439260910229335</v>
      </c>
      <c r="L411" s="3" t="s">
        <v>1258</v>
      </c>
      <c r="M411" s="3">
        <v>8.7462841250339401E-2</v>
      </c>
      <c r="N411" s="6">
        <v>-1.8168581309166245</v>
      </c>
      <c r="O411" s="3" t="s">
        <v>847</v>
      </c>
      <c r="P411" s="3">
        <v>-7.7333358445265468E-2</v>
      </c>
      <c r="Q411" s="3">
        <v>-1.8346757707273278</v>
      </c>
    </row>
    <row r="412" spans="1:17" x14ac:dyDescent="0.25">
      <c r="A412" s="3" t="s">
        <v>881</v>
      </c>
      <c r="B412" s="3" t="s">
        <v>869</v>
      </c>
      <c r="C412" s="3" t="s">
        <v>137</v>
      </c>
      <c r="D412" s="3">
        <v>0.12091366300843863</v>
      </c>
      <c r="E412" s="6">
        <v>-1.8058434389968867</v>
      </c>
      <c r="F412" s="3" t="s">
        <v>916</v>
      </c>
      <c r="G412" s="6">
        <v>0.29176612437711008</v>
      </c>
      <c r="H412" s="6">
        <v>-1.6747157555042018</v>
      </c>
      <c r="I412" s="3" t="s">
        <v>52</v>
      </c>
      <c r="J412" s="7">
        <v>-0.30449579141443822</v>
      </c>
      <c r="K412" s="7">
        <v>-0.65207576043754045</v>
      </c>
      <c r="L412" s="3" t="s">
        <v>1342</v>
      </c>
      <c r="M412" s="3">
        <v>-0.13600212384245577</v>
      </c>
      <c r="N412" s="6">
        <v>-1.8185639046712321</v>
      </c>
      <c r="O412" s="3" t="s">
        <v>861</v>
      </c>
      <c r="P412" s="3">
        <v>-0.17879117589220167</v>
      </c>
      <c r="Q412" s="3">
        <v>-1.8380334540637349</v>
      </c>
    </row>
    <row r="413" spans="1:17" x14ac:dyDescent="0.25">
      <c r="A413" s="3" t="s">
        <v>883</v>
      </c>
      <c r="B413" s="3" t="s">
        <v>869</v>
      </c>
      <c r="C413" s="3" t="s">
        <v>1225</v>
      </c>
      <c r="D413" s="3">
        <v>-0.16007344464612672</v>
      </c>
      <c r="E413" s="6">
        <v>-1.8121432211499084</v>
      </c>
      <c r="F413" s="3" t="s">
        <v>1264</v>
      </c>
      <c r="G413" s="6">
        <v>0.47614173167530632</v>
      </c>
      <c r="H413" s="6">
        <v>-1.6778527057860342</v>
      </c>
      <c r="I413" s="3" t="s">
        <v>940</v>
      </c>
      <c r="J413" s="7">
        <v>-0.4611961390821927</v>
      </c>
      <c r="K413" s="7">
        <v>-0.65894563182012811</v>
      </c>
      <c r="L413" s="3" t="s">
        <v>216</v>
      </c>
      <c r="M413" s="3">
        <v>-0.14448150611250721</v>
      </c>
      <c r="N413" s="6">
        <v>-1.8210454541534815</v>
      </c>
      <c r="O413" s="3" t="s">
        <v>153</v>
      </c>
      <c r="P413" s="3">
        <v>0.20640966879432351</v>
      </c>
      <c r="Q413" s="3">
        <v>-1.8399697285046854</v>
      </c>
    </row>
    <row r="414" spans="1:17" x14ac:dyDescent="0.25">
      <c r="A414" s="3" t="s">
        <v>885</v>
      </c>
      <c r="B414" s="3" t="s">
        <v>869</v>
      </c>
      <c r="C414" s="3" t="s">
        <v>799</v>
      </c>
      <c r="D414" s="3">
        <v>-0.11609706492287118</v>
      </c>
      <c r="E414" s="6">
        <v>-1.8126220628831131</v>
      </c>
      <c r="F414" s="3" t="s">
        <v>62</v>
      </c>
      <c r="G414" s="6">
        <v>0.2332822318069861</v>
      </c>
      <c r="H414" s="6">
        <v>-1.6948875452505887</v>
      </c>
      <c r="I414" s="3" t="s">
        <v>983</v>
      </c>
      <c r="J414" s="7">
        <v>0.54574119092343765</v>
      </c>
      <c r="K414" s="7">
        <v>-0.6609956472719245</v>
      </c>
      <c r="L414" s="3" t="s">
        <v>262</v>
      </c>
      <c r="M414" s="3">
        <v>0.1355853340110876</v>
      </c>
      <c r="N414" s="6">
        <v>-1.8212587502072903</v>
      </c>
      <c r="O414" s="3" t="s">
        <v>346</v>
      </c>
      <c r="P414" s="3">
        <v>-6.6205220689820599E-2</v>
      </c>
      <c r="Q414" s="3">
        <v>-1.8407035900194229</v>
      </c>
    </row>
    <row r="415" spans="1:17" x14ac:dyDescent="0.25">
      <c r="A415" s="3" t="s">
        <v>887</v>
      </c>
      <c r="B415" s="3" t="s">
        <v>869</v>
      </c>
      <c r="C415" s="3" t="s">
        <v>1249</v>
      </c>
      <c r="D415" s="3">
        <v>9.3581413242703013E-2</v>
      </c>
      <c r="E415" s="6">
        <v>-1.8128882875683447</v>
      </c>
      <c r="F415" s="3" t="s">
        <v>306</v>
      </c>
      <c r="G415" s="6">
        <v>0.14914343930580951</v>
      </c>
      <c r="H415" s="6">
        <v>-1.6983989843929499</v>
      </c>
      <c r="I415" s="3" t="s">
        <v>823</v>
      </c>
      <c r="J415" s="7">
        <v>2.7920133761348014</v>
      </c>
      <c r="K415" s="7">
        <v>-0.66152434707231467</v>
      </c>
      <c r="L415" s="3" t="s">
        <v>898</v>
      </c>
      <c r="M415" s="3">
        <v>-7.0033326645695407E-2</v>
      </c>
      <c r="N415" s="6">
        <v>-1.8226378984729044</v>
      </c>
      <c r="O415" s="3" t="s">
        <v>721</v>
      </c>
      <c r="P415" s="3">
        <v>-7.5627704813369737E-2</v>
      </c>
      <c r="Q415" s="3">
        <v>-1.8430658477356758</v>
      </c>
    </row>
    <row r="416" spans="1:17" x14ac:dyDescent="0.25">
      <c r="A416" s="3" t="s">
        <v>889</v>
      </c>
      <c r="B416" s="3" t="s">
        <v>869</v>
      </c>
      <c r="C416" s="3" t="s">
        <v>404</v>
      </c>
      <c r="D416" s="3">
        <v>4.9054224313546099E-2</v>
      </c>
      <c r="E416" s="6">
        <v>-1.8139938814793715</v>
      </c>
      <c r="F416" s="3" t="s">
        <v>958</v>
      </c>
      <c r="G416" s="6">
        <v>0.13310878169257959</v>
      </c>
      <c r="H416" s="6">
        <v>-1.7006689071862457</v>
      </c>
      <c r="I416" s="3" t="s">
        <v>1196</v>
      </c>
      <c r="J416" s="7">
        <v>0.27685222626479816</v>
      </c>
      <c r="K416" s="7">
        <v>-0.67641478723020354</v>
      </c>
      <c r="L416" s="3" t="s">
        <v>254</v>
      </c>
      <c r="M416" s="3">
        <v>-9.3222962189240588E-2</v>
      </c>
      <c r="N416" s="6">
        <v>-1.8314500757977672</v>
      </c>
      <c r="O416" s="3" t="s">
        <v>318</v>
      </c>
      <c r="P416" s="3">
        <v>-8.9237880010921186E-2</v>
      </c>
      <c r="Q416" s="3">
        <v>-1.8434064296616171</v>
      </c>
    </row>
    <row r="417" spans="1:17" x14ac:dyDescent="0.25">
      <c r="A417" s="3" t="s">
        <v>891</v>
      </c>
      <c r="B417" s="3" t="s">
        <v>869</v>
      </c>
      <c r="C417" s="3" t="s">
        <v>1235</v>
      </c>
      <c r="D417" s="3">
        <v>0.13202438085269097</v>
      </c>
      <c r="E417" s="6">
        <v>-1.8195792024818709</v>
      </c>
      <c r="F417" s="3" t="s">
        <v>874</v>
      </c>
      <c r="G417" s="6">
        <v>-6.2273347794182296E-2</v>
      </c>
      <c r="H417" s="6">
        <v>-1.7019727834810876</v>
      </c>
      <c r="I417" s="3" t="s">
        <v>1029</v>
      </c>
      <c r="J417" s="7">
        <v>-0.67078555103414517</v>
      </c>
      <c r="K417" s="7">
        <v>-0.67958989420815286</v>
      </c>
      <c r="L417" s="3" t="s">
        <v>1045</v>
      </c>
      <c r="M417" s="3">
        <v>-0.21774877564490039</v>
      </c>
      <c r="N417" s="6">
        <v>-1.8322662895208934</v>
      </c>
      <c r="O417" s="3" t="s">
        <v>910</v>
      </c>
      <c r="P417" s="3">
        <v>-0.10315296347158921</v>
      </c>
      <c r="Q417" s="3">
        <v>-1.8476636311259014</v>
      </c>
    </row>
    <row r="418" spans="1:17" x14ac:dyDescent="0.25">
      <c r="A418" s="3" t="s">
        <v>893</v>
      </c>
      <c r="B418" s="3" t="s">
        <v>869</v>
      </c>
      <c r="C418" s="3" t="s">
        <v>755</v>
      </c>
      <c r="D418" s="3">
        <v>0.12300945109345368</v>
      </c>
      <c r="E418" s="6">
        <v>-1.8248490092423166</v>
      </c>
      <c r="F418" s="3" t="s">
        <v>910</v>
      </c>
      <c r="G418" s="6">
        <v>0.11623196242322802</v>
      </c>
      <c r="H418" s="6">
        <v>-1.70632216147518</v>
      </c>
      <c r="I418" s="3" t="s">
        <v>137</v>
      </c>
      <c r="J418" s="7">
        <v>0.24932434593052225</v>
      </c>
      <c r="K418" s="7">
        <v>-0.68863227734071342</v>
      </c>
      <c r="L418" s="3" t="s">
        <v>1069</v>
      </c>
      <c r="M418" s="3">
        <v>-0.16660972987795669</v>
      </c>
      <c r="N418" s="6">
        <v>-1.8340907705413021</v>
      </c>
      <c r="O418" s="3" t="s">
        <v>761</v>
      </c>
      <c r="P418" s="3">
        <v>-5.7499816133522362E-2</v>
      </c>
      <c r="Q418" s="3">
        <v>-1.8515032122382156</v>
      </c>
    </row>
    <row r="419" spans="1:17" x14ac:dyDescent="0.25">
      <c r="A419" s="3" t="s">
        <v>895</v>
      </c>
      <c r="B419" s="3" t="s">
        <v>869</v>
      </c>
      <c r="C419" s="3" t="s">
        <v>1348</v>
      </c>
      <c r="D419" s="3">
        <v>-3.9770528692600712E-2</v>
      </c>
      <c r="E419" s="6">
        <v>-1.8274542865134147</v>
      </c>
      <c r="F419" s="3" t="s">
        <v>109</v>
      </c>
      <c r="G419" s="6">
        <v>0.12038723281791108</v>
      </c>
      <c r="H419" s="6">
        <v>-1.7063906398072817</v>
      </c>
      <c r="I419" s="3" t="s">
        <v>904</v>
      </c>
      <c r="J419" s="7">
        <v>-0.20549723963989344</v>
      </c>
      <c r="K419" s="7">
        <v>-0.69233896334916922</v>
      </c>
      <c r="L419" s="3" t="s">
        <v>357</v>
      </c>
      <c r="M419" s="3">
        <v>7.1701465354188768E-2</v>
      </c>
      <c r="N419" s="6">
        <v>-1.8377668504525959</v>
      </c>
      <c r="O419" s="3" t="s">
        <v>930</v>
      </c>
      <c r="P419" s="3">
        <v>7.7588819055103467E-2</v>
      </c>
      <c r="Q419" s="3">
        <v>-1.8537760681604256</v>
      </c>
    </row>
    <row r="420" spans="1:17" x14ac:dyDescent="0.25">
      <c r="A420" s="3" t="s">
        <v>897</v>
      </c>
      <c r="B420" s="3" t="s">
        <v>869</v>
      </c>
      <c r="C420" s="3" t="s">
        <v>940</v>
      </c>
      <c r="D420" s="3">
        <v>4.1972270475316077E-2</v>
      </c>
      <c r="E420" s="6">
        <v>-1.8435126216101525</v>
      </c>
      <c r="F420" s="3" t="s">
        <v>948</v>
      </c>
      <c r="G420" s="6">
        <v>0.2623832232269861</v>
      </c>
      <c r="H420" s="6">
        <v>-1.7112040764270875</v>
      </c>
      <c r="I420" s="3" t="s">
        <v>238</v>
      </c>
      <c r="J420" s="7">
        <v>1.8180616245741992</v>
      </c>
      <c r="K420" s="7">
        <v>-0.71058571155313999</v>
      </c>
      <c r="L420" s="3" t="s">
        <v>993</v>
      </c>
      <c r="M420" s="3">
        <v>0.14127953434479185</v>
      </c>
      <c r="N420" s="6">
        <v>-1.8378344422855206</v>
      </c>
      <c r="O420" s="3" t="s">
        <v>1141</v>
      </c>
      <c r="P420" s="3">
        <v>-3.8994131615863577E-2</v>
      </c>
      <c r="Q420" s="3">
        <v>-1.8577957514464598</v>
      </c>
    </row>
    <row r="421" spans="1:17" x14ac:dyDescent="0.25">
      <c r="A421" s="3" t="s">
        <v>899</v>
      </c>
      <c r="B421" s="3" t="s">
        <v>869</v>
      </c>
      <c r="C421" s="3" t="s">
        <v>803</v>
      </c>
      <c r="D421" s="3">
        <v>7.400058144377708E-2</v>
      </c>
      <c r="E421" s="6">
        <v>-1.8445444531763857</v>
      </c>
      <c r="F421" s="3" t="s">
        <v>1071</v>
      </c>
      <c r="G421" s="6">
        <v>-9.8420409751056454E-2</v>
      </c>
      <c r="H421" s="6">
        <v>-1.7118030819145222</v>
      </c>
      <c r="I421" s="3" t="s">
        <v>338</v>
      </c>
      <c r="J421" s="7">
        <v>-0.26361508406296091</v>
      </c>
      <c r="K421" s="7">
        <v>-0.72339821589807807</v>
      </c>
      <c r="L421" s="3" t="s">
        <v>1413</v>
      </c>
      <c r="M421" s="3">
        <v>-6.8712750084014035E-2</v>
      </c>
      <c r="N421" s="6">
        <v>-1.8380126338963341</v>
      </c>
      <c r="O421" s="3" t="s">
        <v>76</v>
      </c>
      <c r="P421" s="3">
        <v>0.10314354049124141</v>
      </c>
      <c r="Q421" s="3">
        <v>-1.8642093300165223</v>
      </c>
    </row>
    <row r="422" spans="1:17" x14ac:dyDescent="0.25">
      <c r="A422" s="3" t="s">
        <v>901</v>
      </c>
      <c r="B422" s="3" t="s">
        <v>869</v>
      </c>
      <c r="C422" s="3" t="s">
        <v>918</v>
      </c>
      <c r="D422" s="3">
        <v>-5.3381096328023715E-2</v>
      </c>
      <c r="E422" s="6">
        <v>-1.8552019161640196</v>
      </c>
      <c r="F422" s="3" t="s">
        <v>1141</v>
      </c>
      <c r="G422" s="6">
        <v>0.290264343847491</v>
      </c>
      <c r="H422" s="6">
        <v>-1.7119174509588764</v>
      </c>
      <c r="I422" s="3" t="s">
        <v>62</v>
      </c>
      <c r="J422" s="7">
        <v>0.40070655244467368</v>
      </c>
      <c r="K422" s="7">
        <v>-0.72587659220233514</v>
      </c>
      <c r="L422" s="3" t="s">
        <v>97</v>
      </c>
      <c r="M422" s="3">
        <v>-2.9618766678054999E-2</v>
      </c>
      <c r="N422" s="6">
        <v>-1.8389979891552015</v>
      </c>
      <c r="O422" s="3" t="s">
        <v>1450</v>
      </c>
      <c r="P422" s="3">
        <v>-4.9859039069902779E-2</v>
      </c>
      <c r="Q422" s="3">
        <v>-1.8666033529529455</v>
      </c>
    </row>
    <row r="423" spans="1:17" x14ac:dyDescent="0.25">
      <c r="A423" s="3" t="s">
        <v>903</v>
      </c>
      <c r="B423" s="3" t="s">
        <v>869</v>
      </c>
      <c r="C423" s="3" t="s">
        <v>258</v>
      </c>
      <c r="D423" s="3">
        <v>0.24881016568334702</v>
      </c>
      <c r="E423" s="6">
        <v>-1.8554966139236484</v>
      </c>
      <c r="F423" s="3" t="s">
        <v>262</v>
      </c>
      <c r="G423" s="6">
        <v>-0.1089871488954862</v>
      </c>
      <c r="H423" s="6">
        <v>-1.7121107963789839</v>
      </c>
      <c r="I423" s="3" t="s">
        <v>651</v>
      </c>
      <c r="J423" s="7">
        <v>2.7065151926963402</v>
      </c>
      <c r="K423" s="7">
        <v>-0.76821313311949235</v>
      </c>
      <c r="L423" s="3" t="s">
        <v>70</v>
      </c>
      <c r="M423" s="3">
        <v>-0.13449174965548058</v>
      </c>
      <c r="N423" s="6">
        <v>-1.84432824464748</v>
      </c>
      <c r="O423" s="3" t="s">
        <v>1137</v>
      </c>
      <c r="P423" s="3">
        <v>6.3172859977614182E-2</v>
      </c>
      <c r="Q423" s="3">
        <v>-1.8720417363326001</v>
      </c>
    </row>
    <row r="424" spans="1:17" x14ac:dyDescent="0.25">
      <c r="A424" s="3" t="s">
        <v>905</v>
      </c>
      <c r="B424" s="3" t="s">
        <v>869</v>
      </c>
      <c r="C424" s="3" t="s">
        <v>1272</v>
      </c>
      <c r="D424" s="3">
        <v>7.0063699847833047E-2</v>
      </c>
      <c r="E424" s="6">
        <v>-1.8580455236000868</v>
      </c>
      <c r="F424" s="3" t="s">
        <v>932</v>
      </c>
      <c r="G424" s="6">
        <v>-0.18851981528477058</v>
      </c>
      <c r="H424" s="6">
        <v>-1.712430687037279</v>
      </c>
      <c r="I424" s="3" t="s">
        <v>135</v>
      </c>
      <c r="J424" s="7">
        <v>0.41503749927884398</v>
      </c>
      <c r="K424" s="7">
        <v>-0.77546195310520405</v>
      </c>
      <c r="L424" s="3" t="s">
        <v>72</v>
      </c>
      <c r="M424" s="3">
        <v>6.6495411786906627E-2</v>
      </c>
      <c r="N424" s="6">
        <v>-1.8474678414962593</v>
      </c>
      <c r="O424" s="3" t="s">
        <v>103</v>
      </c>
      <c r="P424" s="3">
        <v>-0.12835354093327125</v>
      </c>
      <c r="Q424" s="3">
        <v>-1.874603681098586</v>
      </c>
    </row>
    <row r="425" spans="1:17" x14ac:dyDescent="0.25">
      <c r="A425" s="3" t="s">
        <v>907</v>
      </c>
      <c r="B425" s="3" t="s">
        <v>869</v>
      </c>
      <c r="C425" s="3" t="s">
        <v>1013</v>
      </c>
      <c r="D425" s="3">
        <v>-6.5439564166282604E-2</v>
      </c>
      <c r="E425" s="6">
        <v>-1.8600358533897905</v>
      </c>
      <c r="F425" s="3" t="s">
        <v>214</v>
      </c>
      <c r="G425" s="6">
        <v>-0.12134149893160637</v>
      </c>
      <c r="H425" s="6">
        <v>-1.7174709957716103</v>
      </c>
      <c r="I425" s="3" t="s">
        <v>653</v>
      </c>
      <c r="J425" s="7">
        <v>-1.4899358933353839</v>
      </c>
      <c r="K425" s="7">
        <v>-0.78018673393119964</v>
      </c>
      <c r="L425" s="3" t="s">
        <v>1111</v>
      </c>
      <c r="M425" s="3">
        <v>-4.0515159738713918E-2</v>
      </c>
      <c r="N425" s="6">
        <v>-1.8521133138929951</v>
      </c>
      <c r="O425" s="3" t="s">
        <v>859</v>
      </c>
      <c r="P425" s="3">
        <v>-7.1539343927493532E-2</v>
      </c>
      <c r="Q425" s="3">
        <v>-1.8753370838803691</v>
      </c>
    </row>
    <row r="426" spans="1:17" x14ac:dyDescent="0.25">
      <c r="A426" s="3" t="s">
        <v>909</v>
      </c>
      <c r="B426" s="3" t="s">
        <v>869</v>
      </c>
      <c r="C426" s="3" t="s">
        <v>672</v>
      </c>
      <c r="D426" s="3">
        <v>0.46469942706005279</v>
      </c>
      <c r="E426" s="6">
        <v>-1.8624260509553801</v>
      </c>
      <c r="F426" s="3" t="s">
        <v>129</v>
      </c>
      <c r="G426" s="6">
        <v>-0.13345528588053132</v>
      </c>
      <c r="H426" s="6">
        <v>-1.7224667610462507</v>
      </c>
      <c r="I426" s="3" t="s">
        <v>1400</v>
      </c>
      <c r="J426" s="7">
        <v>-0.50586109146477021</v>
      </c>
      <c r="K426" s="7">
        <v>-0.79000150081405063</v>
      </c>
      <c r="L426" s="3" t="s">
        <v>153</v>
      </c>
      <c r="M426" s="3">
        <v>-0.19706699963165283</v>
      </c>
      <c r="N426" s="6">
        <v>-1.8577736702305441</v>
      </c>
      <c r="O426" s="3" t="s">
        <v>1202</v>
      </c>
      <c r="P426" s="3">
        <v>-0.14536564152290532</v>
      </c>
      <c r="Q426" s="3">
        <v>-1.8806388603199289</v>
      </c>
    </row>
    <row r="427" spans="1:17" x14ac:dyDescent="0.25">
      <c r="A427" s="3" t="s">
        <v>911</v>
      </c>
      <c r="B427" s="3" t="s">
        <v>869</v>
      </c>
      <c r="C427" s="3" t="s">
        <v>1188</v>
      </c>
      <c r="D427" s="3">
        <v>3.3474704551087968E-2</v>
      </c>
      <c r="E427" s="6">
        <v>-1.8629714567992928</v>
      </c>
      <c r="F427" s="3" t="s">
        <v>610</v>
      </c>
      <c r="G427" s="6">
        <v>-0.32390755329195819</v>
      </c>
      <c r="H427" s="6">
        <v>-1.7257001866564421</v>
      </c>
      <c r="I427" s="3" t="s">
        <v>1115</v>
      </c>
      <c r="J427" s="7">
        <v>-0.47412112909246423</v>
      </c>
      <c r="K427" s="7">
        <v>-0.79946483920505407</v>
      </c>
      <c r="L427" s="3" t="s">
        <v>286</v>
      </c>
      <c r="M427" s="3">
        <v>0.13856439397916259</v>
      </c>
      <c r="N427" s="6">
        <v>-1.8588626067661997</v>
      </c>
      <c r="O427" s="3" t="s">
        <v>60</v>
      </c>
      <c r="P427" s="3">
        <v>3.6618591236153901E-2</v>
      </c>
      <c r="Q427" s="3">
        <v>-1.8863375686536206</v>
      </c>
    </row>
    <row r="428" spans="1:17" x14ac:dyDescent="0.25">
      <c r="A428" s="3" t="s">
        <v>913</v>
      </c>
      <c r="B428" s="3" t="s">
        <v>869</v>
      </c>
      <c r="C428" s="3" t="s">
        <v>1033</v>
      </c>
      <c r="D428" s="3">
        <v>-9.0153061060069276E-2</v>
      </c>
      <c r="E428" s="6">
        <v>-1.8646425101580972</v>
      </c>
      <c r="F428" s="3" t="s">
        <v>188</v>
      </c>
      <c r="G428" s="6">
        <v>0.22627585582367596</v>
      </c>
      <c r="H428" s="6">
        <v>-1.7294630352355473</v>
      </c>
      <c r="I428" s="3" t="s">
        <v>1121</v>
      </c>
      <c r="J428" s="7">
        <v>-0.10839127468336968</v>
      </c>
      <c r="K428" s="7">
        <v>-0.82490724847064945</v>
      </c>
      <c r="L428" s="3" t="s">
        <v>1450</v>
      </c>
      <c r="M428" s="3">
        <v>-6.3123688902849792E-2</v>
      </c>
      <c r="N428" s="6">
        <v>-1.8589753194726599</v>
      </c>
      <c r="O428" s="3" t="s">
        <v>1196</v>
      </c>
      <c r="P428" s="3">
        <v>3.7025856983467303E-2</v>
      </c>
      <c r="Q428" s="3">
        <v>-1.8918347094005283</v>
      </c>
    </row>
    <row r="429" spans="1:17" x14ac:dyDescent="0.25">
      <c r="A429" s="3" t="s">
        <v>915</v>
      </c>
      <c r="B429" s="3" t="s">
        <v>869</v>
      </c>
      <c r="C429" s="3" t="s">
        <v>284</v>
      </c>
      <c r="D429" s="3">
        <v>0.13267191156977565</v>
      </c>
      <c r="E429" s="6">
        <v>-1.8662219722730689</v>
      </c>
      <c r="F429" s="3" t="s">
        <v>995</v>
      </c>
      <c r="G429" s="6">
        <v>4.9117766564690926E-2</v>
      </c>
      <c r="H429" s="6">
        <v>-1.7325986533661641</v>
      </c>
      <c r="I429" s="3" t="s">
        <v>1384</v>
      </c>
      <c r="K429" s="7">
        <v>-0.8320030468642885</v>
      </c>
      <c r="L429" s="3" t="s">
        <v>1011</v>
      </c>
      <c r="M429" s="3">
        <v>0.10541854591034759</v>
      </c>
      <c r="N429" s="6">
        <v>-1.8627595844994844</v>
      </c>
      <c r="O429" s="3" t="s">
        <v>1045</v>
      </c>
      <c r="P429" s="3">
        <v>0.16672674549402922</v>
      </c>
      <c r="Q429" s="3">
        <v>-1.8951338333836021</v>
      </c>
    </row>
    <row r="430" spans="1:17" x14ac:dyDescent="0.25">
      <c r="A430" s="3" t="s">
        <v>917</v>
      </c>
      <c r="B430" s="3" t="s">
        <v>869</v>
      </c>
      <c r="C430" s="3" t="s">
        <v>93</v>
      </c>
      <c r="D430" s="3">
        <v>0.2731232234573775</v>
      </c>
      <c r="E430" s="6">
        <v>-1.869871326652512</v>
      </c>
      <c r="F430" s="3" t="s">
        <v>174</v>
      </c>
      <c r="G430" s="6">
        <v>9.1456156230498561E-2</v>
      </c>
      <c r="H430" s="6">
        <v>-1.7390779996129095</v>
      </c>
      <c r="I430" s="3" t="s">
        <v>938</v>
      </c>
      <c r="J430" s="7">
        <v>0.47172691740568218</v>
      </c>
      <c r="K430" s="7">
        <v>-0.84883117443896938</v>
      </c>
      <c r="L430" s="3" t="s">
        <v>1159</v>
      </c>
      <c r="M430" s="3">
        <v>-0.28130269776279249</v>
      </c>
      <c r="N430" s="6">
        <v>-1.8663890801744571</v>
      </c>
      <c r="O430" s="3" t="s">
        <v>1251</v>
      </c>
      <c r="P430" s="3">
        <v>2.6541787452491909E-2</v>
      </c>
      <c r="Q430" s="3">
        <v>-1.8978194823873633</v>
      </c>
    </row>
    <row r="431" spans="1:17" x14ac:dyDescent="0.25">
      <c r="A431" s="3" t="s">
        <v>919</v>
      </c>
      <c r="B431" s="3" t="s">
        <v>869</v>
      </c>
      <c r="C431" s="3" t="s">
        <v>827</v>
      </c>
      <c r="D431" s="3">
        <v>0.1181430003721491</v>
      </c>
      <c r="E431" s="6">
        <v>-1.8703142297249813</v>
      </c>
      <c r="F431" s="3" t="s">
        <v>678</v>
      </c>
      <c r="G431" s="6">
        <v>-0.7617908732007771</v>
      </c>
      <c r="H431" s="6">
        <v>-1.7420726465986032</v>
      </c>
      <c r="I431" s="3" t="s">
        <v>70</v>
      </c>
      <c r="J431" s="7">
        <v>0.5168081772130666</v>
      </c>
      <c r="K431" s="7">
        <v>-0.85062569166762492</v>
      </c>
      <c r="L431" s="3" t="s">
        <v>270</v>
      </c>
      <c r="M431" s="3">
        <v>-0.1777871192152829</v>
      </c>
      <c r="N431" s="6">
        <v>-1.873258747310879</v>
      </c>
      <c r="O431" s="3" t="s">
        <v>238</v>
      </c>
      <c r="P431" s="3">
        <v>0.16922073243106578</v>
      </c>
      <c r="Q431" s="3">
        <v>-1.8993876581355109</v>
      </c>
    </row>
    <row r="432" spans="1:17" x14ac:dyDescent="0.25">
      <c r="A432" s="3" t="s">
        <v>921</v>
      </c>
      <c r="B432" s="3" t="s">
        <v>869</v>
      </c>
      <c r="C432" s="3" t="s">
        <v>739</v>
      </c>
      <c r="D432" s="3">
        <v>4.793447706370197E-2</v>
      </c>
      <c r="E432" s="6">
        <v>-1.8708835160664534</v>
      </c>
      <c r="F432" s="3" t="s">
        <v>867</v>
      </c>
      <c r="G432" s="6">
        <v>6.7566380485617056E-2</v>
      </c>
      <c r="H432" s="6">
        <v>-1.7434629560180239</v>
      </c>
      <c r="I432" s="3" t="s">
        <v>769</v>
      </c>
      <c r="J432" s="7">
        <v>0.599055620197809</v>
      </c>
      <c r="K432" s="7">
        <v>-0.88444286781790948</v>
      </c>
      <c r="L432" s="3" t="s">
        <v>334</v>
      </c>
      <c r="M432" s="3">
        <v>0.11724891731211336</v>
      </c>
      <c r="N432" s="6">
        <v>-1.8786361461144248</v>
      </c>
      <c r="O432" s="3" t="s">
        <v>384</v>
      </c>
      <c r="P432" s="3">
        <v>-3.7596786657651739E-2</v>
      </c>
      <c r="Q432" s="3">
        <v>-1.9020161701695724</v>
      </c>
    </row>
    <row r="433" spans="1:17" x14ac:dyDescent="0.25">
      <c r="A433" s="3" t="s">
        <v>923</v>
      </c>
      <c r="B433" s="3" t="s">
        <v>869</v>
      </c>
      <c r="C433" s="3" t="s">
        <v>1322</v>
      </c>
      <c r="D433" s="3">
        <v>-7.5322615549720959E-2</v>
      </c>
      <c r="E433" s="6">
        <v>-1.8773618396122849</v>
      </c>
      <c r="F433" s="3" t="s">
        <v>427</v>
      </c>
      <c r="G433" s="6">
        <v>-0.30489887470008947</v>
      </c>
      <c r="H433" s="6">
        <v>-1.7470402234983078</v>
      </c>
      <c r="I433" s="3" t="s">
        <v>1073</v>
      </c>
      <c r="J433" s="7">
        <v>0.86733461712676996</v>
      </c>
      <c r="K433" s="7">
        <v>-0.90760100276385103</v>
      </c>
      <c r="L433" s="3" t="s">
        <v>1131</v>
      </c>
      <c r="M433" s="3">
        <v>0.12731883006445263</v>
      </c>
      <c r="N433" s="6">
        <v>-1.8800756928005589</v>
      </c>
      <c r="O433" s="3" t="s">
        <v>1298</v>
      </c>
      <c r="P433" s="3">
        <v>-5.1232629749446687E-2</v>
      </c>
      <c r="Q433" s="3">
        <v>-1.9023551930703282</v>
      </c>
    </row>
    <row r="434" spans="1:17" x14ac:dyDescent="0.25">
      <c r="A434" s="3" t="s">
        <v>925</v>
      </c>
      <c r="B434" s="3" t="s">
        <v>869</v>
      </c>
      <c r="C434" s="3" t="s">
        <v>932</v>
      </c>
      <c r="D434" s="3">
        <v>-8.7764103571600041E-2</v>
      </c>
      <c r="E434" s="6">
        <v>-1.8820861738290677</v>
      </c>
      <c r="F434" s="3" t="s">
        <v>880</v>
      </c>
      <c r="G434" s="6">
        <v>9.2666248178232338E-2</v>
      </c>
      <c r="H434" s="6">
        <v>-1.7514161992334398</v>
      </c>
      <c r="I434" s="3" t="s">
        <v>930</v>
      </c>
      <c r="J434" s="7">
        <v>-0.62008429387058683</v>
      </c>
      <c r="K434" s="7">
        <v>-0.93334970433015307</v>
      </c>
      <c r="L434" s="3" t="s">
        <v>1041</v>
      </c>
      <c r="M434" s="3">
        <v>0.21970097301729125</v>
      </c>
      <c r="N434" s="6">
        <v>-1.8857356102615277</v>
      </c>
      <c r="O434" s="3" t="s">
        <v>876</v>
      </c>
      <c r="P434" s="3">
        <v>0.16581998844782056</v>
      </c>
      <c r="Q434" s="3">
        <v>-1.9033797086633801</v>
      </c>
    </row>
    <row r="435" spans="1:17" x14ac:dyDescent="0.25">
      <c r="A435" s="3" t="s">
        <v>927</v>
      </c>
      <c r="B435" s="3" t="s">
        <v>869</v>
      </c>
      <c r="C435" s="3" t="s">
        <v>388</v>
      </c>
      <c r="D435" s="3">
        <v>0.13847470860040306</v>
      </c>
      <c r="E435" s="6">
        <v>-1.882500291916916</v>
      </c>
      <c r="F435" s="3" t="s">
        <v>1200</v>
      </c>
      <c r="G435" s="6">
        <v>-0.259341022055052</v>
      </c>
      <c r="H435" s="6">
        <v>-1.7538888935696275</v>
      </c>
      <c r="I435" s="3" t="s">
        <v>288</v>
      </c>
      <c r="J435" s="7">
        <v>0.58227572456583854</v>
      </c>
      <c r="K435" s="7">
        <v>-0.93664735048775927</v>
      </c>
      <c r="L435" s="3" t="s">
        <v>222</v>
      </c>
      <c r="M435" s="3">
        <v>0.10995507582940488</v>
      </c>
      <c r="N435" s="6">
        <v>-1.8868084700690624</v>
      </c>
      <c r="O435" s="3" t="s">
        <v>1258</v>
      </c>
      <c r="P435" s="3">
        <v>-7.5948853233298461E-2</v>
      </c>
      <c r="Q435" s="3">
        <v>-1.905175111106443</v>
      </c>
    </row>
    <row r="436" spans="1:17" x14ac:dyDescent="0.25">
      <c r="A436" s="3" t="s">
        <v>929</v>
      </c>
      <c r="B436" s="3" t="s">
        <v>869</v>
      </c>
      <c r="C436" s="3" t="s">
        <v>131</v>
      </c>
      <c r="D436" s="3">
        <v>5.9679684736801519E-2</v>
      </c>
      <c r="E436" s="6">
        <v>-1.8835464065904679</v>
      </c>
      <c r="F436" s="3" t="s">
        <v>97</v>
      </c>
      <c r="G436" s="6">
        <v>-3.89590291197029E-2</v>
      </c>
      <c r="H436" s="6">
        <v>-1.7542752761255909</v>
      </c>
      <c r="I436" s="3" t="s">
        <v>1087</v>
      </c>
      <c r="J436" s="7">
        <v>-0.30686792870534552</v>
      </c>
      <c r="K436" s="7">
        <v>-0.95145202636602355</v>
      </c>
      <c r="L436" s="3" t="s">
        <v>1043</v>
      </c>
      <c r="M436" s="3">
        <v>8.5691286395232727E-2</v>
      </c>
      <c r="N436" s="6">
        <v>-1.8914406955513718</v>
      </c>
      <c r="O436" s="3" t="s">
        <v>1115</v>
      </c>
      <c r="P436" s="3">
        <v>6.5904895669634464E-2</v>
      </c>
      <c r="Q436" s="3">
        <v>-1.9062970254211515</v>
      </c>
    </row>
    <row r="437" spans="1:17" x14ac:dyDescent="0.25">
      <c r="A437" s="3" t="s">
        <v>931</v>
      </c>
      <c r="B437" s="3" t="s">
        <v>869</v>
      </c>
      <c r="C437" s="3" t="s">
        <v>438</v>
      </c>
      <c r="D437" s="3">
        <v>8.8781374509724384E-2</v>
      </c>
      <c r="E437" s="6">
        <v>-1.8856225956937558</v>
      </c>
      <c r="F437" s="3" t="s">
        <v>900</v>
      </c>
      <c r="G437" s="6">
        <v>-0.10949662328455768</v>
      </c>
      <c r="H437" s="6">
        <v>-1.7665428693065444</v>
      </c>
      <c r="I437" s="3" t="s">
        <v>298</v>
      </c>
      <c r="J437" s="7">
        <v>-0.38795796522255932</v>
      </c>
      <c r="K437" s="7">
        <v>-0.95850114109471196</v>
      </c>
      <c r="L437" s="3" t="s">
        <v>876</v>
      </c>
      <c r="M437" s="3">
        <v>0.24986792401302069</v>
      </c>
      <c r="N437" s="6">
        <v>-1.892583774239508</v>
      </c>
      <c r="O437" s="3" t="s">
        <v>89</v>
      </c>
      <c r="P437" s="3">
        <v>0.46193847424787204</v>
      </c>
      <c r="Q437" s="3">
        <v>-1.910281393274089</v>
      </c>
    </row>
    <row r="438" spans="1:17" x14ac:dyDescent="0.25">
      <c r="A438" s="3" t="s">
        <v>933</v>
      </c>
      <c r="B438" s="3" t="s">
        <v>869</v>
      </c>
      <c r="C438" s="3" t="s">
        <v>56</v>
      </c>
      <c r="D438" s="3">
        <v>-4.3220528599122357E-2</v>
      </c>
      <c r="E438" s="6">
        <v>-1.8880199565825226</v>
      </c>
      <c r="F438" s="3" t="s">
        <v>222</v>
      </c>
      <c r="G438" s="6">
        <v>-0.17377017867276354</v>
      </c>
      <c r="H438" s="6">
        <v>-1.7670291549746269</v>
      </c>
      <c r="I438" s="3" t="s">
        <v>286</v>
      </c>
      <c r="J438" s="7">
        <v>-0.85075060589152063</v>
      </c>
      <c r="K438" s="7">
        <v>-0.96272398962154493</v>
      </c>
      <c r="L438" s="3" t="s">
        <v>218</v>
      </c>
      <c r="M438" s="3">
        <v>-5.4891758496072231E-2</v>
      </c>
      <c r="N438" s="6">
        <v>-1.8975487296620481</v>
      </c>
      <c r="O438" s="3" t="s">
        <v>1454</v>
      </c>
      <c r="P438" s="3">
        <v>-7.2003051787933925E-2</v>
      </c>
      <c r="Q438" s="3">
        <v>-1.9110164013154327</v>
      </c>
    </row>
    <row r="439" spans="1:17" x14ac:dyDescent="0.25">
      <c r="A439" s="3" t="s">
        <v>935</v>
      </c>
      <c r="B439" s="3" t="s">
        <v>869</v>
      </c>
      <c r="C439" s="3" t="s">
        <v>386</v>
      </c>
      <c r="D439" s="3">
        <v>-7.4873619316645323E-2</v>
      </c>
      <c r="E439" s="6">
        <v>-1.8880219812276557</v>
      </c>
      <c r="F439" s="3" t="s">
        <v>1019</v>
      </c>
      <c r="G439" s="6">
        <v>-0.20983828226592977</v>
      </c>
      <c r="H439" s="6">
        <v>-1.7681203325134369</v>
      </c>
      <c r="I439" s="3" t="s">
        <v>964</v>
      </c>
      <c r="J439" s="7">
        <v>-0.13006054056437269</v>
      </c>
      <c r="K439" s="7">
        <v>-0.966566906503872</v>
      </c>
      <c r="L439" s="3" t="s">
        <v>1109</v>
      </c>
      <c r="M439" s="3">
        <v>9.1101078465845614E-2</v>
      </c>
      <c r="N439" s="6">
        <v>-1.8978098540292085</v>
      </c>
      <c r="O439" s="3" t="s">
        <v>342</v>
      </c>
      <c r="P439" s="3">
        <v>6.3980625901822033E-2</v>
      </c>
      <c r="Q439" s="3">
        <v>-1.9129716412723905</v>
      </c>
    </row>
    <row r="440" spans="1:17" x14ac:dyDescent="0.25">
      <c r="A440" s="3" t="s">
        <v>937</v>
      </c>
      <c r="B440" s="3" t="s">
        <v>869</v>
      </c>
      <c r="C440" s="3" t="s">
        <v>280</v>
      </c>
      <c r="D440" s="3">
        <v>3.0315624427471637E-2</v>
      </c>
      <c r="E440" s="6">
        <v>-1.888036982796754</v>
      </c>
      <c r="F440" s="3" t="s">
        <v>749</v>
      </c>
      <c r="G440" s="6">
        <v>0.15365840965532629</v>
      </c>
      <c r="H440" s="6">
        <v>-1.774480856761238</v>
      </c>
      <c r="I440" s="3" t="s">
        <v>1264</v>
      </c>
      <c r="J440" s="7">
        <v>1.5642726419539712</v>
      </c>
      <c r="K440" s="7">
        <v>-0.97068214202043634</v>
      </c>
      <c r="L440" s="3" t="s">
        <v>196</v>
      </c>
      <c r="M440" s="3">
        <v>-0.1616227836841036</v>
      </c>
      <c r="N440" s="6">
        <v>-1.8978181527674516</v>
      </c>
      <c r="O440" s="3" t="s">
        <v>978</v>
      </c>
      <c r="P440" s="3">
        <v>7.6350886130114828E-2</v>
      </c>
      <c r="Q440" s="3">
        <v>-1.9207899968573712</v>
      </c>
    </row>
    <row r="441" spans="1:17" x14ac:dyDescent="0.25">
      <c r="A441" s="3" t="s">
        <v>939</v>
      </c>
      <c r="B441" s="3" t="s">
        <v>869</v>
      </c>
      <c r="C441" s="3" t="s">
        <v>1015</v>
      </c>
      <c r="D441" s="3">
        <v>-0.24721770037101901</v>
      </c>
      <c r="E441" s="6">
        <v>-1.8983892514156271</v>
      </c>
      <c r="F441" s="3" t="s">
        <v>1001</v>
      </c>
      <c r="G441" s="6">
        <v>0.14497864431208141</v>
      </c>
      <c r="H441" s="6">
        <v>-1.779347056105852</v>
      </c>
      <c r="I441" s="3" t="s">
        <v>853</v>
      </c>
      <c r="J441" s="7">
        <v>-0.56230394875894862</v>
      </c>
      <c r="K441" s="7">
        <v>-1.0021296996109417</v>
      </c>
      <c r="L441" s="3" t="s">
        <v>1208</v>
      </c>
      <c r="M441" s="3">
        <v>8.8069755163159832E-2</v>
      </c>
      <c r="N441" s="6">
        <v>-1.8996085150521271</v>
      </c>
      <c r="O441" s="3" t="s">
        <v>878</v>
      </c>
      <c r="P441" s="3">
        <v>5.0539552032376173E-2</v>
      </c>
      <c r="Q441" s="3">
        <v>-1.9213971462556196</v>
      </c>
    </row>
    <row r="442" spans="1:17" x14ac:dyDescent="0.25">
      <c r="A442" s="3" t="s">
        <v>941</v>
      </c>
      <c r="B442" s="3" t="s">
        <v>869</v>
      </c>
      <c r="C442" s="3" t="s">
        <v>1266</v>
      </c>
      <c r="D442" s="3">
        <v>-6.8939237266863615E-2</v>
      </c>
      <c r="E442" s="6">
        <v>-1.9001738044943666</v>
      </c>
      <c r="F442" s="3" t="s">
        <v>981</v>
      </c>
      <c r="G442" s="6">
        <v>0.36568758289614611</v>
      </c>
      <c r="H442" s="6">
        <v>-1.7812303079497063</v>
      </c>
      <c r="I442" s="3" t="s">
        <v>1186</v>
      </c>
      <c r="J442" s="7">
        <v>-0.73510285014901677</v>
      </c>
      <c r="K442" s="7">
        <v>-1.0235090952730088</v>
      </c>
      <c r="L442" s="3" t="s">
        <v>1170</v>
      </c>
      <c r="M442" s="3">
        <v>-9.2917951263884607E-2</v>
      </c>
      <c r="N442" s="6">
        <v>-1.9011358242919794</v>
      </c>
      <c r="O442" s="3" t="s">
        <v>270</v>
      </c>
      <c r="P442" s="3">
        <v>0.14751570245273601</v>
      </c>
      <c r="Q442" s="3">
        <v>-1.9265939220726107</v>
      </c>
    </row>
    <row r="443" spans="1:17" x14ac:dyDescent="0.25">
      <c r="A443" s="3" t="s">
        <v>943</v>
      </c>
      <c r="B443" s="3" t="s">
        <v>869</v>
      </c>
      <c r="C443" s="3" t="s">
        <v>402</v>
      </c>
      <c r="D443" s="3">
        <v>0.15654927944048139</v>
      </c>
      <c r="E443" s="6">
        <v>-1.9016259785234939</v>
      </c>
      <c r="F443" s="3" t="s">
        <v>1458</v>
      </c>
      <c r="G443" s="6">
        <v>0.10487317237829342</v>
      </c>
      <c r="H443" s="6">
        <v>-1.7826692126308907</v>
      </c>
      <c r="I443" s="3" t="s">
        <v>244</v>
      </c>
      <c r="J443" s="7">
        <v>-0.29220593798855626</v>
      </c>
      <c r="K443" s="7">
        <v>-1.0389856616420345</v>
      </c>
      <c r="L443" s="3" t="s">
        <v>194</v>
      </c>
      <c r="M443" s="3">
        <v>6.1318978866756878E-2</v>
      </c>
      <c r="N443" s="6">
        <v>-1.9023598986099257</v>
      </c>
      <c r="O443" s="3" t="s">
        <v>198</v>
      </c>
      <c r="P443" s="3">
        <v>3.3317741287137173E-2</v>
      </c>
      <c r="Q443" s="3">
        <v>-1.9322163609826868</v>
      </c>
    </row>
    <row r="444" spans="1:17" x14ac:dyDescent="0.25">
      <c r="A444" s="3" t="s">
        <v>945</v>
      </c>
      <c r="B444" s="3" t="s">
        <v>869</v>
      </c>
      <c r="C444" s="3" t="s">
        <v>898</v>
      </c>
      <c r="D444" s="3">
        <v>-8.7029056719618025E-2</v>
      </c>
      <c r="E444" s="6">
        <v>-1.9034631397831088</v>
      </c>
      <c r="F444" s="3" t="s">
        <v>1055</v>
      </c>
      <c r="G444" s="6">
        <v>0.19288614988562355</v>
      </c>
      <c r="H444" s="6">
        <v>-1.7840467794683383</v>
      </c>
      <c r="I444" s="3" t="s">
        <v>334</v>
      </c>
      <c r="J444" s="7">
        <v>0.62824074916063144</v>
      </c>
      <c r="K444" s="7">
        <v>-1.0487480064252048</v>
      </c>
      <c r="L444" s="3" t="s">
        <v>1013</v>
      </c>
      <c r="M444" s="3">
        <v>-5.1236766368271326E-2</v>
      </c>
      <c r="N444" s="6">
        <v>-1.9091771369887227</v>
      </c>
      <c r="O444" s="3" t="s">
        <v>402</v>
      </c>
      <c r="P444" s="3">
        <v>-7.6010746240060365E-2</v>
      </c>
      <c r="Q444" s="3">
        <v>-1.9330728234152648</v>
      </c>
    </row>
    <row r="445" spans="1:17" x14ac:dyDescent="0.25">
      <c r="A445" s="3" t="s">
        <v>947</v>
      </c>
      <c r="B445" s="3" t="s">
        <v>869</v>
      </c>
      <c r="C445" s="3" t="s">
        <v>1170</v>
      </c>
      <c r="D445" s="3">
        <v>-0.13448533218702027</v>
      </c>
      <c r="E445" s="6">
        <v>-1.9081704235524037</v>
      </c>
      <c r="F445" s="3" t="s">
        <v>107</v>
      </c>
      <c r="G445" s="6">
        <v>-0.32822301950920696</v>
      </c>
      <c r="H445" s="6">
        <v>-1.7865971612108207</v>
      </c>
      <c r="I445" s="3" t="s">
        <v>80</v>
      </c>
      <c r="J445" s="7">
        <v>2.9973994838596179</v>
      </c>
      <c r="K445" s="7">
        <v>-1.0626727880045117</v>
      </c>
      <c r="L445" s="3" t="s">
        <v>1322</v>
      </c>
      <c r="M445" s="3">
        <v>-5.2292526568561981E-2</v>
      </c>
      <c r="N445" s="6">
        <v>-1.9110796332044286</v>
      </c>
      <c r="O445" s="3" t="s">
        <v>892</v>
      </c>
      <c r="P445" s="3">
        <v>-4.969590215387143E-2</v>
      </c>
      <c r="Q445" s="3">
        <v>-1.933446379448994</v>
      </c>
    </row>
    <row r="446" spans="1:17" x14ac:dyDescent="0.25">
      <c r="A446" s="3" t="s">
        <v>949</v>
      </c>
      <c r="B446" s="3" t="s">
        <v>869</v>
      </c>
      <c r="C446" s="3" t="s">
        <v>1288</v>
      </c>
      <c r="D446" s="3">
        <v>-0.25424869038657605</v>
      </c>
      <c r="E446" s="6">
        <v>-1.9090091909849989</v>
      </c>
      <c r="F446" s="3" t="s">
        <v>1204</v>
      </c>
      <c r="G446" s="6">
        <v>0.25764562373617667</v>
      </c>
      <c r="H446" s="6">
        <v>-1.7893148506896288</v>
      </c>
      <c r="I446" s="3" t="s">
        <v>400</v>
      </c>
      <c r="J446" s="7">
        <v>-0.34129341975429345</v>
      </c>
      <c r="K446" s="7">
        <v>-1.0927961571000064</v>
      </c>
      <c r="L446" s="3" t="s">
        <v>1061</v>
      </c>
      <c r="M446" s="3">
        <v>0.45943161863729726</v>
      </c>
      <c r="N446" s="6">
        <v>-1.9114356133718577</v>
      </c>
      <c r="O446" s="3" t="s">
        <v>192</v>
      </c>
      <c r="P446" s="3">
        <v>-1.8849550083499818E-2</v>
      </c>
      <c r="Q446" s="3">
        <v>-1.937547343099113</v>
      </c>
    </row>
    <row r="447" spans="1:17" x14ac:dyDescent="0.25">
      <c r="A447" s="3" t="s">
        <v>951</v>
      </c>
      <c r="B447" s="3" t="s">
        <v>869</v>
      </c>
      <c r="C447" s="3" t="s">
        <v>1462</v>
      </c>
      <c r="D447" s="3">
        <v>-0.1150822290421398</v>
      </c>
      <c r="E447" s="6">
        <v>-1.9094422021266064</v>
      </c>
      <c r="F447" s="3" t="s">
        <v>133</v>
      </c>
      <c r="G447" s="6">
        <v>0.29294600861658399</v>
      </c>
      <c r="H447" s="6">
        <v>-1.8000030599146875</v>
      </c>
      <c r="I447" s="3" t="s">
        <v>775</v>
      </c>
      <c r="J447" s="7">
        <v>0.14032128839741453</v>
      </c>
      <c r="K447" s="7">
        <v>-1.0958504220164984</v>
      </c>
      <c r="L447" s="3" t="s">
        <v>1387</v>
      </c>
      <c r="M447" s="3">
        <v>-4.2644337408493667E-2</v>
      </c>
      <c r="N447" s="6">
        <v>-1.9147379526866297</v>
      </c>
      <c r="O447" s="3" t="s">
        <v>159</v>
      </c>
      <c r="P447" s="3">
        <v>-0.29160355803056476</v>
      </c>
      <c r="Q447" s="3">
        <v>-1.9412731995543961</v>
      </c>
    </row>
    <row r="448" spans="1:17" x14ac:dyDescent="0.25">
      <c r="A448" s="3" t="s">
        <v>953</v>
      </c>
      <c r="B448" s="3" t="s">
        <v>869</v>
      </c>
      <c r="C448" s="3" t="s">
        <v>880</v>
      </c>
      <c r="D448" s="3">
        <v>-5.4175140151038866E-2</v>
      </c>
      <c r="E448" s="6">
        <v>-1.9107167704450623</v>
      </c>
      <c r="F448" s="3" t="s">
        <v>1245</v>
      </c>
      <c r="G448" s="6">
        <v>-0.11988764031238856</v>
      </c>
      <c r="H448" s="6">
        <v>-1.802190909310931</v>
      </c>
      <c r="I448" s="3" t="s">
        <v>262</v>
      </c>
      <c r="J448" s="7">
        <v>-0.33748837981457974</v>
      </c>
      <c r="K448" s="7">
        <v>-1.1084136304736938</v>
      </c>
      <c r="L448" s="3" t="s">
        <v>861</v>
      </c>
      <c r="M448" s="3">
        <v>-0.13836612170740484</v>
      </c>
      <c r="N448" s="6">
        <v>-1.9151734210969804</v>
      </c>
      <c r="O448" s="3" t="s">
        <v>934</v>
      </c>
      <c r="P448" s="3">
        <v>-7.9547891374402824E-2</v>
      </c>
      <c r="Q448" s="3">
        <v>-1.9460339729548468</v>
      </c>
    </row>
    <row r="449" spans="1:17" x14ac:dyDescent="0.25">
      <c r="A449" s="3" t="s">
        <v>955</v>
      </c>
      <c r="B449" s="3" t="s">
        <v>869</v>
      </c>
      <c r="C449" s="3" t="s">
        <v>1460</v>
      </c>
      <c r="D449" s="3">
        <v>4.625559096087252E-2</v>
      </c>
      <c r="E449" s="6">
        <v>-1.9150921906135507</v>
      </c>
      <c r="F449" s="3" t="s">
        <v>298</v>
      </c>
      <c r="G449" s="6">
        <v>0.14438990933517493</v>
      </c>
      <c r="H449" s="6">
        <v>-1.8055858482975349</v>
      </c>
      <c r="I449" s="3" t="s">
        <v>851</v>
      </c>
      <c r="J449" s="7">
        <v>0.16578336961222809</v>
      </c>
      <c r="K449" s="7">
        <v>-1.1244828719637421</v>
      </c>
      <c r="L449" s="3" t="s">
        <v>382</v>
      </c>
      <c r="M449" s="3">
        <v>5.2061655571143041E-2</v>
      </c>
      <c r="N449" s="6">
        <v>-1.9181286442130749</v>
      </c>
      <c r="O449" s="3" t="s">
        <v>155</v>
      </c>
      <c r="P449" s="3">
        <v>5.1081848089045569E-2</v>
      </c>
      <c r="Q449" s="3">
        <v>-1.9534497022955988</v>
      </c>
    </row>
    <row r="450" spans="1:17" x14ac:dyDescent="0.25">
      <c r="A450" s="3" t="s">
        <v>957</v>
      </c>
      <c r="B450" s="3" t="s">
        <v>869</v>
      </c>
      <c r="C450" s="3" t="s">
        <v>1168</v>
      </c>
      <c r="D450" s="3">
        <v>-0.44664710579566574</v>
      </c>
      <c r="E450" s="6">
        <v>-1.9173338147031063</v>
      </c>
      <c r="F450" s="3" t="s">
        <v>386</v>
      </c>
      <c r="G450" s="6">
        <v>0.25444113491529552</v>
      </c>
      <c r="H450" s="6">
        <v>-1.8079985209884966</v>
      </c>
      <c r="I450" s="3" t="s">
        <v>66</v>
      </c>
      <c r="K450" s="7">
        <v>-1.1319999999999999</v>
      </c>
      <c r="L450" s="3" t="s">
        <v>1260</v>
      </c>
      <c r="M450" s="3">
        <v>-4.0324943502577232E-2</v>
      </c>
      <c r="N450" s="6">
        <v>-1.9198062724525744</v>
      </c>
      <c r="O450" s="3" t="s">
        <v>1360</v>
      </c>
      <c r="P450" s="3">
        <v>-5.5551352530932477E-2</v>
      </c>
      <c r="Q450" s="3">
        <v>-1.9556806048450164</v>
      </c>
    </row>
    <row r="451" spans="1:17" x14ac:dyDescent="0.25">
      <c r="A451" s="3" t="s">
        <v>959</v>
      </c>
      <c r="B451" s="3" t="s">
        <v>869</v>
      </c>
      <c r="C451" s="3" t="s">
        <v>723</v>
      </c>
      <c r="D451" s="3">
        <v>7.0271079045719484E-2</v>
      </c>
      <c r="E451" s="6">
        <v>-1.9217004160276794</v>
      </c>
      <c r="F451" s="3" t="s">
        <v>137</v>
      </c>
      <c r="G451" s="6">
        <v>-5.8709307298459371E-2</v>
      </c>
      <c r="H451" s="6">
        <v>-1.8144542203150786</v>
      </c>
      <c r="I451" s="3" t="s">
        <v>476</v>
      </c>
      <c r="K451" s="7">
        <v>-1.1319999999999999</v>
      </c>
      <c r="L451" s="3" t="s">
        <v>985</v>
      </c>
      <c r="M451" s="3">
        <v>-6.5887935656457425E-2</v>
      </c>
      <c r="N451" s="6">
        <v>-1.922250814939547</v>
      </c>
      <c r="O451" s="3" t="s">
        <v>1456</v>
      </c>
      <c r="P451" s="3">
        <v>4.1820175694626899E-2</v>
      </c>
      <c r="Q451" s="3">
        <v>-1.9569537622284721</v>
      </c>
    </row>
    <row r="452" spans="1:17" x14ac:dyDescent="0.25">
      <c r="A452" s="3" t="s">
        <v>961</v>
      </c>
      <c r="B452" s="3" t="s">
        <v>869</v>
      </c>
      <c r="C452" s="3" t="s">
        <v>101</v>
      </c>
      <c r="D452" s="3">
        <v>5.5191786432186238E-2</v>
      </c>
      <c r="E452" s="6">
        <v>-1.9217557777524679</v>
      </c>
      <c r="F452" s="3" t="s">
        <v>1075</v>
      </c>
      <c r="G452" s="6">
        <v>0.15381894647380998</v>
      </c>
      <c r="H452" s="6">
        <v>-1.8166954083932343</v>
      </c>
      <c r="I452" s="3" t="s">
        <v>514</v>
      </c>
      <c r="K452" s="7">
        <v>-1.1319999999999999</v>
      </c>
      <c r="L452" s="3" t="s">
        <v>882</v>
      </c>
      <c r="M452" s="3">
        <v>-4.6020164223912648E-2</v>
      </c>
      <c r="N452" s="6">
        <v>-1.9364043069214485</v>
      </c>
      <c r="O452" s="3" t="s">
        <v>1087</v>
      </c>
      <c r="P452" s="3">
        <v>6.1111514303387252E-2</v>
      </c>
      <c r="Q452" s="3">
        <v>-1.9645447353320056</v>
      </c>
    </row>
    <row r="453" spans="1:17" x14ac:dyDescent="0.25">
      <c r="A453" s="3" t="s">
        <v>963</v>
      </c>
      <c r="B453" s="3" t="s">
        <v>869</v>
      </c>
      <c r="C453" s="3" t="s">
        <v>1425</v>
      </c>
      <c r="D453" s="3">
        <v>4.7858749254266586E-2</v>
      </c>
      <c r="E453" s="6">
        <v>-1.9254826682235089</v>
      </c>
      <c r="F453" s="3" t="s">
        <v>1047</v>
      </c>
      <c r="G453" s="6">
        <v>0.33986827051244473</v>
      </c>
      <c r="H453" s="6">
        <v>-1.8188596615685424</v>
      </c>
      <c r="I453" s="3" t="s">
        <v>560</v>
      </c>
      <c r="K453" s="7">
        <v>-1.1319999999999999</v>
      </c>
      <c r="L453" s="3" t="s">
        <v>87</v>
      </c>
      <c r="M453" s="3">
        <v>-1.0831094723159592E-2</v>
      </c>
      <c r="N453" s="6">
        <v>-1.9375593063043626</v>
      </c>
      <c r="O453" s="3" t="s">
        <v>1235</v>
      </c>
      <c r="P453" s="3">
        <v>-2.2047344690335941E-2</v>
      </c>
      <c r="Q453" s="3">
        <v>-1.9689531261229547</v>
      </c>
    </row>
    <row r="454" spans="1:17" x14ac:dyDescent="0.25">
      <c r="A454" s="3" t="s">
        <v>965</v>
      </c>
      <c r="B454" s="3" t="s">
        <v>869</v>
      </c>
      <c r="C454" s="3" t="s">
        <v>884</v>
      </c>
      <c r="D454" s="3">
        <v>0.42435125041847355</v>
      </c>
      <c r="E454" s="6">
        <v>-1.9276666139467282</v>
      </c>
      <c r="F454" s="3" t="s">
        <v>1121</v>
      </c>
      <c r="G454" s="6">
        <v>0.16367630567726779</v>
      </c>
      <c r="H454" s="6">
        <v>-1.826780305825058</v>
      </c>
      <c r="I454" s="3" t="s">
        <v>578</v>
      </c>
      <c r="K454" s="7">
        <v>-1.1319999999999999</v>
      </c>
      <c r="L454" s="3" t="s">
        <v>206</v>
      </c>
      <c r="M454" s="3">
        <v>-0.14319463582779071</v>
      </c>
      <c r="N454" s="6">
        <v>-1.9439899481086262</v>
      </c>
      <c r="O454" s="3" t="s">
        <v>304</v>
      </c>
      <c r="P454" s="3">
        <v>-4.1490001750883868E-2</v>
      </c>
      <c r="Q454" s="3">
        <v>-1.9719278558866282</v>
      </c>
    </row>
    <row r="455" spans="1:17" x14ac:dyDescent="0.25">
      <c r="A455" s="3" t="s">
        <v>967</v>
      </c>
      <c r="B455" s="3" t="s">
        <v>869</v>
      </c>
      <c r="C455" s="3" t="s">
        <v>767</v>
      </c>
      <c r="D455" s="3">
        <v>-7.1728978012895406E-2</v>
      </c>
      <c r="E455" s="6">
        <v>-1.9297621074167319</v>
      </c>
      <c r="F455" s="3" t="s">
        <v>342</v>
      </c>
      <c r="G455" s="6">
        <v>-8.8493973840270912E-2</v>
      </c>
      <c r="H455" s="6">
        <v>-1.8284746103025991</v>
      </c>
      <c r="I455" s="3" t="s">
        <v>670</v>
      </c>
      <c r="K455" s="7">
        <v>-1.1319999999999999</v>
      </c>
      <c r="L455" s="3" t="s">
        <v>1400</v>
      </c>
      <c r="M455" s="3">
        <v>-4.3004526504379331E-2</v>
      </c>
      <c r="N455" s="6">
        <v>-1.9449615470200698</v>
      </c>
      <c r="O455" s="3" t="s">
        <v>898</v>
      </c>
      <c r="P455" s="3">
        <v>-5.0727803848904331E-2</v>
      </c>
      <c r="Q455" s="3">
        <v>-1.9785591020366873</v>
      </c>
    </row>
    <row r="456" spans="1:17" x14ac:dyDescent="0.25">
      <c r="A456" s="3" t="s">
        <v>969</v>
      </c>
      <c r="B456" s="3" t="s">
        <v>869</v>
      </c>
      <c r="C456" s="3" t="s">
        <v>198</v>
      </c>
      <c r="D456" s="3">
        <v>6.915057798373897E-2</v>
      </c>
      <c r="E456" s="6">
        <v>-1.9378635482634898</v>
      </c>
      <c r="F456" s="3" t="s">
        <v>1387</v>
      </c>
      <c r="G456" s="6">
        <v>6.0051468316267315E-2</v>
      </c>
      <c r="H456" s="6">
        <v>-1.8291687519605493</v>
      </c>
      <c r="I456" s="3" t="s">
        <v>1021</v>
      </c>
      <c r="K456" s="7">
        <v>-1.1319999999999999</v>
      </c>
      <c r="L456" s="3" t="s">
        <v>342</v>
      </c>
      <c r="M456" s="3">
        <v>-7.2370519708879588E-2</v>
      </c>
      <c r="N456" s="6">
        <v>-1.947251577285674</v>
      </c>
      <c r="O456" s="3" t="s">
        <v>890</v>
      </c>
      <c r="P456" s="3">
        <v>3.7702785709054165E-2</v>
      </c>
      <c r="Q456" s="3">
        <v>-1.9796141078293521</v>
      </c>
    </row>
    <row r="457" spans="1:17" x14ac:dyDescent="0.25">
      <c r="A457" s="3" t="s">
        <v>971</v>
      </c>
      <c r="B457" s="3" t="s">
        <v>869</v>
      </c>
      <c r="C457" s="3" t="s">
        <v>1186</v>
      </c>
      <c r="D457" s="3">
        <v>-5.8971355605814069E-2</v>
      </c>
      <c r="E457" s="6">
        <v>-1.945780504074462</v>
      </c>
      <c r="F457" s="3" t="s">
        <v>1147</v>
      </c>
      <c r="G457" s="6">
        <v>0.15868274786391043</v>
      </c>
      <c r="H457" s="6">
        <v>-1.8296854547417944</v>
      </c>
      <c r="I457" s="3" t="s">
        <v>1375</v>
      </c>
      <c r="K457" s="7">
        <v>-1.1319999999999999</v>
      </c>
      <c r="L457" s="3" t="s">
        <v>1354</v>
      </c>
      <c r="M457" s="3">
        <v>-3.5297052113292829E-2</v>
      </c>
      <c r="N457" s="6">
        <v>-1.9477711992753584</v>
      </c>
      <c r="O457" s="3" t="s">
        <v>882</v>
      </c>
      <c r="P457" s="3">
        <v>2.9884279945897887E-2</v>
      </c>
      <c r="Q457" s="3">
        <v>-1.9797580098060183</v>
      </c>
    </row>
    <row r="458" spans="1:17" x14ac:dyDescent="0.25">
      <c r="A458" s="3" t="s">
        <v>973</v>
      </c>
      <c r="B458" s="3" t="s">
        <v>869</v>
      </c>
      <c r="C458" s="3" t="s">
        <v>408</v>
      </c>
      <c r="D458" s="3">
        <v>6.5459728887207427E-2</v>
      </c>
      <c r="E458" s="6">
        <v>-1.9465467143174888</v>
      </c>
      <c r="F458" s="3" t="s">
        <v>1093</v>
      </c>
      <c r="G458" s="6">
        <v>0.31456470647387597</v>
      </c>
      <c r="H458" s="6">
        <v>-1.8302471760955998</v>
      </c>
      <c r="I458" s="3" t="s">
        <v>224</v>
      </c>
      <c r="K458" s="7">
        <v>-1.1320000000000001</v>
      </c>
      <c r="L458" s="3" t="s">
        <v>109</v>
      </c>
      <c r="M458" s="3">
        <v>2.2630974499567847E-2</v>
      </c>
      <c r="N458" s="6">
        <v>-1.9527107060385889</v>
      </c>
      <c r="O458" s="3" t="s">
        <v>196</v>
      </c>
      <c r="P458" s="3">
        <v>0.10225802583538676</v>
      </c>
      <c r="Q458" s="3">
        <v>-1.9799542945213848</v>
      </c>
    </row>
    <row r="459" spans="1:17" x14ac:dyDescent="0.25">
      <c r="A459" s="3" t="s">
        <v>975</v>
      </c>
      <c r="B459" s="3" t="s">
        <v>869</v>
      </c>
      <c r="C459" s="3" t="s">
        <v>87</v>
      </c>
      <c r="D459" s="3">
        <v>5.8326703374866153E-2</v>
      </c>
      <c r="E459" s="6">
        <v>-1.9473127872852709</v>
      </c>
      <c r="F459" s="3" t="s">
        <v>1247</v>
      </c>
      <c r="G459" s="6">
        <v>-6.3502942306158064E-2</v>
      </c>
      <c r="H459" s="6">
        <v>-1.8308264833653851</v>
      </c>
      <c r="I459" s="3" t="s">
        <v>348</v>
      </c>
      <c r="K459" s="7">
        <v>-1.1320000000000001</v>
      </c>
      <c r="L459" s="3" t="s">
        <v>238</v>
      </c>
      <c r="M459" s="3">
        <v>0.12922266449914668</v>
      </c>
      <c r="N459" s="6">
        <v>-1.9558604752619659</v>
      </c>
      <c r="O459" s="3" t="s">
        <v>692</v>
      </c>
      <c r="P459" s="3">
        <v>7.8822271691997195E-2</v>
      </c>
      <c r="Q459" s="3">
        <v>-1.9799636148685793</v>
      </c>
    </row>
    <row r="460" spans="1:17" x14ac:dyDescent="0.25">
      <c r="A460" s="3" t="s">
        <v>977</v>
      </c>
      <c r="B460" s="3" t="s">
        <v>869</v>
      </c>
      <c r="C460" s="3" t="s">
        <v>1077</v>
      </c>
      <c r="D460" s="3">
        <v>-4.2440993130115116E-2</v>
      </c>
      <c r="E460" s="6">
        <v>-1.9499996127758039</v>
      </c>
      <c r="F460" s="3" t="s">
        <v>1037</v>
      </c>
      <c r="G460" s="6">
        <v>9.3782146320617113E-2</v>
      </c>
      <c r="H460" s="6">
        <v>-1.8329686219141448</v>
      </c>
      <c r="I460" s="3" t="s">
        <v>454</v>
      </c>
      <c r="K460" s="7">
        <v>-1.1320000000000001</v>
      </c>
      <c r="L460" s="3" t="s">
        <v>1266</v>
      </c>
      <c r="M460" s="3">
        <v>5.9131150175146349E-2</v>
      </c>
      <c r="N460" s="6">
        <v>-1.9649913758307864</v>
      </c>
      <c r="O460" s="3" t="s">
        <v>288</v>
      </c>
      <c r="P460" s="3">
        <v>6.1159178874781561E-2</v>
      </c>
      <c r="Q460" s="3">
        <v>-1.985103318418117</v>
      </c>
    </row>
    <row r="461" spans="1:17" x14ac:dyDescent="0.25">
      <c r="A461" s="3" t="s">
        <v>979</v>
      </c>
      <c r="B461" s="3" t="s">
        <v>980</v>
      </c>
      <c r="C461" s="3" t="s">
        <v>1292</v>
      </c>
      <c r="D461" s="3">
        <v>-5.6481664704608844E-2</v>
      </c>
      <c r="E461" s="6">
        <v>-1.9556494537533953</v>
      </c>
      <c r="F461" s="3" t="s">
        <v>882</v>
      </c>
      <c r="G461" s="6">
        <v>-3.9006989803134516E-2</v>
      </c>
      <c r="H461" s="6">
        <v>-1.8350544358548813</v>
      </c>
      <c r="I461" s="3" t="s">
        <v>462</v>
      </c>
      <c r="K461" s="7">
        <v>-1.1320000000000001</v>
      </c>
      <c r="L461" s="3" t="s">
        <v>1075</v>
      </c>
      <c r="M461" s="3">
        <v>-3.6680663326468257E-2</v>
      </c>
      <c r="N461" s="6">
        <v>-1.9654951768375657</v>
      </c>
      <c r="O461" s="3" t="s">
        <v>476</v>
      </c>
      <c r="P461" s="3">
        <v>0.3006043260783155</v>
      </c>
      <c r="Q461" s="3">
        <v>-1.9859804497560873</v>
      </c>
    </row>
    <row r="462" spans="1:17" x14ac:dyDescent="0.25">
      <c r="A462" s="3" t="s">
        <v>982</v>
      </c>
      <c r="B462" s="3" t="s">
        <v>980</v>
      </c>
      <c r="C462" s="3" t="s">
        <v>1278</v>
      </c>
      <c r="D462" s="3">
        <v>2.3586820317615779E-2</v>
      </c>
      <c r="E462" s="6">
        <v>-1.9557326019164134</v>
      </c>
      <c r="F462" s="3" t="s">
        <v>1077</v>
      </c>
      <c r="G462" s="6">
        <v>9.646283950129142E-2</v>
      </c>
      <c r="H462" s="6">
        <v>-1.8393659978149122</v>
      </c>
      <c r="I462" s="3" t="s">
        <v>512</v>
      </c>
      <c r="K462" s="7">
        <v>-1.1320000000000001</v>
      </c>
      <c r="L462" s="3" t="s">
        <v>266</v>
      </c>
      <c r="M462" s="3">
        <v>-0.1120945780252839</v>
      </c>
      <c r="N462" s="6">
        <v>-1.9660127581795195</v>
      </c>
      <c r="O462" s="3" t="s">
        <v>1392</v>
      </c>
      <c r="P462" s="3">
        <v>7.7190930049065142E-3</v>
      </c>
      <c r="Q462" s="3">
        <v>-1.9890066080486004</v>
      </c>
    </row>
    <row r="463" spans="1:17" x14ac:dyDescent="0.25">
      <c r="A463" s="3" t="s">
        <v>984</v>
      </c>
      <c r="B463" s="3" t="s">
        <v>980</v>
      </c>
      <c r="C463" s="3" t="s">
        <v>244</v>
      </c>
      <c r="D463" s="3">
        <v>-6.0488651726229616E-2</v>
      </c>
      <c r="E463" s="6">
        <v>-1.9558560772842906</v>
      </c>
      <c r="F463" s="3" t="s">
        <v>268</v>
      </c>
      <c r="G463" s="6">
        <v>-8.8175811386366598E-2</v>
      </c>
      <c r="H463" s="6">
        <v>-1.841775553591015</v>
      </c>
      <c r="I463" s="3" t="s">
        <v>524</v>
      </c>
      <c r="K463" s="7">
        <v>-1.1320000000000001</v>
      </c>
      <c r="L463" s="3" t="s">
        <v>1151</v>
      </c>
      <c r="M463" s="3">
        <v>-4.5328599471682378E-2</v>
      </c>
      <c r="N463" s="6">
        <v>-1.9700409048561622</v>
      </c>
      <c r="O463" s="3" t="s">
        <v>989</v>
      </c>
      <c r="P463" s="3">
        <v>-6.6805732488340416E-2</v>
      </c>
      <c r="Q463" s="3">
        <v>-1.9960218181480973</v>
      </c>
    </row>
    <row r="464" spans="1:17" x14ac:dyDescent="0.25">
      <c r="A464" s="3" t="s">
        <v>986</v>
      </c>
      <c r="B464" s="3" t="s">
        <v>980</v>
      </c>
      <c r="C464" s="3" t="s">
        <v>1063</v>
      </c>
      <c r="D464" s="3">
        <v>4.7853123261831422E-2</v>
      </c>
      <c r="E464" s="6">
        <v>-1.958937597132409</v>
      </c>
      <c r="F464" s="3" t="s">
        <v>930</v>
      </c>
      <c r="G464" s="6">
        <v>0.11845225250594489</v>
      </c>
      <c r="H464" s="6">
        <v>-1.8436284476870028</v>
      </c>
      <c r="I464" s="3" t="s">
        <v>546</v>
      </c>
      <c r="K464" s="7">
        <v>-1.1320000000000001</v>
      </c>
      <c r="L464" s="3" t="s">
        <v>890</v>
      </c>
      <c r="M464" s="3">
        <v>-5.0588696098298781E-2</v>
      </c>
      <c r="N464" s="6">
        <v>-1.9781830390826998</v>
      </c>
      <c r="O464" s="3" t="s">
        <v>1358</v>
      </c>
      <c r="P464" s="3">
        <v>-0.27789532682469636</v>
      </c>
      <c r="Q464" s="3">
        <v>-1.9968365939130248</v>
      </c>
    </row>
    <row r="465" spans="1:17" x14ac:dyDescent="0.25">
      <c r="A465" s="3" t="s">
        <v>988</v>
      </c>
      <c r="B465" s="3" t="s">
        <v>980</v>
      </c>
      <c r="C465" s="3" t="s">
        <v>930</v>
      </c>
      <c r="D465" s="3">
        <v>6.7080991908181994E-2</v>
      </c>
      <c r="E465" s="6">
        <v>-1.9599121231570837</v>
      </c>
      <c r="F465" s="3" t="s">
        <v>178</v>
      </c>
      <c r="G465" s="6">
        <v>-5.9201313993010846E-2</v>
      </c>
      <c r="H465" s="6">
        <v>-1.8462076156297467</v>
      </c>
      <c r="I465" s="3" t="s">
        <v>548</v>
      </c>
      <c r="K465" s="7">
        <v>-1.1320000000000001</v>
      </c>
      <c r="L465" s="3" t="s">
        <v>1214</v>
      </c>
      <c r="M465" s="3">
        <v>-4.4709901329546609E-2</v>
      </c>
      <c r="N465" s="6">
        <v>-1.9805498858357333</v>
      </c>
      <c r="O465" s="3" t="s">
        <v>1208</v>
      </c>
      <c r="P465" s="3">
        <v>-1.3478384438885636E-2</v>
      </c>
      <c r="Q465" s="3">
        <v>-1.9976577400732705</v>
      </c>
    </row>
    <row r="466" spans="1:17" x14ac:dyDescent="0.25">
      <c r="A466" s="3" t="s">
        <v>990</v>
      </c>
      <c r="B466" s="3" t="s">
        <v>980</v>
      </c>
      <c r="C466" s="3" t="s">
        <v>839</v>
      </c>
      <c r="D466" s="3">
        <v>0.14286939985189204</v>
      </c>
      <c r="E466" s="6">
        <v>-1.9628841923204536</v>
      </c>
      <c r="F466" s="3" t="s">
        <v>324</v>
      </c>
      <c r="G466" s="6">
        <v>0.1568750104122405</v>
      </c>
      <c r="H466" s="6">
        <v>-1.8526971777346497</v>
      </c>
      <c r="I466" s="3" t="s">
        <v>570</v>
      </c>
      <c r="K466" s="7">
        <v>-1.1320000000000001</v>
      </c>
      <c r="L466" s="3" t="s">
        <v>1340</v>
      </c>
      <c r="M466" s="3">
        <v>-4.6265372176297288E-2</v>
      </c>
      <c r="N466" s="6">
        <v>-1.9815899574111637</v>
      </c>
      <c r="O466" s="3" t="s">
        <v>1117</v>
      </c>
      <c r="P466" s="3">
        <v>5.0331675550144422E-2</v>
      </c>
      <c r="Q466" s="3">
        <v>-1.9990382216331857</v>
      </c>
    </row>
    <row r="467" spans="1:17" x14ac:dyDescent="0.25">
      <c r="A467" s="3" t="s">
        <v>992</v>
      </c>
      <c r="B467" s="3" t="s">
        <v>980</v>
      </c>
      <c r="C467" s="3" t="s">
        <v>58</v>
      </c>
      <c r="D467" s="3">
        <v>-3.0161970510252469E-2</v>
      </c>
      <c r="E467" s="6">
        <v>-1.964978551444996</v>
      </c>
      <c r="F467" s="3" t="s">
        <v>1365</v>
      </c>
      <c r="G467" s="6">
        <v>0.10618707568661462</v>
      </c>
      <c r="H467" s="6">
        <v>-1.8536511891089231</v>
      </c>
      <c r="I467" s="3" t="s">
        <v>586</v>
      </c>
      <c r="K467" s="7">
        <v>-1.1320000000000001</v>
      </c>
      <c r="L467" s="3" t="s">
        <v>1268</v>
      </c>
      <c r="M467" s="3">
        <v>-8.0378845691483819E-2</v>
      </c>
      <c r="N467" s="6">
        <v>-1.9848857365825401</v>
      </c>
      <c r="O467" s="3" t="s">
        <v>1231</v>
      </c>
      <c r="P467" s="3">
        <v>3.2168446227458389E-2</v>
      </c>
      <c r="Q467" s="3">
        <v>-2.0039972146290861</v>
      </c>
    </row>
    <row r="468" spans="1:17" x14ac:dyDescent="0.25">
      <c r="A468" s="3" t="s">
        <v>994</v>
      </c>
      <c r="B468" s="3" t="s">
        <v>980</v>
      </c>
      <c r="C468" s="3" t="s">
        <v>1139</v>
      </c>
      <c r="D468" s="3">
        <v>3.9938745370143976E-2</v>
      </c>
      <c r="E468" s="6">
        <v>-1.9657058269799814</v>
      </c>
      <c r="F468" s="3" t="s">
        <v>1089</v>
      </c>
      <c r="G468" s="6">
        <v>9.1885305141621132E-2</v>
      </c>
      <c r="H468" s="6">
        <v>-1.8781616455460499</v>
      </c>
      <c r="I468" s="3" t="s">
        <v>596</v>
      </c>
      <c r="K468" s="7">
        <v>-1.1320000000000001</v>
      </c>
      <c r="L468" s="3" t="s">
        <v>170</v>
      </c>
      <c r="M468" s="3">
        <v>-1.9236218862917272E-2</v>
      </c>
      <c r="N468" s="6">
        <v>-1.9892641795790582</v>
      </c>
      <c r="O468" s="3" t="s">
        <v>149</v>
      </c>
      <c r="P468" s="3">
        <v>-6.1017341764668831E-2</v>
      </c>
      <c r="Q468" s="3">
        <v>-2.0044636170794172</v>
      </c>
    </row>
    <row r="469" spans="1:17" x14ac:dyDescent="0.25">
      <c r="A469" s="3" t="s">
        <v>996</v>
      </c>
      <c r="B469" s="3" t="s">
        <v>980</v>
      </c>
      <c r="C469" s="3" t="s">
        <v>890</v>
      </c>
      <c r="D469" s="3">
        <v>-2.8690036611009606E-2</v>
      </c>
      <c r="E469" s="6">
        <v>-1.9687681597190101</v>
      </c>
      <c r="F469" s="3" t="s">
        <v>376</v>
      </c>
      <c r="G469" s="6">
        <v>0.2167245116581426</v>
      </c>
      <c r="H469" s="6">
        <v>-1.8853381417493291</v>
      </c>
      <c r="I469" s="3" t="s">
        <v>637</v>
      </c>
      <c r="K469" s="7">
        <v>-1.1320000000000001</v>
      </c>
      <c r="L469" s="3" t="s">
        <v>1256</v>
      </c>
      <c r="M469" s="3">
        <v>3.6714143680462649E-2</v>
      </c>
      <c r="N469" s="6">
        <v>-1.9905879334667365</v>
      </c>
      <c r="O469" s="3" t="s">
        <v>282</v>
      </c>
      <c r="P469" s="3">
        <v>1.5320799283756074E-2</v>
      </c>
      <c r="Q469" s="3">
        <v>-2.0056024867295772</v>
      </c>
    </row>
    <row r="470" spans="1:17" x14ac:dyDescent="0.25">
      <c r="A470" s="3" t="s">
        <v>998</v>
      </c>
      <c r="B470" s="3" t="s">
        <v>980</v>
      </c>
      <c r="C470" s="3" t="s">
        <v>218</v>
      </c>
      <c r="D470" s="3">
        <v>6.1247188826540483E-2</v>
      </c>
      <c r="E470" s="6">
        <v>-1.9711975090444038</v>
      </c>
      <c r="F470" s="3" t="s">
        <v>172</v>
      </c>
      <c r="G470" s="6">
        <v>0.10750319239371023</v>
      </c>
      <c r="H470" s="6">
        <v>-1.89318155499968</v>
      </c>
      <c r="I470" s="3" t="s">
        <v>659</v>
      </c>
      <c r="K470" s="7">
        <v>-1.1320000000000001</v>
      </c>
      <c r="L470" s="3" t="s">
        <v>95</v>
      </c>
      <c r="M470" s="3">
        <v>-7.7152572472644995E-2</v>
      </c>
      <c r="N470" s="6">
        <v>-1.9922671824397562</v>
      </c>
      <c r="O470" s="3" t="s">
        <v>1280</v>
      </c>
      <c r="P470" s="3">
        <v>3.5595555153998551E-2</v>
      </c>
      <c r="Q470" s="3">
        <v>-2.0056460860080669</v>
      </c>
    </row>
    <row r="471" spans="1:17" x14ac:dyDescent="0.25">
      <c r="A471" s="3" t="s">
        <v>1000</v>
      </c>
      <c r="B471" s="3" t="s">
        <v>980</v>
      </c>
      <c r="C471" s="3" t="s">
        <v>1115</v>
      </c>
      <c r="D471" s="3">
        <v>-5.6474133837888546E-2</v>
      </c>
      <c r="E471" s="6">
        <v>-1.9724280834819021</v>
      </c>
      <c r="F471" s="3" t="s">
        <v>924</v>
      </c>
      <c r="G471" s="6">
        <v>0.1461976264797592</v>
      </c>
      <c r="H471" s="6">
        <v>-1.8990242481531503</v>
      </c>
      <c r="I471" s="3" t="s">
        <v>672</v>
      </c>
      <c r="K471" s="7">
        <v>-1.1320000000000001</v>
      </c>
      <c r="L471" s="3" t="s">
        <v>938</v>
      </c>
      <c r="M471" s="3">
        <v>6.7992300032297351E-2</v>
      </c>
      <c r="N471" s="6">
        <v>-1.9967649387288069</v>
      </c>
      <c r="O471" s="3" t="s">
        <v>1396</v>
      </c>
      <c r="P471" s="3">
        <v>-4.5190171354167735E-3</v>
      </c>
      <c r="Q471" s="3">
        <v>-2.0062610773076117</v>
      </c>
    </row>
    <row r="472" spans="1:17" x14ac:dyDescent="0.25">
      <c r="A472" s="3" t="s">
        <v>1002</v>
      </c>
      <c r="B472" s="3" t="s">
        <v>980</v>
      </c>
      <c r="C472" s="3" t="s">
        <v>133</v>
      </c>
      <c r="D472" s="3">
        <v>-9.7440353720088038E-2</v>
      </c>
      <c r="E472" s="6">
        <v>-1.9741144515541169</v>
      </c>
      <c r="F472" s="3" t="s">
        <v>639</v>
      </c>
      <c r="G472" s="6">
        <v>-0.32192809488736251</v>
      </c>
      <c r="H472" s="6">
        <v>-1.9028405978836258</v>
      </c>
      <c r="I472" s="3" t="s">
        <v>686</v>
      </c>
      <c r="K472" s="7">
        <v>-1.1320000000000001</v>
      </c>
      <c r="L472" s="3" t="s">
        <v>692</v>
      </c>
      <c r="M472" s="3">
        <v>-7.1542698446715736E-2</v>
      </c>
      <c r="N472" s="6">
        <v>-1.9987741518232423</v>
      </c>
      <c r="O472" s="3" t="s">
        <v>1079</v>
      </c>
      <c r="P472" s="3">
        <v>-2.781185001766863E-2</v>
      </c>
      <c r="Q472" s="3">
        <v>-2.0108434934369237</v>
      </c>
    </row>
    <row r="473" spans="1:17" x14ac:dyDescent="0.25">
      <c r="A473" s="3" t="s">
        <v>1004</v>
      </c>
      <c r="B473" s="3" t="s">
        <v>980</v>
      </c>
      <c r="C473" s="3" t="s">
        <v>306</v>
      </c>
      <c r="D473" s="3">
        <v>5.1446765418676238E-2</v>
      </c>
      <c r="E473" s="6">
        <v>-1.9741671289186487</v>
      </c>
      <c r="F473" s="3" t="s">
        <v>1188</v>
      </c>
      <c r="G473" s="6">
        <v>-2.3903186526486667E-2</v>
      </c>
      <c r="H473" s="6">
        <v>-1.9234547428965239</v>
      </c>
      <c r="I473" s="3" t="s">
        <v>872</v>
      </c>
      <c r="K473" s="7">
        <v>-1.1320000000000001</v>
      </c>
      <c r="L473" s="3" t="s">
        <v>942</v>
      </c>
      <c r="M473" s="3">
        <v>3.4795365436536829E-2</v>
      </c>
      <c r="N473" s="6">
        <v>-2.0024647332708243</v>
      </c>
      <c r="O473" s="3" t="s">
        <v>1413</v>
      </c>
      <c r="P473" s="3">
        <v>-2.4609467344001414E-2</v>
      </c>
      <c r="Q473" s="3">
        <v>-2.0124371001415589</v>
      </c>
    </row>
    <row r="474" spans="1:17" x14ac:dyDescent="0.25">
      <c r="A474" s="3" t="s">
        <v>1006</v>
      </c>
      <c r="B474" s="3" t="s">
        <v>980</v>
      </c>
      <c r="C474" s="3" t="s">
        <v>159</v>
      </c>
      <c r="D474" s="3">
        <v>-5.9432913519157797E-2</v>
      </c>
      <c r="E474" s="6">
        <v>-1.9745167317084313</v>
      </c>
      <c r="F474" s="3" t="s">
        <v>394</v>
      </c>
      <c r="G474" s="6">
        <v>2.6231541573179768E-2</v>
      </c>
      <c r="H474" s="6">
        <v>-1.9319822461569969</v>
      </c>
      <c r="I474" s="3" t="s">
        <v>1216</v>
      </c>
      <c r="K474" s="7">
        <v>-1.1320000000000001</v>
      </c>
      <c r="L474" s="3" t="s">
        <v>1103</v>
      </c>
      <c r="M474" s="3">
        <v>4.8815025434802081E-2</v>
      </c>
      <c r="N474" s="6">
        <v>-2.0055293337308253</v>
      </c>
      <c r="O474" s="3" t="s">
        <v>240</v>
      </c>
      <c r="P474" s="3">
        <v>4.3601245444246158E-2</v>
      </c>
      <c r="Q474" s="3">
        <v>-2.0127315044177942</v>
      </c>
    </row>
    <row r="475" spans="1:17" x14ac:dyDescent="0.25">
      <c r="A475" s="3" t="s">
        <v>1008</v>
      </c>
      <c r="B475" s="3" t="s">
        <v>980</v>
      </c>
      <c r="C475" s="3" t="s">
        <v>908</v>
      </c>
      <c r="D475" s="3">
        <v>3.0005137837653611E-2</v>
      </c>
      <c r="E475" s="6">
        <v>-1.9780363800424092</v>
      </c>
      <c r="F475" s="3" t="s">
        <v>284</v>
      </c>
      <c r="G475" s="6">
        <v>-7.866238916820581E-2</v>
      </c>
      <c r="H475" s="6">
        <v>-1.932981476100504</v>
      </c>
      <c r="I475" s="3" t="s">
        <v>1302</v>
      </c>
      <c r="K475" s="7">
        <v>-1.1320000000000001</v>
      </c>
      <c r="L475" s="3" t="s">
        <v>180</v>
      </c>
      <c r="M475" s="3">
        <v>3.8150409164277484E-2</v>
      </c>
      <c r="N475" s="6">
        <v>-2.0098135987866259</v>
      </c>
      <c r="O475" s="3" t="s">
        <v>725</v>
      </c>
      <c r="P475" s="3">
        <v>3.4672577654779532E-2</v>
      </c>
      <c r="Q475" s="3">
        <v>-2.0160036659990448</v>
      </c>
    </row>
    <row r="476" spans="1:17" x14ac:dyDescent="0.25">
      <c r="A476" s="3" t="s">
        <v>1010</v>
      </c>
      <c r="B476" s="3" t="s">
        <v>980</v>
      </c>
      <c r="C476" s="3" t="s">
        <v>1256</v>
      </c>
      <c r="D476" s="3">
        <v>-3.3515440707225945E-2</v>
      </c>
      <c r="E476" s="6">
        <v>-1.979494392516872</v>
      </c>
      <c r="F476" s="3" t="s">
        <v>1196</v>
      </c>
      <c r="G476" s="6">
        <v>-6.9821449497571381E-2</v>
      </c>
      <c r="H476" s="6">
        <v>-1.9401097605281024</v>
      </c>
      <c r="I476" s="3" t="s">
        <v>1367</v>
      </c>
      <c r="K476" s="7">
        <v>-1.1320000000000001</v>
      </c>
      <c r="L476" s="3" t="s">
        <v>983</v>
      </c>
      <c r="M476" s="3">
        <v>-4.084854116473137E-2</v>
      </c>
      <c r="N476" s="6">
        <v>-2.010546509219203</v>
      </c>
      <c r="O476" s="3" t="s">
        <v>1330</v>
      </c>
      <c r="P476" s="3">
        <v>9.1494960903049427E-2</v>
      </c>
      <c r="Q476" s="3">
        <v>-2.0230663366395132</v>
      </c>
    </row>
    <row r="477" spans="1:17" x14ac:dyDescent="0.25">
      <c r="A477" s="3" t="s">
        <v>1012</v>
      </c>
      <c r="B477" s="3" t="s">
        <v>980</v>
      </c>
      <c r="C477" s="3" t="s">
        <v>997</v>
      </c>
      <c r="D477" s="3">
        <v>4.7186685444442482E-2</v>
      </c>
      <c r="E477" s="6">
        <v>-1.9814264609477106</v>
      </c>
      <c r="F477" s="3" t="s">
        <v>272</v>
      </c>
      <c r="G477" s="6">
        <v>-5.4207074079232039E-2</v>
      </c>
      <c r="H477" s="6">
        <v>-1.9440600167569624</v>
      </c>
      <c r="I477" s="3" t="s">
        <v>1369</v>
      </c>
      <c r="K477" s="7">
        <v>-1.1320000000000001</v>
      </c>
      <c r="L477" s="3" t="s">
        <v>989</v>
      </c>
      <c r="M477" s="3">
        <v>-5.9516748895206362E-2</v>
      </c>
      <c r="N477" s="6">
        <v>-2.0110926762200729</v>
      </c>
      <c r="O477" s="3" t="s">
        <v>966</v>
      </c>
      <c r="P477" s="3">
        <v>-2.2026306329998909E-2</v>
      </c>
      <c r="Q477" s="3">
        <v>-2.0300165879526495</v>
      </c>
    </row>
    <row r="478" spans="1:17" x14ac:dyDescent="0.25">
      <c r="A478" s="3" t="s">
        <v>1014</v>
      </c>
      <c r="B478" s="3" t="s">
        <v>980</v>
      </c>
      <c r="C478" s="3" t="s">
        <v>1227</v>
      </c>
      <c r="D478" s="3">
        <v>-8.6601890552896937E-2</v>
      </c>
      <c r="E478" s="6">
        <v>-1.9815454427661554</v>
      </c>
      <c r="F478" s="3" t="s">
        <v>206</v>
      </c>
      <c r="G478" s="6">
        <v>0.19773036710217876</v>
      </c>
      <c r="H478" s="6">
        <v>-1.9502484662633153</v>
      </c>
      <c r="I478" s="3" t="s">
        <v>1434</v>
      </c>
      <c r="K478" s="7">
        <v>-1.1320000000000001</v>
      </c>
      <c r="L478" s="3" t="s">
        <v>707</v>
      </c>
      <c r="M478" s="3">
        <v>6.3449430871241871E-2</v>
      </c>
      <c r="N478" s="6">
        <v>-2.0119189858090052</v>
      </c>
      <c r="O478" s="3" t="s">
        <v>974</v>
      </c>
      <c r="P478" s="3">
        <v>3.2914622472734974E-2</v>
      </c>
      <c r="Q478" s="3">
        <v>-2.0316694796472938</v>
      </c>
    </row>
    <row r="479" spans="1:17" x14ac:dyDescent="0.25">
      <c r="A479" s="3" t="s">
        <v>1016</v>
      </c>
      <c r="B479" s="3" t="s">
        <v>980</v>
      </c>
      <c r="C479" s="3" t="s">
        <v>240</v>
      </c>
      <c r="D479" s="3">
        <v>9.3968407120573749E-2</v>
      </c>
      <c r="E479" s="6">
        <v>-1.9866539338031568</v>
      </c>
      <c r="F479" s="3" t="s">
        <v>93</v>
      </c>
      <c r="G479" s="6">
        <v>0.16891222846924356</v>
      </c>
      <c r="H479" s="6">
        <v>-1.9680756915388544</v>
      </c>
      <c r="I479" s="3" t="s">
        <v>711</v>
      </c>
      <c r="K479" s="7">
        <v>-1.1320000000000003</v>
      </c>
      <c r="L479" s="3" t="s">
        <v>1083</v>
      </c>
      <c r="M479" s="3">
        <v>3.4721919068051634E-3</v>
      </c>
      <c r="N479" s="6">
        <v>-2.0157523612561756</v>
      </c>
      <c r="O479" s="3" t="s">
        <v>940</v>
      </c>
      <c r="P479" s="3">
        <v>3.7258580480115676E-2</v>
      </c>
      <c r="Q479" s="3">
        <v>-2.0335491159145738</v>
      </c>
    </row>
    <row r="480" spans="1:17" x14ac:dyDescent="0.25">
      <c r="A480" s="3" t="s">
        <v>1018</v>
      </c>
      <c r="B480" s="3" t="s">
        <v>980</v>
      </c>
      <c r="C480" s="3" t="s">
        <v>819</v>
      </c>
      <c r="D480" s="3">
        <v>-3.8135128886771057E-2</v>
      </c>
      <c r="E480" s="6">
        <v>-1.9868742470253364</v>
      </c>
      <c r="F480" s="3" t="s">
        <v>404</v>
      </c>
      <c r="G480" s="6">
        <v>-1.9658525770468272E-2</v>
      </c>
      <c r="H480" s="6">
        <v>-1.9697126593162988</v>
      </c>
      <c r="I480" s="3" t="s">
        <v>1168</v>
      </c>
      <c r="K480" s="7">
        <v>-1.1320000000000003</v>
      </c>
      <c r="L480" s="3" t="s">
        <v>1334</v>
      </c>
      <c r="M480" s="3">
        <v>-6.1400544664143256E-2</v>
      </c>
      <c r="N480" s="6">
        <v>-2.0205158547374156</v>
      </c>
      <c r="O480" s="3" t="s">
        <v>1077</v>
      </c>
      <c r="P480" s="3">
        <v>2.834008026220116E-2</v>
      </c>
      <c r="Q480" s="3">
        <v>-2.0362043762223707</v>
      </c>
    </row>
    <row r="481" spans="1:17" x14ac:dyDescent="0.25">
      <c r="A481" s="3" t="s">
        <v>1020</v>
      </c>
      <c r="B481" s="3" t="s">
        <v>980</v>
      </c>
      <c r="C481" s="3" t="s">
        <v>220</v>
      </c>
      <c r="D481" s="3">
        <v>-7.5490199584263326E-2</v>
      </c>
      <c r="E481" s="6">
        <v>-1.9876379609780632</v>
      </c>
      <c r="F481" s="3" t="s">
        <v>218</v>
      </c>
      <c r="G481" s="6">
        <v>-6.9101782030937517E-2</v>
      </c>
      <c r="H481" s="6">
        <v>-1.974594796382066</v>
      </c>
      <c r="I481" s="3" t="s">
        <v>839</v>
      </c>
      <c r="J481" s="7">
        <v>-1.0920460004499488</v>
      </c>
      <c r="K481" s="7">
        <v>-1.1354215411737361</v>
      </c>
      <c r="L481" s="3" t="s">
        <v>948</v>
      </c>
      <c r="M481" s="3">
        <v>-0.11639789073828356</v>
      </c>
      <c r="N481" s="6">
        <v>-2.0269036156483593</v>
      </c>
      <c r="O481" s="3" t="s">
        <v>1229</v>
      </c>
      <c r="P481" s="3">
        <v>-2.4629666508714985E-2</v>
      </c>
      <c r="Q481" s="3">
        <v>-2.0426613605809858</v>
      </c>
    </row>
    <row r="482" spans="1:17" x14ac:dyDescent="0.25">
      <c r="A482" s="3" t="s">
        <v>1022</v>
      </c>
      <c r="B482" s="3" t="s">
        <v>980</v>
      </c>
      <c r="C482" s="3" t="s">
        <v>1053</v>
      </c>
      <c r="D482" s="3">
        <v>5.0040682499595632E-2</v>
      </c>
      <c r="E482" s="6">
        <v>-1.9943480527900166</v>
      </c>
      <c r="F482" s="3" t="s">
        <v>1073</v>
      </c>
      <c r="G482" s="6">
        <v>-8.8395115945713906E-2</v>
      </c>
      <c r="H482" s="6">
        <v>-1.9759897944163769</v>
      </c>
      <c r="I482" s="3" t="s">
        <v>149</v>
      </c>
      <c r="J482" s="7">
        <v>-0.49504901332203172</v>
      </c>
      <c r="K482" s="7">
        <v>-1.1387905914297125</v>
      </c>
      <c r="L482" s="3" t="s">
        <v>282</v>
      </c>
      <c r="M482" s="3">
        <v>-1.7216135576534602E-2</v>
      </c>
      <c r="N482" s="6">
        <v>-2.0275666970921451</v>
      </c>
      <c r="O482" s="3" t="s">
        <v>320</v>
      </c>
      <c r="P482" s="3">
        <v>-2.0383145513545871E-2</v>
      </c>
      <c r="Q482" s="3">
        <v>-2.0432257553282756</v>
      </c>
    </row>
    <row r="483" spans="1:17" x14ac:dyDescent="0.25">
      <c r="A483" s="3" t="s">
        <v>1024</v>
      </c>
      <c r="B483" s="3" t="s">
        <v>980</v>
      </c>
      <c r="C483" s="3" t="s">
        <v>392</v>
      </c>
      <c r="D483" s="3">
        <v>2.9343961582144459E-2</v>
      </c>
      <c r="E483" s="6">
        <v>-2.0012765989008217</v>
      </c>
      <c r="F483" s="3" t="s">
        <v>274</v>
      </c>
      <c r="G483" s="6">
        <v>-3.4136339527550082E-2</v>
      </c>
      <c r="H483" s="6">
        <v>-1.9886918108881591</v>
      </c>
      <c r="I483" s="3" t="s">
        <v>916</v>
      </c>
      <c r="J483" s="7">
        <v>-0.95651067530330647</v>
      </c>
      <c r="K483" s="7">
        <v>-1.1463576507879285</v>
      </c>
      <c r="L483" s="3" t="s">
        <v>1396</v>
      </c>
      <c r="M483" s="3">
        <v>-3.3879351167676246E-3</v>
      </c>
      <c r="N483" s="6">
        <v>-2.0287051400251981</v>
      </c>
      <c r="O483" s="3" t="s">
        <v>944</v>
      </c>
      <c r="P483" s="3">
        <v>-2.6028709329214146E-2</v>
      </c>
      <c r="Q483" s="3">
        <v>-2.0438978321458832</v>
      </c>
    </row>
    <row r="484" spans="1:17" x14ac:dyDescent="0.25">
      <c r="A484" s="3" t="s">
        <v>1026</v>
      </c>
      <c r="B484" s="3" t="s">
        <v>980</v>
      </c>
      <c r="C484" s="3" t="s">
        <v>815</v>
      </c>
      <c r="D484" s="3">
        <v>4.066244114774286E-2</v>
      </c>
      <c r="E484" s="6">
        <v>-2.0022225146054335</v>
      </c>
      <c r="F484" s="3" t="s">
        <v>765</v>
      </c>
      <c r="G484" s="6">
        <v>-1.9567368847499191E-2</v>
      </c>
      <c r="H484" s="6">
        <v>-1.9927000707104947</v>
      </c>
      <c r="I484" s="3" t="s">
        <v>284</v>
      </c>
      <c r="J484" s="7">
        <v>0.27101323734144855</v>
      </c>
      <c r="K484" s="7">
        <v>-1.1501655474197245</v>
      </c>
      <c r="L484" s="3" t="s">
        <v>121</v>
      </c>
      <c r="M484" s="3">
        <v>1.8547299133711691E-2</v>
      </c>
      <c r="N484" s="6">
        <v>-2.034400507356696</v>
      </c>
      <c r="O484" s="3" t="s">
        <v>870</v>
      </c>
      <c r="P484" s="3">
        <v>0.17958511249288173</v>
      </c>
      <c r="Q484" s="3">
        <v>-2.0442629297916648</v>
      </c>
    </row>
    <row r="485" spans="1:17" x14ac:dyDescent="0.25">
      <c r="A485" s="3" t="s">
        <v>1028</v>
      </c>
      <c r="B485" s="3" t="s">
        <v>980</v>
      </c>
      <c r="C485" s="3" t="s">
        <v>400</v>
      </c>
      <c r="D485" s="3">
        <v>-4.4538396076498447E-2</v>
      </c>
      <c r="E485" s="6">
        <v>-2.0040599153271921</v>
      </c>
      <c r="F485" s="3" t="s">
        <v>1186</v>
      </c>
      <c r="G485" s="6">
        <v>6.142643258577999E-2</v>
      </c>
      <c r="H485" s="6">
        <v>-1.9927984579948039</v>
      </c>
      <c r="I485" s="3" t="s">
        <v>1288</v>
      </c>
      <c r="J485" s="7">
        <v>0.63387210120210258</v>
      </c>
      <c r="K485" s="7">
        <v>-1.1720313454034992</v>
      </c>
      <c r="L485" s="3" t="s">
        <v>306</v>
      </c>
      <c r="M485" s="3">
        <v>-2.4610387988206299E-2</v>
      </c>
      <c r="N485" s="6">
        <v>-2.0379204815658136</v>
      </c>
      <c r="O485" s="3" t="s">
        <v>1308</v>
      </c>
      <c r="P485" s="3">
        <v>-2.6967047600269325E-2</v>
      </c>
      <c r="Q485" s="3">
        <v>-2.045193768535686</v>
      </c>
    </row>
    <row r="486" spans="1:17" x14ac:dyDescent="0.25">
      <c r="A486" s="3" t="s">
        <v>1030</v>
      </c>
      <c r="B486" s="3" t="s">
        <v>980</v>
      </c>
      <c r="C486" s="3" t="s">
        <v>702</v>
      </c>
      <c r="D486" s="3">
        <v>0.21295575217940027</v>
      </c>
      <c r="E486" s="6">
        <v>-2.0059883730788801</v>
      </c>
      <c r="F486" s="3" t="s">
        <v>1099</v>
      </c>
      <c r="G486" s="6">
        <v>4.1340795380899263E-2</v>
      </c>
      <c r="H486" s="6">
        <v>-1.998873591374738</v>
      </c>
      <c r="I486" s="3" t="s">
        <v>910</v>
      </c>
      <c r="J486" s="7">
        <v>-0.295188246934941</v>
      </c>
      <c r="K486" s="7">
        <v>-1.1722045574379378</v>
      </c>
      <c r="L486" s="3" t="s">
        <v>1272</v>
      </c>
      <c r="M486" s="3">
        <v>2.1998317561998975E-2</v>
      </c>
      <c r="N486" s="6">
        <v>-2.0385518047738489</v>
      </c>
      <c r="O486" s="3" t="s">
        <v>157</v>
      </c>
      <c r="P486" s="3">
        <v>-4.8094288201045235E-2</v>
      </c>
      <c r="Q486" s="3">
        <v>-2.0455394494713124</v>
      </c>
    </row>
    <row r="487" spans="1:17" x14ac:dyDescent="0.25">
      <c r="A487" s="3" t="s">
        <v>1032</v>
      </c>
      <c r="B487" s="3" t="s">
        <v>980</v>
      </c>
      <c r="C487" s="3" t="s">
        <v>109</v>
      </c>
      <c r="D487" s="3">
        <v>-1.4018199757695042E-2</v>
      </c>
      <c r="E487" s="6">
        <v>-2.0069728644303759</v>
      </c>
      <c r="F487" s="3" t="s">
        <v>292</v>
      </c>
      <c r="G487" s="6">
        <v>-2.5311088529187693E-2</v>
      </c>
      <c r="H487" s="6">
        <v>-2.0059962158920364</v>
      </c>
      <c r="I487" s="3" t="s">
        <v>763</v>
      </c>
      <c r="J487" s="7">
        <v>-0.84905112292695151</v>
      </c>
      <c r="K487" s="7">
        <v>-1.1964620438779352</v>
      </c>
      <c r="L487" s="3" t="s">
        <v>725</v>
      </c>
      <c r="M487" s="3">
        <v>2.895137369612899E-2</v>
      </c>
      <c r="N487" s="6">
        <v>-2.0395324029311066</v>
      </c>
      <c r="O487" s="3" t="s">
        <v>1286</v>
      </c>
      <c r="P487" s="3">
        <v>-1.8412037113880432E-2</v>
      </c>
      <c r="Q487" s="3">
        <v>-2.0492509771504213</v>
      </c>
    </row>
    <row r="488" spans="1:17" x14ac:dyDescent="0.25">
      <c r="A488" s="3" t="s">
        <v>1034</v>
      </c>
      <c r="B488" s="3" t="s">
        <v>980</v>
      </c>
      <c r="C488" s="3" t="s">
        <v>811</v>
      </c>
      <c r="D488" s="3">
        <v>4.7133975591094883E-2</v>
      </c>
      <c r="E488" s="6">
        <v>-2.015030539663516</v>
      </c>
      <c r="F488" s="3" t="s">
        <v>254</v>
      </c>
      <c r="G488" s="6">
        <v>4.4242837961482803E-2</v>
      </c>
      <c r="H488" s="6">
        <v>-2.0186455137410277</v>
      </c>
      <c r="I488" s="3" t="s">
        <v>1055</v>
      </c>
      <c r="J488" s="7">
        <v>-9.1567239583075999E-2</v>
      </c>
      <c r="K488" s="7">
        <v>-1.2092275175722038</v>
      </c>
      <c r="L488" s="3" t="s">
        <v>1188</v>
      </c>
      <c r="M488" s="3">
        <v>2.2147069318466866E-2</v>
      </c>
      <c r="N488" s="6">
        <v>-2.0461168941152219</v>
      </c>
      <c r="O488" s="3" t="s">
        <v>390</v>
      </c>
      <c r="P488" s="3">
        <v>2.7307345995735335E-2</v>
      </c>
      <c r="Q488" s="3">
        <v>-2.0538716047466301</v>
      </c>
    </row>
    <row r="489" spans="1:17" x14ac:dyDescent="0.25">
      <c r="A489" s="3" t="s">
        <v>1036</v>
      </c>
      <c r="B489" s="3" t="s">
        <v>980</v>
      </c>
      <c r="C489" s="3" t="s">
        <v>1194</v>
      </c>
      <c r="D489" s="3">
        <v>-4.574782208776737E-2</v>
      </c>
      <c r="E489" s="6">
        <v>-2.0174525512618358</v>
      </c>
      <c r="F489" s="3" t="s">
        <v>853</v>
      </c>
      <c r="G489" s="6">
        <v>5.2073617505750978E-2</v>
      </c>
      <c r="H489" s="6">
        <v>-2.021736217161854</v>
      </c>
      <c r="I489" s="3" t="s">
        <v>103</v>
      </c>
      <c r="J489" s="7">
        <v>0.74161536246008752</v>
      </c>
      <c r="K489" s="7">
        <v>-1.2160485441407749</v>
      </c>
      <c r="L489" s="3" t="s">
        <v>1458</v>
      </c>
      <c r="M489" s="3">
        <v>-3.428964893547605E-2</v>
      </c>
      <c r="N489" s="6">
        <v>-2.0461765017422353</v>
      </c>
      <c r="O489" s="3" t="s">
        <v>1365</v>
      </c>
      <c r="P489" s="3">
        <v>-0.15569757700279171</v>
      </c>
      <c r="Q489" s="3">
        <v>-2.0558726091765447</v>
      </c>
    </row>
    <row r="490" spans="1:17" x14ac:dyDescent="0.25">
      <c r="A490" s="3" t="s">
        <v>1038</v>
      </c>
      <c r="B490" s="3" t="s">
        <v>980</v>
      </c>
      <c r="C490" s="3" t="s">
        <v>968</v>
      </c>
      <c r="D490" s="3">
        <v>-2.9859288693110306E-2</v>
      </c>
      <c r="E490" s="6">
        <v>-2.0197551020408162</v>
      </c>
      <c r="F490" s="3" t="s">
        <v>226</v>
      </c>
      <c r="G490" s="6">
        <v>-5.2787414359435174E-2</v>
      </c>
      <c r="H490" s="6">
        <v>-2.0241465407070183</v>
      </c>
      <c r="I490" s="3" t="s">
        <v>1354</v>
      </c>
      <c r="J490" s="7">
        <v>0.15961029869860396</v>
      </c>
      <c r="K490" s="7">
        <v>-1.271260397965138</v>
      </c>
      <c r="L490" s="3" t="s">
        <v>131</v>
      </c>
      <c r="M490" s="3">
        <v>-1.3199497754859192E-2</v>
      </c>
      <c r="N490" s="6">
        <v>-2.0462696164574385</v>
      </c>
      <c r="O490" s="3" t="s">
        <v>1296</v>
      </c>
      <c r="P490" s="3">
        <v>-2.3591765364038082E-2</v>
      </c>
      <c r="Q490" s="3">
        <v>-2.0575008210155508</v>
      </c>
    </row>
    <row r="491" spans="1:17" x14ac:dyDescent="0.25">
      <c r="A491" s="3" t="s">
        <v>1040</v>
      </c>
      <c r="B491" s="3" t="s">
        <v>980</v>
      </c>
      <c r="C491" s="3" t="s">
        <v>414</v>
      </c>
      <c r="D491" s="3">
        <v>1.9812602824594867E-2</v>
      </c>
      <c r="E491" s="6">
        <v>-2.0222767024294765</v>
      </c>
      <c r="F491" s="3" t="s">
        <v>1222</v>
      </c>
      <c r="G491" s="6">
        <v>-3.8451359123865686E-2</v>
      </c>
      <c r="H491" s="6">
        <v>-2.0290302938585758</v>
      </c>
      <c r="I491" s="3" t="s">
        <v>151</v>
      </c>
      <c r="J491" s="7">
        <v>0.88190570675792279</v>
      </c>
      <c r="K491" s="7">
        <v>-1.2901179722158553</v>
      </c>
      <c r="L491" s="3" t="s">
        <v>1137</v>
      </c>
      <c r="M491" s="3">
        <v>1.4602301187793036E-2</v>
      </c>
      <c r="N491" s="6">
        <v>-2.0466148582194159</v>
      </c>
      <c r="O491" s="3" t="s">
        <v>324</v>
      </c>
      <c r="P491" s="3">
        <v>3.0295317420834866E-2</v>
      </c>
      <c r="Q491" s="3">
        <v>-2.058651981545891</v>
      </c>
    </row>
    <row r="492" spans="1:17" x14ac:dyDescent="0.25">
      <c r="A492" s="3" t="s">
        <v>1042</v>
      </c>
      <c r="B492" s="3" t="s">
        <v>980</v>
      </c>
      <c r="C492" s="3" t="s">
        <v>74</v>
      </c>
      <c r="D492" s="3">
        <v>-8.6574329975486301E-3</v>
      </c>
      <c r="E492" s="6">
        <v>-2.0377404674626409</v>
      </c>
      <c r="F492" s="3" t="s">
        <v>546</v>
      </c>
      <c r="G492" s="6">
        <v>0.20732497324750626</v>
      </c>
      <c r="H492" s="6">
        <v>-2.03081848577748</v>
      </c>
      <c r="I492" s="3" t="s">
        <v>182</v>
      </c>
      <c r="J492" s="7">
        <v>0.55099265149202381</v>
      </c>
      <c r="K492" s="7">
        <v>-1.2987829198877596</v>
      </c>
      <c r="L492" s="3" t="s">
        <v>78</v>
      </c>
      <c r="M492" s="3">
        <v>8.8964004883962181E-3</v>
      </c>
      <c r="N492" s="6">
        <v>-2.0505911968806116</v>
      </c>
      <c r="O492" s="3" t="s">
        <v>1105</v>
      </c>
      <c r="P492" s="3">
        <v>-4.6921047387492407E-2</v>
      </c>
      <c r="Q492" s="3">
        <v>-2.0615202055328772</v>
      </c>
    </row>
    <row r="493" spans="1:17" x14ac:dyDescent="0.25">
      <c r="A493" s="3" t="s">
        <v>1044</v>
      </c>
      <c r="B493" s="3" t="s">
        <v>980</v>
      </c>
      <c r="C493" s="3" t="s">
        <v>956</v>
      </c>
      <c r="D493" s="3">
        <v>-7.4141462752505452E-2</v>
      </c>
      <c r="E493" s="6">
        <v>-2.0419499582947158</v>
      </c>
      <c r="F493" s="3" t="s">
        <v>773</v>
      </c>
      <c r="G493" s="6">
        <v>2.3568471138404611E-2</v>
      </c>
      <c r="H493" s="6">
        <v>-2.0399425382101675</v>
      </c>
      <c r="I493" s="3" t="s">
        <v>344</v>
      </c>
      <c r="J493" s="7">
        <v>0.59133604550574315</v>
      </c>
      <c r="K493" s="7">
        <v>-1.2999537457708947</v>
      </c>
      <c r="L493" s="3" t="s">
        <v>1178</v>
      </c>
      <c r="M493" s="3">
        <v>3.2360871712789507E-2</v>
      </c>
      <c r="N493" s="6">
        <v>-2.0559607240193047</v>
      </c>
      <c r="O493" s="3" t="s">
        <v>82</v>
      </c>
      <c r="P493" s="3">
        <v>7.7570036491907773E-2</v>
      </c>
      <c r="Q493" s="3">
        <v>-2.0631223021082685</v>
      </c>
    </row>
    <row r="494" spans="1:17" x14ac:dyDescent="0.25">
      <c r="A494" s="3" t="s">
        <v>1046</v>
      </c>
      <c r="B494" s="3" t="s">
        <v>980</v>
      </c>
      <c r="C494" s="3" t="s">
        <v>222</v>
      </c>
      <c r="D494" s="3">
        <v>3.7614291799777877E-2</v>
      </c>
      <c r="E494" s="6">
        <v>-2.052631093505715</v>
      </c>
      <c r="F494" s="3" t="s">
        <v>1137</v>
      </c>
      <c r="G494" s="6">
        <v>-1.6945892053989477E-2</v>
      </c>
      <c r="H494" s="6">
        <v>-2.0430906072441921</v>
      </c>
      <c r="I494" s="3" t="s">
        <v>1147</v>
      </c>
      <c r="J494" s="7">
        <v>-7.7642603045710898E-2</v>
      </c>
      <c r="K494" s="7">
        <v>-1.3082615392622059</v>
      </c>
      <c r="L494" s="3" t="s">
        <v>719</v>
      </c>
      <c r="M494" s="3">
        <v>-3.8607622108608533E-2</v>
      </c>
      <c r="N494" s="6">
        <v>-2.0598118087306161</v>
      </c>
      <c r="O494" s="3" t="s">
        <v>1324</v>
      </c>
      <c r="P494" s="3">
        <v>2.1826362453178628E-2</v>
      </c>
      <c r="Q494" s="3">
        <v>-2.0632962186098518</v>
      </c>
    </row>
    <row r="495" spans="1:17" x14ac:dyDescent="0.25">
      <c r="A495" s="3" t="s">
        <v>1048</v>
      </c>
      <c r="B495" s="3" t="s">
        <v>980</v>
      </c>
      <c r="C495" s="3" t="s">
        <v>960</v>
      </c>
      <c r="D495" s="3">
        <v>-2.2367813028454267E-2</v>
      </c>
      <c r="E495" s="6">
        <v>-2.0546393879436251</v>
      </c>
      <c r="F495" s="3" t="s">
        <v>1440</v>
      </c>
      <c r="G495" s="6">
        <v>2.7049039873366175E-2</v>
      </c>
      <c r="H495" s="6">
        <v>-2.0444137067441117</v>
      </c>
      <c r="I495" s="3" t="s">
        <v>390</v>
      </c>
      <c r="J495" s="7">
        <v>-0.24803671810953901</v>
      </c>
      <c r="K495" s="7">
        <v>-1.3172853538938902</v>
      </c>
      <c r="L495" s="3" t="s">
        <v>686</v>
      </c>
      <c r="M495" s="3">
        <v>-0.14396577437963162</v>
      </c>
      <c r="N495" s="6">
        <v>-2.0615841346146562</v>
      </c>
      <c r="O495" s="3" t="s">
        <v>787</v>
      </c>
      <c r="P495" s="3">
        <v>-2.475404700600976E-2</v>
      </c>
      <c r="Q495" s="3">
        <v>-2.0705178363202101</v>
      </c>
    </row>
    <row r="496" spans="1:17" x14ac:dyDescent="0.25">
      <c r="A496" s="3" t="s">
        <v>1050</v>
      </c>
      <c r="B496" s="3" t="s">
        <v>980</v>
      </c>
      <c r="C496" s="3" t="s">
        <v>1332</v>
      </c>
      <c r="D496" s="3">
        <v>6.6895771173654972E-2</v>
      </c>
      <c r="E496" s="6">
        <v>-2.0564395246949378</v>
      </c>
      <c r="F496" s="3" t="s">
        <v>843</v>
      </c>
      <c r="G496" s="6">
        <v>-3.0008605286395141E-2</v>
      </c>
      <c r="H496" s="6">
        <v>-2.0486785239891376</v>
      </c>
      <c r="I496" s="3" t="s">
        <v>240</v>
      </c>
      <c r="J496" s="7">
        <v>0.3574052944860307</v>
      </c>
      <c r="K496" s="7">
        <v>-1.3384368405368028</v>
      </c>
      <c r="L496" s="3" t="s">
        <v>1235</v>
      </c>
      <c r="M496" s="3">
        <v>1.6317177229877303E-2</v>
      </c>
      <c r="N496" s="6">
        <v>-2.0616852535422945</v>
      </c>
      <c r="O496" s="3" t="s">
        <v>958</v>
      </c>
      <c r="P496" s="3">
        <v>-1.742406494392186E-2</v>
      </c>
      <c r="Q496" s="3">
        <v>-2.0715921998345497</v>
      </c>
    </row>
    <row r="497" spans="1:17" x14ac:dyDescent="0.25">
      <c r="A497" s="3" t="s">
        <v>1052</v>
      </c>
      <c r="B497" s="3" t="s">
        <v>980</v>
      </c>
      <c r="C497" s="3" t="s">
        <v>1360</v>
      </c>
      <c r="D497" s="3">
        <v>-2.4210553591874899E-2</v>
      </c>
      <c r="E497" s="6">
        <v>-2.0566433920661118</v>
      </c>
      <c r="F497" s="3" t="s">
        <v>1312</v>
      </c>
      <c r="G497" s="6">
        <v>-3.1758720448657921E-2</v>
      </c>
      <c r="H497" s="6">
        <v>-2.0493260382060288</v>
      </c>
      <c r="I497" s="3" t="s">
        <v>845</v>
      </c>
      <c r="J497" s="7">
        <v>-0.14858438321758552</v>
      </c>
      <c r="K497" s="7">
        <v>-1.3420559817623841</v>
      </c>
      <c r="L497" s="3" t="s">
        <v>908</v>
      </c>
      <c r="M497" s="3">
        <v>-3.0232201419415163E-2</v>
      </c>
      <c r="N497" s="6">
        <v>-2.0620536912499632</v>
      </c>
      <c r="O497" s="3" t="s">
        <v>676</v>
      </c>
      <c r="P497" s="3">
        <v>1.7937824844121479E-2</v>
      </c>
      <c r="Q497" s="3">
        <v>-2.0733856413180249</v>
      </c>
    </row>
    <row r="498" spans="1:17" x14ac:dyDescent="0.25">
      <c r="A498" s="3" t="s">
        <v>1054</v>
      </c>
      <c r="B498" s="3" t="s">
        <v>980</v>
      </c>
      <c r="C498" s="3" t="s">
        <v>454</v>
      </c>
      <c r="D498" s="3">
        <v>0.15335077690679658</v>
      </c>
      <c r="E498" s="6">
        <v>-2.0570146441473622</v>
      </c>
      <c r="F498" s="3" t="s">
        <v>378</v>
      </c>
      <c r="G498" s="6">
        <v>6.1957720371408245E-2</v>
      </c>
      <c r="H498" s="6">
        <v>-2.0541020932436225</v>
      </c>
      <c r="I498" s="3" t="s">
        <v>1131</v>
      </c>
      <c r="J498" s="7">
        <v>-0.3808217839409308</v>
      </c>
      <c r="K498" s="7">
        <v>-1.349387839955098</v>
      </c>
      <c r="L498" s="3" t="s">
        <v>288</v>
      </c>
      <c r="M498" s="3">
        <v>3.6763754218520968E-2</v>
      </c>
      <c r="N498" s="6">
        <v>-2.0624783176619372</v>
      </c>
      <c r="O498" s="3" t="s">
        <v>1139</v>
      </c>
      <c r="P498" s="3">
        <v>1.9193565233310967E-2</v>
      </c>
      <c r="Q498" s="3">
        <v>-2.0753727024187634</v>
      </c>
    </row>
    <row r="499" spans="1:17" x14ac:dyDescent="0.25">
      <c r="A499" s="3" t="s">
        <v>1056</v>
      </c>
      <c r="B499" s="3" t="s">
        <v>980</v>
      </c>
      <c r="C499" s="3" t="s">
        <v>1119</v>
      </c>
      <c r="D499" s="3">
        <v>2.1325044925578188E-2</v>
      </c>
      <c r="E499" s="6">
        <v>-2.0573366618400968</v>
      </c>
      <c r="F499" s="3" t="s">
        <v>216</v>
      </c>
      <c r="G499" s="6">
        <v>-1.7361160661437555E-2</v>
      </c>
      <c r="H499" s="6">
        <v>-2.0562337269717728</v>
      </c>
      <c r="I499" s="3" t="s">
        <v>1089</v>
      </c>
      <c r="J499" s="7">
        <v>-0.23145650376468474</v>
      </c>
      <c r="K499" s="7">
        <v>-1.3545565404585429</v>
      </c>
      <c r="L499" s="3" t="s">
        <v>918</v>
      </c>
      <c r="M499" s="3">
        <v>1.2767296073878007E-2</v>
      </c>
      <c r="N499" s="6">
        <v>-2.0690722163727853</v>
      </c>
      <c r="O499" s="3" t="s">
        <v>1220</v>
      </c>
      <c r="P499" s="3">
        <v>4.3741065891563152E-2</v>
      </c>
      <c r="Q499" s="3">
        <v>-2.0793118690428529</v>
      </c>
    </row>
    <row r="500" spans="1:17" x14ac:dyDescent="0.25">
      <c r="A500" s="3" t="s">
        <v>1058</v>
      </c>
      <c r="B500" s="3" t="s">
        <v>980</v>
      </c>
      <c r="C500" s="3" t="s">
        <v>194</v>
      </c>
      <c r="D500" s="3">
        <v>-1.7629894021791385E-2</v>
      </c>
      <c r="E500" s="6">
        <v>-2.0591105703875208</v>
      </c>
      <c r="F500" s="3" t="s">
        <v>839</v>
      </c>
      <c r="G500" s="6">
        <v>5.5247147720461569E-2</v>
      </c>
      <c r="H500" s="6">
        <v>-2.0619783677543211</v>
      </c>
      <c r="I500" s="3" t="s">
        <v>1276</v>
      </c>
      <c r="J500" s="7">
        <v>-1.0496307677246004</v>
      </c>
      <c r="K500" s="7">
        <v>-1.3907830530114689</v>
      </c>
      <c r="L500" s="3" t="s">
        <v>274</v>
      </c>
      <c r="M500" s="3">
        <v>-1.1183738492675599E-2</v>
      </c>
      <c r="N500" s="6">
        <v>-2.0750370476931725</v>
      </c>
      <c r="O500" s="3" t="s">
        <v>952</v>
      </c>
      <c r="P500" s="3">
        <v>1.7686500467835944E-2</v>
      </c>
      <c r="Q500" s="3">
        <v>-2.0815520880544183</v>
      </c>
    </row>
    <row r="501" spans="1:17" x14ac:dyDescent="0.25">
      <c r="A501" s="3" t="s">
        <v>1060</v>
      </c>
      <c r="B501" s="3" t="s">
        <v>980</v>
      </c>
      <c r="C501" s="3" t="s">
        <v>676</v>
      </c>
      <c r="D501" s="3">
        <v>5.700657950930299E-2</v>
      </c>
      <c r="E501" s="6">
        <v>-2.0605342643110198</v>
      </c>
      <c r="F501" s="3" t="s">
        <v>344</v>
      </c>
      <c r="G501" s="6">
        <v>-5.0137305561519359E-2</v>
      </c>
      <c r="H501" s="6">
        <v>-2.0653067971504275</v>
      </c>
      <c r="I501" s="3" t="s">
        <v>427</v>
      </c>
      <c r="J501" s="7">
        <v>-0.37250038521986806</v>
      </c>
      <c r="K501" s="7">
        <v>-1.4241082895562398</v>
      </c>
      <c r="L501" s="3" t="s">
        <v>1220</v>
      </c>
      <c r="M501" s="3">
        <v>3.647091097925962E-2</v>
      </c>
      <c r="N501" s="6">
        <v>-2.0772736792586977</v>
      </c>
      <c r="O501" s="3" t="s">
        <v>117</v>
      </c>
      <c r="P501" s="3">
        <v>2.2459450532273325E-2</v>
      </c>
      <c r="Q501" s="3">
        <v>-2.0818721451481483</v>
      </c>
    </row>
    <row r="502" spans="1:17" x14ac:dyDescent="0.25">
      <c r="A502" s="3" t="s">
        <v>1062</v>
      </c>
      <c r="B502" s="3" t="s">
        <v>980</v>
      </c>
      <c r="C502" s="3" t="s">
        <v>344</v>
      </c>
      <c r="D502" s="3">
        <v>4.5803689613124747E-2</v>
      </c>
      <c r="E502" s="6">
        <v>-2.0681191097072693</v>
      </c>
      <c r="F502" s="3" t="s">
        <v>290</v>
      </c>
      <c r="G502" s="6">
        <v>-4.0222860384325466E-2</v>
      </c>
      <c r="H502" s="6">
        <v>-2.0728856301494392</v>
      </c>
      <c r="I502" s="3" t="s">
        <v>678</v>
      </c>
      <c r="J502" s="7">
        <v>-1.8676692858108002</v>
      </c>
      <c r="K502" s="7">
        <v>-1.4318261712674447</v>
      </c>
      <c r="L502" s="3" t="s">
        <v>711</v>
      </c>
      <c r="M502" s="3">
        <v>-0.10756181408983205</v>
      </c>
      <c r="N502" s="6">
        <v>-2.0793417766831075</v>
      </c>
      <c r="O502" s="3" t="s">
        <v>995</v>
      </c>
      <c r="P502" s="3">
        <v>-8.9950103429075057E-3</v>
      </c>
      <c r="Q502" s="3">
        <v>-2.0845869029043773</v>
      </c>
    </row>
    <row r="503" spans="1:17" x14ac:dyDescent="0.25">
      <c r="A503" s="3" t="s">
        <v>1064</v>
      </c>
      <c r="B503" s="3" t="s">
        <v>980</v>
      </c>
      <c r="C503" s="3" t="s">
        <v>825</v>
      </c>
      <c r="D503" s="3">
        <v>2.6589308479139262E-2</v>
      </c>
      <c r="E503" s="6">
        <v>-2.0691900929406302</v>
      </c>
      <c r="F503" s="3" t="s">
        <v>182</v>
      </c>
      <c r="G503" s="6">
        <v>4.2401000715540128E-2</v>
      </c>
      <c r="H503" s="6">
        <v>-2.0735585137204318</v>
      </c>
      <c r="I503" s="3" t="s">
        <v>876</v>
      </c>
      <c r="J503" s="7">
        <v>0.77733021731676122</v>
      </c>
      <c r="K503" s="7">
        <v>-1.4354780074659219</v>
      </c>
      <c r="L503" s="3" t="s">
        <v>371</v>
      </c>
      <c r="M503" s="3">
        <v>1.9899557437704798E-2</v>
      </c>
      <c r="N503" s="6">
        <v>-2.0797382684659698</v>
      </c>
      <c r="O503" s="3" t="s">
        <v>926</v>
      </c>
      <c r="P503" s="3">
        <v>-2.3824238697632519E-2</v>
      </c>
      <c r="Q503" s="3">
        <v>-2.0858638227191002</v>
      </c>
    </row>
    <row r="504" spans="1:17" x14ac:dyDescent="0.25">
      <c r="A504" s="3" t="s">
        <v>1066</v>
      </c>
      <c r="B504" s="3" t="s">
        <v>980</v>
      </c>
      <c r="C504" s="3" t="s">
        <v>332</v>
      </c>
      <c r="D504" s="3">
        <v>-1.7816057788612741E-2</v>
      </c>
      <c r="E504" s="6">
        <v>-2.0733968515571011</v>
      </c>
      <c r="F504" s="3" t="s">
        <v>1251</v>
      </c>
      <c r="G504" s="6">
        <v>-5.5099813922781828E-3</v>
      </c>
      <c r="H504" s="6">
        <v>-2.0744140768859349</v>
      </c>
      <c r="I504" s="3" t="s">
        <v>198</v>
      </c>
      <c r="J504" s="7">
        <v>-0.18791345853353386</v>
      </c>
      <c r="K504" s="7">
        <v>-1.455328411526728</v>
      </c>
      <c r="L504" s="3" t="s">
        <v>991</v>
      </c>
      <c r="M504" s="3">
        <v>2.5002537176578802E-2</v>
      </c>
      <c r="N504" s="6">
        <v>-2.0867966503754727</v>
      </c>
      <c r="O504" s="3" t="s">
        <v>719</v>
      </c>
      <c r="P504" s="3">
        <v>1.8226710391400482E-2</v>
      </c>
      <c r="Q504" s="3">
        <v>-2.0875328760540004</v>
      </c>
    </row>
    <row r="505" spans="1:17" x14ac:dyDescent="0.25">
      <c r="A505" s="3" t="s">
        <v>1068</v>
      </c>
      <c r="B505" s="3" t="s">
        <v>980</v>
      </c>
      <c r="C505" s="3" t="s">
        <v>1260</v>
      </c>
      <c r="D505" s="3">
        <v>2.0867747712515684E-2</v>
      </c>
      <c r="E505" s="6">
        <v>-2.077965134029979</v>
      </c>
      <c r="F505" s="3" t="s">
        <v>438</v>
      </c>
      <c r="G505" s="6">
        <v>-4.5562577380443753E-2</v>
      </c>
      <c r="H505" s="6">
        <v>-2.0784234992740478</v>
      </c>
      <c r="I505" s="3" t="s">
        <v>1450</v>
      </c>
      <c r="J505" s="7">
        <v>-0.12284304704298327</v>
      </c>
      <c r="K505" s="7">
        <v>-1.4599395695058537</v>
      </c>
      <c r="L505" s="3" t="s">
        <v>1352</v>
      </c>
      <c r="M505" s="3">
        <v>6.2999883557384763E-3</v>
      </c>
      <c r="N505" s="6">
        <v>-2.0893015918737268</v>
      </c>
      <c r="O505" s="3" t="s">
        <v>1266</v>
      </c>
      <c r="P505" s="3">
        <v>1.476671070891201E-2</v>
      </c>
      <c r="Q505" s="3">
        <v>-2.0892347473512713</v>
      </c>
    </row>
    <row r="506" spans="1:17" x14ac:dyDescent="0.25">
      <c r="A506" s="3" t="s">
        <v>1070</v>
      </c>
      <c r="B506" s="3" t="s">
        <v>980</v>
      </c>
      <c r="C506" s="3" t="s">
        <v>1107</v>
      </c>
      <c r="D506" s="3">
        <v>4.2135398297266403E-2</v>
      </c>
      <c r="E506" s="6">
        <v>-2.079581712045508</v>
      </c>
      <c r="F506" s="3" t="s">
        <v>849</v>
      </c>
      <c r="G506" s="6">
        <v>-2.4527878127693491E-2</v>
      </c>
      <c r="H506" s="6">
        <v>-2.0796818357137044</v>
      </c>
      <c r="I506" s="3" t="s">
        <v>1027</v>
      </c>
      <c r="J506" s="7">
        <v>4.8522507631591792E-2</v>
      </c>
      <c r="K506" s="7">
        <v>-1.4652051405301763</v>
      </c>
      <c r="L506" s="3" t="s">
        <v>1448</v>
      </c>
      <c r="M506" s="3">
        <v>1.0317290985513304E-2</v>
      </c>
      <c r="N506" s="6">
        <v>-2.0930323881095241</v>
      </c>
      <c r="O506" s="3" t="s">
        <v>1342</v>
      </c>
      <c r="P506" s="3">
        <v>1.9693764483311973E-2</v>
      </c>
      <c r="Q506" s="3">
        <v>-2.0924436524503558</v>
      </c>
    </row>
    <row r="507" spans="1:17" x14ac:dyDescent="0.25">
      <c r="A507" s="3" t="s">
        <v>1072</v>
      </c>
      <c r="B507" s="3" t="s">
        <v>980</v>
      </c>
      <c r="C507" s="3" t="s">
        <v>1153</v>
      </c>
      <c r="D507" s="3">
        <v>-5.1091511241489959E-3</v>
      </c>
      <c r="E507" s="6">
        <v>-2.0799310541208285</v>
      </c>
      <c r="F507" s="3" t="s">
        <v>204</v>
      </c>
      <c r="G507" s="6">
        <v>-8.5451091330087537E-3</v>
      </c>
      <c r="H507" s="6">
        <v>-2.0800280803493574</v>
      </c>
      <c r="I507" s="3" t="s">
        <v>698</v>
      </c>
      <c r="J507" s="7">
        <v>0.53714345516468343</v>
      </c>
      <c r="K507" s="7">
        <v>-1.4659196808400976</v>
      </c>
      <c r="L507" s="3" t="s">
        <v>1164</v>
      </c>
      <c r="M507" s="3">
        <v>-1.1952802761765387E-2</v>
      </c>
      <c r="N507" s="6">
        <v>-2.0930372523972842</v>
      </c>
      <c r="O507" s="3" t="s">
        <v>727</v>
      </c>
      <c r="P507" s="3">
        <v>-1.8357269597627197E-2</v>
      </c>
      <c r="Q507" s="3">
        <v>-2.0925927096478278</v>
      </c>
    </row>
    <row r="508" spans="1:17" x14ac:dyDescent="0.25">
      <c r="A508" s="3" t="s">
        <v>1074</v>
      </c>
      <c r="B508" s="3" t="s">
        <v>980</v>
      </c>
      <c r="C508" s="3" t="s">
        <v>184</v>
      </c>
      <c r="D508" s="3">
        <v>7.3921342300350638E-3</v>
      </c>
      <c r="E508" s="6">
        <v>-2.0803123409295261</v>
      </c>
      <c r="F508" s="3" t="s">
        <v>1164</v>
      </c>
      <c r="G508" s="6">
        <v>-2.1373650792566899E-2</v>
      </c>
      <c r="H508" s="6">
        <v>-2.0840036296505438</v>
      </c>
      <c r="I508" s="3" t="s">
        <v>222</v>
      </c>
      <c r="J508" s="7">
        <v>-0.31610685615864187</v>
      </c>
      <c r="K508" s="7">
        <v>-1.5025228609281414</v>
      </c>
      <c r="L508" s="3" t="s">
        <v>1446</v>
      </c>
      <c r="M508" s="3">
        <v>1.0647244199508372E-2</v>
      </c>
      <c r="N508" s="6">
        <v>-2.0943822603068361</v>
      </c>
      <c r="O508" s="3" t="s">
        <v>1375</v>
      </c>
      <c r="P508" s="3">
        <v>7.9434467494404915E-2</v>
      </c>
      <c r="Q508" s="3">
        <v>-2.0930914250101909</v>
      </c>
    </row>
    <row r="509" spans="1:17" x14ac:dyDescent="0.25">
      <c r="A509" s="3" t="s">
        <v>1076</v>
      </c>
      <c r="B509" s="3" t="s">
        <v>980</v>
      </c>
      <c r="C509" s="3" t="s">
        <v>338</v>
      </c>
      <c r="D509" s="3">
        <v>8.6822430998007728E-3</v>
      </c>
      <c r="E509" s="6">
        <v>-2.0818044138942309</v>
      </c>
      <c r="F509" s="3" t="s">
        <v>968</v>
      </c>
      <c r="G509" s="6">
        <v>-1.3495842484223071E-2</v>
      </c>
      <c r="H509" s="6">
        <v>-2.0847291103962196</v>
      </c>
      <c r="I509" s="3" t="s">
        <v>1051</v>
      </c>
      <c r="J509" s="7">
        <v>-0.19314178823853639</v>
      </c>
      <c r="K509" s="7">
        <v>-1.5162307815490461</v>
      </c>
      <c r="L509" s="3" t="s">
        <v>1312</v>
      </c>
      <c r="M509" s="3">
        <v>4.7830795271118663E-3</v>
      </c>
      <c r="N509" s="6">
        <v>-2.102351045480721</v>
      </c>
      <c r="O509" s="3" t="s">
        <v>1334</v>
      </c>
      <c r="P509" s="3">
        <v>-2.0916967528020407E-2</v>
      </c>
      <c r="Q509" s="3">
        <v>-2.0933046661101047</v>
      </c>
    </row>
    <row r="510" spans="1:17" x14ac:dyDescent="0.25">
      <c r="A510" s="3" t="s">
        <v>1078</v>
      </c>
      <c r="B510" s="3" t="s">
        <v>980</v>
      </c>
      <c r="C510" s="3" t="s">
        <v>278</v>
      </c>
      <c r="D510" s="3">
        <v>-1.1935497575733013E-2</v>
      </c>
      <c r="E510" s="6">
        <v>-2.0835919921388171</v>
      </c>
      <c r="F510" s="3" t="s">
        <v>392</v>
      </c>
      <c r="G510" s="6">
        <v>6.5726539234861126E-3</v>
      </c>
      <c r="H510" s="6">
        <v>-2.085221973027501</v>
      </c>
      <c r="I510" s="3" t="s">
        <v>532</v>
      </c>
      <c r="J510" s="7">
        <v>-0.23194672804969682</v>
      </c>
      <c r="K510" s="7">
        <v>-1.5270186449019552</v>
      </c>
      <c r="L510" s="3" t="s">
        <v>727</v>
      </c>
      <c r="M510" s="3">
        <v>-1.7014290640151086E-2</v>
      </c>
      <c r="N510" s="6">
        <v>-2.103438143556096</v>
      </c>
      <c r="O510" s="3" t="s">
        <v>1389</v>
      </c>
      <c r="P510" s="3">
        <v>3.56661502019234E-3</v>
      </c>
      <c r="Q510" s="3">
        <v>-2.0952888450892835</v>
      </c>
    </row>
    <row r="511" spans="1:17" x14ac:dyDescent="0.25">
      <c r="A511" s="3" t="s">
        <v>1080</v>
      </c>
      <c r="B511" s="3" t="s">
        <v>980</v>
      </c>
      <c r="C511" s="3" t="s">
        <v>256</v>
      </c>
      <c r="D511" s="3">
        <v>1.348743111673484E-2</v>
      </c>
      <c r="E511" s="6">
        <v>-2.0838731165810649</v>
      </c>
      <c r="F511" s="3" t="s">
        <v>960</v>
      </c>
      <c r="G511" s="6">
        <v>-1.9271597724400936E-2</v>
      </c>
      <c r="H511" s="6">
        <v>-2.0874502118045801</v>
      </c>
      <c r="I511" s="3" t="s">
        <v>425</v>
      </c>
      <c r="J511" s="7">
        <v>0.4028370456733168</v>
      </c>
      <c r="K511" s="7">
        <v>-1.5278276987022763</v>
      </c>
      <c r="L511" s="3" t="s">
        <v>1276</v>
      </c>
      <c r="M511" s="3">
        <v>5.6583528366367201E-2</v>
      </c>
      <c r="N511" s="6">
        <v>-2.104275651349929</v>
      </c>
      <c r="O511" s="3" t="s">
        <v>131</v>
      </c>
      <c r="P511" s="3">
        <v>-3.9471845166628846E-3</v>
      </c>
      <c r="Q511" s="3">
        <v>-2.1013765929339772</v>
      </c>
    </row>
    <row r="512" spans="1:17" x14ac:dyDescent="0.25">
      <c r="A512" s="3" t="s">
        <v>1082</v>
      </c>
      <c r="B512" s="3" t="s">
        <v>980</v>
      </c>
      <c r="C512" s="3" t="s">
        <v>823</v>
      </c>
      <c r="D512" s="3">
        <v>2.8522082979596044E-2</v>
      </c>
      <c r="E512" s="6">
        <v>-2.0884921006447019</v>
      </c>
      <c r="F512" s="3" t="s">
        <v>637</v>
      </c>
      <c r="G512" s="6">
        <v>-6.1902438925906862E-2</v>
      </c>
      <c r="H512" s="6">
        <v>-2.0945721564763535</v>
      </c>
      <c r="I512" s="3" t="s">
        <v>105</v>
      </c>
      <c r="J512" s="7">
        <v>-0.73827877668116537</v>
      </c>
      <c r="K512" s="7">
        <v>-1.5453923093614221</v>
      </c>
      <c r="L512" s="3" t="s">
        <v>978</v>
      </c>
      <c r="M512" s="3">
        <v>1.3009060561862603E-2</v>
      </c>
      <c r="N512" s="6">
        <v>-2.1056579283131116</v>
      </c>
      <c r="O512" s="3" t="s">
        <v>1017</v>
      </c>
      <c r="P512" s="3">
        <v>2.1253696103806764E-2</v>
      </c>
      <c r="Q512" s="3">
        <v>-2.1072927112578972</v>
      </c>
    </row>
    <row r="513" spans="1:17" x14ac:dyDescent="0.25">
      <c r="A513" s="3" t="s">
        <v>1084</v>
      </c>
      <c r="B513" s="3" t="s">
        <v>980</v>
      </c>
      <c r="C513" s="3" t="s">
        <v>396</v>
      </c>
      <c r="D513" s="3">
        <v>8.492710563975471E-3</v>
      </c>
      <c r="E513" s="6">
        <v>-2.0905731273554196</v>
      </c>
      <c r="F513" s="3" t="s">
        <v>330</v>
      </c>
      <c r="G513" s="6">
        <v>9.3077422262278688E-3</v>
      </c>
      <c r="H513" s="6">
        <v>-2.1012838858095391</v>
      </c>
      <c r="I513" s="3" t="s">
        <v>266</v>
      </c>
      <c r="J513" s="7">
        <v>-0.34825820380658778</v>
      </c>
      <c r="K513" s="7">
        <v>-1.5809509025696358</v>
      </c>
      <c r="L513" s="3" t="s">
        <v>344</v>
      </c>
      <c r="M513" s="3">
        <v>-1.2775371635471152E-2</v>
      </c>
      <c r="N513" s="6">
        <v>-2.1056648491799601</v>
      </c>
      <c r="O513" s="3" t="s">
        <v>1180</v>
      </c>
      <c r="P513" s="3">
        <v>4.3564050441358545E-3</v>
      </c>
      <c r="Q513" s="3">
        <v>-2.1086739944889921</v>
      </c>
    </row>
    <row r="514" spans="1:17" x14ac:dyDescent="0.25">
      <c r="A514" s="3" t="s">
        <v>1086</v>
      </c>
      <c r="B514" s="3" t="s">
        <v>980</v>
      </c>
      <c r="C514" s="3" t="s">
        <v>390</v>
      </c>
      <c r="D514" s="3">
        <v>-1.505434572228947E-2</v>
      </c>
      <c r="E514" s="6">
        <v>-2.0957553199007295</v>
      </c>
      <c r="F514" s="3" t="s">
        <v>208</v>
      </c>
      <c r="G514" s="6">
        <v>-6.6027348242469726E-3</v>
      </c>
      <c r="H514" s="6">
        <v>-2.1017541300940112</v>
      </c>
      <c r="I514" s="3" t="s">
        <v>624</v>
      </c>
      <c r="J514" s="7">
        <v>-0.2994732440596663</v>
      </c>
      <c r="K514" s="7">
        <v>-1.6233961052677568</v>
      </c>
      <c r="L514" s="3" t="s">
        <v>232</v>
      </c>
      <c r="M514" s="3">
        <v>3.0056157556192713E-3</v>
      </c>
      <c r="N514" s="6">
        <v>-2.106028164171093</v>
      </c>
      <c r="O514" s="3" t="s">
        <v>433</v>
      </c>
      <c r="P514" s="3">
        <v>-2.3029023471711613E-2</v>
      </c>
      <c r="Q514" s="3">
        <v>-2.1099117363222577</v>
      </c>
    </row>
    <row r="515" spans="1:17" x14ac:dyDescent="0.25">
      <c r="A515" s="3" t="s">
        <v>1088</v>
      </c>
      <c r="B515" s="3" t="s">
        <v>980</v>
      </c>
      <c r="C515" s="3" t="s">
        <v>958</v>
      </c>
      <c r="D515" s="3">
        <v>8.0224212701912202E-3</v>
      </c>
      <c r="E515" s="6">
        <v>-2.1027257856992034</v>
      </c>
      <c r="F515" s="3" t="s">
        <v>1103</v>
      </c>
      <c r="G515" s="6">
        <v>4.8673846735689377E-2</v>
      </c>
      <c r="H515" s="6">
        <v>-2.108149188007796</v>
      </c>
      <c r="I515" s="3" t="s">
        <v>1041</v>
      </c>
      <c r="J515" s="7">
        <v>-0.41032416450228359</v>
      </c>
      <c r="K515" s="7">
        <v>-1.6235520747396939</v>
      </c>
      <c r="L515" s="3" t="s">
        <v>1198</v>
      </c>
      <c r="M515" s="3">
        <v>-3.801570159856315E-3</v>
      </c>
      <c r="N515" s="6">
        <v>-2.1101573985834734</v>
      </c>
      <c r="O515" s="3" t="s">
        <v>244</v>
      </c>
      <c r="P515" s="3">
        <v>2.0135314376483336E-3</v>
      </c>
      <c r="Q515" s="3">
        <v>-2.118072859016527</v>
      </c>
    </row>
    <row r="516" spans="1:17" x14ac:dyDescent="0.25">
      <c r="A516" s="3" t="s">
        <v>1090</v>
      </c>
      <c r="B516" s="3" t="s">
        <v>980</v>
      </c>
      <c r="C516" s="3" t="s">
        <v>254</v>
      </c>
      <c r="D516" s="3">
        <v>-8.7625998545654438E-3</v>
      </c>
      <c r="E516" s="6">
        <v>-2.109143702458014</v>
      </c>
      <c r="F516" s="3" t="s">
        <v>1198</v>
      </c>
      <c r="G516" s="6">
        <v>-7.8907856194654416E-3</v>
      </c>
      <c r="H516" s="6">
        <v>-2.1084790871450663</v>
      </c>
      <c r="I516" s="3" t="s">
        <v>702</v>
      </c>
      <c r="J516" s="7">
        <v>-1.1402171790673397</v>
      </c>
      <c r="K516" s="7">
        <v>-1.634498889408674</v>
      </c>
      <c r="L516" s="3" t="s">
        <v>1023</v>
      </c>
      <c r="M516" s="3">
        <v>2.418600802643485E-3</v>
      </c>
      <c r="N516" s="6">
        <v>-2.1124409747036501</v>
      </c>
      <c r="O516" s="3" t="s">
        <v>942</v>
      </c>
      <c r="P516" s="3">
        <v>-4.4090256041524698E-3</v>
      </c>
      <c r="Q516" s="3">
        <v>-2.1190656596330468</v>
      </c>
    </row>
    <row r="517" spans="1:17" x14ac:dyDescent="0.25">
      <c r="A517" s="3" t="s">
        <v>1092</v>
      </c>
      <c r="B517" s="3" t="s">
        <v>980</v>
      </c>
      <c r="C517" s="3" t="s">
        <v>787</v>
      </c>
      <c r="D517" s="3">
        <v>8.2205068049682334E-3</v>
      </c>
      <c r="E517" s="6">
        <v>-2.1093565704941684</v>
      </c>
      <c r="F517" s="3" t="s">
        <v>1225</v>
      </c>
      <c r="G517" s="6">
        <v>-1.1874100288291617E-2</v>
      </c>
      <c r="H517" s="6">
        <v>-2.1085826213599406</v>
      </c>
      <c r="I517" s="3" t="s">
        <v>234</v>
      </c>
      <c r="J517" s="7">
        <v>-0.17110119764628146</v>
      </c>
      <c r="K517" s="7">
        <v>-1.6483042570411046</v>
      </c>
      <c r="L517" s="3" t="s">
        <v>322</v>
      </c>
      <c r="M517" s="3">
        <v>-2.5971114860389435E-3</v>
      </c>
      <c r="N517" s="6">
        <v>-2.1149994899770497</v>
      </c>
      <c r="O517" s="3" t="s">
        <v>52</v>
      </c>
      <c r="P517" s="3">
        <v>3.7619187961989557E-3</v>
      </c>
      <c r="Q517" s="3">
        <v>-2.1211327884054825</v>
      </c>
    </row>
    <row r="518" spans="1:17" x14ac:dyDescent="0.25">
      <c r="A518" s="3" t="s">
        <v>1094</v>
      </c>
      <c r="B518" s="3" t="s">
        <v>980</v>
      </c>
      <c r="C518" s="3" t="s">
        <v>1129</v>
      </c>
      <c r="D518" s="3">
        <v>1.0619903600826864E-2</v>
      </c>
      <c r="E518" s="6">
        <v>-2.1098796428680879</v>
      </c>
      <c r="F518" s="3" t="s">
        <v>556</v>
      </c>
      <c r="G518" s="6">
        <v>2.8014376169596476E-2</v>
      </c>
      <c r="H518" s="6">
        <v>-2.108746092628178</v>
      </c>
      <c r="I518" s="3" t="s">
        <v>376</v>
      </c>
      <c r="J518" s="7">
        <v>0.37431012673768155</v>
      </c>
      <c r="K518" s="7">
        <v>-1.6886429617732039</v>
      </c>
      <c r="L518" s="3" t="s">
        <v>964</v>
      </c>
      <c r="M518" s="3">
        <v>-3.4066014432494835E-3</v>
      </c>
      <c r="N518" s="6">
        <v>-2.1157757229731664</v>
      </c>
      <c r="O518" s="3" t="s">
        <v>1164</v>
      </c>
      <c r="P518" s="3">
        <v>2.378722782731268E-3</v>
      </c>
      <c r="Q518" s="3">
        <v>-2.1265124481115216</v>
      </c>
    </row>
    <row r="519" spans="1:17" x14ac:dyDescent="0.25">
      <c r="A519" s="3" t="s">
        <v>1096</v>
      </c>
      <c r="B519" s="3" t="s">
        <v>980</v>
      </c>
      <c r="C519" s="3" t="s">
        <v>248</v>
      </c>
      <c r="D519" s="3">
        <v>1.0431311942719328E-2</v>
      </c>
      <c r="E519" s="6">
        <v>-2.1102165932402337</v>
      </c>
      <c r="F519" s="3" t="s">
        <v>280</v>
      </c>
      <c r="G519" s="6">
        <v>-2.787817371619416E-3</v>
      </c>
      <c r="H519" s="6">
        <v>-2.109902913087919</v>
      </c>
      <c r="I519" s="3" t="s">
        <v>196</v>
      </c>
      <c r="J519" s="7">
        <v>-0.25848570514216224</v>
      </c>
      <c r="K519" s="7">
        <v>-1.7118898263202822</v>
      </c>
      <c r="L519" s="3" t="s">
        <v>1097</v>
      </c>
      <c r="M519" s="3">
        <v>-1.5758549255390965E-3</v>
      </c>
      <c r="N519" s="6">
        <v>-2.1260075337867215</v>
      </c>
      <c r="O519" s="3" t="s">
        <v>66</v>
      </c>
    </row>
    <row r="520" spans="1:17" x14ac:dyDescent="0.25">
      <c r="A520" s="3" t="s">
        <v>1098</v>
      </c>
      <c r="B520" s="3" t="s">
        <v>980</v>
      </c>
      <c r="C520" s="3" t="s">
        <v>709</v>
      </c>
      <c r="D520" s="3">
        <v>1.0558191698576472E-2</v>
      </c>
      <c r="E520" s="6">
        <v>-2.1128501420611312</v>
      </c>
      <c r="F520" s="3" t="s">
        <v>847</v>
      </c>
      <c r="G520" s="6">
        <v>1.0139464714307217E-2</v>
      </c>
      <c r="H520" s="6">
        <v>-2.1103910216063828</v>
      </c>
      <c r="I520" s="3" t="s">
        <v>1458</v>
      </c>
      <c r="J520" s="7">
        <v>9.7703214215401582E-2</v>
      </c>
      <c r="K520" s="7">
        <v>-1.7159956464798642</v>
      </c>
      <c r="L520" s="3" t="s">
        <v>721</v>
      </c>
      <c r="M520" s="3">
        <v>1.58363906229589E-3</v>
      </c>
      <c r="N520" s="6">
        <v>-2.1267041742194657</v>
      </c>
      <c r="O520" s="3" t="s">
        <v>85</v>
      </c>
    </row>
    <row r="521" spans="1:17" x14ac:dyDescent="0.25">
      <c r="A521" s="3" t="s">
        <v>1100</v>
      </c>
      <c r="B521" s="3" t="s">
        <v>980</v>
      </c>
      <c r="C521" s="3" t="s">
        <v>166</v>
      </c>
      <c r="D521" s="3">
        <v>-3.6203156786970242E-3</v>
      </c>
      <c r="E521" s="6">
        <v>-2.1146578006095171</v>
      </c>
      <c r="F521" s="3" t="s">
        <v>147</v>
      </c>
      <c r="G521" s="6">
        <v>1.5388893013426832E-2</v>
      </c>
      <c r="H521" s="6">
        <v>-2.1112179047905766</v>
      </c>
      <c r="I521" s="3" t="s">
        <v>664</v>
      </c>
      <c r="J521" s="7">
        <v>-0.51575295093120255</v>
      </c>
      <c r="K521" s="7">
        <v>-1.7271722536472982</v>
      </c>
      <c r="L521" s="3" t="s">
        <v>230</v>
      </c>
      <c r="M521" s="3">
        <v>0</v>
      </c>
      <c r="N521" s="6">
        <v>-2.1320000000000001</v>
      </c>
      <c r="O521" s="3" t="s">
        <v>93</v>
      </c>
    </row>
    <row r="522" spans="1:17" x14ac:dyDescent="0.25">
      <c r="A522" s="3" t="s">
        <v>1102</v>
      </c>
      <c r="B522" s="3" t="s">
        <v>980</v>
      </c>
      <c r="C522" s="3" t="s">
        <v>1093</v>
      </c>
      <c r="D522" s="3">
        <v>-1.1587974275211684E-2</v>
      </c>
      <c r="E522" s="6">
        <v>-2.1212969874448988</v>
      </c>
      <c r="F522" s="3" t="s">
        <v>888</v>
      </c>
      <c r="G522" s="6">
        <v>1.2372545149739849E-2</v>
      </c>
      <c r="H522" s="6">
        <v>-2.1127560176612485</v>
      </c>
      <c r="I522" s="3" t="s">
        <v>676</v>
      </c>
      <c r="J522" s="7">
        <v>0.28564397756258614</v>
      </c>
      <c r="K522" s="7">
        <v>-1.7438055961888672</v>
      </c>
      <c r="L522" s="3" t="s">
        <v>66</v>
      </c>
      <c r="O522" s="3" t="s">
        <v>113</v>
      </c>
    </row>
    <row r="523" spans="1:17" x14ac:dyDescent="0.25">
      <c r="A523" s="3" t="s">
        <v>1104</v>
      </c>
      <c r="B523" s="3" t="s">
        <v>980</v>
      </c>
      <c r="C523" s="3" t="s">
        <v>1161</v>
      </c>
      <c r="D523" s="3">
        <v>-3.4336272635325446E-3</v>
      </c>
      <c r="E523" s="6">
        <v>-2.1231307016958496</v>
      </c>
      <c r="F523" s="3" t="s">
        <v>91</v>
      </c>
      <c r="G523" s="6">
        <v>-3.9170597280677774E-2</v>
      </c>
      <c r="H523" s="6">
        <v>-2.1128042993554708</v>
      </c>
      <c r="I523" s="3" t="s">
        <v>180</v>
      </c>
      <c r="J523" s="7">
        <v>-5.2624307900737473E-2</v>
      </c>
      <c r="K523" s="7">
        <v>-1.7503771392751899</v>
      </c>
      <c r="L523" s="3" t="s">
        <v>85</v>
      </c>
      <c r="O523" s="3" t="s">
        <v>115</v>
      </c>
    </row>
    <row r="524" spans="1:17" x14ac:dyDescent="0.25">
      <c r="A524" s="3" t="s">
        <v>1106</v>
      </c>
      <c r="B524" s="3" t="s">
        <v>980</v>
      </c>
      <c r="C524" s="3" t="s">
        <v>916</v>
      </c>
      <c r="D524" s="3">
        <v>-3.1126118673354798E-3</v>
      </c>
      <c r="E524" s="6">
        <v>-2.1279168450207941</v>
      </c>
      <c r="F524" s="3" t="s">
        <v>402</v>
      </c>
      <c r="G524" s="6">
        <v>5.2626970808764793E-3</v>
      </c>
      <c r="H524" s="6">
        <v>-2.1149297470610926</v>
      </c>
      <c r="I524" s="3" t="s">
        <v>564</v>
      </c>
      <c r="J524" s="7">
        <v>-0.83007499855768763</v>
      </c>
      <c r="K524" s="7">
        <v>-1.7506857025080098</v>
      </c>
      <c r="L524" s="3" t="s">
        <v>93</v>
      </c>
      <c r="O524" s="3" t="s">
        <v>119</v>
      </c>
    </row>
    <row r="525" spans="1:17" x14ac:dyDescent="0.25">
      <c r="A525" s="3" t="s">
        <v>1108</v>
      </c>
      <c r="B525" s="3" t="s">
        <v>980</v>
      </c>
      <c r="C525" s="3" t="s">
        <v>1105</v>
      </c>
      <c r="D525" s="3">
        <v>6.1785749291240919E-3</v>
      </c>
      <c r="E525" s="6">
        <v>-2.1289717123766621</v>
      </c>
      <c r="F525" s="3" t="s">
        <v>950</v>
      </c>
      <c r="G525" s="6">
        <v>-9.0532482528865883E-3</v>
      </c>
      <c r="H525" s="6">
        <v>-2.1198337017341644</v>
      </c>
      <c r="I525" s="3" t="s">
        <v>1214</v>
      </c>
      <c r="J525" s="7">
        <v>0.27070486952317585</v>
      </c>
      <c r="K525" s="7">
        <v>-1.7585623303769331</v>
      </c>
      <c r="L525" s="3" t="s">
        <v>113</v>
      </c>
      <c r="O525" s="3" t="s">
        <v>139</v>
      </c>
    </row>
    <row r="526" spans="1:17" x14ac:dyDescent="0.25">
      <c r="A526" s="3" t="s">
        <v>1110</v>
      </c>
      <c r="B526" s="3" t="s">
        <v>980</v>
      </c>
      <c r="C526" s="3" t="s">
        <v>668</v>
      </c>
      <c r="D526" s="3">
        <v>0</v>
      </c>
      <c r="E526" s="6">
        <v>-2.1320000000000001</v>
      </c>
      <c r="F526" s="3" t="s">
        <v>769</v>
      </c>
      <c r="G526" s="6">
        <v>7.3701056370098815E-3</v>
      </c>
      <c r="H526" s="6">
        <v>-2.1225520216532869</v>
      </c>
      <c r="I526" s="3" t="s">
        <v>248</v>
      </c>
      <c r="J526" s="7">
        <v>8.1894616895554925E-2</v>
      </c>
      <c r="K526" s="7">
        <v>-1.7666614730896764</v>
      </c>
      <c r="L526" s="3" t="s">
        <v>115</v>
      </c>
      <c r="O526" s="3" t="s">
        <v>145</v>
      </c>
    </row>
    <row r="527" spans="1:17" x14ac:dyDescent="0.25">
      <c r="A527" s="3" t="s">
        <v>1112</v>
      </c>
      <c r="B527" s="3" t="s">
        <v>980</v>
      </c>
      <c r="C527" s="3" t="s">
        <v>1184</v>
      </c>
      <c r="D527" s="3">
        <v>0</v>
      </c>
      <c r="E527" s="6">
        <v>-2.1320000000000001</v>
      </c>
      <c r="F527" s="3" t="s">
        <v>1346</v>
      </c>
      <c r="G527" s="6">
        <v>-1.7877264256446386E-3</v>
      </c>
      <c r="H527" s="6">
        <v>-2.1251731468733466</v>
      </c>
      <c r="I527" s="3" t="s">
        <v>408</v>
      </c>
      <c r="J527" s="7">
        <v>-0.12470435955143348</v>
      </c>
      <c r="K527" s="7">
        <v>-1.7863766830868737</v>
      </c>
      <c r="L527" s="3" t="s">
        <v>119</v>
      </c>
      <c r="O527" s="3" t="s">
        <v>190</v>
      </c>
    </row>
    <row r="528" spans="1:17" x14ac:dyDescent="0.25">
      <c r="A528" s="3" t="s">
        <v>1114</v>
      </c>
      <c r="B528" s="3" t="s">
        <v>980</v>
      </c>
      <c r="C528" s="3" t="s">
        <v>1231</v>
      </c>
      <c r="D528" s="3">
        <v>0</v>
      </c>
      <c r="E528" s="6">
        <v>-2.1320000000000001</v>
      </c>
      <c r="F528" s="3" t="s">
        <v>240</v>
      </c>
      <c r="G528" s="6">
        <v>6.8577433505353884E-3</v>
      </c>
      <c r="H528" s="6">
        <v>-2.1262373042350298</v>
      </c>
      <c r="I528" s="3" t="s">
        <v>380</v>
      </c>
      <c r="J528" s="7">
        <v>4.7216386581622888E-2</v>
      </c>
      <c r="K528" s="7">
        <v>-1.7955906932073198</v>
      </c>
      <c r="L528" s="3" t="s">
        <v>139</v>
      </c>
      <c r="O528" s="3" t="s">
        <v>224</v>
      </c>
    </row>
    <row r="529" spans="1:15" x14ac:dyDescent="0.25">
      <c r="A529" s="3" t="s">
        <v>1116</v>
      </c>
      <c r="B529" s="3" t="s">
        <v>980</v>
      </c>
      <c r="C529" s="3" t="s">
        <v>82</v>
      </c>
      <c r="F529" s="3" t="s">
        <v>1013</v>
      </c>
      <c r="G529" s="6">
        <v>0</v>
      </c>
      <c r="H529" s="6">
        <v>-2.1320000000000001</v>
      </c>
      <c r="I529" s="3" t="s">
        <v>1141</v>
      </c>
      <c r="J529" s="7">
        <v>-8.5877835160405744E-2</v>
      </c>
      <c r="K529" s="7">
        <v>-1.8172856491416216</v>
      </c>
      <c r="L529" s="3" t="s">
        <v>145</v>
      </c>
      <c r="O529" s="3" t="s">
        <v>268</v>
      </c>
    </row>
    <row r="530" spans="1:15" x14ac:dyDescent="0.25">
      <c r="A530" s="3" t="s">
        <v>1118</v>
      </c>
      <c r="B530" s="3" t="s">
        <v>980</v>
      </c>
      <c r="C530" s="3" t="s">
        <v>99</v>
      </c>
      <c r="F530" s="3" t="s">
        <v>1272</v>
      </c>
      <c r="G530" s="6">
        <v>0</v>
      </c>
      <c r="H530" s="6">
        <v>-2.1320000000000001</v>
      </c>
      <c r="I530" s="3" t="s">
        <v>1045</v>
      </c>
      <c r="J530" s="7">
        <v>-0.2126952244109177</v>
      </c>
      <c r="K530" s="7">
        <v>-1.8226509598328029</v>
      </c>
      <c r="L530" s="3" t="s">
        <v>190</v>
      </c>
      <c r="O530" s="3" t="s">
        <v>316</v>
      </c>
    </row>
    <row r="531" spans="1:15" x14ac:dyDescent="0.25">
      <c r="A531" s="3" t="s">
        <v>1120</v>
      </c>
      <c r="B531" s="3" t="s">
        <v>980</v>
      </c>
      <c r="C531" s="3" t="s">
        <v>113</v>
      </c>
      <c r="F531" s="3" t="s">
        <v>68</v>
      </c>
      <c r="I531" s="3" t="s">
        <v>270</v>
      </c>
      <c r="J531" s="7">
        <v>-0.20046458240169518</v>
      </c>
      <c r="K531" s="7">
        <v>-1.8242971555133352</v>
      </c>
      <c r="L531" s="3" t="s">
        <v>224</v>
      </c>
      <c r="O531" s="3" t="s">
        <v>326</v>
      </c>
    </row>
    <row r="532" spans="1:15" x14ac:dyDescent="0.25">
      <c r="A532" s="3" t="s">
        <v>1122</v>
      </c>
      <c r="B532" s="3" t="s">
        <v>980</v>
      </c>
      <c r="C532" s="3" t="s">
        <v>115</v>
      </c>
      <c r="F532" s="3" t="s">
        <v>99</v>
      </c>
      <c r="I532" s="3" t="s">
        <v>153</v>
      </c>
      <c r="J532" s="7">
        <v>-0.19996665827521304</v>
      </c>
      <c r="K532" s="7">
        <v>-1.8431587983634603</v>
      </c>
      <c r="L532" s="3" t="s">
        <v>268</v>
      </c>
      <c r="O532" s="3" t="s">
        <v>330</v>
      </c>
    </row>
    <row r="533" spans="1:15" x14ac:dyDescent="0.25">
      <c r="A533" s="3" t="s">
        <v>1124</v>
      </c>
      <c r="B533" s="3" t="s">
        <v>980</v>
      </c>
      <c r="C533" s="3" t="s">
        <v>119</v>
      </c>
      <c r="F533" s="3" t="s">
        <v>113</v>
      </c>
      <c r="I533" s="3" t="s">
        <v>176</v>
      </c>
      <c r="J533" s="7">
        <v>8.6935636771281036E-2</v>
      </c>
      <c r="K533" s="7">
        <v>-1.8950571233589675</v>
      </c>
      <c r="L533" s="3" t="s">
        <v>316</v>
      </c>
      <c r="O533" s="3" t="s">
        <v>348</v>
      </c>
    </row>
    <row r="534" spans="1:15" x14ac:dyDescent="0.25">
      <c r="A534" s="3" t="s">
        <v>1126</v>
      </c>
      <c r="B534" s="3" t="s">
        <v>980</v>
      </c>
      <c r="C534" s="3" t="s">
        <v>123</v>
      </c>
      <c r="F534" s="3" t="s">
        <v>115</v>
      </c>
      <c r="I534" s="3" t="s">
        <v>1332</v>
      </c>
      <c r="J534" s="7">
        <v>0.1665843454762245</v>
      </c>
      <c r="K534" s="7">
        <v>-1.8999779863167734</v>
      </c>
      <c r="L534" s="3" t="s">
        <v>326</v>
      </c>
      <c r="O534" s="3" t="s">
        <v>351</v>
      </c>
    </row>
    <row r="535" spans="1:15" x14ac:dyDescent="0.25">
      <c r="A535" s="3" t="s">
        <v>1128</v>
      </c>
      <c r="B535" s="3" t="s">
        <v>980</v>
      </c>
      <c r="C535" s="3" t="s">
        <v>125</v>
      </c>
      <c r="F535" s="3" t="s">
        <v>119</v>
      </c>
      <c r="I535" s="3" t="s">
        <v>841</v>
      </c>
      <c r="J535" s="7">
        <v>8.6843259947757268E-2</v>
      </c>
      <c r="K535" s="7">
        <v>-1.9083416026652222</v>
      </c>
      <c r="L535" s="3" t="s">
        <v>330</v>
      </c>
      <c r="O535" s="3" t="s">
        <v>353</v>
      </c>
    </row>
    <row r="536" spans="1:15" x14ac:dyDescent="0.25">
      <c r="A536" s="3" t="s">
        <v>1130</v>
      </c>
      <c r="B536" s="3" t="s">
        <v>980</v>
      </c>
      <c r="C536" s="3" t="s">
        <v>127</v>
      </c>
      <c r="F536" s="3" t="s">
        <v>123</v>
      </c>
      <c r="I536" s="3" t="s">
        <v>1061</v>
      </c>
      <c r="J536" s="7">
        <v>-0.46200097824943054</v>
      </c>
      <c r="K536" s="7">
        <v>-1.9102526246943854</v>
      </c>
      <c r="L536" s="3" t="s">
        <v>348</v>
      </c>
      <c r="O536" s="3" t="s">
        <v>355</v>
      </c>
    </row>
    <row r="537" spans="1:15" x14ac:dyDescent="0.25">
      <c r="A537" s="3" t="s">
        <v>1132</v>
      </c>
      <c r="B537" s="3" t="s">
        <v>980</v>
      </c>
      <c r="C537" s="3" t="s">
        <v>139</v>
      </c>
      <c r="F537" s="3" t="s">
        <v>125</v>
      </c>
      <c r="I537" s="3" t="s">
        <v>1330</v>
      </c>
      <c r="J537" s="7">
        <v>0.2228987189520632</v>
      </c>
      <c r="K537" s="7">
        <v>-1.9179050734155176</v>
      </c>
      <c r="L537" s="3" t="s">
        <v>351</v>
      </c>
      <c r="O537" s="3" t="s">
        <v>359</v>
      </c>
    </row>
    <row r="538" spans="1:15" x14ac:dyDescent="0.25">
      <c r="A538" s="3" t="s">
        <v>1134</v>
      </c>
      <c r="B538" s="3" t="s">
        <v>980</v>
      </c>
      <c r="C538" s="3" t="s">
        <v>145</v>
      </c>
      <c r="F538" s="3" t="s">
        <v>127</v>
      </c>
      <c r="I538" s="3" t="s">
        <v>1164</v>
      </c>
      <c r="J538" s="7">
        <v>6.8248300972272205E-2</v>
      </c>
      <c r="K538" s="7">
        <v>-1.9261510324842381</v>
      </c>
      <c r="L538" s="3" t="s">
        <v>353</v>
      </c>
      <c r="O538" s="3" t="s">
        <v>361</v>
      </c>
    </row>
    <row r="539" spans="1:15" x14ac:dyDescent="0.25">
      <c r="A539" s="3" t="s">
        <v>1136</v>
      </c>
      <c r="B539" s="3" t="s">
        <v>980</v>
      </c>
      <c r="C539" s="3" t="s">
        <v>157</v>
      </c>
      <c r="F539" s="3" t="s">
        <v>139</v>
      </c>
      <c r="I539" s="3" t="s">
        <v>1344</v>
      </c>
      <c r="J539" s="7">
        <v>-1.785366481279867E-2</v>
      </c>
      <c r="K539" s="7">
        <v>-1.9416246807743271</v>
      </c>
      <c r="L539" s="3" t="s">
        <v>355</v>
      </c>
      <c r="O539" s="3" t="s">
        <v>365</v>
      </c>
    </row>
    <row r="540" spans="1:15" x14ac:dyDescent="0.25">
      <c r="A540" s="3" t="s">
        <v>1138</v>
      </c>
      <c r="B540" s="3" t="s">
        <v>980</v>
      </c>
      <c r="C540" s="3" t="s">
        <v>190</v>
      </c>
      <c r="F540" s="3" t="s">
        <v>145</v>
      </c>
      <c r="I540" s="3" t="s">
        <v>76</v>
      </c>
      <c r="J540" s="7">
        <v>-4.3367509309519901E-2</v>
      </c>
      <c r="K540" s="7">
        <v>-1.9457274565700986</v>
      </c>
      <c r="L540" s="3" t="s">
        <v>359</v>
      </c>
      <c r="O540" s="3" t="s">
        <v>367</v>
      </c>
    </row>
    <row r="541" spans="1:15" x14ac:dyDescent="0.25">
      <c r="A541" s="3" t="s">
        <v>1140</v>
      </c>
      <c r="B541" s="3" t="s">
        <v>980</v>
      </c>
      <c r="C541" s="3" t="s">
        <v>310</v>
      </c>
      <c r="F541" s="3" t="s">
        <v>157</v>
      </c>
      <c r="I541" s="3" t="s">
        <v>1328</v>
      </c>
      <c r="J541" s="7">
        <v>0.16193221068878169</v>
      </c>
      <c r="K541" s="7">
        <v>-1.950042013044206</v>
      </c>
      <c r="L541" s="3" t="s">
        <v>361</v>
      </c>
      <c r="O541" s="3" t="s">
        <v>369</v>
      </c>
    </row>
    <row r="542" spans="1:15" x14ac:dyDescent="0.25">
      <c r="A542" s="3" t="s">
        <v>1142</v>
      </c>
      <c r="B542" s="3" t="s">
        <v>980</v>
      </c>
      <c r="C542" s="3" t="s">
        <v>316</v>
      </c>
      <c r="F542" s="3" t="s">
        <v>190</v>
      </c>
      <c r="I542" s="3" t="s">
        <v>1059</v>
      </c>
      <c r="J542" s="7">
        <v>-9.0645364440000487E-2</v>
      </c>
      <c r="K542" s="7">
        <v>-1.9646307845193163</v>
      </c>
      <c r="L542" s="3" t="s">
        <v>365</v>
      </c>
      <c r="O542" s="3" t="s">
        <v>398</v>
      </c>
    </row>
    <row r="543" spans="1:15" x14ac:dyDescent="0.25">
      <c r="A543" s="3" t="s">
        <v>1144</v>
      </c>
      <c r="B543" s="3" t="s">
        <v>980</v>
      </c>
      <c r="C543" s="3" t="s">
        <v>318</v>
      </c>
      <c r="F543" s="3" t="s">
        <v>310</v>
      </c>
      <c r="I543" s="3" t="s">
        <v>870</v>
      </c>
      <c r="J543" s="7">
        <v>-0.19725098678845132</v>
      </c>
      <c r="K543" s="7">
        <v>-1.9911160940157846</v>
      </c>
      <c r="L543" s="3" t="s">
        <v>367</v>
      </c>
      <c r="O543" s="3" t="s">
        <v>419</v>
      </c>
    </row>
    <row r="544" spans="1:15" x14ac:dyDescent="0.25">
      <c r="A544" s="3" t="s">
        <v>1146</v>
      </c>
      <c r="B544" s="3" t="s">
        <v>980</v>
      </c>
      <c r="C544" s="3" t="s">
        <v>326</v>
      </c>
      <c r="F544" s="3" t="s">
        <v>316</v>
      </c>
      <c r="I544" s="3" t="s">
        <v>765</v>
      </c>
      <c r="J544" s="7">
        <v>-7.9955593131643323E-3</v>
      </c>
      <c r="K544" s="7">
        <v>-1.9937758941948678</v>
      </c>
      <c r="L544" s="3" t="s">
        <v>369</v>
      </c>
      <c r="O544" s="3" t="s">
        <v>421</v>
      </c>
    </row>
    <row r="545" spans="1:15" x14ac:dyDescent="0.25">
      <c r="A545" s="3" t="s">
        <v>1148</v>
      </c>
      <c r="B545" s="3" t="s">
        <v>980</v>
      </c>
      <c r="C545" s="3" t="s">
        <v>351</v>
      </c>
      <c r="F545" s="3" t="s">
        <v>318</v>
      </c>
      <c r="I545" s="3" t="s">
        <v>884</v>
      </c>
      <c r="J545" s="7">
        <v>0.27790768231532426</v>
      </c>
      <c r="K545" s="7">
        <v>-1.996830675983416</v>
      </c>
      <c r="L545" s="3" t="s">
        <v>398</v>
      </c>
      <c r="O545" s="3" t="s">
        <v>423</v>
      </c>
    </row>
    <row r="546" spans="1:15" x14ac:dyDescent="0.25">
      <c r="A546" s="3" t="s">
        <v>1150</v>
      </c>
      <c r="B546" s="3" t="s">
        <v>980</v>
      </c>
      <c r="C546" s="3" t="s">
        <v>353</v>
      </c>
      <c r="F546" s="3" t="s">
        <v>326</v>
      </c>
      <c r="I546" s="3" t="s">
        <v>324</v>
      </c>
      <c r="J546" s="7">
        <v>-7.9415284633109068E-2</v>
      </c>
      <c r="K546" s="7">
        <v>-1.9981223128407333</v>
      </c>
      <c r="L546" s="3" t="s">
        <v>419</v>
      </c>
      <c r="O546" s="3" t="s">
        <v>429</v>
      </c>
    </row>
    <row r="547" spans="1:15" x14ac:dyDescent="0.25">
      <c r="A547" s="3" t="s">
        <v>1152</v>
      </c>
      <c r="B547" s="3" t="s">
        <v>980</v>
      </c>
      <c r="C547" s="3" t="s">
        <v>355</v>
      </c>
      <c r="F547" s="3" t="s">
        <v>351</v>
      </c>
      <c r="I547" s="3" t="s">
        <v>952</v>
      </c>
      <c r="J547" s="7">
        <v>-3.8875491022219218E-2</v>
      </c>
      <c r="K547" s="7">
        <v>-2.0204141035660199</v>
      </c>
      <c r="L547" s="3" t="s">
        <v>421</v>
      </c>
      <c r="O547" s="3" t="s">
        <v>431</v>
      </c>
    </row>
    <row r="548" spans="1:15" x14ac:dyDescent="0.25">
      <c r="A548" s="3" t="s">
        <v>1154</v>
      </c>
      <c r="B548" s="3" t="s">
        <v>980</v>
      </c>
      <c r="C548" s="3" t="s">
        <v>357</v>
      </c>
      <c r="F548" s="3" t="s">
        <v>353</v>
      </c>
      <c r="I548" s="3" t="s">
        <v>236</v>
      </c>
      <c r="J548" s="7">
        <v>5.7359379442279541E-2</v>
      </c>
      <c r="K548" s="7">
        <v>-2.0205604054877968</v>
      </c>
      <c r="L548" s="3" t="s">
        <v>423</v>
      </c>
      <c r="O548" s="3" t="s">
        <v>436</v>
      </c>
    </row>
    <row r="549" spans="1:15" x14ac:dyDescent="0.25">
      <c r="A549" s="3" t="s">
        <v>1156</v>
      </c>
      <c r="B549" s="3" t="s">
        <v>980</v>
      </c>
      <c r="C549" s="3" t="s">
        <v>359</v>
      </c>
      <c r="F549" s="3" t="s">
        <v>355</v>
      </c>
      <c r="I549" s="3" t="s">
        <v>639</v>
      </c>
      <c r="J549" s="7">
        <v>-0.17687776208407935</v>
      </c>
      <c r="K549" s="7">
        <v>-2.0339225455478553</v>
      </c>
      <c r="L549" s="3" t="s">
        <v>429</v>
      </c>
      <c r="O549" s="3" t="s">
        <v>438</v>
      </c>
    </row>
    <row r="550" spans="1:15" x14ac:dyDescent="0.25">
      <c r="A550" s="3" t="s">
        <v>1158</v>
      </c>
      <c r="B550" s="3" t="s">
        <v>980</v>
      </c>
      <c r="C550" s="3" t="s">
        <v>361</v>
      </c>
      <c r="F550" s="3" t="s">
        <v>357</v>
      </c>
      <c r="I550" s="3" t="s">
        <v>1466</v>
      </c>
      <c r="J550" s="7">
        <v>-3.3364107612151035E-2</v>
      </c>
      <c r="K550" s="7">
        <v>-2.0407426229717034</v>
      </c>
      <c r="L550" s="3" t="s">
        <v>431</v>
      </c>
      <c r="O550" s="3" t="s">
        <v>440</v>
      </c>
    </row>
    <row r="551" spans="1:15" x14ac:dyDescent="0.25">
      <c r="A551" s="3" t="s">
        <v>1160</v>
      </c>
      <c r="B551" s="3" t="s">
        <v>980</v>
      </c>
      <c r="C551" s="3" t="s">
        <v>363</v>
      </c>
      <c r="F551" s="3" t="s">
        <v>359</v>
      </c>
      <c r="I551" s="3" t="s">
        <v>1342</v>
      </c>
      <c r="J551" s="7">
        <v>-2.7968154462235405E-2</v>
      </c>
      <c r="K551" s="7">
        <v>-2.0553187121220882</v>
      </c>
      <c r="L551" s="3" t="s">
        <v>436</v>
      </c>
      <c r="O551" s="3" t="s">
        <v>442</v>
      </c>
    </row>
    <row r="552" spans="1:15" x14ac:dyDescent="0.25">
      <c r="A552" s="3" t="s">
        <v>1162</v>
      </c>
      <c r="B552" s="3" t="s">
        <v>1163</v>
      </c>
      <c r="C552" s="3" t="s">
        <v>365</v>
      </c>
      <c r="F552" s="3" t="s">
        <v>361</v>
      </c>
      <c r="I552" s="3" t="s">
        <v>1442</v>
      </c>
      <c r="J552" s="7">
        <v>2.3001825361615384E-2</v>
      </c>
      <c r="K552" s="7">
        <v>-2.0707910873334265</v>
      </c>
      <c r="L552" s="3" t="s">
        <v>438</v>
      </c>
      <c r="O552" s="3" t="s">
        <v>444</v>
      </c>
    </row>
    <row r="553" spans="1:15" x14ac:dyDescent="0.25">
      <c r="A553" s="3" t="s">
        <v>1165</v>
      </c>
      <c r="B553" s="3" t="s">
        <v>1163</v>
      </c>
      <c r="C553" s="3" t="s">
        <v>367</v>
      </c>
      <c r="F553" s="3" t="s">
        <v>363</v>
      </c>
      <c r="I553" s="3" t="s">
        <v>1037</v>
      </c>
      <c r="J553" s="7">
        <v>1.4994738229862047E-2</v>
      </c>
      <c r="K553" s="7">
        <v>-2.0911973704272757</v>
      </c>
      <c r="L553" s="3" t="s">
        <v>440</v>
      </c>
      <c r="O553" s="3" t="s">
        <v>446</v>
      </c>
    </row>
    <row r="554" spans="1:15" x14ac:dyDescent="0.25">
      <c r="A554" s="3" t="s">
        <v>1167</v>
      </c>
      <c r="B554" s="3" t="s">
        <v>1163</v>
      </c>
      <c r="C554" s="3" t="s">
        <v>369</v>
      </c>
      <c r="F554" s="3" t="s">
        <v>367</v>
      </c>
      <c r="I554" s="3" t="s">
        <v>700</v>
      </c>
      <c r="J554" s="7">
        <v>-4.787355372842176E-2</v>
      </c>
      <c r="K554" s="7">
        <v>-2.0934336301190504</v>
      </c>
      <c r="L554" s="3" t="s">
        <v>442</v>
      </c>
      <c r="O554" s="3" t="s">
        <v>448</v>
      </c>
    </row>
    <row r="555" spans="1:15" x14ac:dyDescent="0.25">
      <c r="A555" s="3" t="s">
        <v>1169</v>
      </c>
      <c r="B555" s="3" t="s">
        <v>1163</v>
      </c>
      <c r="C555" s="3" t="s">
        <v>371</v>
      </c>
      <c r="F555" s="3" t="s">
        <v>369</v>
      </c>
      <c r="I555" s="3" t="s">
        <v>1225</v>
      </c>
      <c r="J555" s="7">
        <v>1.3242576780852651E-2</v>
      </c>
      <c r="K555" s="7">
        <v>-2.0976327675279984</v>
      </c>
      <c r="L555" s="3" t="s">
        <v>444</v>
      </c>
      <c r="O555" s="3" t="s">
        <v>450</v>
      </c>
    </row>
    <row r="556" spans="1:15" x14ac:dyDescent="0.25">
      <c r="A556" s="3" t="s">
        <v>1171</v>
      </c>
      <c r="B556" s="3" t="s">
        <v>1163</v>
      </c>
      <c r="C556" s="3" t="s">
        <v>398</v>
      </c>
      <c r="F556" s="3" t="s">
        <v>371</v>
      </c>
      <c r="I556" s="3" t="s">
        <v>1123</v>
      </c>
      <c r="J556" s="7">
        <v>1.914658596736107E-3</v>
      </c>
      <c r="K556" s="7">
        <v>-2.1226191121948581</v>
      </c>
      <c r="L556" s="3" t="s">
        <v>446</v>
      </c>
      <c r="O556" s="3" t="s">
        <v>452</v>
      </c>
    </row>
    <row r="557" spans="1:15" x14ac:dyDescent="0.25">
      <c r="A557" s="3" t="s">
        <v>1173</v>
      </c>
      <c r="B557" s="3" t="s">
        <v>1163</v>
      </c>
      <c r="C557" s="3" t="s">
        <v>406</v>
      </c>
      <c r="F557" s="3" t="s">
        <v>398</v>
      </c>
      <c r="I557" s="3" t="s">
        <v>113</v>
      </c>
      <c r="L557" s="3" t="s">
        <v>448</v>
      </c>
      <c r="O557" s="3" t="s">
        <v>456</v>
      </c>
    </row>
    <row r="558" spans="1:15" x14ac:dyDescent="0.25">
      <c r="A558" s="3" t="s">
        <v>1175</v>
      </c>
      <c r="B558" s="3" t="s">
        <v>1163</v>
      </c>
      <c r="C558" s="3" t="s">
        <v>419</v>
      </c>
      <c r="F558" s="3" t="s">
        <v>406</v>
      </c>
      <c r="I558" s="3" t="s">
        <v>115</v>
      </c>
      <c r="L558" s="3" t="s">
        <v>450</v>
      </c>
      <c r="O558" s="3" t="s">
        <v>458</v>
      </c>
    </row>
    <row r="559" spans="1:15" x14ac:dyDescent="0.25">
      <c r="A559" s="3" t="s">
        <v>1177</v>
      </c>
      <c r="B559" s="3" t="s">
        <v>1163</v>
      </c>
      <c r="C559" s="3" t="s">
        <v>421</v>
      </c>
      <c r="F559" s="3" t="s">
        <v>419</v>
      </c>
      <c r="I559" s="3" t="s">
        <v>119</v>
      </c>
      <c r="L559" s="3" t="s">
        <v>452</v>
      </c>
      <c r="O559" s="3" t="s">
        <v>460</v>
      </c>
    </row>
    <row r="560" spans="1:15" x14ac:dyDescent="0.25">
      <c r="A560" s="3" t="s">
        <v>1179</v>
      </c>
      <c r="B560" s="3" t="s">
        <v>1163</v>
      </c>
      <c r="C560" s="3" t="s">
        <v>423</v>
      </c>
      <c r="F560" s="3" t="s">
        <v>421</v>
      </c>
      <c r="I560" s="3" t="s">
        <v>139</v>
      </c>
      <c r="L560" s="3" t="s">
        <v>454</v>
      </c>
      <c r="O560" s="3" t="s">
        <v>462</v>
      </c>
    </row>
    <row r="561" spans="1:15" x14ac:dyDescent="0.25">
      <c r="A561" s="3" t="s">
        <v>1181</v>
      </c>
      <c r="B561" s="3" t="s">
        <v>1163</v>
      </c>
      <c r="C561" s="3" t="s">
        <v>429</v>
      </c>
      <c r="F561" s="3" t="s">
        <v>423</v>
      </c>
      <c r="I561" s="3" t="s">
        <v>145</v>
      </c>
      <c r="L561" s="3" t="s">
        <v>456</v>
      </c>
      <c r="O561" s="3" t="s">
        <v>464</v>
      </c>
    </row>
    <row r="562" spans="1:15" x14ac:dyDescent="0.25">
      <c r="A562" s="3" t="s">
        <v>1183</v>
      </c>
      <c r="B562" s="3" t="s">
        <v>1163</v>
      </c>
      <c r="C562" s="3" t="s">
        <v>431</v>
      </c>
      <c r="F562" s="3" t="s">
        <v>429</v>
      </c>
      <c r="I562" s="3" t="s">
        <v>190</v>
      </c>
      <c r="L562" s="3" t="s">
        <v>458</v>
      </c>
      <c r="O562" s="3" t="s">
        <v>466</v>
      </c>
    </row>
    <row r="563" spans="1:15" x14ac:dyDescent="0.25">
      <c r="A563" s="3" t="s">
        <v>1185</v>
      </c>
      <c r="B563" s="3" t="s">
        <v>1163</v>
      </c>
      <c r="C563" s="3" t="s">
        <v>436</v>
      </c>
      <c r="F563" s="3" t="s">
        <v>431</v>
      </c>
      <c r="I563" s="3" t="s">
        <v>316</v>
      </c>
      <c r="L563" s="3" t="s">
        <v>460</v>
      </c>
      <c r="O563" s="3" t="s">
        <v>468</v>
      </c>
    </row>
    <row r="564" spans="1:15" x14ac:dyDescent="0.25">
      <c r="A564" s="3" t="s">
        <v>1187</v>
      </c>
      <c r="B564" s="3" t="s">
        <v>1163</v>
      </c>
      <c r="C564" s="3" t="s">
        <v>440</v>
      </c>
      <c r="F564" s="3" t="s">
        <v>436</v>
      </c>
      <c r="I564" s="3" t="s">
        <v>326</v>
      </c>
      <c r="L564" s="3" t="s">
        <v>462</v>
      </c>
      <c r="O564" s="3" t="s">
        <v>470</v>
      </c>
    </row>
    <row r="565" spans="1:15" x14ac:dyDescent="0.25">
      <c r="A565" s="3" t="s">
        <v>1189</v>
      </c>
      <c r="B565" s="3" t="s">
        <v>1163</v>
      </c>
      <c r="C565" s="3" t="s">
        <v>442</v>
      </c>
      <c r="F565" s="3" t="s">
        <v>440</v>
      </c>
      <c r="I565" s="3" t="s">
        <v>351</v>
      </c>
      <c r="L565" s="3" t="s">
        <v>464</v>
      </c>
      <c r="O565" s="3" t="s">
        <v>472</v>
      </c>
    </row>
    <row r="566" spans="1:15" x14ac:dyDescent="0.25">
      <c r="A566" s="3" t="s">
        <v>1191</v>
      </c>
      <c r="B566" s="3" t="s">
        <v>1163</v>
      </c>
      <c r="C566" s="3" t="s">
        <v>444</v>
      </c>
      <c r="F566" s="3" t="s">
        <v>442</v>
      </c>
      <c r="I566" s="3" t="s">
        <v>353</v>
      </c>
      <c r="L566" s="3" t="s">
        <v>466</v>
      </c>
      <c r="O566" s="3" t="s">
        <v>474</v>
      </c>
    </row>
    <row r="567" spans="1:15" x14ac:dyDescent="0.25">
      <c r="A567" s="3" t="s">
        <v>1193</v>
      </c>
      <c r="B567" s="3" t="s">
        <v>1163</v>
      </c>
      <c r="C567" s="3" t="s">
        <v>446</v>
      </c>
      <c r="F567" s="3" t="s">
        <v>444</v>
      </c>
      <c r="I567" s="3" t="s">
        <v>355</v>
      </c>
      <c r="L567" s="3" t="s">
        <v>468</v>
      </c>
      <c r="O567" s="3" t="s">
        <v>478</v>
      </c>
    </row>
    <row r="568" spans="1:15" x14ac:dyDescent="0.25">
      <c r="A568" s="3" t="s">
        <v>1195</v>
      </c>
      <c r="B568" s="3" t="s">
        <v>1163</v>
      </c>
      <c r="C568" s="3" t="s">
        <v>448</v>
      </c>
      <c r="F568" s="3" t="s">
        <v>446</v>
      </c>
      <c r="I568" s="3" t="s">
        <v>359</v>
      </c>
      <c r="L568" s="3" t="s">
        <v>470</v>
      </c>
      <c r="O568" s="3" t="s">
        <v>480</v>
      </c>
    </row>
    <row r="569" spans="1:15" x14ac:dyDescent="0.25">
      <c r="A569" s="3" t="s">
        <v>1197</v>
      </c>
      <c r="B569" s="3" t="s">
        <v>1163</v>
      </c>
      <c r="C569" s="3" t="s">
        <v>450</v>
      </c>
      <c r="F569" s="3" t="s">
        <v>448</v>
      </c>
      <c r="I569" s="3" t="s">
        <v>361</v>
      </c>
      <c r="L569" s="3" t="s">
        <v>472</v>
      </c>
      <c r="O569" s="3" t="s">
        <v>482</v>
      </c>
    </row>
    <row r="570" spans="1:15" x14ac:dyDescent="0.25">
      <c r="A570" s="3" t="s">
        <v>1199</v>
      </c>
      <c r="B570" s="3" t="s">
        <v>1163</v>
      </c>
      <c r="C570" s="3" t="s">
        <v>452</v>
      </c>
      <c r="F570" s="3" t="s">
        <v>450</v>
      </c>
      <c r="I570" s="3" t="s">
        <v>365</v>
      </c>
      <c r="L570" s="3" t="s">
        <v>474</v>
      </c>
      <c r="O570" s="3" t="s">
        <v>484</v>
      </c>
    </row>
    <row r="571" spans="1:15" x14ac:dyDescent="0.25">
      <c r="A571" s="3" t="s">
        <v>1201</v>
      </c>
      <c r="B571" s="3" t="s">
        <v>1163</v>
      </c>
      <c r="C571" s="3" t="s">
        <v>456</v>
      </c>
      <c r="F571" s="3" t="s">
        <v>452</v>
      </c>
      <c r="I571" s="3" t="s">
        <v>367</v>
      </c>
      <c r="L571" s="3" t="s">
        <v>478</v>
      </c>
      <c r="O571" s="3" t="s">
        <v>486</v>
      </c>
    </row>
    <row r="572" spans="1:15" x14ac:dyDescent="0.25">
      <c r="A572" s="3" t="s">
        <v>1203</v>
      </c>
      <c r="B572" s="3" t="s">
        <v>1163</v>
      </c>
      <c r="C572" s="3" t="s">
        <v>458</v>
      </c>
      <c r="F572" s="3" t="s">
        <v>456</v>
      </c>
      <c r="I572" s="3" t="s">
        <v>369</v>
      </c>
      <c r="L572" s="3" t="s">
        <v>480</v>
      </c>
      <c r="O572" s="3" t="s">
        <v>488</v>
      </c>
    </row>
    <row r="573" spans="1:15" x14ac:dyDescent="0.25">
      <c r="A573" s="3" t="s">
        <v>1205</v>
      </c>
      <c r="B573" s="3" t="s">
        <v>1163</v>
      </c>
      <c r="C573" s="3" t="s">
        <v>460</v>
      </c>
      <c r="F573" s="3" t="s">
        <v>458</v>
      </c>
      <c r="I573" s="3" t="s">
        <v>398</v>
      </c>
      <c r="L573" s="3" t="s">
        <v>482</v>
      </c>
      <c r="O573" s="3" t="s">
        <v>490</v>
      </c>
    </row>
    <row r="574" spans="1:15" x14ac:dyDescent="0.25">
      <c r="A574" s="3" t="s">
        <v>1207</v>
      </c>
      <c r="B574" s="3" t="s">
        <v>1163</v>
      </c>
      <c r="C574" s="3" t="s">
        <v>464</v>
      </c>
      <c r="F574" s="3" t="s">
        <v>460</v>
      </c>
      <c r="I574" s="3" t="s">
        <v>419</v>
      </c>
      <c r="L574" s="3" t="s">
        <v>484</v>
      </c>
      <c r="O574" s="3" t="s">
        <v>492</v>
      </c>
    </row>
    <row r="575" spans="1:15" x14ac:dyDescent="0.25">
      <c r="A575" s="3" t="s">
        <v>1209</v>
      </c>
      <c r="B575" s="3" t="s">
        <v>1163</v>
      </c>
      <c r="C575" s="3" t="s">
        <v>466</v>
      </c>
      <c r="F575" s="3" t="s">
        <v>464</v>
      </c>
      <c r="I575" s="3" t="s">
        <v>421</v>
      </c>
      <c r="L575" s="3" t="s">
        <v>486</v>
      </c>
      <c r="O575" s="3" t="s">
        <v>494</v>
      </c>
    </row>
    <row r="576" spans="1:15" x14ac:dyDescent="0.25">
      <c r="A576" s="3" t="s">
        <v>1211</v>
      </c>
      <c r="B576" s="3" t="s">
        <v>1163</v>
      </c>
      <c r="C576" s="3" t="s">
        <v>468</v>
      </c>
      <c r="F576" s="3" t="s">
        <v>466</v>
      </c>
      <c r="I576" s="3" t="s">
        <v>423</v>
      </c>
      <c r="L576" s="3" t="s">
        <v>488</v>
      </c>
      <c r="O576" s="3" t="s">
        <v>496</v>
      </c>
    </row>
    <row r="577" spans="1:15" x14ac:dyDescent="0.25">
      <c r="A577" s="3" t="s">
        <v>1213</v>
      </c>
      <c r="B577" s="3" t="s">
        <v>1163</v>
      </c>
      <c r="C577" s="3" t="s">
        <v>470</v>
      </c>
      <c r="F577" s="3" t="s">
        <v>468</v>
      </c>
      <c r="I577" s="3" t="s">
        <v>429</v>
      </c>
      <c r="L577" s="3" t="s">
        <v>490</v>
      </c>
      <c r="O577" s="3" t="s">
        <v>498</v>
      </c>
    </row>
    <row r="578" spans="1:15" x14ac:dyDescent="0.25">
      <c r="A578" s="3" t="s">
        <v>1215</v>
      </c>
      <c r="B578" s="3" t="s">
        <v>1163</v>
      </c>
      <c r="C578" s="3" t="s">
        <v>472</v>
      </c>
      <c r="F578" s="3" t="s">
        <v>470</v>
      </c>
      <c r="I578" s="3" t="s">
        <v>431</v>
      </c>
      <c r="L578" s="3" t="s">
        <v>492</v>
      </c>
      <c r="O578" s="3" t="s">
        <v>500</v>
      </c>
    </row>
    <row r="579" spans="1:15" x14ac:dyDescent="0.25">
      <c r="A579" s="3" t="s">
        <v>1217</v>
      </c>
      <c r="B579" s="3" t="s">
        <v>1163</v>
      </c>
      <c r="C579" s="3" t="s">
        <v>474</v>
      </c>
      <c r="F579" s="3" t="s">
        <v>472</v>
      </c>
      <c r="I579" s="3" t="s">
        <v>436</v>
      </c>
      <c r="L579" s="3" t="s">
        <v>494</v>
      </c>
      <c r="O579" s="3" t="s">
        <v>502</v>
      </c>
    </row>
    <row r="580" spans="1:15" x14ac:dyDescent="0.25">
      <c r="A580" s="3" t="s">
        <v>1219</v>
      </c>
      <c r="B580" s="3" t="s">
        <v>1163</v>
      </c>
      <c r="C580" s="3" t="s">
        <v>476</v>
      </c>
      <c r="F580" s="3" t="s">
        <v>474</v>
      </c>
      <c r="I580" s="3" t="s">
        <v>440</v>
      </c>
      <c r="L580" s="3" t="s">
        <v>496</v>
      </c>
      <c r="O580" s="3" t="s">
        <v>504</v>
      </c>
    </row>
    <row r="581" spans="1:15" x14ac:dyDescent="0.25">
      <c r="A581" s="3" t="s">
        <v>1221</v>
      </c>
      <c r="B581" s="3" t="s">
        <v>1163</v>
      </c>
      <c r="C581" s="3" t="s">
        <v>478</v>
      </c>
      <c r="F581" s="3" t="s">
        <v>476</v>
      </c>
      <c r="I581" s="3" t="s">
        <v>442</v>
      </c>
      <c r="L581" s="3" t="s">
        <v>498</v>
      </c>
      <c r="O581" s="3" t="s">
        <v>506</v>
      </c>
    </row>
    <row r="582" spans="1:15" x14ac:dyDescent="0.25">
      <c r="A582" s="3" t="s">
        <v>1223</v>
      </c>
      <c r="B582" s="3" t="s">
        <v>1224</v>
      </c>
      <c r="C582" s="3" t="s">
        <v>480</v>
      </c>
      <c r="F582" s="3" t="s">
        <v>478</v>
      </c>
      <c r="I582" s="3" t="s">
        <v>444</v>
      </c>
      <c r="L582" s="3" t="s">
        <v>500</v>
      </c>
      <c r="O582" s="3" t="s">
        <v>508</v>
      </c>
    </row>
    <row r="583" spans="1:15" x14ac:dyDescent="0.25">
      <c r="A583" s="3" t="s">
        <v>1226</v>
      </c>
      <c r="B583" s="3" t="s">
        <v>1224</v>
      </c>
      <c r="C583" s="3" t="s">
        <v>482</v>
      </c>
      <c r="F583" s="3" t="s">
        <v>480</v>
      </c>
      <c r="I583" s="3" t="s">
        <v>446</v>
      </c>
      <c r="L583" s="3" t="s">
        <v>502</v>
      </c>
      <c r="O583" s="3" t="s">
        <v>510</v>
      </c>
    </row>
    <row r="584" spans="1:15" x14ac:dyDescent="0.25">
      <c r="A584" s="3" t="s">
        <v>1228</v>
      </c>
      <c r="B584" s="3" t="s">
        <v>1224</v>
      </c>
      <c r="C584" s="3" t="s">
        <v>486</v>
      </c>
      <c r="F584" s="3" t="s">
        <v>482</v>
      </c>
      <c r="I584" s="3" t="s">
        <v>448</v>
      </c>
      <c r="L584" s="3" t="s">
        <v>504</v>
      </c>
      <c r="O584" s="3" t="s">
        <v>512</v>
      </c>
    </row>
    <row r="585" spans="1:15" x14ac:dyDescent="0.25">
      <c r="A585" s="3" t="s">
        <v>1230</v>
      </c>
      <c r="B585" s="3" t="s">
        <v>1224</v>
      </c>
      <c r="C585" s="3" t="s">
        <v>488</v>
      </c>
      <c r="F585" s="3" t="s">
        <v>486</v>
      </c>
      <c r="I585" s="3" t="s">
        <v>450</v>
      </c>
      <c r="L585" s="3" t="s">
        <v>506</v>
      </c>
      <c r="O585" s="3" t="s">
        <v>514</v>
      </c>
    </row>
    <row r="586" spans="1:15" x14ac:dyDescent="0.25">
      <c r="A586" s="3" t="s">
        <v>1232</v>
      </c>
      <c r="B586" s="3" t="s">
        <v>1224</v>
      </c>
      <c r="C586" s="3" t="s">
        <v>490</v>
      </c>
      <c r="F586" s="3" t="s">
        <v>488</v>
      </c>
      <c r="I586" s="3" t="s">
        <v>452</v>
      </c>
      <c r="L586" s="3" t="s">
        <v>508</v>
      </c>
      <c r="O586" s="3" t="s">
        <v>516</v>
      </c>
    </row>
    <row r="587" spans="1:15" x14ac:dyDescent="0.25">
      <c r="A587" s="3" t="s">
        <v>1234</v>
      </c>
      <c r="B587" s="3" t="s">
        <v>1224</v>
      </c>
      <c r="C587" s="3" t="s">
        <v>492</v>
      </c>
      <c r="F587" s="3" t="s">
        <v>490</v>
      </c>
      <c r="I587" s="3" t="s">
        <v>456</v>
      </c>
      <c r="L587" s="3" t="s">
        <v>510</v>
      </c>
      <c r="O587" s="3" t="s">
        <v>518</v>
      </c>
    </row>
    <row r="588" spans="1:15" x14ac:dyDescent="0.25">
      <c r="A588" s="3" t="s">
        <v>1236</v>
      </c>
      <c r="B588" s="3" t="s">
        <v>1224</v>
      </c>
      <c r="C588" s="3" t="s">
        <v>494</v>
      </c>
      <c r="F588" s="3" t="s">
        <v>492</v>
      </c>
      <c r="I588" s="3" t="s">
        <v>458</v>
      </c>
      <c r="L588" s="3" t="s">
        <v>512</v>
      </c>
      <c r="O588" s="3" t="s">
        <v>520</v>
      </c>
    </row>
    <row r="589" spans="1:15" x14ac:dyDescent="0.25">
      <c r="A589" s="3" t="s">
        <v>1238</v>
      </c>
      <c r="B589" s="3" t="s">
        <v>1224</v>
      </c>
      <c r="C589" s="3" t="s">
        <v>496</v>
      </c>
      <c r="F589" s="3" t="s">
        <v>494</v>
      </c>
      <c r="I589" s="3" t="s">
        <v>460</v>
      </c>
      <c r="L589" s="3" t="s">
        <v>514</v>
      </c>
      <c r="O589" s="3" t="s">
        <v>522</v>
      </c>
    </row>
    <row r="590" spans="1:15" x14ac:dyDescent="0.25">
      <c r="A590" s="3" t="s">
        <v>1240</v>
      </c>
      <c r="B590" s="3" t="s">
        <v>1224</v>
      </c>
      <c r="C590" s="3" t="s">
        <v>498</v>
      </c>
      <c r="F590" s="3" t="s">
        <v>496</v>
      </c>
      <c r="I590" s="3" t="s">
        <v>464</v>
      </c>
      <c r="L590" s="3" t="s">
        <v>516</v>
      </c>
      <c r="O590" s="3" t="s">
        <v>524</v>
      </c>
    </row>
    <row r="591" spans="1:15" x14ac:dyDescent="0.25">
      <c r="A591" s="3" t="s">
        <v>1242</v>
      </c>
      <c r="B591" s="3" t="s">
        <v>1224</v>
      </c>
      <c r="C591" s="3" t="s">
        <v>500</v>
      </c>
      <c r="F591" s="3" t="s">
        <v>498</v>
      </c>
      <c r="I591" s="3" t="s">
        <v>466</v>
      </c>
      <c r="L591" s="3" t="s">
        <v>518</v>
      </c>
      <c r="O591" s="3" t="s">
        <v>526</v>
      </c>
    </row>
    <row r="592" spans="1:15" x14ac:dyDescent="0.25">
      <c r="A592" s="3" t="s">
        <v>1244</v>
      </c>
      <c r="B592" s="3" t="s">
        <v>1224</v>
      </c>
      <c r="C592" s="3" t="s">
        <v>502</v>
      </c>
      <c r="F592" s="3" t="s">
        <v>500</v>
      </c>
      <c r="I592" s="3" t="s">
        <v>468</v>
      </c>
      <c r="L592" s="3" t="s">
        <v>520</v>
      </c>
      <c r="O592" s="3" t="s">
        <v>528</v>
      </c>
    </row>
    <row r="593" spans="1:15" x14ac:dyDescent="0.25">
      <c r="A593" s="3" t="s">
        <v>1246</v>
      </c>
      <c r="B593" s="3" t="s">
        <v>1224</v>
      </c>
      <c r="C593" s="3" t="s">
        <v>504</v>
      </c>
      <c r="F593" s="3" t="s">
        <v>502</v>
      </c>
      <c r="I593" s="3" t="s">
        <v>470</v>
      </c>
      <c r="L593" s="3" t="s">
        <v>522</v>
      </c>
      <c r="O593" s="3" t="s">
        <v>530</v>
      </c>
    </row>
    <row r="594" spans="1:15" x14ac:dyDescent="0.25">
      <c r="A594" s="3" t="s">
        <v>1248</v>
      </c>
      <c r="B594" s="3" t="s">
        <v>1224</v>
      </c>
      <c r="C594" s="3" t="s">
        <v>506</v>
      </c>
      <c r="F594" s="3" t="s">
        <v>504</v>
      </c>
      <c r="I594" s="3" t="s">
        <v>472</v>
      </c>
      <c r="L594" s="3" t="s">
        <v>524</v>
      </c>
      <c r="O594" s="3" t="s">
        <v>534</v>
      </c>
    </row>
    <row r="595" spans="1:15" x14ac:dyDescent="0.25">
      <c r="A595" s="3" t="s">
        <v>1250</v>
      </c>
      <c r="B595" s="3" t="s">
        <v>1224</v>
      </c>
      <c r="C595" s="3" t="s">
        <v>508</v>
      </c>
      <c r="F595" s="3" t="s">
        <v>506</v>
      </c>
      <c r="I595" s="3" t="s">
        <v>474</v>
      </c>
      <c r="L595" s="3" t="s">
        <v>526</v>
      </c>
      <c r="O595" s="3" t="s">
        <v>536</v>
      </c>
    </row>
    <row r="596" spans="1:15" x14ac:dyDescent="0.25">
      <c r="A596" s="3" t="s">
        <v>1252</v>
      </c>
      <c r="B596" s="3" t="s">
        <v>1253</v>
      </c>
      <c r="C596" s="3" t="s">
        <v>510</v>
      </c>
      <c r="F596" s="3" t="s">
        <v>508</v>
      </c>
      <c r="I596" s="3" t="s">
        <v>478</v>
      </c>
      <c r="L596" s="3" t="s">
        <v>528</v>
      </c>
      <c r="O596" s="3" t="s">
        <v>538</v>
      </c>
    </row>
    <row r="597" spans="1:15" x14ac:dyDescent="0.25">
      <c r="A597" s="3" t="s">
        <v>1255</v>
      </c>
      <c r="B597" s="3" t="s">
        <v>1253</v>
      </c>
      <c r="C597" s="3" t="s">
        <v>516</v>
      </c>
      <c r="F597" s="3" t="s">
        <v>516</v>
      </c>
      <c r="I597" s="3" t="s">
        <v>480</v>
      </c>
      <c r="L597" s="3" t="s">
        <v>530</v>
      </c>
      <c r="O597" s="3" t="s">
        <v>540</v>
      </c>
    </row>
    <row r="598" spans="1:15" x14ac:dyDescent="0.25">
      <c r="A598" s="3" t="s">
        <v>1257</v>
      </c>
      <c r="B598" s="3" t="s">
        <v>1253</v>
      </c>
      <c r="C598" s="3" t="s">
        <v>518</v>
      </c>
      <c r="F598" s="3" t="s">
        <v>518</v>
      </c>
      <c r="I598" s="3" t="s">
        <v>482</v>
      </c>
      <c r="L598" s="3" t="s">
        <v>534</v>
      </c>
      <c r="O598" s="3" t="s">
        <v>542</v>
      </c>
    </row>
    <row r="599" spans="1:15" x14ac:dyDescent="0.25">
      <c r="A599" s="3" t="s">
        <v>1259</v>
      </c>
      <c r="B599" s="3" t="s">
        <v>1253</v>
      </c>
      <c r="C599" s="3" t="s">
        <v>520</v>
      </c>
      <c r="F599" s="3" t="s">
        <v>520</v>
      </c>
      <c r="I599" s="3" t="s">
        <v>486</v>
      </c>
      <c r="L599" s="3" t="s">
        <v>536</v>
      </c>
      <c r="O599" s="3" t="s">
        <v>544</v>
      </c>
    </row>
    <row r="600" spans="1:15" x14ac:dyDescent="0.25">
      <c r="A600" s="3" t="s">
        <v>1261</v>
      </c>
      <c r="B600" s="3" t="s">
        <v>1253</v>
      </c>
      <c r="C600" s="3" t="s">
        <v>522</v>
      </c>
      <c r="F600" s="3" t="s">
        <v>522</v>
      </c>
      <c r="I600" s="3" t="s">
        <v>488</v>
      </c>
      <c r="L600" s="3" t="s">
        <v>538</v>
      </c>
      <c r="O600" s="3" t="s">
        <v>546</v>
      </c>
    </row>
    <row r="601" spans="1:15" x14ac:dyDescent="0.25">
      <c r="A601" s="3" t="s">
        <v>1263</v>
      </c>
      <c r="B601" s="3" t="s">
        <v>1253</v>
      </c>
      <c r="C601" s="3" t="s">
        <v>526</v>
      </c>
      <c r="F601" s="3" t="s">
        <v>526</v>
      </c>
      <c r="I601" s="3" t="s">
        <v>490</v>
      </c>
      <c r="L601" s="3" t="s">
        <v>542</v>
      </c>
      <c r="O601" s="3" t="s">
        <v>548</v>
      </c>
    </row>
    <row r="602" spans="1:15" x14ac:dyDescent="0.25">
      <c r="A602" s="3" t="s">
        <v>1265</v>
      </c>
      <c r="B602" s="3" t="s">
        <v>1253</v>
      </c>
      <c r="C602" s="3" t="s">
        <v>528</v>
      </c>
      <c r="F602" s="3" t="s">
        <v>528</v>
      </c>
      <c r="I602" s="3" t="s">
        <v>492</v>
      </c>
      <c r="L602" s="3" t="s">
        <v>546</v>
      </c>
      <c r="O602" s="3" t="s">
        <v>550</v>
      </c>
    </row>
    <row r="603" spans="1:15" x14ac:dyDescent="0.25">
      <c r="A603" s="3" t="s">
        <v>1267</v>
      </c>
      <c r="B603" s="3" t="s">
        <v>1253</v>
      </c>
      <c r="C603" s="3" t="s">
        <v>530</v>
      </c>
      <c r="F603" s="3" t="s">
        <v>530</v>
      </c>
      <c r="I603" s="3" t="s">
        <v>494</v>
      </c>
      <c r="L603" s="3" t="s">
        <v>548</v>
      </c>
      <c r="O603" s="3" t="s">
        <v>554</v>
      </c>
    </row>
    <row r="604" spans="1:15" x14ac:dyDescent="0.25">
      <c r="A604" s="3" t="s">
        <v>1269</v>
      </c>
      <c r="B604" s="3" t="s">
        <v>1253</v>
      </c>
      <c r="C604" s="3" t="s">
        <v>534</v>
      </c>
      <c r="F604" s="3" t="s">
        <v>534</v>
      </c>
      <c r="I604" s="3" t="s">
        <v>496</v>
      </c>
      <c r="L604" s="3" t="s">
        <v>550</v>
      </c>
      <c r="O604" s="3" t="s">
        <v>556</v>
      </c>
    </row>
    <row r="605" spans="1:15" x14ac:dyDescent="0.25">
      <c r="A605" s="3" t="s">
        <v>1271</v>
      </c>
      <c r="B605" s="3" t="s">
        <v>1253</v>
      </c>
      <c r="C605" s="3" t="s">
        <v>538</v>
      </c>
      <c r="F605" s="3" t="s">
        <v>538</v>
      </c>
      <c r="I605" s="3" t="s">
        <v>498</v>
      </c>
      <c r="L605" s="3" t="s">
        <v>554</v>
      </c>
      <c r="O605" s="3" t="s">
        <v>558</v>
      </c>
    </row>
    <row r="606" spans="1:15" x14ac:dyDescent="0.25">
      <c r="A606" s="3" t="s">
        <v>1273</v>
      </c>
      <c r="B606" s="3" t="s">
        <v>1253</v>
      </c>
      <c r="C606" s="3" t="s">
        <v>542</v>
      </c>
      <c r="F606" s="3" t="s">
        <v>542</v>
      </c>
      <c r="I606" s="3" t="s">
        <v>500</v>
      </c>
      <c r="L606" s="3" t="s">
        <v>556</v>
      </c>
      <c r="O606" s="3" t="s">
        <v>560</v>
      </c>
    </row>
    <row r="607" spans="1:15" x14ac:dyDescent="0.25">
      <c r="A607" s="3" t="s">
        <v>1275</v>
      </c>
      <c r="B607" s="3" t="s">
        <v>1253</v>
      </c>
      <c r="C607" s="3" t="s">
        <v>544</v>
      </c>
      <c r="F607" s="3" t="s">
        <v>544</v>
      </c>
      <c r="I607" s="3" t="s">
        <v>502</v>
      </c>
      <c r="L607" s="3" t="s">
        <v>558</v>
      </c>
      <c r="O607" s="3" t="s">
        <v>566</v>
      </c>
    </row>
    <row r="608" spans="1:15" x14ac:dyDescent="0.25">
      <c r="A608" s="3" t="s">
        <v>1277</v>
      </c>
      <c r="B608" s="3" t="s">
        <v>1253</v>
      </c>
      <c r="C608" s="3" t="s">
        <v>550</v>
      </c>
      <c r="F608" s="3" t="s">
        <v>550</v>
      </c>
      <c r="I608" s="3" t="s">
        <v>504</v>
      </c>
      <c r="L608" s="3" t="s">
        <v>566</v>
      </c>
      <c r="O608" s="3" t="s">
        <v>568</v>
      </c>
    </row>
    <row r="609" spans="1:15" x14ac:dyDescent="0.25">
      <c r="A609" s="3" t="s">
        <v>1279</v>
      </c>
      <c r="B609" s="3" t="s">
        <v>1253</v>
      </c>
      <c r="C609" s="3" t="s">
        <v>554</v>
      </c>
      <c r="F609" s="3" t="s">
        <v>554</v>
      </c>
      <c r="I609" s="3" t="s">
        <v>506</v>
      </c>
      <c r="L609" s="3" t="s">
        <v>568</v>
      </c>
      <c r="O609" s="3" t="s">
        <v>570</v>
      </c>
    </row>
    <row r="610" spans="1:15" x14ac:dyDescent="0.25">
      <c r="A610" s="3" t="s">
        <v>1281</v>
      </c>
      <c r="B610" s="3" t="s">
        <v>1253</v>
      </c>
      <c r="C610" s="3" t="s">
        <v>558</v>
      </c>
      <c r="F610" s="3" t="s">
        <v>558</v>
      </c>
      <c r="I610" s="3" t="s">
        <v>508</v>
      </c>
      <c r="L610" s="3" t="s">
        <v>572</v>
      </c>
      <c r="O610" s="3" t="s">
        <v>572</v>
      </c>
    </row>
    <row r="611" spans="1:15" x14ac:dyDescent="0.25">
      <c r="A611" s="3" t="s">
        <v>1283</v>
      </c>
      <c r="B611" s="3" t="s">
        <v>1253</v>
      </c>
      <c r="C611" s="3" t="s">
        <v>562</v>
      </c>
      <c r="F611" s="3" t="s">
        <v>562</v>
      </c>
      <c r="I611" s="3" t="s">
        <v>510</v>
      </c>
      <c r="L611" s="3" t="s">
        <v>576</v>
      </c>
      <c r="O611" s="3" t="s">
        <v>576</v>
      </c>
    </row>
    <row r="612" spans="1:15" x14ac:dyDescent="0.25">
      <c r="A612" s="3" t="s">
        <v>1285</v>
      </c>
      <c r="B612" s="3" t="s">
        <v>1253</v>
      </c>
      <c r="C612" s="3" t="s">
        <v>568</v>
      </c>
      <c r="F612" s="3" t="s">
        <v>568</v>
      </c>
      <c r="I612" s="3" t="s">
        <v>516</v>
      </c>
      <c r="L612" s="3" t="s">
        <v>578</v>
      </c>
      <c r="O612" s="3" t="s">
        <v>578</v>
      </c>
    </row>
    <row r="613" spans="1:15" x14ac:dyDescent="0.25">
      <c r="A613" s="3" t="s">
        <v>1287</v>
      </c>
      <c r="B613" s="3" t="s">
        <v>1253</v>
      </c>
      <c r="C613" s="3" t="s">
        <v>572</v>
      </c>
      <c r="F613" s="3" t="s">
        <v>572</v>
      </c>
      <c r="I613" s="3" t="s">
        <v>518</v>
      </c>
      <c r="L613" s="3" t="s">
        <v>580</v>
      </c>
      <c r="O613" s="3" t="s">
        <v>580</v>
      </c>
    </row>
    <row r="614" spans="1:15" x14ac:dyDescent="0.25">
      <c r="A614" s="3" t="s">
        <v>1289</v>
      </c>
      <c r="B614" s="3" t="s">
        <v>1253</v>
      </c>
      <c r="C614" s="3" t="s">
        <v>576</v>
      </c>
      <c r="F614" s="3" t="s">
        <v>576</v>
      </c>
      <c r="I614" s="3" t="s">
        <v>520</v>
      </c>
      <c r="L614" s="3" t="s">
        <v>584</v>
      </c>
      <c r="O614" s="3" t="s">
        <v>582</v>
      </c>
    </row>
    <row r="615" spans="1:15" x14ac:dyDescent="0.25">
      <c r="A615" s="3" t="s">
        <v>1291</v>
      </c>
      <c r="B615" s="3" t="s">
        <v>1253</v>
      </c>
      <c r="C615" s="3" t="s">
        <v>580</v>
      </c>
      <c r="F615" s="3" t="s">
        <v>580</v>
      </c>
      <c r="I615" s="3" t="s">
        <v>522</v>
      </c>
      <c r="L615" s="3" t="s">
        <v>586</v>
      </c>
      <c r="O615" s="3" t="s">
        <v>584</v>
      </c>
    </row>
    <row r="616" spans="1:15" x14ac:dyDescent="0.25">
      <c r="A616" s="3" t="s">
        <v>1293</v>
      </c>
      <c r="B616" s="3" t="s">
        <v>1253</v>
      </c>
      <c r="C616" s="3" t="s">
        <v>582</v>
      </c>
      <c r="F616" s="3" t="s">
        <v>584</v>
      </c>
      <c r="I616" s="3" t="s">
        <v>526</v>
      </c>
      <c r="L616" s="3" t="s">
        <v>588</v>
      </c>
      <c r="O616" s="3" t="s">
        <v>586</v>
      </c>
    </row>
    <row r="617" spans="1:15" x14ac:dyDescent="0.25">
      <c r="A617" s="3" t="s">
        <v>1295</v>
      </c>
      <c r="B617" s="3" t="s">
        <v>1253</v>
      </c>
      <c r="C617" s="3" t="s">
        <v>584</v>
      </c>
      <c r="F617" s="3" t="s">
        <v>588</v>
      </c>
      <c r="I617" s="3" t="s">
        <v>528</v>
      </c>
      <c r="L617" s="3" t="s">
        <v>596</v>
      </c>
      <c r="O617" s="3" t="s">
        <v>588</v>
      </c>
    </row>
    <row r="618" spans="1:15" x14ac:dyDescent="0.25">
      <c r="A618" s="3" t="s">
        <v>1297</v>
      </c>
      <c r="B618" s="3" t="s">
        <v>1253</v>
      </c>
      <c r="C618" s="3" t="s">
        <v>588</v>
      </c>
      <c r="F618" s="3" t="s">
        <v>594</v>
      </c>
      <c r="I618" s="3" t="s">
        <v>530</v>
      </c>
      <c r="L618" s="3" t="s">
        <v>598</v>
      </c>
      <c r="O618" s="3" t="s">
        <v>590</v>
      </c>
    </row>
    <row r="619" spans="1:15" x14ac:dyDescent="0.25">
      <c r="A619" s="3" t="s">
        <v>1299</v>
      </c>
      <c r="B619" s="3" t="s">
        <v>1253</v>
      </c>
      <c r="C619" s="3" t="s">
        <v>598</v>
      </c>
      <c r="F619" s="3" t="s">
        <v>598</v>
      </c>
      <c r="I619" s="3" t="s">
        <v>534</v>
      </c>
      <c r="L619" s="3" t="s">
        <v>602</v>
      </c>
      <c r="O619" s="3" t="s">
        <v>594</v>
      </c>
    </row>
    <row r="620" spans="1:15" x14ac:dyDescent="0.25">
      <c r="A620" s="3" t="s">
        <v>1301</v>
      </c>
      <c r="B620" s="3" t="s">
        <v>1253</v>
      </c>
      <c r="C620" s="3" t="s">
        <v>602</v>
      </c>
      <c r="F620" s="3" t="s">
        <v>602</v>
      </c>
      <c r="I620" s="3" t="s">
        <v>538</v>
      </c>
      <c r="L620" s="3" t="s">
        <v>606</v>
      </c>
      <c r="O620" s="3" t="s">
        <v>596</v>
      </c>
    </row>
    <row r="621" spans="1:15" x14ac:dyDescent="0.25">
      <c r="A621" s="3" t="s">
        <v>1303</v>
      </c>
      <c r="B621" s="3" t="s">
        <v>1253</v>
      </c>
      <c r="C621" s="3" t="s">
        <v>606</v>
      </c>
      <c r="F621" s="3" t="s">
        <v>606</v>
      </c>
      <c r="I621" s="3" t="s">
        <v>540</v>
      </c>
      <c r="L621" s="3" t="s">
        <v>610</v>
      </c>
      <c r="O621" s="3" t="s">
        <v>598</v>
      </c>
    </row>
    <row r="622" spans="1:15" x14ac:dyDescent="0.25">
      <c r="A622" s="3" t="s">
        <v>1305</v>
      </c>
      <c r="B622" s="3" t="s">
        <v>1253</v>
      </c>
      <c r="C622" s="3" t="s">
        <v>612</v>
      </c>
      <c r="F622" s="3" t="s">
        <v>614</v>
      </c>
      <c r="I622" s="3" t="s">
        <v>542</v>
      </c>
      <c r="L622" s="3" t="s">
        <v>614</v>
      </c>
      <c r="O622" s="3" t="s">
        <v>602</v>
      </c>
    </row>
    <row r="623" spans="1:15" x14ac:dyDescent="0.25">
      <c r="A623" s="3" t="s">
        <v>1307</v>
      </c>
      <c r="B623" s="3" t="s">
        <v>1253</v>
      </c>
      <c r="C623" s="3" t="s">
        <v>614</v>
      </c>
      <c r="F623" s="3" t="s">
        <v>618</v>
      </c>
      <c r="I623" s="3" t="s">
        <v>544</v>
      </c>
      <c r="L623" s="3" t="s">
        <v>618</v>
      </c>
      <c r="O623" s="3" t="s">
        <v>606</v>
      </c>
    </row>
    <row r="624" spans="1:15" x14ac:dyDescent="0.25">
      <c r="A624" s="3" t="s">
        <v>1309</v>
      </c>
      <c r="B624" s="3" t="s">
        <v>1253</v>
      </c>
      <c r="C624" s="3" t="s">
        <v>618</v>
      </c>
      <c r="F624" s="3" t="s">
        <v>622</v>
      </c>
      <c r="I624" s="3" t="s">
        <v>550</v>
      </c>
      <c r="L624" s="3" t="s">
        <v>622</v>
      </c>
      <c r="O624" s="3" t="s">
        <v>610</v>
      </c>
    </row>
    <row r="625" spans="1:15" x14ac:dyDescent="0.25">
      <c r="A625" s="3" t="s">
        <v>1311</v>
      </c>
      <c r="B625" s="3" t="s">
        <v>1253</v>
      </c>
      <c r="C625" s="3" t="s">
        <v>622</v>
      </c>
      <c r="F625" s="3" t="s">
        <v>627</v>
      </c>
      <c r="I625" s="3" t="s">
        <v>554</v>
      </c>
      <c r="L625" s="3" t="s">
        <v>627</v>
      </c>
      <c r="O625" s="3" t="s">
        <v>614</v>
      </c>
    </row>
    <row r="626" spans="1:15" x14ac:dyDescent="0.25">
      <c r="A626" s="3" t="s">
        <v>1313</v>
      </c>
      <c r="B626" s="3" t="s">
        <v>1253</v>
      </c>
      <c r="C626" s="3" t="s">
        <v>627</v>
      </c>
      <c r="F626" s="3" t="s">
        <v>629</v>
      </c>
      <c r="I626" s="3" t="s">
        <v>558</v>
      </c>
      <c r="L626" s="3" t="s">
        <v>629</v>
      </c>
      <c r="O626" s="3" t="s">
        <v>618</v>
      </c>
    </row>
    <row r="627" spans="1:15" x14ac:dyDescent="0.25">
      <c r="A627" s="3" t="s">
        <v>1315</v>
      </c>
      <c r="B627" s="3" t="s">
        <v>1253</v>
      </c>
      <c r="C627" s="3" t="s">
        <v>629</v>
      </c>
      <c r="F627" s="3" t="s">
        <v>633</v>
      </c>
      <c r="I627" s="3" t="s">
        <v>562</v>
      </c>
      <c r="L627" s="3" t="s">
        <v>633</v>
      </c>
      <c r="O627" s="3" t="s">
        <v>622</v>
      </c>
    </row>
    <row r="628" spans="1:15" x14ac:dyDescent="0.25">
      <c r="A628" s="3" t="s">
        <v>1317</v>
      </c>
      <c r="B628" s="3" t="s">
        <v>1253</v>
      </c>
      <c r="C628" s="3" t="s">
        <v>633</v>
      </c>
      <c r="F628" s="3" t="s">
        <v>635</v>
      </c>
      <c r="I628" s="3" t="s">
        <v>568</v>
      </c>
      <c r="L628" s="3" t="s">
        <v>635</v>
      </c>
      <c r="O628" s="3" t="s">
        <v>627</v>
      </c>
    </row>
    <row r="629" spans="1:15" x14ac:dyDescent="0.25">
      <c r="A629" s="3" t="s">
        <v>1319</v>
      </c>
      <c r="B629" s="3" t="s">
        <v>1253</v>
      </c>
      <c r="C629" s="3" t="s">
        <v>635</v>
      </c>
      <c r="F629" s="3" t="s">
        <v>641</v>
      </c>
      <c r="I629" s="3" t="s">
        <v>572</v>
      </c>
      <c r="L629" s="3" t="s">
        <v>641</v>
      </c>
      <c r="O629" s="3" t="s">
        <v>629</v>
      </c>
    </row>
    <row r="630" spans="1:15" x14ac:dyDescent="0.25">
      <c r="A630" s="3" t="s">
        <v>1321</v>
      </c>
      <c r="B630" s="3" t="s">
        <v>1253</v>
      </c>
      <c r="C630" s="3" t="s">
        <v>641</v>
      </c>
      <c r="F630" s="3" t="s">
        <v>643</v>
      </c>
      <c r="I630" s="3" t="s">
        <v>576</v>
      </c>
      <c r="L630" s="3" t="s">
        <v>643</v>
      </c>
      <c r="O630" s="3" t="s">
        <v>633</v>
      </c>
    </row>
    <row r="631" spans="1:15" x14ac:dyDescent="0.25">
      <c r="A631" s="3" t="s">
        <v>1323</v>
      </c>
      <c r="B631" s="3" t="s">
        <v>1253</v>
      </c>
      <c r="C631" s="3" t="s">
        <v>643</v>
      </c>
      <c r="F631" s="3" t="s">
        <v>645</v>
      </c>
      <c r="I631" s="3" t="s">
        <v>580</v>
      </c>
      <c r="L631" s="3" t="s">
        <v>649</v>
      </c>
      <c r="O631" s="3" t="s">
        <v>635</v>
      </c>
    </row>
    <row r="632" spans="1:15" x14ac:dyDescent="0.25">
      <c r="A632" s="3" t="s">
        <v>1325</v>
      </c>
      <c r="B632" s="3" t="s">
        <v>1253</v>
      </c>
      <c r="C632" s="3" t="s">
        <v>645</v>
      </c>
      <c r="F632" s="3" t="s">
        <v>649</v>
      </c>
      <c r="I632" s="3" t="s">
        <v>582</v>
      </c>
      <c r="L632" s="3" t="s">
        <v>655</v>
      </c>
      <c r="O632" s="3" t="s">
        <v>641</v>
      </c>
    </row>
    <row r="633" spans="1:15" x14ac:dyDescent="0.25">
      <c r="A633" s="3" t="s">
        <v>1327</v>
      </c>
      <c r="B633" s="3" t="s">
        <v>1253</v>
      </c>
      <c r="C633" s="3" t="s">
        <v>649</v>
      </c>
      <c r="F633" s="3" t="s">
        <v>655</v>
      </c>
      <c r="I633" s="3" t="s">
        <v>584</v>
      </c>
      <c r="L633" s="3" t="s">
        <v>657</v>
      </c>
      <c r="O633" s="3" t="s">
        <v>643</v>
      </c>
    </row>
    <row r="634" spans="1:15" x14ac:dyDescent="0.25">
      <c r="A634" s="3" t="s">
        <v>1329</v>
      </c>
      <c r="B634" s="3" t="s">
        <v>1253</v>
      </c>
      <c r="C634" s="3" t="s">
        <v>655</v>
      </c>
      <c r="F634" s="3" t="s">
        <v>657</v>
      </c>
      <c r="I634" s="3" t="s">
        <v>588</v>
      </c>
      <c r="L634" s="3" t="s">
        <v>662</v>
      </c>
      <c r="O634" s="3" t="s">
        <v>645</v>
      </c>
    </row>
    <row r="635" spans="1:15" x14ac:dyDescent="0.25">
      <c r="A635" s="3" t="s">
        <v>1331</v>
      </c>
      <c r="B635" s="3" t="s">
        <v>1253</v>
      </c>
      <c r="C635" s="3" t="s">
        <v>657</v>
      </c>
      <c r="F635" s="3" t="s">
        <v>662</v>
      </c>
      <c r="I635" s="3" t="s">
        <v>594</v>
      </c>
      <c r="L635" s="3" t="s">
        <v>670</v>
      </c>
      <c r="O635" s="3" t="s">
        <v>649</v>
      </c>
    </row>
    <row r="636" spans="1:15" x14ac:dyDescent="0.25">
      <c r="A636" s="3" t="s">
        <v>1333</v>
      </c>
      <c r="B636" s="3" t="s">
        <v>1253</v>
      </c>
      <c r="C636" s="3" t="s">
        <v>659</v>
      </c>
      <c r="F636" s="3" t="s">
        <v>686</v>
      </c>
      <c r="I636" s="3" t="s">
        <v>598</v>
      </c>
      <c r="L636" s="3" t="s">
        <v>680</v>
      </c>
      <c r="O636" s="3" t="s">
        <v>655</v>
      </c>
    </row>
    <row r="637" spans="1:15" x14ac:dyDescent="0.25">
      <c r="A637" s="3" t="s">
        <v>1335</v>
      </c>
      <c r="B637" s="3" t="s">
        <v>1253</v>
      </c>
      <c r="C637" s="3" t="s">
        <v>662</v>
      </c>
      <c r="F637" s="3" t="s">
        <v>688</v>
      </c>
      <c r="I637" s="3" t="s">
        <v>602</v>
      </c>
      <c r="L637" s="3" t="s">
        <v>688</v>
      </c>
      <c r="O637" s="3" t="s">
        <v>657</v>
      </c>
    </row>
    <row r="638" spans="1:15" x14ac:dyDescent="0.25">
      <c r="A638" s="3" t="s">
        <v>1337</v>
      </c>
      <c r="B638" s="3" t="s">
        <v>1253</v>
      </c>
      <c r="C638" s="3" t="s">
        <v>680</v>
      </c>
      <c r="F638" s="3" t="s">
        <v>692</v>
      </c>
      <c r="I638" s="3" t="s">
        <v>606</v>
      </c>
      <c r="L638" s="3" t="s">
        <v>690</v>
      </c>
      <c r="O638" s="3" t="s">
        <v>662</v>
      </c>
    </row>
    <row r="639" spans="1:15" x14ac:dyDescent="0.25">
      <c r="A639" s="3" t="s">
        <v>1339</v>
      </c>
      <c r="B639" s="3" t="s">
        <v>1253</v>
      </c>
      <c r="C639" s="3" t="s">
        <v>686</v>
      </c>
      <c r="F639" s="3" t="s">
        <v>696</v>
      </c>
      <c r="I639" s="3" t="s">
        <v>614</v>
      </c>
      <c r="L639" s="3" t="s">
        <v>696</v>
      </c>
      <c r="O639" s="3" t="s">
        <v>670</v>
      </c>
    </row>
    <row r="640" spans="1:15" x14ac:dyDescent="0.25">
      <c r="A640" s="3" t="s">
        <v>1341</v>
      </c>
      <c r="B640" s="3" t="s">
        <v>1253</v>
      </c>
      <c r="C640" s="3" t="s">
        <v>688</v>
      </c>
      <c r="F640" s="3" t="s">
        <v>705</v>
      </c>
      <c r="I640" s="3" t="s">
        <v>618</v>
      </c>
      <c r="L640" s="3" t="s">
        <v>717</v>
      </c>
      <c r="O640" s="3" t="s">
        <v>672</v>
      </c>
    </row>
    <row r="641" spans="1:15" x14ac:dyDescent="0.25">
      <c r="A641" s="3" t="s">
        <v>1343</v>
      </c>
      <c r="B641" s="3" t="s">
        <v>1253</v>
      </c>
      <c r="C641" s="3" t="s">
        <v>690</v>
      </c>
      <c r="F641" s="3" t="s">
        <v>711</v>
      </c>
      <c r="I641" s="3" t="s">
        <v>622</v>
      </c>
      <c r="L641" s="3" t="s">
        <v>730</v>
      </c>
      <c r="O641" s="3" t="s">
        <v>680</v>
      </c>
    </row>
    <row r="642" spans="1:15" x14ac:dyDescent="0.25">
      <c r="A642" s="3" t="s">
        <v>1345</v>
      </c>
      <c r="B642" s="3" t="s">
        <v>1253</v>
      </c>
      <c r="C642" s="3" t="s">
        <v>696</v>
      </c>
      <c r="F642" s="3" t="s">
        <v>713</v>
      </c>
      <c r="I642" s="3" t="s">
        <v>627</v>
      </c>
      <c r="L642" s="3" t="s">
        <v>734</v>
      </c>
      <c r="O642" s="3" t="s">
        <v>688</v>
      </c>
    </row>
    <row r="643" spans="1:15" x14ac:dyDescent="0.25">
      <c r="A643" s="3" t="s">
        <v>1347</v>
      </c>
      <c r="B643" s="3" t="s">
        <v>1253</v>
      </c>
      <c r="C643" s="3" t="s">
        <v>705</v>
      </c>
      <c r="F643" s="3" t="s">
        <v>717</v>
      </c>
      <c r="I643" s="3" t="s">
        <v>629</v>
      </c>
      <c r="L643" s="3" t="s">
        <v>736</v>
      </c>
      <c r="O643" s="3" t="s">
        <v>690</v>
      </c>
    </row>
    <row r="644" spans="1:15" x14ac:dyDescent="0.25">
      <c r="A644" s="3" t="s">
        <v>1349</v>
      </c>
      <c r="B644" s="3" t="s">
        <v>1253</v>
      </c>
      <c r="C644" s="3" t="s">
        <v>711</v>
      </c>
      <c r="F644" s="3" t="s">
        <v>730</v>
      </c>
      <c r="I644" s="3" t="s">
        <v>633</v>
      </c>
      <c r="L644" s="3" t="s">
        <v>743</v>
      </c>
      <c r="O644" s="3" t="s">
        <v>696</v>
      </c>
    </row>
    <row r="645" spans="1:15" x14ac:dyDescent="0.25">
      <c r="A645" s="3" t="s">
        <v>1351</v>
      </c>
      <c r="B645" s="3" t="s">
        <v>1253</v>
      </c>
      <c r="C645" s="3" t="s">
        <v>713</v>
      </c>
      <c r="F645" s="3" t="s">
        <v>734</v>
      </c>
      <c r="I645" s="3" t="s">
        <v>635</v>
      </c>
      <c r="L645" s="3" t="s">
        <v>751</v>
      </c>
      <c r="O645" s="3" t="s">
        <v>717</v>
      </c>
    </row>
    <row r="646" spans="1:15" x14ac:dyDescent="0.25">
      <c r="A646" s="3" t="s">
        <v>1353</v>
      </c>
      <c r="B646" s="3" t="s">
        <v>1253</v>
      </c>
      <c r="C646" s="3" t="s">
        <v>717</v>
      </c>
      <c r="F646" s="3" t="s">
        <v>736</v>
      </c>
      <c r="I646" s="3" t="s">
        <v>641</v>
      </c>
      <c r="L646" s="3" t="s">
        <v>793</v>
      </c>
      <c r="O646" s="3" t="s">
        <v>730</v>
      </c>
    </row>
    <row r="647" spans="1:15" x14ac:dyDescent="0.25">
      <c r="A647" s="3" t="s">
        <v>1355</v>
      </c>
      <c r="B647" s="3" t="s">
        <v>1253</v>
      </c>
      <c r="C647" s="3" t="s">
        <v>730</v>
      </c>
      <c r="F647" s="3" t="s">
        <v>743</v>
      </c>
      <c r="I647" s="3" t="s">
        <v>643</v>
      </c>
      <c r="L647" s="3" t="s">
        <v>843</v>
      </c>
      <c r="O647" s="3" t="s">
        <v>734</v>
      </c>
    </row>
    <row r="648" spans="1:15" x14ac:dyDescent="0.25">
      <c r="A648" s="3" t="s">
        <v>1357</v>
      </c>
      <c r="B648" s="3" t="s">
        <v>1253</v>
      </c>
      <c r="C648" s="3" t="s">
        <v>734</v>
      </c>
      <c r="F648" s="3" t="s">
        <v>751</v>
      </c>
      <c r="I648" s="3" t="s">
        <v>645</v>
      </c>
      <c r="L648" s="3" t="s">
        <v>857</v>
      </c>
      <c r="O648" s="3" t="s">
        <v>736</v>
      </c>
    </row>
    <row r="649" spans="1:15" x14ac:dyDescent="0.25">
      <c r="A649" s="3" t="s">
        <v>1359</v>
      </c>
      <c r="B649" s="3" t="s">
        <v>1253</v>
      </c>
      <c r="C649" s="3" t="s">
        <v>736</v>
      </c>
      <c r="F649" s="3" t="s">
        <v>793</v>
      </c>
      <c r="I649" s="3" t="s">
        <v>649</v>
      </c>
      <c r="L649" s="3" t="s">
        <v>863</v>
      </c>
      <c r="O649" s="3" t="s">
        <v>743</v>
      </c>
    </row>
    <row r="650" spans="1:15" x14ac:dyDescent="0.25">
      <c r="A650" s="3" t="s">
        <v>1361</v>
      </c>
      <c r="B650" s="3" t="s">
        <v>1253</v>
      </c>
      <c r="C650" s="3" t="s">
        <v>743</v>
      </c>
      <c r="F650" s="3" t="s">
        <v>831</v>
      </c>
      <c r="I650" s="3" t="s">
        <v>655</v>
      </c>
      <c r="L650" s="3" t="s">
        <v>888</v>
      </c>
      <c r="O650" s="3" t="s">
        <v>751</v>
      </c>
    </row>
    <row r="651" spans="1:15" x14ac:dyDescent="0.25">
      <c r="A651" s="3" t="s">
        <v>1363</v>
      </c>
      <c r="B651" s="3" t="s">
        <v>1364</v>
      </c>
      <c r="C651" s="3" t="s">
        <v>751</v>
      </c>
      <c r="F651" s="3" t="s">
        <v>857</v>
      </c>
      <c r="I651" s="3" t="s">
        <v>657</v>
      </c>
      <c r="L651" s="3" t="s">
        <v>902</v>
      </c>
      <c r="O651" s="3" t="s">
        <v>793</v>
      </c>
    </row>
    <row r="652" spans="1:15" x14ac:dyDescent="0.25">
      <c r="A652" s="3" t="s">
        <v>1366</v>
      </c>
      <c r="B652" s="3" t="s">
        <v>1364</v>
      </c>
      <c r="C652" s="3" t="s">
        <v>793</v>
      </c>
      <c r="F652" s="3" t="s">
        <v>863</v>
      </c>
      <c r="I652" s="3" t="s">
        <v>662</v>
      </c>
      <c r="L652" s="3" t="s">
        <v>1003</v>
      </c>
      <c r="O652" s="3" t="s">
        <v>843</v>
      </c>
    </row>
    <row r="653" spans="1:15" x14ac:dyDescent="0.25">
      <c r="A653" s="3" t="s">
        <v>1368</v>
      </c>
      <c r="B653" s="3" t="s">
        <v>1364</v>
      </c>
      <c r="C653" s="3" t="s">
        <v>831</v>
      </c>
      <c r="F653" s="3" t="s">
        <v>872</v>
      </c>
      <c r="I653" s="3" t="s">
        <v>680</v>
      </c>
      <c r="L653" s="3" t="s">
        <v>1015</v>
      </c>
      <c r="O653" s="3" t="s">
        <v>857</v>
      </c>
    </row>
    <row r="654" spans="1:15" x14ac:dyDescent="0.25">
      <c r="A654" s="3" t="s">
        <v>1370</v>
      </c>
      <c r="B654" s="3" t="s">
        <v>1364</v>
      </c>
      <c r="C654" s="3" t="s">
        <v>857</v>
      </c>
      <c r="F654" s="3" t="s">
        <v>902</v>
      </c>
      <c r="I654" s="3" t="s">
        <v>688</v>
      </c>
      <c r="L654" s="3" t="s">
        <v>1025</v>
      </c>
      <c r="O654" s="3" t="s">
        <v>863</v>
      </c>
    </row>
    <row r="655" spans="1:15" x14ac:dyDescent="0.25">
      <c r="A655" s="3" t="s">
        <v>1372</v>
      </c>
      <c r="B655" s="3" t="s">
        <v>1364</v>
      </c>
      <c r="C655" s="3" t="s">
        <v>863</v>
      </c>
      <c r="F655" s="3" t="s">
        <v>987</v>
      </c>
      <c r="I655" s="3" t="s">
        <v>690</v>
      </c>
      <c r="L655" s="3" t="s">
        <v>1047</v>
      </c>
      <c r="O655" s="3" t="s">
        <v>902</v>
      </c>
    </row>
    <row r="656" spans="1:15" x14ac:dyDescent="0.25">
      <c r="A656" s="3" t="s">
        <v>1374</v>
      </c>
      <c r="B656" s="3" t="s">
        <v>1364</v>
      </c>
      <c r="C656" s="3" t="s">
        <v>902</v>
      </c>
      <c r="F656" s="3" t="s">
        <v>999</v>
      </c>
      <c r="I656" s="3" t="s">
        <v>696</v>
      </c>
      <c r="L656" s="3" t="s">
        <v>1057</v>
      </c>
      <c r="O656" s="3" t="s">
        <v>1003</v>
      </c>
    </row>
    <row r="657" spans="1:15" x14ac:dyDescent="0.25">
      <c r="A657" s="3" t="s">
        <v>1376</v>
      </c>
      <c r="B657" s="3" t="s">
        <v>1364</v>
      </c>
      <c r="C657" s="3" t="s">
        <v>985</v>
      </c>
      <c r="F657" s="3" t="s">
        <v>1003</v>
      </c>
      <c r="I657" s="3" t="s">
        <v>717</v>
      </c>
      <c r="L657" s="3" t="s">
        <v>1071</v>
      </c>
      <c r="O657" s="3" t="s">
        <v>1015</v>
      </c>
    </row>
    <row r="658" spans="1:15" x14ac:dyDescent="0.25">
      <c r="A658" s="3" t="s">
        <v>1378</v>
      </c>
      <c r="B658" s="3" t="s">
        <v>1364</v>
      </c>
      <c r="C658" s="3" t="s">
        <v>999</v>
      </c>
      <c r="F658" s="3" t="s">
        <v>1021</v>
      </c>
      <c r="I658" s="3" t="s">
        <v>730</v>
      </c>
      <c r="L658" s="3" t="s">
        <v>1085</v>
      </c>
      <c r="O658" s="3" t="s">
        <v>1025</v>
      </c>
    </row>
    <row r="659" spans="1:15" x14ac:dyDescent="0.25">
      <c r="A659" s="3" t="s">
        <v>1380</v>
      </c>
      <c r="B659" s="3" t="s">
        <v>1381</v>
      </c>
      <c r="C659" s="3" t="s">
        <v>1003</v>
      </c>
      <c r="F659" s="3" t="s">
        <v>1025</v>
      </c>
      <c r="I659" s="3" t="s">
        <v>734</v>
      </c>
      <c r="L659" s="3" t="s">
        <v>1091</v>
      </c>
      <c r="O659" s="3" t="s">
        <v>1047</v>
      </c>
    </row>
    <row r="660" spans="1:15" x14ac:dyDescent="0.25">
      <c r="A660" s="3" t="s">
        <v>1383</v>
      </c>
      <c r="B660" s="3" t="s">
        <v>1381</v>
      </c>
      <c r="C660" s="3" t="s">
        <v>1025</v>
      </c>
      <c r="F660" s="3" t="s">
        <v>1039</v>
      </c>
      <c r="I660" s="3" t="s">
        <v>736</v>
      </c>
      <c r="L660" s="3" t="s">
        <v>1093</v>
      </c>
      <c r="O660" s="3" t="s">
        <v>1057</v>
      </c>
    </row>
    <row r="661" spans="1:15" x14ac:dyDescent="0.25">
      <c r="A661" s="3" t="s">
        <v>1385</v>
      </c>
      <c r="B661" s="3" t="s">
        <v>1386</v>
      </c>
      <c r="C661" s="3" t="s">
        <v>1039</v>
      </c>
      <c r="F661" s="3" t="s">
        <v>1057</v>
      </c>
      <c r="I661" s="3" t="s">
        <v>743</v>
      </c>
      <c r="L661" s="3" t="s">
        <v>1101</v>
      </c>
      <c r="O661" s="3" t="s">
        <v>1071</v>
      </c>
    </row>
    <row r="662" spans="1:15" x14ac:dyDescent="0.25">
      <c r="A662" s="3" t="s">
        <v>1388</v>
      </c>
      <c r="B662" s="3" t="s">
        <v>1386</v>
      </c>
      <c r="C662" s="3" t="s">
        <v>1057</v>
      </c>
      <c r="F662" s="3" t="s">
        <v>1085</v>
      </c>
      <c r="I662" s="3" t="s">
        <v>751</v>
      </c>
      <c r="L662" s="3" t="s">
        <v>1127</v>
      </c>
      <c r="O662" s="3" t="s">
        <v>1085</v>
      </c>
    </row>
    <row r="663" spans="1:15" x14ac:dyDescent="0.25">
      <c r="A663" s="3" t="s">
        <v>1390</v>
      </c>
      <c r="B663" s="3" t="s">
        <v>1391</v>
      </c>
      <c r="C663" s="3" t="s">
        <v>1085</v>
      </c>
      <c r="F663" s="3" t="s">
        <v>1091</v>
      </c>
      <c r="I663" s="3" t="s">
        <v>793</v>
      </c>
      <c r="L663" s="3" t="s">
        <v>1143</v>
      </c>
      <c r="O663" s="3" t="s">
        <v>1091</v>
      </c>
    </row>
    <row r="664" spans="1:15" x14ac:dyDescent="0.25">
      <c r="A664" s="3" t="s">
        <v>1393</v>
      </c>
      <c r="B664" s="3" t="s">
        <v>1391</v>
      </c>
      <c r="C664" s="3" t="s">
        <v>1091</v>
      </c>
      <c r="F664" s="3" t="s">
        <v>1101</v>
      </c>
      <c r="I664" s="3" t="s">
        <v>857</v>
      </c>
      <c r="L664" s="3" t="s">
        <v>1145</v>
      </c>
      <c r="O664" s="3" t="s">
        <v>1101</v>
      </c>
    </row>
    <row r="665" spans="1:15" x14ac:dyDescent="0.25">
      <c r="A665" s="3" t="s">
        <v>1395</v>
      </c>
      <c r="B665" s="3" t="s">
        <v>1391</v>
      </c>
      <c r="C665" s="3" t="s">
        <v>1101</v>
      </c>
      <c r="F665" s="3" t="s">
        <v>1113</v>
      </c>
      <c r="I665" s="3" t="s">
        <v>863</v>
      </c>
      <c r="L665" s="3" t="s">
        <v>1149</v>
      </c>
      <c r="O665" s="3" t="s">
        <v>1127</v>
      </c>
    </row>
    <row r="666" spans="1:15" x14ac:dyDescent="0.25">
      <c r="A666" s="3" t="s">
        <v>1397</v>
      </c>
      <c r="B666" s="3" t="s">
        <v>1391</v>
      </c>
      <c r="C666" s="3" t="s">
        <v>1113</v>
      </c>
      <c r="F666" s="3" t="s">
        <v>1127</v>
      </c>
      <c r="I666" s="3" t="s">
        <v>902</v>
      </c>
      <c r="L666" s="3" t="s">
        <v>1168</v>
      </c>
      <c r="O666" s="3" t="s">
        <v>1143</v>
      </c>
    </row>
    <row r="667" spans="1:15" x14ac:dyDescent="0.25">
      <c r="A667" s="3" t="s">
        <v>1399</v>
      </c>
      <c r="B667" s="3" t="s">
        <v>1391</v>
      </c>
      <c r="C667" s="3" t="s">
        <v>1127</v>
      </c>
      <c r="F667" s="3" t="s">
        <v>1143</v>
      </c>
      <c r="I667" s="3" t="s">
        <v>1003</v>
      </c>
      <c r="L667" s="3" t="s">
        <v>1176</v>
      </c>
      <c r="O667" s="3" t="s">
        <v>1145</v>
      </c>
    </row>
    <row r="668" spans="1:15" x14ac:dyDescent="0.25">
      <c r="A668" s="3" t="s">
        <v>1401</v>
      </c>
      <c r="B668" s="3" t="s">
        <v>1402</v>
      </c>
      <c r="C668" s="3" t="s">
        <v>1143</v>
      </c>
      <c r="F668" s="3" t="s">
        <v>1145</v>
      </c>
      <c r="I668" s="3" t="s">
        <v>1025</v>
      </c>
      <c r="L668" s="3" t="s">
        <v>1190</v>
      </c>
      <c r="O668" s="3" t="s">
        <v>1168</v>
      </c>
    </row>
    <row r="669" spans="1:15" x14ac:dyDescent="0.25">
      <c r="A669" s="3" t="s">
        <v>1404</v>
      </c>
      <c r="B669" s="3" t="s">
        <v>1402</v>
      </c>
      <c r="C669" s="3" t="s">
        <v>1145</v>
      </c>
      <c r="F669" s="3" t="s">
        <v>1159</v>
      </c>
      <c r="I669" s="3" t="s">
        <v>1057</v>
      </c>
      <c r="L669" s="3" t="s">
        <v>1216</v>
      </c>
      <c r="O669" s="3" t="s">
        <v>1176</v>
      </c>
    </row>
    <row r="670" spans="1:15" x14ac:dyDescent="0.25">
      <c r="A670" s="3" t="s">
        <v>1406</v>
      </c>
      <c r="B670" s="3" t="s">
        <v>1402</v>
      </c>
      <c r="C670" s="3" t="s">
        <v>1176</v>
      </c>
      <c r="F670" s="3" t="s">
        <v>1176</v>
      </c>
      <c r="I670" s="3" t="s">
        <v>1085</v>
      </c>
      <c r="L670" s="3" t="s">
        <v>1218</v>
      </c>
      <c r="O670" s="3" t="s">
        <v>1190</v>
      </c>
    </row>
    <row r="671" spans="1:15" x14ac:dyDescent="0.25">
      <c r="A671" s="3" t="s">
        <v>1408</v>
      </c>
      <c r="B671" s="3" t="s">
        <v>1402</v>
      </c>
      <c r="C671" s="3" t="s">
        <v>1190</v>
      </c>
      <c r="F671" s="3" t="s">
        <v>1190</v>
      </c>
      <c r="I671" s="3" t="s">
        <v>1091</v>
      </c>
      <c r="L671" s="3" t="s">
        <v>1222</v>
      </c>
      <c r="O671" s="3" t="s">
        <v>1218</v>
      </c>
    </row>
    <row r="672" spans="1:15" x14ac:dyDescent="0.25">
      <c r="A672" s="3" t="s">
        <v>1410</v>
      </c>
      <c r="B672" s="3" t="s">
        <v>1402</v>
      </c>
      <c r="C672" s="3" t="s">
        <v>1218</v>
      </c>
      <c r="F672" s="3" t="s">
        <v>1218</v>
      </c>
      <c r="I672" s="3" t="s">
        <v>1101</v>
      </c>
      <c r="L672" s="3" t="s">
        <v>1237</v>
      </c>
      <c r="O672" s="3" t="s">
        <v>1222</v>
      </c>
    </row>
    <row r="673" spans="1:15" x14ac:dyDescent="0.25">
      <c r="A673" s="3" t="s">
        <v>1412</v>
      </c>
      <c r="B673" s="3" t="s">
        <v>1402</v>
      </c>
      <c r="C673" s="3" t="s">
        <v>1233</v>
      </c>
      <c r="F673" s="3" t="s">
        <v>1233</v>
      </c>
      <c r="I673" s="3" t="s">
        <v>1127</v>
      </c>
      <c r="L673" s="3" t="s">
        <v>1239</v>
      </c>
      <c r="O673" s="3" t="s">
        <v>1237</v>
      </c>
    </row>
    <row r="674" spans="1:15" x14ac:dyDescent="0.25">
      <c r="A674" s="3" t="s">
        <v>1414</v>
      </c>
      <c r="B674" s="3" t="s">
        <v>1402</v>
      </c>
      <c r="C674" s="3" t="s">
        <v>1237</v>
      </c>
      <c r="F674" s="3" t="s">
        <v>1237</v>
      </c>
      <c r="I674" s="3" t="s">
        <v>1143</v>
      </c>
      <c r="L674" s="3" t="s">
        <v>1262</v>
      </c>
      <c r="O674" s="3" t="s">
        <v>1239</v>
      </c>
    </row>
    <row r="675" spans="1:15" x14ac:dyDescent="0.25">
      <c r="A675" s="3" t="s">
        <v>1416</v>
      </c>
      <c r="B675" s="3" t="s">
        <v>1402</v>
      </c>
      <c r="C675" s="3" t="s">
        <v>1239</v>
      </c>
      <c r="F675" s="3" t="s">
        <v>1239</v>
      </c>
      <c r="I675" s="3" t="s">
        <v>1145</v>
      </c>
      <c r="L675" s="3" t="s">
        <v>1274</v>
      </c>
      <c r="O675" s="3" t="s">
        <v>1262</v>
      </c>
    </row>
    <row r="676" spans="1:15" x14ac:dyDescent="0.25">
      <c r="A676" s="3" t="s">
        <v>1418</v>
      </c>
      <c r="B676" s="3" t="s">
        <v>1402</v>
      </c>
      <c r="C676" s="3" t="s">
        <v>1258</v>
      </c>
      <c r="F676" s="3" t="s">
        <v>1258</v>
      </c>
      <c r="I676" s="3" t="s">
        <v>1176</v>
      </c>
      <c r="L676" s="3" t="s">
        <v>1282</v>
      </c>
      <c r="O676" s="3" t="s">
        <v>1274</v>
      </c>
    </row>
    <row r="677" spans="1:15" x14ac:dyDescent="0.25">
      <c r="A677" s="3" t="s">
        <v>1420</v>
      </c>
      <c r="B677" s="3" t="s">
        <v>1402</v>
      </c>
      <c r="C677" s="3" t="s">
        <v>1262</v>
      </c>
      <c r="F677" s="3" t="s">
        <v>1262</v>
      </c>
      <c r="I677" s="3" t="s">
        <v>1190</v>
      </c>
      <c r="L677" s="3" t="s">
        <v>1284</v>
      </c>
      <c r="O677" s="3" t="s">
        <v>1282</v>
      </c>
    </row>
    <row r="678" spans="1:15" x14ac:dyDescent="0.25">
      <c r="A678" s="3" t="s">
        <v>1422</v>
      </c>
      <c r="B678" s="3" t="s">
        <v>1402</v>
      </c>
      <c r="C678" s="3" t="s">
        <v>1268</v>
      </c>
      <c r="F678" s="3" t="s">
        <v>1268</v>
      </c>
      <c r="I678" s="3" t="s">
        <v>1218</v>
      </c>
      <c r="L678" s="3" t="s">
        <v>1290</v>
      </c>
      <c r="O678" s="3" t="s">
        <v>1284</v>
      </c>
    </row>
    <row r="679" spans="1:15" x14ac:dyDescent="0.25">
      <c r="A679" s="3" t="s">
        <v>1424</v>
      </c>
      <c r="B679" s="3" t="s">
        <v>1402</v>
      </c>
      <c r="C679" s="3" t="s">
        <v>1282</v>
      </c>
      <c r="F679" s="3" t="s">
        <v>1282</v>
      </c>
      <c r="I679" s="3" t="s">
        <v>1237</v>
      </c>
      <c r="L679" s="3" t="s">
        <v>1294</v>
      </c>
      <c r="O679" s="3" t="s">
        <v>1290</v>
      </c>
    </row>
    <row r="680" spans="1:15" x14ac:dyDescent="0.25">
      <c r="A680" s="3" t="s">
        <v>1426</v>
      </c>
      <c r="B680" s="3" t="s">
        <v>1402</v>
      </c>
      <c r="C680" s="3" t="s">
        <v>1284</v>
      </c>
      <c r="F680" s="3" t="s">
        <v>1284</v>
      </c>
      <c r="I680" s="3" t="s">
        <v>1239</v>
      </c>
      <c r="L680" s="3" t="s">
        <v>1302</v>
      </c>
      <c r="O680" s="3" t="s">
        <v>1294</v>
      </c>
    </row>
    <row r="681" spans="1:15" x14ac:dyDescent="0.25">
      <c r="A681" s="3" t="s">
        <v>1428</v>
      </c>
      <c r="B681" s="3" t="s">
        <v>1402</v>
      </c>
      <c r="C681" s="3" t="s">
        <v>1290</v>
      </c>
      <c r="F681" s="3" t="s">
        <v>1290</v>
      </c>
      <c r="I681" s="3" t="s">
        <v>1262</v>
      </c>
      <c r="L681" s="3" t="s">
        <v>1304</v>
      </c>
      <c r="O681" s="3" t="s">
        <v>1302</v>
      </c>
    </row>
    <row r="682" spans="1:15" x14ac:dyDescent="0.25">
      <c r="A682" s="3" t="s">
        <v>1430</v>
      </c>
      <c r="B682" s="3" t="s">
        <v>1402</v>
      </c>
      <c r="C682" s="3" t="s">
        <v>1294</v>
      </c>
      <c r="F682" s="3" t="s">
        <v>1294</v>
      </c>
      <c r="I682" s="3" t="s">
        <v>1282</v>
      </c>
      <c r="L682" s="3" t="s">
        <v>1306</v>
      </c>
      <c r="O682" s="3" t="s">
        <v>1304</v>
      </c>
    </row>
    <row r="683" spans="1:15" x14ac:dyDescent="0.25">
      <c r="A683" s="3" t="s">
        <v>1432</v>
      </c>
      <c r="B683" s="3" t="s">
        <v>1433</v>
      </c>
      <c r="C683" s="3" t="s">
        <v>1296</v>
      </c>
      <c r="F683" s="3" t="s">
        <v>1296</v>
      </c>
      <c r="I683" s="3" t="s">
        <v>1284</v>
      </c>
      <c r="L683" s="3" t="s">
        <v>1310</v>
      </c>
      <c r="O683" s="3" t="s">
        <v>1306</v>
      </c>
    </row>
    <row r="684" spans="1:15" x14ac:dyDescent="0.25">
      <c r="A684" s="3" t="s">
        <v>1435</v>
      </c>
      <c r="B684" s="3" t="s">
        <v>1433</v>
      </c>
      <c r="C684" s="3" t="s">
        <v>1300</v>
      </c>
      <c r="F684" s="3" t="s">
        <v>1300</v>
      </c>
      <c r="I684" s="3" t="s">
        <v>1290</v>
      </c>
      <c r="L684" s="3" t="s">
        <v>1314</v>
      </c>
      <c r="O684" s="3" t="s">
        <v>1310</v>
      </c>
    </row>
    <row r="685" spans="1:15" x14ac:dyDescent="0.25">
      <c r="A685" s="3" t="s">
        <v>1437</v>
      </c>
      <c r="B685" s="3" t="s">
        <v>1433</v>
      </c>
      <c r="C685" s="3" t="s">
        <v>1304</v>
      </c>
      <c r="F685" s="3" t="s">
        <v>1304</v>
      </c>
      <c r="I685" s="3" t="s">
        <v>1294</v>
      </c>
      <c r="L685" s="3" t="s">
        <v>1318</v>
      </c>
      <c r="O685" s="3" t="s">
        <v>1314</v>
      </c>
    </row>
    <row r="686" spans="1:15" x14ac:dyDescent="0.25">
      <c r="A686" s="3" t="s">
        <v>1439</v>
      </c>
      <c r="B686" s="3" t="s">
        <v>1433</v>
      </c>
      <c r="C686" s="3" t="s">
        <v>1306</v>
      </c>
      <c r="F686" s="3" t="s">
        <v>1306</v>
      </c>
      <c r="I686" s="3" t="s">
        <v>1304</v>
      </c>
      <c r="L686" s="3" t="s">
        <v>1326</v>
      </c>
      <c r="O686" s="3" t="s">
        <v>1318</v>
      </c>
    </row>
    <row r="687" spans="1:15" x14ac:dyDescent="0.25">
      <c r="A687" s="3" t="s">
        <v>1441</v>
      </c>
      <c r="B687" s="3" t="s">
        <v>1433</v>
      </c>
      <c r="C687" s="3" t="s">
        <v>1310</v>
      </c>
      <c r="F687" s="3" t="s">
        <v>1310</v>
      </c>
      <c r="I687" s="3" t="s">
        <v>1306</v>
      </c>
      <c r="L687" s="3" t="s">
        <v>1350</v>
      </c>
      <c r="O687" s="3" t="s">
        <v>1326</v>
      </c>
    </row>
    <row r="688" spans="1:15" x14ac:dyDescent="0.25">
      <c r="A688" s="3" t="s">
        <v>1443</v>
      </c>
      <c r="B688" s="3" t="s">
        <v>1433</v>
      </c>
      <c r="C688" s="3" t="s">
        <v>1314</v>
      </c>
      <c r="F688" s="3" t="s">
        <v>1314</v>
      </c>
      <c r="I688" s="3" t="s">
        <v>1310</v>
      </c>
      <c r="L688" s="3" t="s">
        <v>1362</v>
      </c>
      <c r="O688" s="3" t="s">
        <v>1350</v>
      </c>
    </row>
    <row r="689" spans="1:15" x14ac:dyDescent="0.25">
      <c r="A689" s="3" t="s">
        <v>1445</v>
      </c>
      <c r="B689" s="3" t="s">
        <v>1433</v>
      </c>
      <c r="C689" s="3" t="s">
        <v>1326</v>
      </c>
      <c r="F689" s="3" t="s">
        <v>1326</v>
      </c>
      <c r="I689" s="3" t="s">
        <v>1314</v>
      </c>
      <c r="L689" s="3" t="s">
        <v>1371</v>
      </c>
      <c r="O689" s="3" t="s">
        <v>1362</v>
      </c>
    </row>
    <row r="690" spans="1:15" x14ac:dyDescent="0.25">
      <c r="A690" s="3" t="s">
        <v>1447</v>
      </c>
      <c r="B690" s="3" t="s">
        <v>1433</v>
      </c>
      <c r="C690" s="3" t="s">
        <v>1350</v>
      </c>
      <c r="F690" s="3" t="s">
        <v>1338</v>
      </c>
      <c r="I690" s="3" t="s">
        <v>1318</v>
      </c>
      <c r="L690" s="3" t="s">
        <v>1382</v>
      </c>
      <c r="O690" s="3" t="s">
        <v>1371</v>
      </c>
    </row>
    <row r="691" spans="1:15" x14ac:dyDescent="0.25">
      <c r="A691" s="3" t="s">
        <v>1449</v>
      </c>
      <c r="B691" s="3" t="s">
        <v>1433</v>
      </c>
      <c r="C691" s="3" t="s">
        <v>1356</v>
      </c>
      <c r="F691" s="3" t="s">
        <v>1350</v>
      </c>
      <c r="I691" s="3" t="s">
        <v>1326</v>
      </c>
      <c r="L691" s="3" t="s">
        <v>1384</v>
      </c>
      <c r="O691" s="3" t="s">
        <v>1382</v>
      </c>
    </row>
    <row r="692" spans="1:15" x14ac:dyDescent="0.25">
      <c r="A692" s="3" t="s">
        <v>1451</v>
      </c>
      <c r="B692" s="3" t="s">
        <v>1433</v>
      </c>
      <c r="C692" s="3" t="s">
        <v>1371</v>
      </c>
      <c r="F692" s="3" t="s">
        <v>1356</v>
      </c>
      <c r="I692" s="3" t="s">
        <v>1350</v>
      </c>
      <c r="L692" s="3" t="s">
        <v>1407</v>
      </c>
      <c r="O692" s="3" t="s">
        <v>1384</v>
      </c>
    </row>
    <row r="693" spans="1:15" x14ac:dyDescent="0.25">
      <c r="A693" s="3" t="s">
        <v>1453</v>
      </c>
      <c r="B693" s="3" t="s">
        <v>1433</v>
      </c>
      <c r="C693" s="3" t="s">
        <v>1373</v>
      </c>
      <c r="F693" s="3" t="s">
        <v>1371</v>
      </c>
      <c r="I693" s="3" t="s">
        <v>1371</v>
      </c>
      <c r="L693" s="3" t="s">
        <v>1411</v>
      </c>
      <c r="O693" s="3" t="s">
        <v>1407</v>
      </c>
    </row>
    <row r="694" spans="1:15" x14ac:dyDescent="0.25">
      <c r="A694" s="3" t="s">
        <v>1455</v>
      </c>
      <c r="B694" s="3" t="s">
        <v>1433</v>
      </c>
      <c r="C694" s="3" t="s">
        <v>1382</v>
      </c>
      <c r="F694" s="3" t="s">
        <v>1373</v>
      </c>
      <c r="I694" s="3" t="s">
        <v>1382</v>
      </c>
      <c r="L694" s="3" t="s">
        <v>1415</v>
      </c>
      <c r="O694" s="3" t="s">
        <v>1411</v>
      </c>
    </row>
    <row r="695" spans="1:15" x14ac:dyDescent="0.25">
      <c r="A695" s="3" t="s">
        <v>1457</v>
      </c>
      <c r="B695" s="3" t="s">
        <v>1433</v>
      </c>
      <c r="C695" s="3" t="s">
        <v>1411</v>
      </c>
      <c r="F695" s="3" t="s">
        <v>1382</v>
      </c>
      <c r="I695" s="3" t="s">
        <v>1411</v>
      </c>
      <c r="L695" s="3" t="s">
        <v>1421</v>
      </c>
      <c r="O695" s="3" t="s">
        <v>1415</v>
      </c>
    </row>
    <row r="696" spans="1:15" x14ac:dyDescent="0.25">
      <c r="A696" s="3" t="s">
        <v>1459</v>
      </c>
      <c r="B696" s="3" t="s">
        <v>1433</v>
      </c>
      <c r="C696" s="3" t="s">
        <v>1415</v>
      </c>
      <c r="F696" s="3" t="s">
        <v>1411</v>
      </c>
      <c r="I696" s="3" t="s">
        <v>1415</v>
      </c>
      <c r="L696" s="3" t="s">
        <v>1427</v>
      </c>
      <c r="O696" s="3" t="s">
        <v>1421</v>
      </c>
    </row>
    <row r="697" spans="1:15" x14ac:dyDescent="0.25">
      <c r="A697" s="3" t="s">
        <v>1461</v>
      </c>
      <c r="B697" s="3" t="s">
        <v>1433</v>
      </c>
      <c r="C697" s="3" t="s">
        <v>1421</v>
      </c>
      <c r="F697" s="3" t="s">
        <v>1415</v>
      </c>
      <c r="I697" s="3" t="s">
        <v>1421</v>
      </c>
      <c r="L697" s="3" t="s">
        <v>1429</v>
      </c>
      <c r="O697" s="3" t="s">
        <v>1427</v>
      </c>
    </row>
    <row r="698" spans="1:15" x14ac:dyDescent="0.25">
      <c r="A698" s="3" t="s">
        <v>1463</v>
      </c>
      <c r="B698" s="3" t="s">
        <v>1433</v>
      </c>
      <c r="C698" s="3" t="s">
        <v>1427</v>
      </c>
      <c r="F698" s="3" t="s">
        <v>1421</v>
      </c>
      <c r="I698" s="3" t="s">
        <v>1427</v>
      </c>
      <c r="L698" s="3" t="s">
        <v>1434</v>
      </c>
      <c r="O698" s="3" t="s">
        <v>1429</v>
      </c>
    </row>
    <row r="699" spans="1:15" x14ac:dyDescent="0.25">
      <c r="A699" s="3" t="s">
        <v>1465</v>
      </c>
      <c r="B699" s="3" t="s">
        <v>1433</v>
      </c>
      <c r="C699" s="3" t="s">
        <v>1429</v>
      </c>
      <c r="F699" s="3" t="s">
        <v>1427</v>
      </c>
      <c r="I699" s="3" t="s">
        <v>1429</v>
      </c>
      <c r="L699" s="3" t="s">
        <v>1462</v>
      </c>
      <c r="O699" s="3" t="s">
        <v>1434</v>
      </c>
    </row>
    <row r="700" spans="1:15" x14ac:dyDescent="0.25">
      <c r="A700" s="3" t="s">
        <v>1467</v>
      </c>
      <c r="B700" s="3" t="s">
        <v>1433</v>
      </c>
      <c r="C700" s="3" t="s">
        <v>1468</v>
      </c>
      <c r="F700" s="3" t="s">
        <v>1468</v>
      </c>
      <c r="I700" s="3" t="s">
        <v>1468</v>
      </c>
      <c r="L700" s="3" t="s">
        <v>1468</v>
      </c>
      <c r="O700" s="3" t="s">
        <v>1468</v>
      </c>
    </row>
  </sheetData>
  <sortState xmlns:xlrd2="http://schemas.microsoft.com/office/spreadsheetml/2017/richdata2" ref="O2:Q700">
    <sortCondition descending="1" ref="Q2:Q700"/>
  </sortState>
  <phoneticPr fontId="2" type="noConversion"/>
  <conditionalFormatting sqref="E1:E1048576 H1:H1048576 K1:K1048576 N1:N1048576 Q1:Q1048576">
    <cfRule type="cellIs" dxfId="5" priority="5" operator="greater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F7DEE-3508-411E-B98F-41AA5292EAAB}">
  <dimension ref="A1:Q700"/>
  <sheetViews>
    <sheetView tabSelected="1" workbookViewId="0">
      <selection activeCell="F60" sqref="F60"/>
    </sheetView>
  </sheetViews>
  <sheetFormatPr defaultRowHeight="13.8" x14ac:dyDescent="0.25"/>
  <cols>
    <col min="1" max="3" width="9" style="6"/>
    <col min="4" max="5" width="9.109375" style="6" bestFit="1" customWidth="1"/>
    <col min="6" max="6" width="9" style="6"/>
    <col min="7" max="8" width="9.109375" style="6" bestFit="1" customWidth="1"/>
    <col min="9" max="9" width="9" style="6"/>
    <col min="10" max="11" width="9.109375" style="6" bestFit="1" customWidth="1"/>
    <col min="12" max="12" width="9" style="6"/>
    <col min="13" max="14" width="9.109375" style="6" bestFit="1" customWidth="1"/>
    <col min="15" max="15" width="9" style="6"/>
    <col min="16" max="17" width="9.109375" style="6" bestFit="1" customWidth="1"/>
  </cols>
  <sheetData>
    <row r="1" spans="1:17" x14ac:dyDescent="0.25">
      <c r="A1" s="6" t="s">
        <v>7</v>
      </c>
      <c r="D1" s="6" t="s">
        <v>1487</v>
      </c>
      <c r="G1" s="6" t="s">
        <v>1482</v>
      </c>
      <c r="J1" s="6" t="s">
        <v>1480</v>
      </c>
      <c r="M1" s="6" t="s">
        <v>1485</v>
      </c>
      <c r="P1" s="6" t="s">
        <v>1486</v>
      </c>
    </row>
    <row r="2" spans="1:17" x14ac:dyDescent="0.25">
      <c r="A2" s="6" t="s">
        <v>11</v>
      </c>
      <c r="B2" s="6" t="s">
        <v>12</v>
      </c>
      <c r="C2" s="6" t="s">
        <v>1481</v>
      </c>
      <c r="D2" s="6" t="s">
        <v>1473</v>
      </c>
      <c r="E2" s="6" t="s">
        <v>1476</v>
      </c>
      <c r="F2" s="6" t="s">
        <v>1481</v>
      </c>
      <c r="G2" s="6" t="s">
        <v>1473</v>
      </c>
      <c r="H2" s="6" t="s">
        <v>1476</v>
      </c>
      <c r="I2" s="6" t="s">
        <v>1481</v>
      </c>
      <c r="J2" s="6" t="s">
        <v>1473</v>
      </c>
      <c r="K2" s="6" t="s">
        <v>1476</v>
      </c>
      <c r="L2" s="6" t="s">
        <v>1481</v>
      </c>
      <c r="M2" s="6" t="s">
        <v>1473</v>
      </c>
      <c r="N2" s="6" t="s">
        <v>1476</v>
      </c>
      <c r="O2" s="6" t="s">
        <v>1481</v>
      </c>
      <c r="P2" s="6" t="s">
        <v>1473</v>
      </c>
      <c r="Q2" s="6" t="s">
        <v>1476</v>
      </c>
    </row>
    <row r="3" spans="1:17" x14ac:dyDescent="0.25">
      <c r="A3" s="6" t="s">
        <v>50</v>
      </c>
      <c r="B3" s="6" t="s">
        <v>51</v>
      </c>
      <c r="C3" s="6" t="s">
        <v>839</v>
      </c>
      <c r="E3" s="6">
        <v>3.2282973381247086</v>
      </c>
      <c r="F3" s="6" t="s">
        <v>1403</v>
      </c>
      <c r="G3" s="6">
        <v>-0.33307386877181</v>
      </c>
      <c r="H3" s="6">
        <v>4.9712090291921385</v>
      </c>
      <c r="I3" s="6" t="s">
        <v>446</v>
      </c>
      <c r="J3" s="6">
        <v>-3.6594289936951858</v>
      </c>
      <c r="K3" s="6">
        <v>92.359638513729067</v>
      </c>
      <c r="L3" s="6" t="s">
        <v>1227</v>
      </c>
      <c r="M3" s="6">
        <v>0.64866606841704111</v>
      </c>
      <c r="N3" s="6">
        <v>3.9641951141791023</v>
      </c>
      <c r="O3" s="6" t="s">
        <v>1344</v>
      </c>
      <c r="P3" s="6">
        <v>-0.31357067808577577</v>
      </c>
      <c r="Q3" s="6">
        <v>11.120678791309741</v>
      </c>
    </row>
    <row r="4" spans="1:17" x14ac:dyDescent="0.25">
      <c r="A4" s="6" t="s">
        <v>53</v>
      </c>
      <c r="B4" s="6" t="s">
        <v>51</v>
      </c>
      <c r="C4" s="6" t="s">
        <v>70</v>
      </c>
      <c r="D4" s="6">
        <v>0.56900332204149651</v>
      </c>
      <c r="E4" s="6">
        <v>2.8044108563874519</v>
      </c>
      <c r="F4" s="6" t="s">
        <v>446</v>
      </c>
      <c r="G4" s="6">
        <v>0.23121627172345402</v>
      </c>
      <c r="H4" s="6">
        <v>4.5878400278578031</v>
      </c>
      <c r="I4" s="6" t="s">
        <v>1035</v>
      </c>
      <c r="K4" s="6">
        <v>74.955783181185552</v>
      </c>
      <c r="L4" s="6" t="s">
        <v>1365</v>
      </c>
      <c r="N4" s="6">
        <v>2.7139295939478276</v>
      </c>
      <c r="O4" s="6" t="s">
        <v>1431</v>
      </c>
      <c r="P4" s="6">
        <v>0.42730633661210826</v>
      </c>
      <c r="Q4" s="6">
        <v>4.0730886375619182</v>
      </c>
    </row>
    <row r="5" spans="1:17" x14ac:dyDescent="0.25">
      <c r="A5" s="6" t="s">
        <v>55</v>
      </c>
      <c r="B5" s="6" t="s">
        <v>51</v>
      </c>
      <c r="C5" s="6" t="s">
        <v>1403</v>
      </c>
      <c r="D5" s="6">
        <v>-0.13239853550553871</v>
      </c>
      <c r="E5" s="6">
        <v>2.1810157967665638</v>
      </c>
      <c r="F5" s="6" t="s">
        <v>1298</v>
      </c>
      <c r="G5" s="6">
        <v>0.72284909170551104</v>
      </c>
      <c r="H5" s="6">
        <v>4.1688354324610088</v>
      </c>
      <c r="I5" s="6" t="s">
        <v>1113</v>
      </c>
      <c r="J5" s="6">
        <v>6.5431621901552521</v>
      </c>
      <c r="K5" s="6">
        <v>73.054641152485075</v>
      </c>
      <c r="L5" s="6" t="s">
        <v>1429</v>
      </c>
      <c r="M5" s="6">
        <v>-0.62746722923569187</v>
      </c>
      <c r="N5" s="6">
        <v>2.3825660327039402</v>
      </c>
      <c r="O5" s="6" t="s">
        <v>490</v>
      </c>
      <c r="P5" s="6">
        <v>0.23836095189709469</v>
      </c>
      <c r="Q5" s="6">
        <v>3.6857913365161443</v>
      </c>
    </row>
    <row r="6" spans="1:17" x14ac:dyDescent="0.25">
      <c r="A6" s="6" t="s">
        <v>57</v>
      </c>
      <c r="B6" s="6" t="s">
        <v>51</v>
      </c>
      <c r="C6" s="6" t="s">
        <v>278</v>
      </c>
      <c r="D6" s="6">
        <v>-0.84702653823796437</v>
      </c>
      <c r="E6" s="6">
        <v>1.5937080158112011</v>
      </c>
      <c r="F6" s="6" t="s">
        <v>1344</v>
      </c>
      <c r="G6" s="6">
        <v>-0.58936767984115757</v>
      </c>
      <c r="H6" s="6">
        <v>3.6345040772376405</v>
      </c>
      <c r="I6" s="6" t="s">
        <v>674</v>
      </c>
      <c r="J6" s="6">
        <v>-3.6463016664631041</v>
      </c>
      <c r="K6" s="6">
        <v>49.436534705184769</v>
      </c>
      <c r="L6" s="6" t="s">
        <v>1035</v>
      </c>
      <c r="M6" s="6">
        <v>0.12118634652005733</v>
      </c>
      <c r="N6" s="6">
        <v>2.3069802268702948</v>
      </c>
      <c r="O6" s="6" t="s">
        <v>1442</v>
      </c>
      <c r="P6" s="6">
        <v>0.3386068360339925</v>
      </c>
      <c r="Q6" s="6">
        <v>2.8472984619977022</v>
      </c>
    </row>
    <row r="7" spans="1:17" x14ac:dyDescent="0.25">
      <c r="A7" s="6" t="s">
        <v>59</v>
      </c>
      <c r="B7" s="6" t="s">
        <v>51</v>
      </c>
      <c r="C7" s="6" t="s">
        <v>1344</v>
      </c>
      <c r="D7" s="6">
        <v>-0.32074437973143782</v>
      </c>
      <c r="E7" s="6">
        <v>1.5091335854969601</v>
      </c>
      <c r="F7" s="6" t="s">
        <v>777</v>
      </c>
      <c r="G7" s="6">
        <v>-0.30383763790446666</v>
      </c>
      <c r="H7" s="6">
        <v>3.4838768927689965</v>
      </c>
      <c r="I7" s="6" t="s">
        <v>478</v>
      </c>
      <c r="J7" s="6">
        <v>4.5615508868855308</v>
      </c>
      <c r="K7" s="6">
        <v>39.53312146649472</v>
      </c>
      <c r="L7" s="6" t="s">
        <v>82</v>
      </c>
      <c r="M7" s="6">
        <v>-0.51209477763232181</v>
      </c>
      <c r="N7" s="6">
        <v>2.1999775737590173</v>
      </c>
      <c r="O7" s="6" t="s">
        <v>837</v>
      </c>
      <c r="P7" s="6">
        <v>0.67067391545702326</v>
      </c>
      <c r="Q7" s="6">
        <v>2.1633819715744402</v>
      </c>
    </row>
    <row r="8" spans="1:17" x14ac:dyDescent="0.25">
      <c r="A8" s="6" t="s">
        <v>61</v>
      </c>
      <c r="B8" s="6" t="s">
        <v>51</v>
      </c>
      <c r="C8" s="6" t="s">
        <v>248</v>
      </c>
      <c r="D8" s="6">
        <v>-0.52931975819894472</v>
      </c>
      <c r="E8" s="6">
        <v>1.4272139859511119</v>
      </c>
      <c r="F8" s="6" t="s">
        <v>886</v>
      </c>
      <c r="G8" s="6">
        <v>0.24430719776488857</v>
      </c>
      <c r="H8" s="6">
        <v>1.8249990068901352</v>
      </c>
      <c r="I8" s="6" t="s">
        <v>616</v>
      </c>
      <c r="J8" s="6">
        <v>5.9422487702012985</v>
      </c>
      <c r="K8" s="6">
        <v>36.721653097155247</v>
      </c>
      <c r="L8" s="6" t="s">
        <v>264</v>
      </c>
      <c r="M8" s="6">
        <v>-0.39064084497137652</v>
      </c>
      <c r="N8" s="6">
        <v>2.1680407173399128</v>
      </c>
      <c r="O8" s="6" t="s">
        <v>68</v>
      </c>
      <c r="P8" s="6">
        <v>0.38187063534364446</v>
      </c>
      <c r="Q8" s="6">
        <v>1.9307810451934206</v>
      </c>
    </row>
    <row r="9" spans="1:17" x14ac:dyDescent="0.25">
      <c r="A9" s="6" t="s">
        <v>63</v>
      </c>
      <c r="B9" s="6" t="s">
        <v>51</v>
      </c>
      <c r="C9" s="6" t="s">
        <v>639</v>
      </c>
      <c r="D9" s="6">
        <v>0.45582938195710171</v>
      </c>
      <c r="E9" s="6">
        <v>1.1450345093925631</v>
      </c>
      <c r="F9" s="6" t="s">
        <v>70</v>
      </c>
      <c r="G9" s="6">
        <v>0.53982422544746289</v>
      </c>
      <c r="H9" s="6">
        <v>1.5451410080667083</v>
      </c>
      <c r="I9" s="6" t="s">
        <v>492</v>
      </c>
      <c r="J9" s="6">
        <v>2.3701162735688244</v>
      </c>
      <c r="K9" s="6">
        <v>30.999323318933516</v>
      </c>
      <c r="L9" s="6" t="s">
        <v>1095</v>
      </c>
      <c r="M9" s="6">
        <v>-0.32671401549216006</v>
      </c>
      <c r="N9" s="6">
        <v>2.1403369582377869</v>
      </c>
      <c r="O9" s="6" t="s">
        <v>1077</v>
      </c>
      <c r="P9" s="6">
        <v>0.33933114114880758</v>
      </c>
      <c r="Q9" s="6">
        <v>1.891934244425395</v>
      </c>
    </row>
    <row r="10" spans="1:17" x14ac:dyDescent="0.25">
      <c r="A10" s="6" t="s">
        <v>65</v>
      </c>
      <c r="B10" s="6" t="s">
        <v>51</v>
      </c>
      <c r="C10" s="6" t="s">
        <v>1434</v>
      </c>
      <c r="D10" s="6">
        <v>0.46175399818587437</v>
      </c>
      <c r="E10" s="6">
        <v>1.0036263086040549</v>
      </c>
      <c r="F10" s="6" t="s">
        <v>1320</v>
      </c>
      <c r="G10" s="6">
        <v>0.18987510261295229</v>
      </c>
      <c r="H10" s="6">
        <v>1.4035339059327367</v>
      </c>
      <c r="I10" s="6" t="s">
        <v>711</v>
      </c>
      <c r="K10" s="6">
        <v>28.460951853892812</v>
      </c>
      <c r="L10" s="6" t="s">
        <v>741</v>
      </c>
      <c r="M10" s="6">
        <v>1.3616844630319438</v>
      </c>
      <c r="N10" s="6">
        <v>1.5982966559185403</v>
      </c>
      <c r="O10" s="6" t="s">
        <v>1352</v>
      </c>
      <c r="P10" s="6">
        <v>0.56317381195586957</v>
      </c>
      <c r="Q10" s="6">
        <v>1.4831600782800805</v>
      </c>
    </row>
    <row r="11" spans="1:17" x14ac:dyDescent="0.25">
      <c r="A11" s="6" t="s">
        <v>67</v>
      </c>
      <c r="B11" s="6" t="s">
        <v>51</v>
      </c>
      <c r="C11" s="6" t="s">
        <v>886</v>
      </c>
      <c r="D11" s="6">
        <v>0.16418863189316776</v>
      </c>
      <c r="E11" s="6">
        <v>0.85573000993143555</v>
      </c>
      <c r="F11" s="6" t="s">
        <v>926</v>
      </c>
      <c r="G11" s="6">
        <v>0.92680245103099801</v>
      </c>
      <c r="H11" s="6">
        <v>1.3998228753337543</v>
      </c>
      <c r="I11" s="6" t="s">
        <v>580</v>
      </c>
      <c r="K11" s="6">
        <v>25.408507018618668</v>
      </c>
      <c r="L11" s="6" t="s">
        <v>1233</v>
      </c>
      <c r="M11" s="6">
        <v>-0.33713773967538402</v>
      </c>
      <c r="N11" s="6">
        <v>1.494542324767314</v>
      </c>
      <c r="O11" s="6" t="s">
        <v>610</v>
      </c>
      <c r="P11" s="6">
        <v>-0.62446161348007201</v>
      </c>
      <c r="Q11" s="6">
        <v>1.4292875455172092</v>
      </c>
    </row>
    <row r="12" spans="1:17" x14ac:dyDescent="0.25">
      <c r="A12" s="6" t="s">
        <v>69</v>
      </c>
      <c r="B12" s="6" t="s">
        <v>51</v>
      </c>
      <c r="C12" s="6" t="s">
        <v>1051</v>
      </c>
      <c r="D12" s="6">
        <v>-0.59311890341641249</v>
      </c>
      <c r="E12" s="6">
        <v>0.75484223860262212</v>
      </c>
      <c r="F12" s="6" t="s">
        <v>359</v>
      </c>
      <c r="G12" s="6">
        <v>1.0955050928510146</v>
      </c>
      <c r="H12" s="6">
        <v>1.2523426416901247</v>
      </c>
      <c r="I12" s="6" t="s">
        <v>590</v>
      </c>
      <c r="K12" s="6">
        <v>24.947913512005428</v>
      </c>
      <c r="L12" s="6" t="s">
        <v>835</v>
      </c>
      <c r="M12" s="6">
        <v>-0.58195375084881795</v>
      </c>
      <c r="N12" s="6">
        <v>1.4146340695007051</v>
      </c>
      <c r="O12" s="6" t="s">
        <v>1249</v>
      </c>
      <c r="P12" s="6">
        <v>0.20990377775186922</v>
      </c>
      <c r="Q12" s="6">
        <v>1.4135529816864874</v>
      </c>
    </row>
    <row r="13" spans="1:17" x14ac:dyDescent="0.25">
      <c r="A13" s="6" t="s">
        <v>71</v>
      </c>
      <c r="B13" s="6" t="s">
        <v>51</v>
      </c>
      <c r="C13" s="6" t="s">
        <v>1417</v>
      </c>
      <c r="D13" s="6">
        <v>0.84710936728310149</v>
      </c>
      <c r="E13" s="6">
        <v>0.62394997768863325</v>
      </c>
      <c r="F13" s="6" t="s">
        <v>588</v>
      </c>
      <c r="G13" s="6">
        <v>0.24721770037101892</v>
      </c>
      <c r="H13" s="6">
        <v>1.229620191296156</v>
      </c>
      <c r="I13" s="6" t="s">
        <v>490</v>
      </c>
      <c r="J13" s="6">
        <v>2.2204542620989569</v>
      </c>
      <c r="K13" s="6">
        <v>24.067135762508695</v>
      </c>
      <c r="L13" s="6" t="s">
        <v>490</v>
      </c>
      <c r="M13" s="6">
        <v>0.2191773953359209</v>
      </c>
      <c r="N13" s="6">
        <v>1.3805058495450471</v>
      </c>
      <c r="O13" s="6" t="s">
        <v>1111</v>
      </c>
      <c r="P13" s="6">
        <v>-0.67295898171898549</v>
      </c>
      <c r="Q13" s="6">
        <v>1.3598188975899106</v>
      </c>
    </row>
    <row r="14" spans="1:17" x14ac:dyDescent="0.25">
      <c r="A14" s="6" t="s">
        <v>73</v>
      </c>
      <c r="B14" s="6" t="s">
        <v>51</v>
      </c>
      <c r="C14" s="6" t="s">
        <v>1286</v>
      </c>
      <c r="D14" s="6">
        <v>-0.3800997121587309</v>
      </c>
      <c r="E14" s="6">
        <v>0.54919942466728822</v>
      </c>
      <c r="F14" s="6" t="s">
        <v>1407</v>
      </c>
      <c r="G14" s="6">
        <v>0.17758670315037917</v>
      </c>
      <c r="H14" s="6">
        <v>1.0793678449506254</v>
      </c>
      <c r="I14" s="6" t="s">
        <v>1314</v>
      </c>
      <c r="K14" s="6">
        <v>23.368441187920133</v>
      </c>
      <c r="L14" s="6" t="s">
        <v>1206</v>
      </c>
      <c r="M14" s="6">
        <v>-0.37565812136642307</v>
      </c>
      <c r="N14" s="6">
        <v>1.1802781861112086</v>
      </c>
      <c r="O14" s="6" t="s">
        <v>596</v>
      </c>
      <c r="P14" s="6">
        <v>-0.36763661678114218</v>
      </c>
      <c r="Q14" s="6">
        <v>1.3055000000000003</v>
      </c>
    </row>
    <row r="15" spans="1:17" x14ac:dyDescent="0.25">
      <c r="A15" s="6" t="s">
        <v>75</v>
      </c>
      <c r="B15" s="6" t="s">
        <v>51</v>
      </c>
      <c r="C15" s="6" t="s">
        <v>1091</v>
      </c>
      <c r="D15" s="6">
        <v>-0.44292615586830869</v>
      </c>
      <c r="E15" s="6">
        <v>0.52890434211932824</v>
      </c>
      <c r="F15" s="6" t="s">
        <v>759</v>
      </c>
      <c r="G15" s="6">
        <v>0.20222896810034632</v>
      </c>
      <c r="H15" s="6">
        <v>0.94988045712909797</v>
      </c>
      <c r="I15" s="6" t="s">
        <v>456</v>
      </c>
      <c r="K15" s="6">
        <v>23.236421052631577</v>
      </c>
      <c r="L15" s="6" t="s">
        <v>1431</v>
      </c>
      <c r="M15" s="6">
        <v>0.23513716005647478</v>
      </c>
      <c r="N15" s="6">
        <v>0.96839127135640046</v>
      </c>
      <c r="O15" s="6" t="s">
        <v>492</v>
      </c>
      <c r="P15" s="6">
        <v>0.13616002369236901</v>
      </c>
      <c r="Q15" s="6">
        <v>1.2916317493855392</v>
      </c>
    </row>
    <row r="16" spans="1:17" x14ac:dyDescent="0.25">
      <c r="A16" s="6" t="s">
        <v>77</v>
      </c>
      <c r="B16" s="6" t="s">
        <v>51</v>
      </c>
      <c r="C16" s="6" t="s">
        <v>558</v>
      </c>
      <c r="D16" s="6">
        <v>0.60194083589666691</v>
      </c>
      <c r="E16" s="6">
        <v>0.51414794052811175</v>
      </c>
      <c r="F16" s="6" t="s">
        <v>1194</v>
      </c>
      <c r="G16" s="6">
        <v>-0.70646350576886208</v>
      </c>
      <c r="H16" s="6">
        <v>0.92729508657738435</v>
      </c>
      <c r="I16" s="6" t="s">
        <v>1440</v>
      </c>
      <c r="J16" s="6">
        <v>-3.1314508536276771</v>
      </c>
      <c r="K16" s="6">
        <v>22.409613964314239</v>
      </c>
      <c r="L16" s="6" t="s">
        <v>944</v>
      </c>
      <c r="M16" s="6">
        <v>-0.5267779269636973</v>
      </c>
      <c r="N16" s="6">
        <v>0.95943409390345913</v>
      </c>
      <c r="O16" s="6" t="s">
        <v>916</v>
      </c>
      <c r="P16" s="6">
        <v>-0.67102862810851793</v>
      </c>
      <c r="Q16" s="6">
        <v>1.2033157668670853</v>
      </c>
    </row>
    <row r="17" spans="1:17" x14ac:dyDescent="0.25">
      <c r="A17" s="6" t="s">
        <v>79</v>
      </c>
      <c r="B17" s="6" t="s">
        <v>51</v>
      </c>
      <c r="C17" s="6" t="s">
        <v>353</v>
      </c>
      <c r="D17" s="6">
        <v>-0.41410762812780699</v>
      </c>
      <c r="E17" s="6">
        <v>0.36779345748380665</v>
      </c>
      <c r="F17" s="6" t="s">
        <v>1324</v>
      </c>
      <c r="G17" s="6">
        <v>0.22116145279684465</v>
      </c>
      <c r="H17" s="6">
        <v>0.85872977879987733</v>
      </c>
      <c r="I17" s="6" t="s">
        <v>624</v>
      </c>
      <c r="J17" s="6">
        <v>2.0904018120279897</v>
      </c>
      <c r="K17" s="6">
        <v>22.381651598407956</v>
      </c>
      <c r="L17" s="6" t="s">
        <v>1003</v>
      </c>
      <c r="M17" s="6">
        <v>-0.28191241603948319</v>
      </c>
      <c r="N17" s="6">
        <v>0.7788974196261842</v>
      </c>
      <c r="O17" s="6" t="s">
        <v>908</v>
      </c>
      <c r="P17" s="6">
        <v>0.34591645107898628</v>
      </c>
      <c r="Q17" s="6">
        <v>1.1794989211235696</v>
      </c>
    </row>
    <row r="18" spans="1:17" x14ac:dyDescent="0.25">
      <c r="A18" s="6" t="s">
        <v>81</v>
      </c>
      <c r="B18" s="6" t="s">
        <v>51</v>
      </c>
      <c r="C18" s="6" t="s">
        <v>504</v>
      </c>
      <c r="D18" s="6">
        <v>0.44880084064571885</v>
      </c>
      <c r="E18" s="6">
        <v>0.36253343895967838</v>
      </c>
      <c r="F18" s="6" t="s">
        <v>159</v>
      </c>
      <c r="G18" s="6">
        <v>2.0301619705102527</v>
      </c>
      <c r="H18" s="6">
        <v>0.84327900379555132</v>
      </c>
      <c r="I18" s="6" t="s">
        <v>310</v>
      </c>
      <c r="K18" s="6">
        <v>18.150810580964638</v>
      </c>
      <c r="L18" s="6" t="s">
        <v>1037</v>
      </c>
      <c r="M18" s="6">
        <v>0.24302726714044698</v>
      </c>
      <c r="N18" s="6">
        <v>0.74659950389327134</v>
      </c>
      <c r="O18" s="6" t="s">
        <v>582</v>
      </c>
      <c r="P18" s="6">
        <v>-0.3168212044542737</v>
      </c>
      <c r="Q18" s="6">
        <v>1.1626159688228426</v>
      </c>
    </row>
    <row r="19" spans="1:17" x14ac:dyDescent="0.25">
      <c r="A19" s="6" t="s">
        <v>83</v>
      </c>
      <c r="B19" s="6" t="s">
        <v>84</v>
      </c>
      <c r="C19" s="6" t="s">
        <v>580</v>
      </c>
      <c r="D19" s="6">
        <v>0.14709623191879262</v>
      </c>
      <c r="E19" s="6">
        <v>0.34129687911283879</v>
      </c>
      <c r="F19" s="6" t="s">
        <v>340</v>
      </c>
      <c r="G19" s="6">
        <v>0.53579644391727166</v>
      </c>
      <c r="H19" s="6">
        <v>0.83877765742625776</v>
      </c>
      <c r="I19" s="6" t="s">
        <v>548</v>
      </c>
      <c r="J19" s="6">
        <v>-7.4424986804957562</v>
      </c>
      <c r="K19" s="6">
        <v>18.08777329322411</v>
      </c>
      <c r="L19" s="6" t="s">
        <v>1369</v>
      </c>
      <c r="M19" s="6">
        <v>-3.4509997124560416</v>
      </c>
      <c r="N19" s="6">
        <v>0.73588810529428716</v>
      </c>
      <c r="O19" s="6" t="s">
        <v>564</v>
      </c>
      <c r="P19" s="6">
        <v>0.16939933372256372</v>
      </c>
      <c r="Q19" s="6">
        <v>1.0235061798920446</v>
      </c>
    </row>
    <row r="20" spans="1:17" x14ac:dyDescent="0.25">
      <c r="A20" s="6" t="s">
        <v>86</v>
      </c>
      <c r="B20" s="6" t="s">
        <v>84</v>
      </c>
      <c r="C20" s="6" t="s">
        <v>204</v>
      </c>
      <c r="D20" s="6">
        <v>-0.40971249176423902</v>
      </c>
      <c r="E20" s="6">
        <v>0.31960619423023706</v>
      </c>
      <c r="F20" s="6" t="s">
        <v>442</v>
      </c>
      <c r="G20" s="6">
        <v>0.46764492548498121</v>
      </c>
      <c r="H20" s="6">
        <v>0.7929218308647985</v>
      </c>
      <c r="I20" s="6" t="s">
        <v>184</v>
      </c>
      <c r="J20" s="6">
        <v>0.77886329729177928</v>
      </c>
      <c r="K20" s="6">
        <v>16.910476719929502</v>
      </c>
      <c r="L20" s="6" t="s">
        <v>1427</v>
      </c>
      <c r="M20" s="6">
        <v>0.51292091644658178</v>
      </c>
      <c r="N20" s="6">
        <v>0.68961319920454978</v>
      </c>
      <c r="O20" s="6" t="s">
        <v>373</v>
      </c>
      <c r="P20" s="6">
        <v>0.33036717529185322</v>
      </c>
      <c r="Q20" s="6">
        <v>1.0227278480196142</v>
      </c>
    </row>
    <row r="21" spans="1:17" x14ac:dyDescent="0.25">
      <c r="A21" s="6" t="s">
        <v>88</v>
      </c>
      <c r="B21" s="6" t="s">
        <v>84</v>
      </c>
      <c r="C21" s="6" t="s">
        <v>554</v>
      </c>
      <c r="D21" s="6">
        <v>1.8128200965637771</v>
      </c>
      <c r="E21" s="6">
        <v>0.31106058382867552</v>
      </c>
      <c r="F21" s="6" t="s">
        <v>1417</v>
      </c>
      <c r="G21" s="6">
        <v>1.2554728606386358</v>
      </c>
      <c r="H21" s="6">
        <v>0.77490032213670501</v>
      </c>
      <c r="I21" s="6" t="s">
        <v>412</v>
      </c>
      <c r="K21" s="6">
        <v>16.82200072930274</v>
      </c>
      <c r="L21" s="6" t="s">
        <v>1468</v>
      </c>
      <c r="M21" s="6">
        <v>0.42502158785146588</v>
      </c>
      <c r="N21" s="6">
        <v>0.60811435729278385</v>
      </c>
      <c r="O21" s="6" t="s">
        <v>1003</v>
      </c>
      <c r="P21" s="6">
        <v>-0.31045233459037552</v>
      </c>
      <c r="Q21" s="6">
        <v>1.0222336677099011</v>
      </c>
    </row>
    <row r="22" spans="1:17" x14ac:dyDescent="0.25">
      <c r="A22" s="6" t="s">
        <v>90</v>
      </c>
      <c r="B22" s="6" t="s">
        <v>84</v>
      </c>
      <c r="C22" s="6" t="s">
        <v>936</v>
      </c>
      <c r="D22" s="6">
        <v>-0.6974372299795687</v>
      </c>
      <c r="E22" s="6">
        <v>0.28496370006528204</v>
      </c>
      <c r="F22" s="6" t="s">
        <v>725</v>
      </c>
      <c r="G22" s="6">
        <v>-0.31451062332487928</v>
      </c>
      <c r="H22" s="6">
        <v>0.75341951134623741</v>
      </c>
      <c r="I22" s="6" t="s">
        <v>202</v>
      </c>
      <c r="J22" s="6">
        <v>1.9555800885231081</v>
      </c>
      <c r="K22" s="6">
        <v>16.294919432170307</v>
      </c>
      <c r="L22" s="6" t="s">
        <v>492</v>
      </c>
      <c r="M22" s="6">
        <v>8.3692603798233692E-2</v>
      </c>
      <c r="N22" s="6">
        <v>0.59688411454907842</v>
      </c>
      <c r="O22" s="6" t="s">
        <v>1396</v>
      </c>
      <c r="P22" s="6">
        <v>0.16793736157674499</v>
      </c>
      <c r="Q22" s="6">
        <v>0.99463899197075101</v>
      </c>
    </row>
    <row r="23" spans="1:17" x14ac:dyDescent="0.25">
      <c r="A23" s="6" t="s">
        <v>92</v>
      </c>
      <c r="B23" s="6" t="s">
        <v>84</v>
      </c>
      <c r="C23" s="6" t="s">
        <v>1015</v>
      </c>
      <c r="D23" s="6">
        <v>0.19611234854334403</v>
      </c>
      <c r="E23" s="6">
        <v>0.26218399055606278</v>
      </c>
      <c r="F23" s="6" t="s">
        <v>182</v>
      </c>
      <c r="G23" s="6">
        <v>0.27728417983252029</v>
      </c>
      <c r="H23" s="6">
        <v>0.70327863622872089</v>
      </c>
      <c r="I23" s="6" t="s">
        <v>684</v>
      </c>
      <c r="J23" s="6">
        <v>5.8183978192874077</v>
      </c>
      <c r="K23" s="6">
        <v>15.908641668352557</v>
      </c>
      <c r="L23" s="6" t="s">
        <v>1344</v>
      </c>
      <c r="M23" s="6">
        <v>-0.14422449111096219</v>
      </c>
      <c r="N23" s="6">
        <v>0.59480067864787634</v>
      </c>
      <c r="O23" s="6" t="s">
        <v>1087</v>
      </c>
      <c r="P23" s="6">
        <v>0.40038607494005507</v>
      </c>
      <c r="Q23" s="6">
        <v>0.97648826153825929</v>
      </c>
    </row>
    <row r="24" spans="1:17" x14ac:dyDescent="0.25">
      <c r="A24" s="6" t="s">
        <v>94</v>
      </c>
      <c r="B24" s="6" t="s">
        <v>84</v>
      </c>
      <c r="C24" s="6" t="s">
        <v>371</v>
      </c>
      <c r="D24" s="6">
        <v>0.27862038989087518</v>
      </c>
      <c r="E24" s="6">
        <v>0.25659702081946723</v>
      </c>
      <c r="F24" s="6" t="s">
        <v>258</v>
      </c>
      <c r="G24" s="6">
        <v>0.42384550498053292</v>
      </c>
      <c r="H24" s="6">
        <v>0.65778023691198229</v>
      </c>
      <c r="I24" s="6" t="s">
        <v>653</v>
      </c>
      <c r="K24" s="6">
        <v>15.792601490205501</v>
      </c>
      <c r="L24" s="6" t="s">
        <v>664</v>
      </c>
      <c r="M24" s="6">
        <v>-0.57034444911073734</v>
      </c>
      <c r="N24" s="6">
        <v>0.46323833944040471</v>
      </c>
      <c r="O24" s="6" t="s">
        <v>382</v>
      </c>
      <c r="P24" s="6">
        <v>-0.22920081075791851</v>
      </c>
      <c r="Q24" s="6">
        <v>0.77792111896188265</v>
      </c>
    </row>
    <row r="25" spans="1:17" x14ac:dyDescent="0.25">
      <c r="A25" s="6" t="s">
        <v>96</v>
      </c>
      <c r="B25" s="6" t="s">
        <v>84</v>
      </c>
      <c r="C25" s="6" t="s">
        <v>365</v>
      </c>
      <c r="D25" s="6">
        <v>-0.26361368511918704</v>
      </c>
      <c r="E25" s="6">
        <v>0.25588816419001148</v>
      </c>
      <c r="F25" s="6" t="s">
        <v>1350</v>
      </c>
      <c r="G25" s="6">
        <v>0.51983948318826945</v>
      </c>
      <c r="H25" s="6">
        <v>0.65747446778379448</v>
      </c>
      <c r="I25" s="6" t="s">
        <v>1282</v>
      </c>
      <c r="K25" s="6">
        <v>14.901143302090281</v>
      </c>
      <c r="L25" s="6" t="s">
        <v>1396</v>
      </c>
      <c r="M25" s="6">
        <v>0.10776621199414547</v>
      </c>
      <c r="N25" s="6">
        <v>0.42099825524471157</v>
      </c>
      <c r="O25" s="6" t="s">
        <v>1212</v>
      </c>
      <c r="P25" s="6">
        <v>-0.55254102302877883</v>
      </c>
      <c r="Q25" s="6">
        <v>0.74748291480245577</v>
      </c>
    </row>
    <row r="26" spans="1:17" x14ac:dyDescent="0.25">
      <c r="A26" s="6" t="s">
        <v>98</v>
      </c>
      <c r="B26" s="6" t="s">
        <v>84</v>
      </c>
      <c r="C26" s="6" t="s">
        <v>1466</v>
      </c>
      <c r="D26" s="6">
        <v>-0.27884492068125566</v>
      </c>
      <c r="E26" s="6">
        <v>0.20727618886698806</v>
      </c>
      <c r="F26" s="6" t="s">
        <v>882</v>
      </c>
      <c r="G26" s="6">
        <v>0.34972319982910482</v>
      </c>
      <c r="H26" s="6">
        <v>0.6456627897709768</v>
      </c>
      <c r="I26" s="6" t="s">
        <v>682</v>
      </c>
      <c r="J26" s="6">
        <v>5.9432487586494016</v>
      </c>
      <c r="K26" s="6">
        <v>14.724396593238732</v>
      </c>
      <c r="L26" s="6" t="s">
        <v>1001</v>
      </c>
      <c r="M26" s="6">
        <v>-0.40685429503081605</v>
      </c>
      <c r="N26" s="6">
        <v>0.40698643888439756</v>
      </c>
      <c r="O26" s="6" t="s">
        <v>763</v>
      </c>
      <c r="P26" s="6">
        <v>0.70820000993960097</v>
      </c>
      <c r="Q26" s="6">
        <v>0.73985341962882645</v>
      </c>
    </row>
    <row r="27" spans="1:17" x14ac:dyDescent="0.25">
      <c r="A27" s="6" t="s">
        <v>100</v>
      </c>
      <c r="B27" s="6" t="s">
        <v>84</v>
      </c>
      <c r="C27" s="6" t="s">
        <v>930</v>
      </c>
      <c r="D27" s="6">
        <v>0.57488249436372452</v>
      </c>
      <c r="E27" s="6">
        <v>0.20473208648004704</v>
      </c>
      <c r="F27" s="6" t="s">
        <v>1143</v>
      </c>
      <c r="G27" s="6">
        <v>0.24997825300834758</v>
      </c>
      <c r="H27" s="6">
        <v>0.61803653878093456</v>
      </c>
      <c r="I27" s="6" t="s">
        <v>161</v>
      </c>
      <c r="J27" s="6">
        <v>2.4612776778026704</v>
      </c>
      <c r="K27" s="6">
        <v>14.07297257194992</v>
      </c>
      <c r="L27" s="6" t="s">
        <v>1387</v>
      </c>
      <c r="M27" s="6">
        <v>0.22191636291243202</v>
      </c>
      <c r="N27" s="6">
        <v>0.39938519416466578</v>
      </c>
      <c r="O27" s="6" t="s">
        <v>942</v>
      </c>
      <c r="P27" s="6">
        <v>-0.31793881117376233</v>
      </c>
      <c r="Q27" s="6">
        <v>0.73796332899084938</v>
      </c>
    </row>
    <row r="28" spans="1:17" x14ac:dyDescent="0.25">
      <c r="A28" s="6" t="s">
        <v>102</v>
      </c>
      <c r="B28" s="6" t="s">
        <v>84</v>
      </c>
      <c r="C28" s="6" t="s">
        <v>344</v>
      </c>
      <c r="D28" s="6">
        <v>-0.52099467471145644</v>
      </c>
      <c r="E28" s="6">
        <v>0.19759826977061756</v>
      </c>
      <c r="F28" s="6" t="s">
        <v>622</v>
      </c>
      <c r="G28" s="6">
        <v>0.76800441037415212</v>
      </c>
      <c r="H28" s="6">
        <v>0.5917492008535028</v>
      </c>
      <c r="I28" s="6" t="s">
        <v>1324</v>
      </c>
      <c r="J28" s="6">
        <v>-2.7290917738527614</v>
      </c>
      <c r="K28" s="6">
        <v>14.057423807723906</v>
      </c>
      <c r="L28" s="6" t="s">
        <v>948</v>
      </c>
      <c r="M28" s="6">
        <v>-0.635125295459251</v>
      </c>
      <c r="N28" s="6">
        <v>0.39569344510061732</v>
      </c>
      <c r="O28" s="6" t="s">
        <v>1387</v>
      </c>
      <c r="P28" s="6">
        <v>0.3411245956764678</v>
      </c>
      <c r="Q28" s="6">
        <v>0.6918005192266965</v>
      </c>
    </row>
    <row r="29" spans="1:17" x14ac:dyDescent="0.25">
      <c r="A29" s="6" t="s">
        <v>104</v>
      </c>
      <c r="B29" s="6" t="s">
        <v>84</v>
      </c>
      <c r="C29" s="6" t="s">
        <v>340</v>
      </c>
      <c r="D29" s="6">
        <v>0.37665128122820207</v>
      </c>
      <c r="E29" s="6">
        <v>0.18723647588672199</v>
      </c>
      <c r="F29" s="6" t="s">
        <v>956</v>
      </c>
      <c r="G29" s="6">
        <v>0.41432733680283101</v>
      </c>
      <c r="H29" s="6">
        <v>0.5377895780969677</v>
      </c>
      <c r="I29" s="6" t="s">
        <v>540</v>
      </c>
      <c r="J29" s="6">
        <v>-2.4026487108783687</v>
      </c>
      <c r="K29" s="6">
        <v>13.467924394383122</v>
      </c>
      <c r="L29" s="6" t="s">
        <v>584</v>
      </c>
      <c r="M29" s="6">
        <v>0.59121761444456511</v>
      </c>
      <c r="N29" s="6">
        <v>0.38770693218754548</v>
      </c>
      <c r="O29" s="6" t="s">
        <v>101</v>
      </c>
      <c r="P29" s="6">
        <v>0.29788487226301019</v>
      </c>
      <c r="Q29" s="6">
        <v>0.67210374433543318</v>
      </c>
    </row>
    <row r="30" spans="1:17" x14ac:dyDescent="0.25">
      <c r="A30" s="6" t="s">
        <v>106</v>
      </c>
      <c r="B30" s="6" t="s">
        <v>84</v>
      </c>
      <c r="C30" s="6" t="s">
        <v>582</v>
      </c>
      <c r="D30" s="6">
        <v>0.32143545529203793</v>
      </c>
      <c r="E30" s="6">
        <v>0.17035363996766906</v>
      </c>
      <c r="F30" s="6" t="s">
        <v>91</v>
      </c>
      <c r="G30" s="6">
        <v>0.39965446657945863</v>
      </c>
      <c r="H30" s="6">
        <v>0.5150638226005495</v>
      </c>
      <c r="I30" s="6" t="s">
        <v>705</v>
      </c>
      <c r="J30" s="6">
        <v>2.2316074876826684</v>
      </c>
      <c r="K30" s="6">
        <v>12.952040002302709</v>
      </c>
      <c r="L30" s="6" t="s">
        <v>121</v>
      </c>
      <c r="M30" s="6">
        <v>-0.9532769438204225</v>
      </c>
      <c r="N30" s="6">
        <v>0.38625868073584035</v>
      </c>
      <c r="O30" s="6" t="s">
        <v>488</v>
      </c>
      <c r="P30" s="6">
        <v>0.2766041043778722</v>
      </c>
      <c r="Q30" s="6">
        <v>0.66976728749710057</v>
      </c>
    </row>
    <row r="31" spans="1:17" x14ac:dyDescent="0.25">
      <c r="A31" s="6" t="s">
        <v>108</v>
      </c>
      <c r="B31" s="6" t="s">
        <v>84</v>
      </c>
      <c r="C31" s="6" t="s">
        <v>117</v>
      </c>
      <c r="D31" s="6">
        <v>-2.0021002988727514</v>
      </c>
      <c r="E31" s="6">
        <v>0.10701560956023215</v>
      </c>
      <c r="F31" s="6" t="s">
        <v>74</v>
      </c>
      <c r="G31" s="6">
        <v>0.27094714438672107</v>
      </c>
      <c r="H31" s="6">
        <v>0.51477263953770791</v>
      </c>
      <c r="I31" s="6" t="s">
        <v>1127</v>
      </c>
      <c r="K31" s="6">
        <v>12.627762760352095</v>
      </c>
      <c r="L31" s="6" t="s">
        <v>99</v>
      </c>
      <c r="M31" s="6">
        <v>1.2775339755289088</v>
      </c>
      <c r="N31" s="6">
        <v>0.36832150119758156</v>
      </c>
      <c r="O31" s="6" t="s">
        <v>924</v>
      </c>
      <c r="P31" s="6">
        <v>0.32619012174152184</v>
      </c>
      <c r="Q31" s="6">
        <v>0.61035508027979324</v>
      </c>
    </row>
    <row r="32" spans="1:17" x14ac:dyDescent="0.25">
      <c r="A32" s="6" t="s">
        <v>110</v>
      </c>
      <c r="B32" s="6" t="s">
        <v>84</v>
      </c>
      <c r="C32" s="6" t="s">
        <v>1278</v>
      </c>
      <c r="D32" s="6">
        <v>-0.29631638390870774</v>
      </c>
      <c r="E32" s="6">
        <v>0.1049270759520522</v>
      </c>
      <c r="F32" s="6" t="s">
        <v>536</v>
      </c>
      <c r="G32" s="6">
        <v>0.33717082787283031</v>
      </c>
      <c r="H32" s="6">
        <v>0.48350221076490829</v>
      </c>
      <c r="I32" s="6" t="s">
        <v>365</v>
      </c>
      <c r="J32" s="6">
        <v>-3.8198025555706785</v>
      </c>
      <c r="K32" s="6">
        <v>12.383382102251286</v>
      </c>
      <c r="L32" s="6" t="s">
        <v>833</v>
      </c>
      <c r="M32" s="6">
        <v>-0.53517986236734139</v>
      </c>
      <c r="N32" s="6">
        <v>0.32447447721358902</v>
      </c>
      <c r="O32" s="6" t="s">
        <v>1073</v>
      </c>
      <c r="P32" s="6">
        <v>-0.59518107308839496</v>
      </c>
      <c r="Q32" s="6">
        <v>0.58017985328521604</v>
      </c>
    </row>
    <row r="33" spans="1:17" x14ac:dyDescent="0.25">
      <c r="A33" s="6" t="s">
        <v>112</v>
      </c>
      <c r="B33" s="6" t="s">
        <v>84</v>
      </c>
      <c r="C33" s="6" t="s">
        <v>159</v>
      </c>
      <c r="D33" s="6">
        <v>1.9030299115331808</v>
      </c>
      <c r="E33" s="6">
        <v>6.3834590343181397E-2</v>
      </c>
      <c r="F33" s="6" t="s">
        <v>1448</v>
      </c>
      <c r="G33" s="6">
        <v>0.31344661813227126</v>
      </c>
      <c r="H33" s="6">
        <v>0.46612737221013445</v>
      </c>
      <c r="I33" s="6" t="s">
        <v>252</v>
      </c>
      <c r="K33" s="6">
        <v>12.355530133331236</v>
      </c>
      <c r="L33" s="6" t="s">
        <v>705</v>
      </c>
      <c r="M33" s="6">
        <v>0.26404717880686235</v>
      </c>
      <c r="N33" s="6">
        <v>0.31235516434636823</v>
      </c>
      <c r="O33" s="6" t="s">
        <v>938</v>
      </c>
      <c r="P33" s="6">
        <v>-0.68484872585705125</v>
      </c>
      <c r="Q33" s="6">
        <v>0.57426331675112463</v>
      </c>
    </row>
    <row r="34" spans="1:17" x14ac:dyDescent="0.25">
      <c r="A34" s="6" t="s">
        <v>114</v>
      </c>
      <c r="B34" s="6" t="s">
        <v>84</v>
      </c>
      <c r="C34" s="6" t="s">
        <v>1184</v>
      </c>
      <c r="D34" s="6">
        <v>-0.15028967870577847</v>
      </c>
      <c r="E34" s="6">
        <v>1.8581316760659217E-2</v>
      </c>
      <c r="F34" s="6" t="s">
        <v>298</v>
      </c>
      <c r="G34" s="6">
        <v>0.29270195635479168</v>
      </c>
      <c r="H34" s="6">
        <v>0.46555780728628449</v>
      </c>
      <c r="I34" s="6" t="s">
        <v>546</v>
      </c>
      <c r="K34" s="6">
        <v>12.142608294162283</v>
      </c>
      <c r="L34" s="6" t="s">
        <v>777</v>
      </c>
      <c r="M34" s="6">
        <v>-0.11319921623759263</v>
      </c>
      <c r="N34" s="6">
        <v>0.26465552466921949</v>
      </c>
      <c r="O34" s="6" t="s">
        <v>1091</v>
      </c>
      <c r="P34" s="6">
        <v>0.20409993445796876</v>
      </c>
      <c r="Q34" s="6">
        <v>0.55686057309712478</v>
      </c>
    </row>
    <row r="35" spans="1:17" x14ac:dyDescent="0.25">
      <c r="A35" s="6" t="s">
        <v>116</v>
      </c>
      <c r="B35" s="6" t="s">
        <v>84</v>
      </c>
      <c r="C35" s="6" t="s">
        <v>651</v>
      </c>
      <c r="D35" s="6">
        <v>-2.4801712912820397</v>
      </c>
      <c r="E35" s="6">
        <v>1.9991425921483952E-3</v>
      </c>
      <c r="F35" s="6" t="s">
        <v>1083</v>
      </c>
      <c r="G35" s="6">
        <v>0.15821158087852183</v>
      </c>
      <c r="H35" s="6">
        <v>0.42408468259438381</v>
      </c>
      <c r="I35" s="6" t="s">
        <v>678</v>
      </c>
      <c r="K35" s="6">
        <v>12.093578673909716</v>
      </c>
      <c r="L35" s="6" t="s">
        <v>135</v>
      </c>
      <c r="M35" s="6">
        <v>-0.54754791385822199</v>
      </c>
      <c r="N35" s="6">
        <v>0.21857715311107251</v>
      </c>
      <c r="O35" s="6" t="s">
        <v>1143</v>
      </c>
      <c r="P35" s="6">
        <v>0.42924202860754002</v>
      </c>
      <c r="Q35" s="6">
        <v>0.53748452538856961</v>
      </c>
    </row>
    <row r="36" spans="1:17" x14ac:dyDescent="0.25">
      <c r="A36" s="6" t="s">
        <v>118</v>
      </c>
      <c r="B36" s="6" t="s">
        <v>84</v>
      </c>
      <c r="C36" s="6" t="s">
        <v>757</v>
      </c>
      <c r="D36" s="6">
        <v>-0.19091741419152236</v>
      </c>
      <c r="E36" s="6">
        <v>-1.501355248761449E-2</v>
      </c>
      <c r="F36" s="6" t="s">
        <v>680</v>
      </c>
      <c r="G36" s="6">
        <v>0.3257588259676667</v>
      </c>
      <c r="H36" s="6">
        <v>0.39635474182320207</v>
      </c>
      <c r="I36" s="6" t="s">
        <v>657</v>
      </c>
      <c r="J36" s="6">
        <v>-3.9310856697229135</v>
      </c>
      <c r="K36" s="6">
        <v>12.060606268334496</v>
      </c>
      <c r="L36" s="6" t="s">
        <v>250</v>
      </c>
      <c r="M36" s="6">
        <v>-0.27973728462656333</v>
      </c>
      <c r="N36" s="6">
        <v>0.20797534316357247</v>
      </c>
      <c r="O36" s="6" t="s">
        <v>1438</v>
      </c>
      <c r="P36" s="6">
        <v>0.19240234301444251</v>
      </c>
      <c r="Q36" s="6">
        <v>0.50811805134960597</v>
      </c>
    </row>
    <row r="37" spans="1:17" x14ac:dyDescent="0.25">
      <c r="A37" s="6" t="s">
        <v>120</v>
      </c>
      <c r="B37" s="6" t="s">
        <v>84</v>
      </c>
      <c r="C37" s="6" t="s">
        <v>713</v>
      </c>
      <c r="D37" s="6">
        <v>0.57367979008692893</v>
      </c>
      <c r="E37" s="6">
        <v>-2.689872306453811E-2</v>
      </c>
      <c r="F37" s="6" t="s">
        <v>1442</v>
      </c>
      <c r="G37" s="6">
        <v>0.21136521312734735</v>
      </c>
      <c r="H37" s="6">
        <v>0.38804013752934319</v>
      </c>
      <c r="I37" s="6" t="s">
        <v>1354</v>
      </c>
      <c r="K37" s="6">
        <v>12.033704697051562</v>
      </c>
      <c r="L37" s="6" t="s">
        <v>995</v>
      </c>
      <c r="M37" s="6">
        <v>0.12732863314625331</v>
      </c>
      <c r="N37" s="6">
        <v>0.18050000000000077</v>
      </c>
      <c r="O37" s="6" t="s">
        <v>1095</v>
      </c>
      <c r="P37" s="6">
        <v>-0.2050211688286035</v>
      </c>
      <c r="Q37" s="6">
        <v>0.50140193177164871</v>
      </c>
    </row>
    <row r="38" spans="1:17" x14ac:dyDescent="0.25">
      <c r="A38" s="6" t="s">
        <v>122</v>
      </c>
      <c r="B38" s="6" t="s">
        <v>84</v>
      </c>
      <c r="C38" s="6" t="s">
        <v>902</v>
      </c>
      <c r="D38" s="6">
        <v>-0.66510940257729112</v>
      </c>
      <c r="E38" s="6">
        <v>-3.5198165617237986E-2</v>
      </c>
      <c r="F38" s="6" t="s">
        <v>1466</v>
      </c>
      <c r="G38" s="6">
        <v>-0.28362206094312786</v>
      </c>
      <c r="H38" s="6">
        <v>0.3775048672794159</v>
      </c>
      <c r="I38" s="6" t="s">
        <v>1302</v>
      </c>
      <c r="K38" s="6">
        <v>11.986141820379272</v>
      </c>
      <c r="L38" s="6" t="s">
        <v>655</v>
      </c>
      <c r="M38" s="6">
        <v>-0.70379873023100681</v>
      </c>
      <c r="N38" s="6">
        <v>0.12599698523779912</v>
      </c>
      <c r="O38" s="6" t="s">
        <v>777</v>
      </c>
      <c r="P38" s="6">
        <v>-9.579182544480129E-2</v>
      </c>
      <c r="Q38" s="6">
        <v>0.47804998791812148</v>
      </c>
    </row>
    <row r="39" spans="1:17" x14ac:dyDescent="0.25">
      <c r="A39" s="6" t="s">
        <v>124</v>
      </c>
      <c r="B39" s="6" t="s">
        <v>84</v>
      </c>
      <c r="C39" s="6" t="s">
        <v>709</v>
      </c>
      <c r="D39" s="6">
        <v>0.40127750032337839</v>
      </c>
      <c r="E39" s="6">
        <v>-3.8238344410848502E-2</v>
      </c>
      <c r="F39" s="6" t="s">
        <v>1365</v>
      </c>
      <c r="G39" s="6">
        <v>-0.93260071471441375</v>
      </c>
      <c r="H39" s="6">
        <v>0.36367828461662732</v>
      </c>
      <c r="I39" s="6" t="s">
        <v>194</v>
      </c>
      <c r="J39" s="6">
        <v>6.6844795649752466</v>
      </c>
      <c r="K39" s="6">
        <v>11.820598668287603</v>
      </c>
      <c r="L39" s="6" t="s">
        <v>985</v>
      </c>
      <c r="M39" s="6">
        <v>-0.67221125369139534</v>
      </c>
      <c r="N39" s="6">
        <v>0.12244427563226035</v>
      </c>
      <c r="O39" s="6" t="s">
        <v>1292</v>
      </c>
      <c r="P39" s="6">
        <v>0.28359128919298127</v>
      </c>
      <c r="Q39" s="6">
        <v>0.45710834954851398</v>
      </c>
    </row>
    <row r="40" spans="1:17" x14ac:dyDescent="0.25">
      <c r="A40" s="6" t="s">
        <v>126</v>
      </c>
      <c r="B40" s="6" t="s">
        <v>84</v>
      </c>
      <c r="C40" s="6" t="s">
        <v>1398</v>
      </c>
      <c r="D40" s="6">
        <v>-0.10326927061170313</v>
      </c>
      <c r="E40" s="6">
        <v>-8.6890358779498023E-2</v>
      </c>
      <c r="F40" s="6" t="s">
        <v>987</v>
      </c>
      <c r="G40" s="6">
        <v>1.9085479134712924</v>
      </c>
      <c r="H40" s="6">
        <v>0.34957678940979475</v>
      </c>
      <c r="I40" s="6" t="s">
        <v>1362</v>
      </c>
      <c r="K40" s="6">
        <v>11.683891355232303</v>
      </c>
      <c r="L40" s="6" t="s">
        <v>320</v>
      </c>
      <c r="M40" s="6">
        <v>-0.23274217528635402</v>
      </c>
      <c r="N40" s="6">
        <v>9.5392113307329218E-2</v>
      </c>
      <c r="O40" s="6" t="s">
        <v>1348</v>
      </c>
      <c r="P40" s="6">
        <v>-0.39380064480744836</v>
      </c>
      <c r="Q40" s="6">
        <v>0.43230553140117145</v>
      </c>
    </row>
    <row r="41" spans="1:17" x14ac:dyDescent="0.25">
      <c r="A41" s="6" t="s">
        <v>128</v>
      </c>
      <c r="B41" s="6" t="s">
        <v>84</v>
      </c>
      <c r="C41" s="6" t="s">
        <v>763</v>
      </c>
      <c r="D41" s="6">
        <v>-2.0075969315958253</v>
      </c>
      <c r="E41" s="6">
        <v>-0.10788258059919897</v>
      </c>
      <c r="F41" s="6" t="s">
        <v>278</v>
      </c>
      <c r="G41" s="6">
        <v>-0.54487675062721586</v>
      </c>
      <c r="H41" s="6">
        <v>0.34005536210499576</v>
      </c>
      <c r="I41" s="6" t="s">
        <v>109</v>
      </c>
      <c r="J41" s="6">
        <v>0.74133905728319893</v>
      </c>
      <c r="K41" s="6">
        <v>11.534018425734637</v>
      </c>
      <c r="L41" s="6" t="s">
        <v>789</v>
      </c>
      <c r="M41" s="6">
        <v>-0.82980156925207438</v>
      </c>
      <c r="N41" s="6">
        <v>1.4190653888110916E-2</v>
      </c>
      <c r="O41" s="6" t="s">
        <v>888</v>
      </c>
      <c r="P41" s="6">
        <v>0.66794699800822266</v>
      </c>
      <c r="Q41" s="6">
        <v>0.40739388458299297</v>
      </c>
    </row>
    <row r="42" spans="1:17" x14ac:dyDescent="0.25">
      <c r="A42" s="6" t="s">
        <v>130</v>
      </c>
      <c r="B42" s="6" t="s">
        <v>84</v>
      </c>
      <c r="C42" s="6" t="s">
        <v>777</v>
      </c>
      <c r="D42" s="6">
        <v>-0.1951177866598392</v>
      </c>
      <c r="E42" s="6">
        <v>-0.12042650088949891</v>
      </c>
      <c r="F42" s="6" t="s">
        <v>898</v>
      </c>
      <c r="G42" s="6">
        <v>0.67971895173794816</v>
      </c>
      <c r="H42" s="6">
        <v>0.33155043224525471</v>
      </c>
      <c r="I42" s="6" t="s">
        <v>582</v>
      </c>
      <c r="J42" s="6">
        <v>-2.0547130305932111</v>
      </c>
      <c r="K42" s="6">
        <v>11.522196793905323</v>
      </c>
      <c r="L42" s="6" t="s">
        <v>184</v>
      </c>
      <c r="M42" s="6">
        <v>-0.1237747101799809</v>
      </c>
      <c r="N42" s="6">
        <v>-9.2277075893321125E-4</v>
      </c>
      <c r="O42" s="6" t="s">
        <v>1133</v>
      </c>
      <c r="P42" s="6">
        <v>0.45743874899900339</v>
      </c>
      <c r="Q42" s="6">
        <v>0.36206359943269018</v>
      </c>
    </row>
    <row r="43" spans="1:17" x14ac:dyDescent="0.25">
      <c r="A43" s="6" t="s">
        <v>132</v>
      </c>
      <c r="B43" s="6" t="s">
        <v>84</v>
      </c>
      <c r="C43" s="6" t="s">
        <v>129</v>
      </c>
      <c r="E43" s="6">
        <v>-0.13349639949871084</v>
      </c>
      <c r="F43" s="6" t="s">
        <v>930</v>
      </c>
      <c r="G43" s="6">
        <v>0.40748410484720876</v>
      </c>
      <c r="H43" s="6">
        <v>0.33012827746731777</v>
      </c>
      <c r="I43" s="6" t="s">
        <v>1145</v>
      </c>
      <c r="K43" s="6">
        <v>11.474721028332182</v>
      </c>
      <c r="L43" s="6" t="s">
        <v>448</v>
      </c>
      <c r="M43" s="6">
        <v>-0.40362306812113996</v>
      </c>
      <c r="N43" s="6">
        <v>-6.3909385349241177E-3</v>
      </c>
      <c r="O43" s="6" t="s">
        <v>1394</v>
      </c>
      <c r="P43" s="6">
        <v>-0.21537578747405656</v>
      </c>
      <c r="Q43" s="6">
        <v>0.34608989651957334</v>
      </c>
    </row>
    <row r="44" spans="1:17" x14ac:dyDescent="0.25">
      <c r="A44" s="6" t="s">
        <v>134</v>
      </c>
      <c r="B44" s="6" t="s">
        <v>84</v>
      </c>
      <c r="C44" s="6" t="s">
        <v>256</v>
      </c>
      <c r="D44" s="6">
        <v>-0.6069888070511551</v>
      </c>
      <c r="E44" s="6">
        <v>-0.13523607352906697</v>
      </c>
      <c r="F44" s="6" t="s">
        <v>306</v>
      </c>
      <c r="G44" s="6">
        <v>0.31289428302230127</v>
      </c>
      <c r="H44" s="6">
        <v>0.28959702023042633</v>
      </c>
      <c r="I44" s="6" t="s">
        <v>1091</v>
      </c>
      <c r="J44" s="6">
        <v>0.91819049534545893</v>
      </c>
      <c r="K44" s="6">
        <v>11.303893657692056</v>
      </c>
      <c r="L44" s="6" t="s">
        <v>707</v>
      </c>
      <c r="M44" s="6">
        <v>-1.1878950584391825</v>
      </c>
      <c r="N44" s="6">
        <v>-9.4670404983117962E-2</v>
      </c>
      <c r="O44" s="6" t="s">
        <v>1403</v>
      </c>
      <c r="P44" s="6">
        <v>-4.8209093042619909E-2</v>
      </c>
      <c r="Q44" s="6">
        <v>0.24292900310392262</v>
      </c>
    </row>
    <row r="45" spans="1:17" x14ac:dyDescent="0.25">
      <c r="A45" s="6" t="s">
        <v>136</v>
      </c>
      <c r="B45" s="6" t="s">
        <v>84</v>
      </c>
      <c r="C45" s="6" t="s">
        <v>258</v>
      </c>
      <c r="D45" s="6">
        <v>0.35155664417365334</v>
      </c>
      <c r="E45" s="6">
        <v>-0.14235605227311332</v>
      </c>
      <c r="F45" s="6" t="s">
        <v>713</v>
      </c>
      <c r="G45" s="6">
        <v>0.50781414042565098</v>
      </c>
      <c r="H45" s="6">
        <v>0.24405058707538307</v>
      </c>
      <c r="I45" s="6" t="s">
        <v>1425</v>
      </c>
      <c r="J45" s="6">
        <v>-5.9573678037127777</v>
      </c>
      <c r="K45" s="6">
        <v>10.899595378905865</v>
      </c>
      <c r="L45" s="6" t="s">
        <v>666</v>
      </c>
      <c r="M45" s="6">
        <v>0.92881667371713028</v>
      </c>
      <c r="N45" s="6">
        <v>-9.626862013192472E-2</v>
      </c>
      <c r="O45" s="6" t="s">
        <v>250</v>
      </c>
      <c r="P45" s="6">
        <v>-0.30515988150647028</v>
      </c>
      <c r="Q45" s="6">
        <v>0.23704782821867809</v>
      </c>
    </row>
    <row r="46" spans="1:17" x14ac:dyDescent="0.25">
      <c r="A46" s="6" t="s">
        <v>138</v>
      </c>
      <c r="B46" s="6" t="s">
        <v>84</v>
      </c>
      <c r="C46" s="6" t="s">
        <v>972</v>
      </c>
      <c r="D46" s="6">
        <v>0.84959444927711192</v>
      </c>
      <c r="E46" s="6">
        <v>-0.15899503646572644</v>
      </c>
      <c r="F46" s="6" t="s">
        <v>831</v>
      </c>
      <c r="G46" s="6">
        <v>0.45549520407812677</v>
      </c>
      <c r="H46" s="6">
        <v>0.24262059517912826</v>
      </c>
      <c r="I46" s="6" t="s">
        <v>440</v>
      </c>
      <c r="J46" s="6">
        <v>1.1610549097034741</v>
      </c>
      <c r="K46" s="6">
        <v>10.846568389651226</v>
      </c>
      <c r="L46" s="6" t="s">
        <v>222</v>
      </c>
      <c r="M46" s="6">
        <v>-0.40046469819157116</v>
      </c>
      <c r="N46" s="6">
        <v>-9.9394878804804687E-2</v>
      </c>
      <c r="O46" s="6" t="s">
        <v>707</v>
      </c>
      <c r="P46" s="6">
        <v>-1.3415142637641768</v>
      </c>
      <c r="Q46" s="6">
        <v>0.16989841071309986</v>
      </c>
    </row>
    <row r="47" spans="1:17" x14ac:dyDescent="0.25">
      <c r="A47" s="6" t="s">
        <v>140</v>
      </c>
      <c r="B47" s="6" t="s">
        <v>84</v>
      </c>
      <c r="C47" s="6" t="s">
        <v>769</v>
      </c>
      <c r="D47" s="6">
        <v>0.61885666043253196</v>
      </c>
      <c r="E47" s="6">
        <v>-0.18709295857749342</v>
      </c>
      <c r="F47" s="6" t="s">
        <v>981</v>
      </c>
      <c r="G47" s="6">
        <v>0.40447529206859612</v>
      </c>
      <c r="H47" s="6">
        <v>0.17719422458586243</v>
      </c>
      <c r="I47" s="6" t="s">
        <v>536</v>
      </c>
      <c r="J47" s="6">
        <v>-4.1341818163578052</v>
      </c>
      <c r="K47" s="6">
        <v>10.565990534659733</v>
      </c>
      <c r="L47" s="6" t="s">
        <v>719</v>
      </c>
      <c r="M47" s="6">
        <v>-1.3238209817203197</v>
      </c>
      <c r="N47" s="6">
        <v>-0.11876078124061129</v>
      </c>
      <c r="O47" s="6" t="s">
        <v>1239</v>
      </c>
      <c r="P47" s="6">
        <v>-0.41435294645893556</v>
      </c>
      <c r="Q47" s="6">
        <v>0.15892251439362726</v>
      </c>
    </row>
    <row r="48" spans="1:17" x14ac:dyDescent="0.25">
      <c r="A48" s="6" t="s">
        <v>142</v>
      </c>
      <c r="B48" s="6" t="s">
        <v>84</v>
      </c>
      <c r="C48" s="6" t="s">
        <v>1229</v>
      </c>
      <c r="D48" s="6">
        <v>0.34103691783506718</v>
      </c>
      <c r="E48" s="6">
        <v>-0.2087242111038905</v>
      </c>
      <c r="F48" s="6" t="s">
        <v>1133</v>
      </c>
      <c r="G48" s="6">
        <v>0.22098970363635739</v>
      </c>
      <c r="H48" s="6">
        <v>0.17214645999140066</v>
      </c>
      <c r="I48" s="6" t="s">
        <v>1003</v>
      </c>
      <c r="J48" s="6">
        <v>4.2591923395393998</v>
      </c>
      <c r="K48" s="6">
        <v>10.407034185917036</v>
      </c>
      <c r="L48" s="6" t="s">
        <v>421</v>
      </c>
      <c r="M48" s="6">
        <v>-0.2776881013814021</v>
      </c>
      <c r="N48" s="6">
        <v>-0.12397939527476387</v>
      </c>
      <c r="O48" s="6" t="s">
        <v>1411</v>
      </c>
      <c r="P48" s="6">
        <v>0.26812559971860694</v>
      </c>
      <c r="Q48" s="6">
        <v>0.15030286375315516</v>
      </c>
    </row>
    <row r="49" spans="1:17" x14ac:dyDescent="0.25">
      <c r="A49" s="6" t="s">
        <v>144</v>
      </c>
      <c r="B49" s="6" t="s">
        <v>84</v>
      </c>
      <c r="C49" s="6" t="s">
        <v>1117</v>
      </c>
      <c r="D49" s="6">
        <v>0.24559644969376979</v>
      </c>
      <c r="E49" s="6">
        <v>-0.2176251571861616</v>
      </c>
      <c r="F49" s="6" t="s">
        <v>123</v>
      </c>
      <c r="G49" s="6">
        <v>-0.33783448579672304</v>
      </c>
      <c r="H49" s="6">
        <v>0.16211577268078692</v>
      </c>
      <c r="I49" s="6" t="s">
        <v>542</v>
      </c>
      <c r="K49" s="6">
        <v>10.279295063960651</v>
      </c>
      <c r="L49" s="6" t="s">
        <v>643</v>
      </c>
      <c r="N49" s="6">
        <v>-0.13200000000000012</v>
      </c>
      <c r="O49" s="6" t="s">
        <v>995</v>
      </c>
      <c r="P49" s="6">
        <v>0.16632276476211683</v>
      </c>
      <c r="Q49" s="6">
        <v>0.14522312046684904</v>
      </c>
    </row>
    <row r="50" spans="1:17" x14ac:dyDescent="0.25">
      <c r="A50" s="6" t="s">
        <v>146</v>
      </c>
      <c r="B50" s="6" t="s">
        <v>84</v>
      </c>
      <c r="C50" s="6" t="s">
        <v>170</v>
      </c>
      <c r="D50" s="6">
        <v>0.4595621143219677</v>
      </c>
      <c r="E50" s="6">
        <v>-0.22922109625109899</v>
      </c>
      <c r="F50" s="6" t="s">
        <v>976</v>
      </c>
      <c r="G50" s="6">
        <v>1.1395164308849426</v>
      </c>
      <c r="H50" s="6">
        <v>0.1591599305456235</v>
      </c>
      <c r="I50" s="6" t="s">
        <v>1194</v>
      </c>
      <c r="J50" s="6">
        <v>-3.6163754533526182</v>
      </c>
      <c r="K50" s="6">
        <v>10.237681299656261</v>
      </c>
      <c r="L50" s="6" t="s">
        <v>657</v>
      </c>
      <c r="M50" s="6">
        <v>1.0464676251638192</v>
      </c>
      <c r="N50" s="6">
        <v>-0.14783398899809352</v>
      </c>
      <c r="O50" s="6" t="s">
        <v>741</v>
      </c>
      <c r="P50" s="6">
        <v>1.6470399147891137</v>
      </c>
      <c r="Q50" s="6">
        <v>9.4569284248279928E-2</v>
      </c>
    </row>
    <row r="51" spans="1:17" x14ac:dyDescent="0.25">
      <c r="A51" s="6" t="s">
        <v>148</v>
      </c>
      <c r="B51" s="6" t="s">
        <v>84</v>
      </c>
      <c r="C51" s="6" t="s">
        <v>68</v>
      </c>
      <c r="D51" s="6">
        <v>0.60480477312079883</v>
      </c>
      <c r="E51" s="6">
        <v>-0.24203962213062646</v>
      </c>
      <c r="F51" s="6" t="s">
        <v>262</v>
      </c>
      <c r="G51" s="6">
        <v>0.5193843476538561</v>
      </c>
      <c r="H51" s="6">
        <v>0.11322931737421804</v>
      </c>
      <c r="I51" s="6" t="s">
        <v>351</v>
      </c>
      <c r="K51" s="6">
        <v>10.233258343423854</v>
      </c>
      <c r="L51" s="6" t="s">
        <v>1258</v>
      </c>
      <c r="N51" s="6">
        <v>-0.16484759269292937</v>
      </c>
      <c r="O51" s="6" t="s">
        <v>1419</v>
      </c>
      <c r="P51" s="6">
        <v>-0.27852264874586991</v>
      </c>
      <c r="Q51" s="6">
        <v>8.0568240763164045E-2</v>
      </c>
    </row>
    <row r="52" spans="1:17" x14ac:dyDescent="0.25">
      <c r="A52" s="6" t="s">
        <v>150</v>
      </c>
      <c r="B52" s="6" t="s">
        <v>84</v>
      </c>
      <c r="C52" s="6" t="s">
        <v>978</v>
      </c>
      <c r="D52" s="6">
        <v>-0.54843197684579414</v>
      </c>
      <c r="E52" s="6">
        <v>-0.25728374298048107</v>
      </c>
      <c r="F52" s="6" t="s">
        <v>952</v>
      </c>
      <c r="G52" s="6">
        <v>-0.6487775983185996</v>
      </c>
      <c r="H52" s="6">
        <v>0.10807723771175581</v>
      </c>
      <c r="I52" s="6" t="s">
        <v>421</v>
      </c>
      <c r="K52" s="6">
        <v>10.021422990813617</v>
      </c>
      <c r="L52" s="6" t="s">
        <v>1348</v>
      </c>
      <c r="M52" s="6">
        <v>-0.22123017601387079</v>
      </c>
      <c r="N52" s="6">
        <v>-0.18783447086217642</v>
      </c>
      <c r="O52" s="6" t="s">
        <v>666</v>
      </c>
      <c r="P52" s="6">
        <v>0.8318103480729131</v>
      </c>
      <c r="Q52" s="6">
        <v>7.6294219499402516E-2</v>
      </c>
    </row>
    <row r="53" spans="1:17" x14ac:dyDescent="0.25">
      <c r="A53" s="6" t="s">
        <v>152</v>
      </c>
      <c r="B53" s="6" t="s">
        <v>84</v>
      </c>
      <c r="C53" s="6" t="s">
        <v>1440</v>
      </c>
      <c r="D53" s="6">
        <v>-0.207451012717802</v>
      </c>
      <c r="E53" s="6">
        <v>-0.26121833043610199</v>
      </c>
      <c r="F53" s="6" t="s">
        <v>620</v>
      </c>
      <c r="G53" s="6">
        <v>-0.71901046583487183</v>
      </c>
      <c r="H53" s="6">
        <v>0.10272891879855583</v>
      </c>
      <c r="I53" s="6" t="s">
        <v>1233</v>
      </c>
      <c r="J53" s="6">
        <v>1.7933669262743375</v>
      </c>
      <c r="K53" s="6">
        <v>9.9943824738585043</v>
      </c>
      <c r="L53" s="6" t="s">
        <v>1111</v>
      </c>
      <c r="M53" s="6">
        <v>-0.5133541655405971</v>
      </c>
      <c r="N53" s="6">
        <v>-0.19686452345472683</v>
      </c>
      <c r="O53" s="6" t="s">
        <v>82</v>
      </c>
      <c r="P53" s="6">
        <v>-0.30392230683304627</v>
      </c>
      <c r="Q53" s="6">
        <v>6.8848976023221375E-2</v>
      </c>
    </row>
    <row r="54" spans="1:17" x14ac:dyDescent="0.25">
      <c r="A54" s="6" t="s">
        <v>154</v>
      </c>
      <c r="B54" s="6" t="s">
        <v>84</v>
      </c>
      <c r="C54" s="6" t="s">
        <v>1392</v>
      </c>
      <c r="D54" s="6">
        <v>-0.15304016423524736</v>
      </c>
      <c r="E54" s="6">
        <v>-0.30737120015910424</v>
      </c>
      <c r="F54" s="6" t="s">
        <v>1450</v>
      </c>
      <c r="G54" s="6">
        <v>0.21089678249861854</v>
      </c>
      <c r="H54" s="6">
        <v>8.2169048042165738E-2</v>
      </c>
      <c r="I54" s="6" t="s">
        <v>454</v>
      </c>
      <c r="K54" s="6">
        <v>9.9216429481448269</v>
      </c>
      <c r="L54" s="6" t="s">
        <v>390</v>
      </c>
      <c r="M54" s="6">
        <v>0.38236550795526042</v>
      </c>
      <c r="N54" s="6">
        <v>-0.19771957808654905</v>
      </c>
      <c r="O54" s="6" t="s">
        <v>805</v>
      </c>
      <c r="P54" s="6">
        <v>0.40612644537144799</v>
      </c>
      <c r="Q54" s="6">
        <v>6.6417347310706809E-2</v>
      </c>
    </row>
    <row r="55" spans="1:17" x14ac:dyDescent="0.25">
      <c r="A55" s="6" t="s">
        <v>156</v>
      </c>
      <c r="B55" s="6" t="s">
        <v>84</v>
      </c>
      <c r="C55" s="6" t="s">
        <v>686</v>
      </c>
      <c r="D55" s="6">
        <v>7.280530793639288E-2</v>
      </c>
      <c r="E55" s="6">
        <v>-0.31830937472496879</v>
      </c>
      <c r="F55" s="6" t="s">
        <v>700</v>
      </c>
      <c r="G55" s="6">
        <v>0.37758908562820565</v>
      </c>
      <c r="H55" s="6">
        <v>7.0247953772704097E-2</v>
      </c>
      <c r="I55" s="6" t="s">
        <v>1292</v>
      </c>
      <c r="J55" s="6">
        <v>3.9165218175923968</v>
      </c>
      <c r="K55" s="6">
        <v>9.9213402475858921</v>
      </c>
      <c r="L55" s="6" t="s">
        <v>1352</v>
      </c>
      <c r="M55" s="6">
        <v>0.48586808578842078</v>
      </c>
      <c r="N55" s="6">
        <v>-0.20015707787259562</v>
      </c>
      <c r="O55" s="6" t="s">
        <v>1184</v>
      </c>
      <c r="P55" s="6">
        <v>0.21299372333419817</v>
      </c>
      <c r="Q55" s="6">
        <v>4.5949869504692042E-2</v>
      </c>
    </row>
    <row r="56" spans="1:17" x14ac:dyDescent="0.25">
      <c r="A56" s="6" t="s">
        <v>158</v>
      </c>
      <c r="B56" s="6" t="s">
        <v>84</v>
      </c>
      <c r="C56" s="6" t="s">
        <v>696</v>
      </c>
      <c r="D56" s="6">
        <v>0.30876811436272622</v>
      </c>
      <c r="E56" s="6">
        <v>-0.32595526677997277</v>
      </c>
      <c r="F56" s="6" t="s">
        <v>504</v>
      </c>
      <c r="G56" s="6">
        <v>0.33367485756492221</v>
      </c>
      <c r="H56" s="6">
        <v>5.5415397374599884E-2</v>
      </c>
      <c r="I56" s="6" t="s">
        <v>526</v>
      </c>
      <c r="K56" s="6">
        <v>9.8149306098953808</v>
      </c>
      <c r="L56" s="6" t="s">
        <v>805</v>
      </c>
      <c r="M56" s="6">
        <v>-0.37788003955495331</v>
      </c>
      <c r="N56" s="6">
        <v>-0.20147748703193757</v>
      </c>
      <c r="O56" s="6" t="s">
        <v>1168</v>
      </c>
      <c r="P56" s="6">
        <v>-0.39224048930102484</v>
      </c>
      <c r="Q56" s="6">
        <v>4.067053900801243E-2</v>
      </c>
    </row>
    <row r="57" spans="1:17" x14ac:dyDescent="0.25">
      <c r="A57" s="6" t="s">
        <v>160</v>
      </c>
      <c r="B57" s="6" t="s">
        <v>84</v>
      </c>
      <c r="C57" s="6" t="s">
        <v>1119</v>
      </c>
      <c r="D57" s="6">
        <v>-0.60921004696783343</v>
      </c>
      <c r="E57" s="6">
        <v>-0.33003505513046671</v>
      </c>
      <c r="F57" s="6" t="s">
        <v>618</v>
      </c>
      <c r="G57" s="6">
        <v>1.7505121260041543</v>
      </c>
      <c r="H57" s="6">
        <v>4.3920096243833751E-2</v>
      </c>
      <c r="I57" s="6" t="s">
        <v>1344</v>
      </c>
      <c r="J57" s="6">
        <v>-0.6306788786242119</v>
      </c>
      <c r="K57" s="6">
        <v>9.6821936415731606</v>
      </c>
      <c r="L57" s="6" t="s">
        <v>1405</v>
      </c>
      <c r="M57" s="6">
        <v>0.10410840334073834</v>
      </c>
      <c r="N57" s="6">
        <v>-0.24029224627367207</v>
      </c>
      <c r="O57" s="6" t="s">
        <v>1398</v>
      </c>
      <c r="P57" s="6">
        <v>-0.1521814130844697</v>
      </c>
      <c r="Q57" s="6">
        <v>3.087420668863583E-2</v>
      </c>
    </row>
    <row r="58" spans="1:17" x14ac:dyDescent="0.25">
      <c r="A58" s="6" t="s">
        <v>162</v>
      </c>
      <c r="B58" s="6" t="s">
        <v>163</v>
      </c>
      <c r="C58" s="6" t="s">
        <v>1143</v>
      </c>
      <c r="D58" s="6">
        <v>0.18286405714981044</v>
      </c>
      <c r="E58" s="6">
        <v>-0.33352805200945812</v>
      </c>
      <c r="F58" s="6" t="s">
        <v>89</v>
      </c>
      <c r="G58" s="6">
        <v>0.40275916950040691</v>
      </c>
      <c r="H58" s="6">
        <v>3.5120725067236958E-2</v>
      </c>
      <c r="I58" s="6" t="s">
        <v>1280</v>
      </c>
      <c r="J58" s="6">
        <v>-2.4562623516209867</v>
      </c>
      <c r="K58" s="6">
        <v>9.6647724034588194</v>
      </c>
      <c r="L58" s="6" t="s">
        <v>727</v>
      </c>
      <c r="M58" s="6">
        <v>-1.3798347921397138</v>
      </c>
      <c r="N58" s="6">
        <v>-0.24208370725627582</v>
      </c>
      <c r="O58" s="6" t="s">
        <v>1107</v>
      </c>
      <c r="P58" s="6">
        <v>-0.33348378471651724</v>
      </c>
      <c r="Q58" s="6">
        <v>1.5972449436572944E-2</v>
      </c>
    </row>
    <row r="59" spans="1:17" x14ac:dyDescent="0.25">
      <c r="A59" s="6" t="s">
        <v>165</v>
      </c>
      <c r="B59" s="6" t="s">
        <v>163</v>
      </c>
      <c r="C59" s="6" t="s">
        <v>155</v>
      </c>
      <c r="D59" s="6">
        <v>-1.138390926540263</v>
      </c>
      <c r="E59" s="6">
        <v>-0.34087872240300809</v>
      </c>
      <c r="F59" s="6" t="s">
        <v>972</v>
      </c>
      <c r="G59" s="6">
        <v>0.23292308882861748</v>
      </c>
      <c r="H59" s="6">
        <v>9.301603691054261E-4</v>
      </c>
      <c r="I59" s="6" t="s">
        <v>572</v>
      </c>
      <c r="K59" s="6">
        <v>9.6183612446401892</v>
      </c>
      <c r="L59" s="6" t="s">
        <v>564</v>
      </c>
      <c r="M59" s="6">
        <v>0.17778711921528267</v>
      </c>
      <c r="N59" s="6">
        <v>-0.24603976149225515</v>
      </c>
      <c r="O59" s="6" t="s">
        <v>1334</v>
      </c>
      <c r="P59" s="6">
        <v>0.22418347686243595</v>
      </c>
      <c r="Q59" s="6">
        <v>5.9083642460078245E-3</v>
      </c>
    </row>
    <row r="60" spans="1:17" x14ac:dyDescent="0.25">
      <c r="A60" s="6" t="s">
        <v>167</v>
      </c>
      <c r="B60" s="6" t="s">
        <v>163</v>
      </c>
      <c r="C60" s="6" t="s">
        <v>1268</v>
      </c>
      <c r="D60" s="6">
        <v>0.22120403985171655</v>
      </c>
      <c r="E60" s="6">
        <v>-0.34224769720926362</v>
      </c>
      <c r="F60" s="6" t="s">
        <v>472</v>
      </c>
      <c r="G60" s="6">
        <v>0.50208831852412961</v>
      </c>
      <c r="H60" s="6">
        <v>7.5013212266972218E-4</v>
      </c>
      <c r="I60" s="6" t="s">
        <v>662</v>
      </c>
      <c r="J60" s="6">
        <v>2.011761492144283</v>
      </c>
      <c r="K60" s="6">
        <v>9.5781721093410415</v>
      </c>
      <c r="L60" s="6" t="s">
        <v>1011</v>
      </c>
      <c r="M60" s="6">
        <v>-0.74470954749321527</v>
      </c>
      <c r="N60" s="6">
        <v>-0.25153972699661797</v>
      </c>
      <c r="O60" s="6" t="s">
        <v>684</v>
      </c>
      <c r="P60" s="6">
        <v>0.20583617995455264</v>
      </c>
      <c r="Q60" s="6">
        <v>4.14822267691628E-3</v>
      </c>
    </row>
    <row r="61" spans="1:17" x14ac:dyDescent="0.25">
      <c r="A61" s="6" t="s">
        <v>169</v>
      </c>
      <c r="B61" s="6" t="s">
        <v>163</v>
      </c>
      <c r="C61" s="6" t="s">
        <v>723</v>
      </c>
      <c r="D61" s="6">
        <v>-0.15029440213482695</v>
      </c>
      <c r="E61" s="6">
        <v>-0.34291566604191703</v>
      </c>
      <c r="F61" s="6" t="s">
        <v>920</v>
      </c>
      <c r="G61" s="6">
        <v>0.15651906196443383</v>
      </c>
      <c r="H61" s="6">
        <v>-7.32055214746552E-3</v>
      </c>
      <c r="I61" s="6" t="s">
        <v>999</v>
      </c>
      <c r="K61" s="6">
        <v>9.4255255967432525</v>
      </c>
      <c r="L61" s="6" t="s">
        <v>1231</v>
      </c>
      <c r="M61" s="6">
        <v>-0.37110914470280737</v>
      </c>
      <c r="N61" s="6">
        <v>-0.26852871785257482</v>
      </c>
      <c r="O61" s="6" t="s">
        <v>651</v>
      </c>
      <c r="P61" s="6">
        <v>2.9501926028695329</v>
      </c>
      <c r="Q61" s="6">
        <v>-1.3441160154714193E-2</v>
      </c>
    </row>
    <row r="62" spans="1:17" x14ac:dyDescent="0.25">
      <c r="A62" s="6" t="s">
        <v>171</v>
      </c>
      <c r="B62" s="6" t="s">
        <v>163</v>
      </c>
      <c r="C62" s="6" t="s">
        <v>1093</v>
      </c>
      <c r="D62" s="6">
        <v>-0.36537961297153249</v>
      </c>
      <c r="E62" s="6">
        <v>-0.38253319194848423</v>
      </c>
      <c r="F62" s="6" t="s">
        <v>448</v>
      </c>
      <c r="G62" s="6">
        <v>0.71169644331431126</v>
      </c>
      <c r="H62" s="6">
        <v>-1.446589278591448E-2</v>
      </c>
      <c r="I62" s="6" t="s">
        <v>466</v>
      </c>
      <c r="K62" s="6">
        <v>9.3838254535811743</v>
      </c>
      <c r="L62" s="6" t="s">
        <v>1005</v>
      </c>
      <c r="M62" s="6">
        <v>-0.92403262764624527</v>
      </c>
      <c r="N62" s="6">
        <v>-0.27425406706857203</v>
      </c>
      <c r="O62" s="6" t="s">
        <v>1377</v>
      </c>
      <c r="P62" s="6">
        <v>-0.2907566508838379</v>
      </c>
      <c r="Q62" s="6">
        <v>-2.6614193283882148E-2</v>
      </c>
    </row>
    <row r="63" spans="1:17" x14ac:dyDescent="0.25">
      <c r="A63" s="6" t="s">
        <v>173</v>
      </c>
      <c r="B63" s="6" t="s">
        <v>163</v>
      </c>
      <c r="C63" s="6" t="s">
        <v>795</v>
      </c>
      <c r="D63" s="6">
        <v>-0.73727057145111519</v>
      </c>
      <c r="E63" s="6">
        <v>-0.40457597862106054</v>
      </c>
      <c r="F63" s="6" t="s">
        <v>769</v>
      </c>
      <c r="G63" s="6">
        <v>0.82003732235748272</v>
      </c>
      <c r="H63" s="6">
        <v>-5.4575841307524797E-2</v>
      </c>
      <c r="I63" s="6" t="s">
        <v>1306</v>
      </c>
      <c r="K63" s="6">
        <v>9.3433925847673152</v>
      </c>
      <c r="L63" s="6" t="s">
        <v>1417</v>
      </c>
      <c r="M63" s="6">
        <v>0.56668520534904854</v>
      </c>
      <c r="N63" s="6">
        <v>-0.27578422473717557</v>
      </c>
      <c r="O63" s="6" t="s">
        <v>1421</v>
      </c>
      <c r="P63" s="6">
        <v>0.27130202181739432</v>
      </c>
      <c r="Q63" s="6">
        <v>-2.9260922532954758E-2</v>
      </c>
    </row>
    <row r="64" spans="1:17" x14ac:dyDescent="0.25">
      <c r="A64" s="6" t="s">
        <v>175</v>
      </c>
      <c r="B64" s="6" t="s">
        <v>163</v>
      </c>
      <c r="C64" s="6" t="s">
        <v>95</v>
      </c>
      <c r="D64" s="6">
        <v>-0.41665978106553853</v>
      </c>
      <c r="E64" s="6">
        <v>-0.41075514493784149</v>
      </c>
      <c r="F64" s="6" t="s">
        <v>928</v>
      </c>
      <c r="G64" s="6">
        <v>-0.49880585697144159</v>
      </c>
      <c r="H64" s="6">
        <v>-0.10616683806390403</v>
      </c>
      <c r="I64" s="6" t="s">
        <v>676</v>
      </c>
      <c r="K64" s="6">
        <v>9.3185595345003165</v>
      </c>
      <c r="L64" s="6" t="s">
        <v>226</v>
      </c>
      <c r="M64" s="6">
        <v>-0.53542648817972927</v>
      </c>
      <c r="N64" s="6">
        <v>-0.27627140838634934</v>
      </c>
      <c r="O64" s="6" t="s">
        <v>498</v>
      </c>
      <c r="P64" s="6">
        <v>-1.9224217476815046</v>
      </c>
      <c r="Q64" s="6">
        <v>-4.6249484970427801E-2</v>
      </c>
    </row>
    <row r="65" spans="1:17" x14ac:dyDescent="0.25">
      <c r="A65" s="6" t="s">
        <v>177</v>
      </c>
      <c r="B65" s="6" t="s">
        <v>163</v>
      </c>
      <c r="C65" s="6" t="s">
        <v>1371</v>
      </c>
      <c r="D65" s="6">
        <v>-0.18206937970420603</v>
      </c>
      <c r="E65" s="6">
        <v>-0.41722375929413191</v>
      </c>
      <c r="F65" s="6" t="s">
        <v>1095</v>
      </c>
      <c r="G65" s="6">
        <v>0.21841655875505914</v>
      </c>
      <c r="H65" s="6">
        <v>-0.11620253715411044</v>
      </c>
      <c r="I65" s="6" t="s">
        <v>326</v>
      </c>
      <c r="J65" s="6">
        <v>2.3072813189229611</v>
      </c>
      <c r="K65" s="6">
        <v>9.2481391194533931</v>
      </c>
      <c r="L65" s="6" t="s">
        <v>1375</v>
      </c>
      <c r="M65" s="6">
        <v>-0.48041165975290812</v>
      </c>
      <c r="N65" s="6">
        <v>-0.28161922314662835</v>
      </c>
      <c r="O65" s="6" t="s">
        <v>1405</v>
      </c>
      <c r="P65" s="6">
        <v>0.1490558093947133</v>
      </c>
      <c r="Q65" s="6">
        <v>-4.787325111732299E-2</v>
      </c>
    </row>
    <row r="66" spans="1:17" x14ac:dyDescent="0.25">
      <c r="A66" s="6" t="s">
        <v>179</v>
      </c>
      <c r="B66" s="6" t="s">
        <v>163</v>
      </c>
      <c r="C66" s="6" t="s">
        <v>620</v>
      </c>
      <c r="D66" s="6">
        <v>-0.5626479148336212</v>
      </c>
      <c r="E66" s="6">
        <v>-0.41888943152148528</v>
      </c>
      <c r="F66" s="6" t="s">
        <v>723</v>
      </c>
      <c r="G66" s="6">
        <v>-0.20184611584722753</v>
      </c>
      <c r="H66" s="6">
        <v>-0.11894731675949943</v>
      </c>
      <c r="I66" s="6" t="s">
        <v>353</v>
      </c>
      <c r="K66" s="6">
        <v>9.2285797214718936</v>
      </c>
      <c r="L66" s="6" t="s">
        <v>1268</v>
      </c>
      <c r="M66" s="6">
        <v>-0.73560391870798103</v>
      </c>
      <c r="N66" s="6">
        <v>-0.28270370438081915</v>
      </c>
      <c r="O66" s="6" t="s">
        <v>747</v>
      </c>
      <c r="P66" s="6">
        <v>0.62955265174522668</v>
      </c>
      <c r="Q66" s="6">
        <v>-5.4911766511908766E-2</v>
      </c>
    </row>
    <row r="67" spans="1:17" x14ac:dyDescent="0.25">
      <c r="A67" s="6" t="s">
        <v>181</v>
      </c>
      <c r="B67" s="6" t="s">
        <v>163</v>
      </c>
      <c r="C67" s="6" t="s">
        <v>254</v>
      </c>
      <c r="D67" s="6">
        <v>-0.15071439747647741</v>
      </c>
      <c r="E67" s="6">
        <v>-0.43432356935784422</v>
      </c>
      <c r="F67" s="6" t="s">
        <v>985</v>
      </c>
      <c r="G67" s="6">
        <v>0.45754779459480505</v>
      </c>
      <c r="H67" s="6">
        <v>-0.1243960383638707</v>
      </c>
      <c r="I67" s="6" t="s">
        <v>64</v>
      </c>
      <c r="J67" s="6">
        <v>-5.252102209706071</v>
      </c>
      <c r="K67" s="6">
        <v>9.2069094565113208</v>
      </c>
      <c r="L67" s="6" t="s">
        <v>1198</v>
      </c>
      <c r="M67" s="6">
        <v>-0.28573598991838411</v>
      </c>
      <c r="N67" s="6">
        <v>-0.29784710504942247</v>
      </c>
      <c r="O67" s="6" t="s">
        <v>631</v>
      </c>
      <c r="P67" s="6">
        <v>-0.28324369406143202</v>
      </c>
      <c r="Q67" s="6">
        <v>-7.1965205774239038E-2</v>
      </c>
    </row>
    <row r="68" spans="1:17" x14ac:dyDescent="0.25">
      <c r="A68" s="6" t="s">
        <v>183</v>
      </c>
      <c r="B68" s="6" t="s">
        <v>163</v>
      </c>
      <c r="C68" s="6" t="s">
        <v>749</v>
      </c>
      <c r="D68" s="6">
        <v>-0.80520196681416345</v>
      </c>
      <c r="E68" s="6">
        <v>-0.43508883104212659</v>
      </c>
      <c r="F68" s="6" t="s">
        <v>1105</v>
      </c>
      <c r="G68" s="6">
        <v>0.55671812135603249</v>
      </c>
      <c r="H68" s="6">
        <v>-0.12809979372384284</v>
      </c>
      <c r="I68" s="6" t="s">
        <v>596</v>
      </c>
      <c r="J68" s="6">
        <v>2.1628616089197439</v>
      </c>
      <c r="K68" s="6">
        <v>9.1358471358258182</v>
      </c>
      <c r="L68" s="6" t="s">
        <v>672</v>
      </c>
      <c r="M68" s="6">
        <v>-0.57370644640297253</v>
      </c>
      <c r="N68" s="6">
        <v>-0.30574861749997129</v>
      </c>
      <c r="O68" s="6" t="s">
        <v>1139</v>
      </c>
      <c r="P68" s="6">
        <v>0.33962414771862848</v>
      </c>
      <c r="Q68" s="6">
        <v>-8.159474933208255E-2</v>
      </c>
    </row>
    <row r="69" spans="1:17" x14ac:dyDescent="0.25">
      <c r="A69" s="6" t="s">
        <v>185</v>
      </c>
      <c r="B69" s="6" t="s">
        <v>163</v>
      </c>
      <c r="C69" s="6" t="s">
        <v>64</v>
      </c>
      <c r="D69" s="6">
        <v>-0.34449616898450719</v>
      </c>
      <c r="E69" s="6">
        <v>-0.45659072347020802</v>
      </c>
      <c r="F69" s="6" t="s">
        <v>1282</v>
      </c>
      <c r="H69" s="6">
        <v>-0.13704744460368201</v>
      </c>
      <c r="I69" s="6" t="s">
        <v>431</v>
      </c>
      <c r="K69" s="6">
        <v>9.0119572839947999</v>
      </c>
      <c r="L69" s="6" t="s">
        <v>298</v>
      </c>
      <c r="M69" s="6">
        <v>-0.45779418590599263</v>
      </c>
      <c r="N69" s="6">
        <v>-0.31134468010661487</v>
      </c>
      <c r="O69" s="6" t="s">
        <v>264</v>
      </c>
      <c r="P69" s="6">
        <v>-0.45357210069783349</v>
      </c>
      <c r="Q69" s="6">
        <v>-8.230588697196195E-2</v>
      </c>
    </row>
    <row r="70" spans="1:17" x14ac:dyDescent="0.25">
      <c r="A70" s="6" t="s">
        <v>187</v>
      </c>
      <c r="B70" s="6" t="s">
        <v>163</v>
      </c>
      <c r="C70" s="6" t="s">
        <v>1017</v>
      </c>
      <c r="D70" s="6">
        <v>0.30026731203276918</v>
      </c>
      <c r="E70" s="6">
        <v>-0.48994049702543863</v>
      </c>
      <c r="F70" s="6" t="s">
        <v>530</v>
      </c>
      <c r="G70" s="6">
        <v>0.56100420299322529</v>
      </c>
      <c r="H70" s="6">
        <v>-0.15289667043768906</v>
      </c>
      <c r="I70" s="6" t="s">
        <v>139</v>
      </c>
      <c r="J70" s="6">
        <v>1.6632241407053243</v>
      </c>
      <c r="K70" s="6">
        <v>8.9793194850162443</v>
      </c>
      <c r="L70" s="6" t="s">
        <v>1061</v>
      </c>
      <c r="M70" s="6">
        <v>-1.1872277359588705</v>
      </c>
      <c r="N70" s="6">
        <v>-0.31374286948942798</v>
      </c>
      <c r="O70" s="6" t="s">
        <v>624</v>
      </c>
      <c r="P70" s="6">
        <v>0.10872082998561136</v>
      </c>
      <c r="Q70" s="6">
        <v>-0.10396537164583242</v>
      </c>
    </row>
    <row r="71" spans="1:17" x14ac:dyDescent="0.25">
      <c r="A71" s="6" t="s">
        <v>189</v>
      </c>
      <c r="B71" s="6" t="s">
        <v>163</v>
      </c>
      <c r="C71" s="6" t="s">
        <v>184</v>
      </c>
      <c r="D71" s="6">
        <v>0.45517689013205803</v>
      </c>
      <c r="E71" s="6">
        <v>-0.51671079039766044</v>
      </c>
      <c r="F71" s="6" t="s">
        <v>763</v>
      </c>
      <c r="G71" s="6">
        <v>-1.8318280941494867</v>
      </c>
      <c r="H71" s="6">
        <v>-0.16638604377184119</v>
      </c>
      <c r="I71" s="6" t="s">
        <v>1304</v>
      </c>
      <c r="K71" s="6">
        <v>8.8824068252587054</v>
      </c>
      <c r="L71" s="6" t="s">
        <v>1071</v>
      </c>
      <c r="N71" s="6">
        <v>-0.31907504590874036</v>
      </c>
      <c r="O71" s="6" t="s">
        <v>1235</v>
      </c>
      <c r="P71" s="6">
        <v>-0.63237186110758148</v>
      </c>
      <c r="Q71" s="6">
        <v>-0.11511898189171932</v>
      </c>
    </row>
    <row r="72" spans="1:17" x14ac:dyDescent="0.25">
      <c r="A72" s="6" t="s">
        <v>191</v>
      </c>
      <c r="B72" s="6" t="s">
        <v>163</v>
      </c>
      <c r="C72" s="6" t="s">
        <v>246</v>
      </c>
      <c r="D72" s="6">
        <v>0.35455508632058863</v>
      </c>
      <c r="E72" s="6">
        <v>-0.51993937031915571</v>
      </c>
      <c r="F72" s="6" t="s">
        <v>1174</v>
      </c>
      <c r="G72" s="6">
        <v>0.4173967721527661</v>
      </c>
      <c r="H72" s="6">
        <v>-0.16791546716064443</v>
      </c>
      <c r="I72" s="6" t="s">
        <v>586</v>
      </c>
      <c r="K72" s="6">
        <v>8.6502312524492702</v>
      </c>
      <c r="L72" s="6" t="s">
        <v>357</v>
      </c>
      <c r="M72" s="6">
        <v>-0.30838904123364524</v>
      </c>
      <c r="N72" s="6">
        <v>-0.32487989963445552</v>
      </c>
      <c r="O72" s="6" t="s">
        <v>719</v>
      </c>
      <c r="P72" s="6">
        <v>-1.3222434036069848</v>
      </c>
      <c r="Q72" s="6">
        <v>-0.11980261227100808</v>
      </c>
    </row>
    <row r="73" spans="1:17" x14ac:dyDescent="0.25">
      <c r="A73" s="6" t="s">
        <v>193</v>
      </c>
      <c r="B73" s="6" t="s">
        <v>163</v>
      </c>
      <c r="C73" s="6" t="s">
        <v>1029</v>
      </c>
      <c r="D73" s="6">
        <v>0.29285338432510183</v>
      </c>
      <c r="E73" s="6">
        <v>-0.52111033849170041</v>
      </c>
      <c r="F73" s="6" t="s">
        <v>734</v>
      </c>
      <c r="G73" s="6">
        <v>0.95451723020599177</v>
      </c>
      <c r="H73" s="6">
        <v>-0.18076592807070258</v>
      </c>
      <c r="I73" s="6" t="s">
        <v>230</v>
      </c>
      <c r="J73" s="6">
        <v>1.5694351078642768</v>
      </c>
      <c r="K73" s="6">
        <v>8.6422490374233352</v>
      </c>
      <c r="L73" s="6" t="s">
        <v>1125</v>
      </c>
      <c r="N73" s="6">
        <v>-0.34447551834088008</v>
      </c>
      <c r="O73" s="6" t="s">
        <v>643</v>
      </c>
      <c r="Q73" s="6">
        <v>-0.13200000000000012</v>
      </c>
    </row>
    <row r="74" spans="1:17" x14ac:dyDescent="0.25">
      <c r="A74" s="6" t="s">
        <v>195</v>
      </c>
      <c r="B74" s="6" t="s">
        <v>163</v>
      </c>
      <c r="C74" s="6" t="s">
        <v>1310</v>
      </c>
      <c r="D74" s="6">
        <v>0.46557544192478412</v>
      </c>
      <c r="E74" s="6">
        <v>-0.52575468865329911</v>
      </c>
      <c r="F74" s="6" t="s">
        <v>932</v>
      </c>
      <c r="G74" s="6">
        <v>-0.64970825039372837</v>
      </c>
      <c r="H74" s="6">
        <v>-0.19310280880270647</v>
      </c>
      <c r="I74" s="6" t="s">
        <v>1274</v>
      </c>
      <c r="K74" s="6">
        <v>8.4888519459278555</v>
      </c>
      <c r="L74" s="6" t="s">
        <v>1235</v>
      </c>
      <c r="M74" s="6">
        <v>-0.56336024623594516</v>
      </c>
      <c r="N74" s="6">
        <v>-0.34797050972235621</v>
      </c>
      <c r="O74" s="6" t="s">
        <v>436</v>
      </c>
      <c r="Q74" s="6">
        <v>-0.13203296521163121</v>
      </c>
    </row>
    <row r="75" spans="1:17" x14ac:dyDescent="0.25">
      <c r="A75" s="6" t="s">
        <v>197</v>
      </c>
      <c r="B75" s="6" t="s">
        <v>163</v>
      </c>
      <c r="C75" s="6" t="s">
        <v>928</v>
      </c>
      <c r="D75" s="6">
        <v>-0.35940280030602517</v>
      </c>
      <c r="E75" s="6">
        <v>-0.53207499022066762</v>
      </c>
      <c r="F75" s="6" t="s">
        <v>1375</v>
      </c>
      <c r="G75" s="6">
        <v>0.47115193479734935</v>
      </c>
      <c r="H75" s="6">
        <v>-0.231859006629487</v>
      </c>
      <c r="I75" s="6" t="s">
        <v>1015</v>
      </c>
      <c r="J75" s="6">
        <v>-1.0014248841068283</v>
      </c>
      <c r="K75" s="6">
        <v>8.3680229772120782</v>
      </c>
      <c r="L75" s="6" t="s">
        <v>1109</v>
      </c>
      <c r="M75" s="6">
        <v>-0.68155848208533487</v>
      </c>
      <c r="N75" s="6">
        <v>-0.35676308080931052</v>
      </c>
      <c r="O75" s="6" t="s">
        <v>97</v>
      </c>
      <c r="P75" s="6">
        <v>0.33835843938477267</v>
      </c>
      <c r="Q75" s="6">
        <v>-0.14411131423228252</v>
      </c>
    </row>
    <row r="76" spans="1:17" x14ac:dyDescent="0.25">
      <c r="A76" s="6" t="s">
        <v>199</v>
      </c>
      <c r="B76" s="6" t="s">
        <v>163</v>
      </c>
      <c r="C76" s="6" t="s">
        <v>220</v>
      </c>
      <c r="D76" s="6">
        <v>0.14748559242164014</v>
      </c>
      <c r="E76" s="6">
        <v>-0.53242681904406641</v>
      </c>
      <c r="F76" s="6" t="s">
        <v>1063</v>
      </c>
      <c r="G76" s="6">
        <v>-0.64805476115241833</v>
      </c>
      <c r="H76" s="6">
        <v>-0.23622433353285333</v>
      </c>
      <c r="I76" s="6" t="s">
        <v>359</v>
      </c>
      <c r="J76" s="6">
        <v>5.1978829368252963</v>
      </c>
      <c r="K76" s="6">
        <v>8.34676453889222</v>
      </c>
      <c r="L76" s="6" t="s">
        <v>105</v>
      </c>
      <c r="M76" s="6">
        <v>-0.34019801031107971</v>
      </c>
      <c r="N76" s="6">
        <v>-0.35749165529325921</v>
      </c>
      <c r="O76" s="6" t="s">
        <v>1069</v>
      </c>
      <c r="P76" s="6">
        <v>0.22819265662149302</v>
      </c>
      <c r="Q76" s="6">
        <v>-0.15446339317242619</v>
      </c>
    </row>
    <row r="77" spans="1:17" x14ac:dyDescent="0.25">
      <c r="A77" s="6" t="s">
        <v>201</v>
      </c>
      <c r="B77" s="6" t="s">
        <v>163</v>
      </c>
      <c r="C77" s="6" t="s">
        <v>870</v>
      </c>
      <c r="D77" s="6">
        <v>0.25939766319490648</v>
      </c>
      <c r="E77" s="6">
        <v>-0.53376875152938164</v>
      </c>
      <c r="F77" s="6" t="s">
        <v>129</v>
      </c>
      <c r="H77" s="6">
        <v>-0.23948121841597314</v>
      </c>
      <c r="I77" s="6" t="s">
        <v>1227</v>
      </c>
      <c r="J77" s="6">
        <v>-2.3536951407060145</v>
      </c>
      <c r="K77" s="6">
        <v>8.2573890506832885</v>
      </c>
      <c r="L77" s="6" t="s">
        <v>54</v>
      </c>
      <c r="M77" s="6">
        <v>-0.56586240152661271</v>
      </c>
      <c r="N77" s="6">
        <v>-0.35766013385649442</v>
      </c>
      <c r="O77" s="6" t="s">
        <v>214</v>
      </c>
      <c r="P77" s="6">
        <v>-0.76920209909842407</v>
      </c>
      <c r="Q77" s="6">
        <v>-0.15838778110728891</v>
      </c>
    </row>
    <row r="78" spans="1:17" x14ac:dyDescent="0.25">
      <c r="A78" s="6" t="s">
        <v>203</v>
      </c>
      <c r="B78" s="6" t="s">
        <v>163</v>
      </c>
      <c r="C78" s="6" t="s">
        <v>480</v>
      </c>
      <c r="D78" s="6">
        <v>-0.32540028679416733</v>
      </c>
      <c r="E78" s="6">
        <v>-0.55175674564899513</v>
      </c>
      <c r="F78" s="6" t="s">
        <v>478</v>
      </c>
      <c r="G78" s="6">
        <v>0.20012579722567</v>
      </c>
      <c r="H78" s="6">
        <v>-0.25277904714592059</v>
      </c>
      <c r="I78" s="6" t="s">
        <v>1239</v>
      </c>
      <c r="J78" s="6">
        <v>-3.3789855790305832</v>
      </c>
      <c r="K78" s="6">
        <v>8.2527082063045345</v>
      </c>
      <c r="L78" s="6" t="s">
        <v>147</v>
      </c>
      <c r="M78" s="6">
        <v>-0.46680022400570864</v>
      </c>
      <c r="N78" s="6">
        <v>-0.35822896556726458</v>
      </c>
      <c r="O78" s="6" t="s">
        <v>1268</v>
      </c>
      <c r="P78" s="6">
        <v>-0.79818845608600397</v>
      </c>
      <c r="Q78" s="6">
        <v>-0.1607601221767081</v>
      </c>
    </row>
    <row r="79" spans="1:17" x14ac:dyDescent="0.25">
      <c r="A79" s="6" t="s">
        <v>205</v>
      </c>
      <c r="B79" s="6" t="s">
        <v>163</v>
      </c>
      <c r="C79" s="6" t="s">
        <v>1115</v>
      </c>
      <c r="D79" s="6">
        <v>-0.16375676341139778</v>
      </c>
      <c r="E79" s="6">
        <v>-0.55253602494131715</v>
      </c>
      <c r="F79" s="6" t="s">
        <v>1019</v>
      </c>
      <c r="G79" s="6">
        <v>0.56105931419466948</v>
      </c>
      <c r="H79" s="6">
        <v>-0.25736158519283303</v>
      </c>
      <c r="I79" s="6" t="s">
        <v>1403</v>
      </c>
      <c r="J79" s="6">
        <v>-0.33137957023193415</v>
      </c>
      <c r="K79" s="6">
        <v>8.0922670714838105</v>
      </c>
      <c r="L79" s="6" t="s">
        <v>288</v>
      </c>
      <c r="M79" s="6">
        <v>-1.6010641750127725</v>
      </c>
      <c r="N79" s="6">
        <v>-0.35977284750572514</v>
      </c>
      <c r="O79" s="6" t="s">
        <v>664</v>
      </c>
      <c r="P79" s="6">
        <v>-0.30496610280864422</v>
      </c>
      <c r="Q79" s="6">
        <v>-0.17566404040083561</v>
      </c>
    </row>
    <row r="80" spans="1:17" x14ac:dyDescent="0.25">
      <c r="A80" s="6" t="s">
        <v>207</v>
      </c>
      <c r="B80" s="6" t="s">
        <v>163</v>
      </c>
      <c r="C80" s="6" t="s">
        <v>1427</v>
      </c>
      <c r="D80" s="6">
        <v>0.2558800766457679</v>
      </c>
      <c r="E80" s="6">
        <v>-0.57114471510205411</v>
      </c>
      <c r="F80" s="6" t="s">
        <v>433</v>
      </c>
      <c r="G80" s="6">
        <v>0.33405165396985181</v>
      </c>
      <c r="H80" s="6">
        <v>-0.26261088882326877</v>
      </c>
      <c r="I80" s="6" t="s">
        <v>1093</v>
      </c>
      <c r="K80" s="6">
        <v>8.0327746518608425</v>
      </c>
      <c r="L80" s="6" t="s">
        <v>723</v>
      </c>
      <c r="M80" s="6">
        <v>-0.37135599788542961</v>
      </c>
      <c r="N80" s="6">
        <v>-0.36271041326528364</v>
      </c>
      <c r="O80" s="6" t="s">
        <v>900</v>
      </c>
      <c r="P80" s="6">
        <v>-1.601517401034831</v>
      </c>
      <c r="Q80" s="6">
        <v>-0.18573689050110742</v>
      </c>
    </row>
    <row r="81" spans="1:17" x14ac:dyDescent="0.25">
      <c r="A81" s="6" t="s">
        <v>209</v>
      </c>
      <c r="B81" s="6" t="s">
        <v>163</v>
      </c>
      <c r="C81" s="6" t="s">
        <v>530</v>
      </c>
      <c r="D81" s="6">
        <v>-0.5978201563078388</v>
      </c>
      <c r="E81" s="6">
        <v>-0.57410833258287042</v>
      </c>
      <c r="F81" s="6" t="s">
        <v>1394</v>
      </c>
      <c r="G81" s="6">
        <v>-0.28789646631257132</v>
      </c>
      <c r="H81" s="6">
        <v>-0.27108130647124717</v>
      </c>
      <c r="I81" s="6" t="s">
        <v>369</v>
      </c>
      <c r="K81" s="6">
        <v>7.9775758926851097</v>
      </c>
      <c r="L81" s="6" t="s">
        <v>1168</v>
      </c>
      <c r="M81" s="6">
        <v>-0.68300420065486822</v>
      </c>
      <c r="N81" s="6">
        <v>-0.36354721812434043</v>
      </c>
      <c r="O81" s="6" t="s">
        <v>1011</v>
      </c>
      <c r="P81" s="6">
        <v>-0.72262049687777963</v>
      </c>
      <c r="Q81" s="6">
        <v>-0.18661718454154252</v>
      </c>
    </row>
    <row r="82" spans="1:17" x14ac:dyDescent="0.25">
      <c r="A82" s="6" t="s">
        <v>211</v>
      </c>
      <c r="B82" s="6" t="s">
        <v>163</v>
      </c>
      <c r="C82" s="6" t="s">
        <v>1113</v>
      </c>
      <c r="D82" s="6">
        <v>-0.89981606984824869</v>
      </c>
      <c r="E82" s="6">
        <v>-0.58857617295587272</v>
      </c>
      <c r="F82" s="6" t="s">
        <v>353</v>
      </c>
      <c r="G82" s="6">
        <v>-0.32402249889548934</v>
      </c>
      <c r="H82" s="6">
        <v>-0.27781108596626036</v>
      </c>
      <c r="I82" s="6" t="s">
        <v>958</v>
      </c>
      <c r="J82" s="6">
        <v>-1.035538292387538</v>
      </c>
      <c r="K82" s="6">
        <v>7.9443521221843554</v>
      </c>
      <c r="L82" s="6" t="s">
        <v>1017</v>
      </c>
      <c r="M82" s="6">
        <v>-1.0826909233797812</v>
      </c>
      <c r="N82" s="6">
        <v>-0.36596904406910102</v>
      </c>
      <c r="O82" s="6" t="s">
        <v>598</v>
      </c>
      <c r="P82" s="6">
        <v>-0.79983671533171474</v>
      </c>
      <c r="Q82" s="6">
        <v>-0.20512966634208807</v>
      </c>
    </row>
    <row r="83" spans="1:17" x14ac:dyDescent="0.25">
      <c r="A83" s="6" t="s">
        <v>213</v>
      </c>
      <c r="B83" s="6" t="s">
        <v>163</v>
      </c>
      <c r="C83" s="6" t="s">
        <v>78</v>
      </c>
      <c r="D83" s="6">
        <v>-0.10982327795275119</v>
      </c>
      <c r="E83" s="6">
        <v>-0.62671067440268424</v>
      </c>
      <c r="F83" s="6" t="s">
        <v>474</v>
      </c>
      <c r="G83" s="6">
        <v>0.32723478719394589</v>
      </c>
      <c r="H83" s="6">
        <v>-0.28410371986569571</v>
      </c>
      <c r="I83" s="6" t="s">
        <v>1371</v>
      </c>
      <c r="J83" s="6">
        <v>1.0084887356163252</v>
      </c>
      <c r="K83" s="6">
        <v>7.9294216375004005</v>
      </c>
      <c r="L83" s="6" t="s">
        <v>1159</v>
      </c>
      <c r="M83" s="6">
        <v>-0.82851953205564632</v>
      </c>
      <c r="N83" s="6">
        <v>-0.37225640113664205</v>
      </c>
      <c r="O83" s="6" t="s">
        <v>400</v>
      </c>
      <c r="P83" s="6">
        <v>0.60028330000491215</v>
      </c>
      <c r="Q83" s="6">
        <v>-0.20614160950433447</v>
      </c>
    </row>
    <row r="84" spans="1:17" x14ac:dyDescent="0.25">
      <c r="A84" s="6" t="s">
        <v>215</v>
      </c>
      <c r="B84" s="6" t="s">
        <v>163</v>
      </c>
      <c r="C84" s="6" t="s">
        <v>109</v>
      </c>
      <c r="D84" s="6">
        <v>0.43001606275482968</v>
      </c>
      <c r="E84" s="6">
        <v>-0.63197480452510568</v>
      </c>
      <c r="F84" s="6" t="s">
        <v>894</v>
      </c>
      <c r="G84" s="6">
        <v>0.29208608335843672</v>
      </c>
      <c r="H84" s="6">
        <v>-0.29137400139621539</v>
      </c>
      <c r="I84" s="6" t="s">
        <v>1326</v>
      </c>
      <c r="J84" s="6">
        <v>-2.0376922900719503</v>
      </c>
      <c r="K84" s="6">
        <v>7.8491855770791403</v>
      </c>
      <c r="L84" s="6" t="s">
        <v>316</v>
      </c>
      <c r="M84" s="6">
        <v>-1.030720142558379</v>
      </c>
      <c r="N84" s="6">
        <v>-0.37318297429470215</v>
      </c>
      <c r="O84" s="6" t="s">
        <v>70</v>
      </c>
      <c r="P84" s="6">
        <v>-0.24422455605903548</v>
      </c>
      <c r="Q84" s="6">
        <v>-0.20640934870654837</v>
      </c>
    </row>
    <row r="85" spans="1:17" x14ac:dyDescent="0.25">
      <c r="A85" s="6" t="s">
        <v>217</v>
      </c>
      <c r="B85" s="6" t="s">
        <v>163</v>
      </c>
      <c r="C85" s="6" t="s">
        <v>1083</v>
      </c>
      <c r="D85" s="6">
        <v>0.19264507794239583</v>
      </c>
      <c r="E85" s="6">
        <v>-0.63651848284478851</v>
      </c>
      <c r="F85" s="6" t="s">
        <v>655</v>
      </c>
      <c r="G85" s="6">
        <v>0.63067952897123403</v>
      </c>
      <c r="H85" s="6">
        <v>-0.30062425636586942</v>
      </c>
      <c r="I85" s="6" t="s">
        <v>900</v>
      </c>
      <c r="K85" s="6">
        <v>7.826371386607601</v>
      </c>
      <c r="L85" s="6" t="s">
        <v>582</v>
      </c>
      <c r="M85" s="6">
        <v>-0.25446512710862351</v>
      </c>
      <c r="N85" s="6">
        <v>-0.39088238397454922</v>
      </c>
      <c r="O85" s="6" t="s">
        <v>556</v>
      </c>
      <c r="P85" s="6">
        <v>1.6259173833471243</v>
      </c>
      <c r="Q85" s="6">
        <v>-0.20695875218690474</v>
      </c>
    </row>
    <row r="86" spans="1:17" x14ac:dyDescent="0.25">
      <c r="A86" s="6" t="s">
        <v>219</v>
      </c>
      <c r="B86" s="6" t="s">
        <v>163</v>
      </c>
      <c r="C86" s="6" t="s">
        <v>1249</v>
      </c>
      <c r="D86" s="6">
        <v>0.22724924166932706</v>
      </c>
      <c r="E86" s="6">
        <v>-0.64138955667153574</v>
      </c>
      <c r="F86" s="6" t="s">
        <v>1268</v>
      </c>
      <c r="G86" s="6">
        <v>0.22417316014416838</v>
      </c>
      <c r="H86" s="6">
        <v>-0.30829162138866395</v>
      </c>
      <c r="I86" s="6" t="s">
        <v>631</v>
      </c>
      <c r="J86" s="6">
        <v>3.468079465156293</v>
      </c>
      <c r="K86" s="6">
        <v>7.8054095471111022</v>
      </c>
      <c r="L86" s="6" t="s">
        <v>1073</v>
      </c>
      <c r="M86" s="6">
        <v>-0.52101858209494045</v>
      </c>
      <c r="N86" s="6">
        <v>-0.40002722433714766</v>
      </c>
      <c r="O86" s="6" t="s">
        <v>727</v>
      </c>
      <c r="P86" s="6">
        <v>-1.42943687833946</v>
      </c>
      <c r="Q86" s="6">
        <v>-0.20816525406462416</v>
      </c>
    </row>
    <row r="87" spans="1:17" x14ac:dyDescent="0.25">
      <c r="A87" s="6" t="s">
        <v>221</v>
      </c>
      <c r="B87" s="6" t="s">
        <v>163</v>
      </c>
      <c r="C87" s="6" t="s">
        <v>700</v>
      </c>
      <c r="D87" s="6">
        <v>0.18010200605457793</v>
      </c>
      <c r="E87" s="6">
        <v>-0.64998194937334808</v>
      </c>
      <c r="F87" s="6" t="s">
        <v>872</v>
      </c>
      <c r="G87" s="6">
        <v>0.509664650802237</v>
      </c>
      <c r="H87" s="6">
        <v>-0.31087928262302911</v>
      </c>
      <c r="I87" s="6" t="s">
        <v>320</v>
      </c>
      <c r="J87" s="6">
        <v>1.38262084625816</v>
      </c>
      <c r="K87" s="6">
        <v>7.7215569046352428</v>
      </c>
      <c r="L87" s="6" t="s">
        <v>1448</v>
      </c>
      <c r="M87" s="6">
        <v>-0.23622027519173544</v>
      </c>
      <c r="N87" s="6">
        <v>-0.40129105037732637</v>
      </c>
      <c r="O87" s="6" t="s">
        <v>147</v>
      </c>
      <c r="P87" s="6">
        <v>-0.52446765285719743</v>
      </c>
      <c r="Q87" s="6">
        <v>-0.22130819910426291</v>
      </c>
    </row>
    <row r="88" spans="1:17" x14ac:dyDescent="0.25">
      <c r="A88" s="6" t="s">
        <v>223</v>
      </c>
      <c r="B88" s="6" t="s">
        <v>163</v>
      </c>
      <c r="C88" s="6" t="s">
        <v>1037</v>
      </c>
      <c r="D88" s="6">
        <v>0.1611825202194454</v>
      </c>
      <c r="E88" s="6">
        <v>-0.66521337787785728</v>
      </c>
      <c r="F88" s="6" t="s">
        <v>1229</v>
      </c>
      <c r="G88" s="6">
        <v>0.31727745061778106</v>
      </c>
      <c r="H88" s="6">
        <v>-0.3115637919571641</v>
      </c>
      <c r="I88" s="6" t="s">
        <v>700</v>
      </c>
      <c r="J88" s="6">
        <v>0.89860766772314593</v>
      </c>
      <c r="K88" s="6">
        <v>7.4464867335900582</v>
      </c>
      <c r="L88" s="6" t="s">
        <v>779</v>
      </c>
      <c r="M88" s="6">
        <v>-0.79242932813292444</v>
      </c>
      <c r="N88" s="6">
        <v>-0.40851646538208852</v>
      </c>
      <c r="O88" s="6" t="s">
        <v>1468</v>
      </c>
      <c r="P88" s="6">
        <v>0.34577483684172999</v>
      </c>
      <c r="Q88" s="6">
        <v>-0.23708196795528247</v>
      </c>
    </row>
    <row r="89" spans="1:17" x14ac:dyDescent="0.25">
      <c r="A89" s="6" t="s">
        <v>225</v>
      </c>
      <c r="B89" s="6" t="s">
        <v>163</v>
      </c>
      <c r="C89" s="6" t="s">
        <v>894</v>
      </c>
      <c r="D89" s="6">
        <v>0.21098765806419847</v>
      </c>
      <c r="E89" s="6">
        <v>-0.66651338910537739</v>
      </c>
      <c r="F89" s="6" t="s">
        <v>300</v>
      </c>
      <c r="G89" s="6">
        <v>0.42560674098903101</v>
      </c>
      <c r="H89" s="6">
        <v>-0.31234556674017644</v>
      </c>
      <c r="I89" s="6" t="s">
        <v>127</v>
      </c>
      <c r="K89" s="6">
        <v>7.4313301821416822</v>
      </c>
      <c r="L89" s="6" t="s">
        <v>1442</v>
      </c>
      <c r="M89" s="6">
        <v>0.31856908279744767</v>
      </c>
      <c r="N89" s="6">
        <v>-0.41122529836980393</v>
      </c>
      <c r="O89" s="6" t="s">
        <v>1429</v>
      </c>
      <c r="P89" s="6">
        <v>-0.34489442811602694</v>
      </c>
      <c r="Q89" s="6">
        <v>-0.27853432561539715</v>
      </c>
    </row>
    <row r="90" spans="1:17" x14ac:dyDescent="0.25">
      <c r="A90" s="6" t="s">
        <v>227</v>
      </c>
      <c r="B90" s="6" t="s">
        <v>163</v>
      </c>
      <c r="C90" s="6" t="s">
        <v>1394</v>
      </c>
      <c r="D90" s="6">
        <v>-9.9017929048358252E-2</v>
      </c>
      <c r="E90" s="6">
        <v>-0.67572392058573039</v>
      </c>
      <c r="F90" s="6" t="s">
        <v>117</v>
      </c>
      <c r="G90" s="6">
        <v>-1.7301258486857432</v>
      </c>
      <c r="H90" s="6">
        <v>-0.32090737092376931</v>
      </c>
      <c r="I90" s="6" t="s">
        <v>131</v>
      </c>
      <c r="J90" s="6">
        <v>1.2442076733081382</v>
      </c>
      <c r="K90" s="6">
        <v>7.4106747753666209</v>
      </c>
      <c r="L90" s="6" t="s">
        <v>674</v>
      </c>
      <c r="M90" s="6">
        <v>-0.27642188131359141</v>
      </c>
      <c r="N90" s="6">
        <v>-0.43174438355677558</v>
      </c>
      <c r="O90" s="6" t="s">
        <v>637</v>
      </c>
      <c r="P90" s="6">
        <v>-1.6036348707716011</v>
      </c>
      <c r="Q90" s="6">
        <v>-0.28056435066715912</v>
      </c>
    </row>
    <row r="91" spans="1:17" x14ac:dyDescent="0.25">
      <c r="A91" s="6" t="s">
        <v>229</v>
      </c>
      <c r="B91" s="6" t="s">
        <v>163</v>
      </c>
      <c r="C91" s="6" t="s">
        <v>1365</v>
      </c>
      <c r="D91" s="6">
        <v>-0.22197430945382626</v>
      </c>
      <c r="E91" s="6">
        <v>-0.68119795948670769</v>
      </c>
      <c r="F91" s="6" t="s">
        <v>1231</v>
      </c>
      <c r="G91" s="6">
        <v>0.4150374992788437</v>
      </c>
      <c r="H91" s="6">
        <v>-0.32225825686746745</v>
      </c>
      <c r="I91" s="6" t="s">
        <v>516</v>
      </c>
      <c r="J91" s="6">
        <v>-5.7749334443652272</v>
      </c>
      <c r="K91" s="6">
        <v>7.3874177644540158</v>
      </c>
      <c r="L91" s="6" t="s">
        <v>586</v>
      </c>
      <c r="M91" s="6">
        <v>0.22017459608662929</v>
      </c>
      <c r="N91" s="6">
        <v>-0.43900333008357117</v>
      </c>
      <c r="O91" s="6" t="s">
        <v>194</v>
      </c>
      <c r="P91" s="6">
        <v>0.81616742519459251</v>
      </c>
      <c r="Q91" s="6">
        <v>-0.2900023599560877</v>
      </c>
    </row>
    <row r="92" spans="1:17" x14ac:dyDescent="0.25">
      <c r="A92" s="6" t="s">
        <v>231</v>
      </c>
      <c r="B92" s="6" t="s">
        <v>163</v>
      </c>
      <c r="C92" s="6" t="s">
        <v>970</v>
      </c>
      <c r="D92" s="6">
        <v>-0.37359636225178622</v>
      </c>
      <c r="E92" s="6">
        <v>-0.68141677197728678</v>
      </c>
      <c r="F92" s="6" t="s">
        <v>468</v>
      </c>
      <c r="G92" s="6">
        <v>0.34036331210746162</v>
      </c>
      <c r="H92" s="6">
        <v>-0.3394291519986814</v>
      </c>
      <c r="I92" s="6" t="s">
        <v>510</v>
      </c>
      <c r="J92" s="6">
        <v>-6.9105109112872158</v>
      </c>
      <c r="K92" s="6">
        <v>7.3711976584642969</v>
      </c>
      <c r="L92" s="6" t="s">
        <v>1081</v>
      </c>
      <c r="M92" s="6">
        <v>-0.23681949197172758</v>
      </c>
      <c r="N92" s="6">
        <v>-0.43960390408907757</v>
      </c>
      <c r="O92" s="6" t="s">
        <v>594</v>
      </c>
      <c r="P92" s="6">
        <v>0.21139686155561097</v>
      </c>
      <c r="Q92" s="6">
        <v>-0.29797585270166116</v>
      </c>
    </row>
    <row r="93" spans="1:17" x14ac:dyDescent="0.25">
      <c r="A93" s="6" t="s">
        <v>233</v>
      </c>
      <c r="B93" s="6" t="s">
        <v>163</v>
      </c>
      <c r="C93" s="6" t="s">
        <v>1340</v>
      </c>
      <c r="D93" s="6">
        <v>0.3473836755700323</v>
      </c>
      <c r="E93" s="6">
        <v>-0.68326410100209167</v>
      </c>
      <c r="F93" s="6" t="s">
        <v>1389</v>
      </c>
      <c r="G93" s="6">
        <v>-7.3556606970081123E-2</v>
      </c>
      <c r="H93" s="6">
        <v>-0.37858388136004906</v>
      </c>
      <c r="I93" s="6" t="s">
        <v>534</v>
      </c>
      <c r="K93" s="6">
        <v>7.3558987962859224</v>
      </c>
      <c r="L93" s="6" t="s">
        <v>604</v>
      </c>
      <c r="M93" s="6">
        <v>-0.4170178634070848</v>
      </c>
      <c r="N93" s="6">
        <v>-0.44722565613261911</v>
      </c>
      <c r="O93" s="6" t="s">
        <v>288</v>
      </c>
      <c r="P93" s="6">
        <v>-1.6835263352047458</v>
      </c>
      <c r="Q93" s="6">
        <v>-0.3027284266211252</v>
      </c>
    </row>
    <row r="94" spans="1:17" x14ac:dyDescent="0.25">
      <c r="A94" s="6" t="s">
        <v>235</v>
      </c>
      <c r="B94" s="6" t="s">
        <v>163</v>
      </c>
      <c r="C94" s="6" t="s">
        <v>775</v>
      </c>
      <c r="D94" s="6">
        <v>0.12330964216718057</v>
      </c>
      <c r="E94" s="6">
        <v>-0.68740710397851768</v>
      </c>
      <c r="F94" s="6" t="s">
        <v>1322</v>
      </c>
      <c r="G94" s="6">
        <v>0.24661775843679679</v>
      </c>
      <c r="H94" s="6">
        <v>-0.40510561734420492</v>
      </c>
      <c r="I94" s="6" t="s">
        <v>340</v>
      </c>
      <c r="J94" s="6">
        <v>2.3640669456282111</v>
      </c>
      <c r="K94" s="6">
        <v>7.3310026501070364</v>
      </c>
      <c r="L94" s="6" t="s">
        <v>600</v>
      </c>
      <c r="M94" s="6">
        <v>-0.35536065900317304</v>
      </c>
      <c r="N94" s="6">
        <v>-0.44748622639577773</v>
      </c>
      <c r="O94" s="6" t="s">
        <v>226</v>
      </c>
      <c r="P94" s="6">
        <v>-0.65472541655207361</v>
      </c>
      <c r="Q94" s="6">
        <v>-0.30295309853533858</v>
      </c>
    </row>
    <row r="95" spans="1:17" x14ac:dyDescent="0.25">
      <c r="A95" s="6" t="s">
        <v>237</v>
      </c>
      <c r="B95" s="6" t="s">
        <v>163</v>
      </c>
      <c r="C95" s="6" t="s">
        <v>1382</v>
      </c>
      <c r="D95" s="6">
        <v>-1.4961214279664781</v>
      </c>
      <c r="E95" s="6">
        <v>-0.69087547746385525</v>
      </c>
      <c r="F95" s="6" t="s">
        <v>821</v>
      </c>
      <c r="G95" s="6">
        <v>0.55629315788988631</v>
      </c>
      <c r="H95" s="6">
        <v>-0.41282850277833938</v>
      </c>
      <c r="I95" s="6" t="s">
        <v>641</v>
      </c>
      <c r="J95" s="6">
        <v>-2.9694656318518882</v>
      </c>
      <c r="K95" s="6">
        <v>7.3245912585403747</v>
      </c>
      <c r="L95" s="6" t="s">
        <v>417</v>
      </c>
      <c r="M95" s="6">
        <v>-0.72275996783904639</v>
      </c>
      <c r="N95" s="6">
        <v>-0.45113258415846613</v>
      </c>
      <c r="O95" s="6" t="s">
        <v>946</v>
      </c>
      <c r="P95" s="6">
        <v>-0.42339646448875629</v>
      </c>
      <c r="Q95" s="6">
        <v>-0.30798058932974581</v>
      </c>
    </row>
    <row r="96" spans="1:17" x14ac:dyDescent="0.25">
      <c r="A96" s="6" t="s">
        <v>239</v>
      </c>
      <c r="B96" s="6" t="s">
        <v>163</v>
      </c>
      <c r="C96" s="6" t="s">
        <v>631</v>
      </c>
      <c r="D96" s="6">
        <v>-2.3585805175588352</v>
      </c>
      <c r="E96" s="6">
        <v>-0.69521727989227045</v>
      </c>
      <c r="F96" s="6" t="s">
        <v>246</v>
      </c>
      <c r="G96" s="6">
        <v>0.45709417634160721</v>
      </c>
      <c r="H96" s="6">
        <v>-0.4469638763010122</v>
      </c>
      <c r="I96" s="6" t="s">
        <v>1143</v>
      </c>
      <c r="J96" s="6">
        <v>1.356600672542142</v>
      </c>
      <c r="K96" s="6">
        <v>7.1551748330323992</v>
      </c>
      <c r="L96" s="6" t="s">
        <v>1103</v>
      </c>
      <c r="M96" s="6">
        <v>-1.1298121334923104</v>
      </c>
      <c r="N96" s="6">
        <v>-0.45343763055449671</v>
      </c>
      <c r="O96" s="6" t="s">
        <v>1027</v>
      </c>
      <c r="P96" s="6">
        <v>-0.29466601488290461</v>
      </c>
      <c r="Q96" s="6">
        <v>-0.30857854981518118</v>
      </c>
    </row>
    <row r="97" spans="1:17" x14ac:dyDescent="0.25">
      <c r="A97" s="6" t="s">
        <v>241</v>
      </c>
      <c r="B97" s="6" t="s">
        <v>163</v>
      </c>
      <c r="C97" s="6" t="s">
        <v>1462</v>
      </c>
      <c r="D97" s="6">
        <v>-0.61594497360407785</v>
      </c>
      <c r="E97" s="6">
        <v>-0.70278487026780478</v>
      </c>
      <c r="F97" s="6" t="s">
        <v>688</v>
      </c>
      <c r="G97" s="6">
        <v>0.55254102302877861</v>
      </c>
      <c r="H97" s="6">
        <v>-0.46284268762362202</v>
      </c>
      <c r="I97" s="6" t="s">
        <v>698</v>
      </c>
      <c r="J97" s="6">
        <v>1.6005477356130915</v>
      </c>
      <c r="K97" s="6">
        <v>7.1490733341684898</v>
      </c>
      <c r="L97" s="6" t="s">
        <v>1249</v>
      </c>
      <c r="M97" s="6">
        <v>0.14271333152779128</v>
      </c>
      <c r="N97" s="6">
        <v>-0.45931718373208619</v>
      </c>
      <c r="O97" s="6" t="s">
        <v>1231</v>
      </c>
      <c r="P97" s="6">
        <v>-0.3990094603085711</v>
      </c>
      <c r="Q97" s="6">
        <v>-0.31041561963127484</v>
      </c>
    </row>
    <row r="98" spans="1:17" x14ac:dyDescent="0.25">
      <c r="A98" s="6" t="s">
        <v>243</v>
      </c>
      <c r="B98" s="6" t="s">
        <v>163</v>
      </c>
      <c r="C98" s="6" t="s">
        <v>440</v>
      </c>
      <c r="D98" s="6">
        <v>5.65629846174312E-2</v>
      </c>
      <c r="E98" s="6">
        <v>-0.71254385029832856</v>
      </c>
      <c r="F98" s="6" t="s">
        <v>624</v>
      </c>
      <c r="G98" s="6">
        <v>0.17376706773670639</v>
      </c>
      <c r="H98" s="6">
        <v>-0.4698959334453352</v>
      </c>
      <c r="I98" s="6" t="s">
        <v>664</v>
      </c>
      <c r="J98" s="6">
        <v>2.669076056852409</v>
      </c>
      <c r="K98" s="6">
        <v>7.0591241773200277</v>
      </c>
      <c r="L98" s="6" t="s">
        <v>981</v>
      </c>
      <c r="M98" s="6">
        <v>-0.42070624936553591</v>
      </c>
      <c r="N98" s="6">
        <v>-0.46580086363606066</v>
      </c>
      <c r="O98" s="6" t="s">
        <v>1450</v>
      </c>
      <c r="P98" s="6">
        <v>0.36703503605690518</v>
      </c>
      <c r="Q98" s="6">
        <v>-0.31430237510539305</v>
      </c>
    </row>
    <row r="99" spans="1:17" x14ac:dyDescent="0.25">
      <c r="A99" s="6" t="s">
        <v>245</v>
      </c>
      <c r="B99" s="6" t="s">
        <v>163</v>
      </c>
      <c r="C99" s="6" t="s">
        <v>811</v>
      </c>
      <c r="D99" s="6">
        <v>0.22481508360330343</v>
      </c>
      <c r="E99" s="6">
        <v>-0.72045584675798291</v>
      </c>
      <c r="F99" s="6" t="s">
        <v>580</v>
      </c>
      <c r="G99" s="6">
        <v>0.26092597280833474</v>
      </c>
      <c r="H99" s="6">
        <v>-0.48925848944190098</v>
      </c>
      <c r="I99" s="6" t="s">
        <v>614</v>
      </c>
      <c r="J99" s="6">
        <v>-1.2229283407485874</v>
      </c>
      <c r="K99" s="6">
        <v>7.0481284209772568</v>
      </c>
      <c r="L99" s="6" t="s">
        <v>133</v>
      </c>
      <c r="M99" s="6">
        <v>-1.3445768338325628</v>
      </c>
      <c r="N99" s="6">
        <v>-0.47076299580619896</v>
      </c>
      <c r="O99" s="6" t="s">
        <v>1109</v>
      </c>
      <c r="P99" s="6">
        <v>-0.65585717129711141</v>
      </c>
      <c r="Q99" s="6">
        <v>-0.32095888995038968</v>
      </c>
    </row>
    <row r="100" spans="1:17" x14ac:dyDescent="0.25">
      <c r="A100" s="6" t="s">
        <v>247</v>
      </c>
      <c r="B100" s="6" t="s">
        <v>163</v>
      </c>
      <c r="C100" s="6" t="s">
        <v>624</v>
      </c>
      <c r="D100" s="6">
        <v>0.16349873228287956</v>
      </c>
      <c r="E100" s="6">
        <v>-0.72917070562576325</v>
      </c>
      <c r="F100" s="6" t="s">
        <v>878</v>
      </c>
      <c r="G100" s="6">
        <v>0.34792330342030708</v>
      </c>
      <c r="H100" s="6">
        <v>-0.491413100286344</v>
      </c>
      <c r="I100" s="6" t="s">
        <v>62</v>
      </c>
      <c r="J100" s="6">
        <v>0.81897156619915634</v>
      </c>
      <c r="K100" s="6">
        <v>6.8868450714089295</v>
      </c>
      <c r="L100" s="6" t="s">
        <v>524</v>
      </c>
      <c r="M100" s="6">
        <v>0.26866773997648191</v>
      </c>
      <c r="N100" s="6">
        <v>-0.49095288201339371</v>
      </c>
      <c r="O100" s="6" t="s">
        <v>431</v>
      </c>
      <c r="P100" s="6">
        <v>0.22072937211380356</v>
      </c>
      <c r="Q100" s="6">
        <v>-0.33833757903479578</v>
      </c>
    </row>
    <row r="101" spans="1:17" x14ac:dyDescent="0.25">
      <c r="A101" s="6" t="s">
        <v>249</v>
      </c>
      <c r="B101" s="6" t="s">
        <v>163</v>
      </c>
      <c r="C101" s="6" t="s">
        <v>438</v>
      </c>
      <c r="D101" s="6">
        <v>0.15200309344504975</v>
      </c>
      <c r="E101" s="6">
        <v>-0.7299126965962337</v>
      </c>
      <c r="F101" s="6" t="s">
        <v>741</v>
      </c>
      <c r="G101" s="6">
        <v>-1.8655412083845029</v>
      </c>
      <c r="H101" s="6">
        <v>-0.50137680050348554</v>
      </c>
      <c r="I101" s="6" t="s">
        <v>1330</v>
      </c>
      <c r="K101" s="6">
        <v>6.659463516780642</v>
      </c>
      <c r="L101" s="6" t="s">
        <v>306</v>
      </c>
      <c r="M101" s="6">
        <v>-0.8007994250217686</v>
      </c>
      <c r="N101" s="6">
        <v>-0.49171245454710077</v>
      </c>
      <c r="O101" s="6" t="s">
        <v>246</v>
      </c>
      <c r="P101" s="6">
        <v>0.16058002089433185</v>
      </c>
      <c r="Q101" s="6">
        <v>-0.34251238859754185</v>
      </c>
    </row>
    <row r="102" spans="1:17" x14ac:dyDescent="0.25">
      <c r="A102" s="6" t="s">
        <v>251</v>
      </c>
      <c r="B102" s="6" t="s">
        <v>163</v>
      </c>
      <c r="C102" s="6" t="s">
        <v>1367</v>
      </c>
      <c r="D102" s="6">
        <v>-4.3729686759449224</v>
      </c>
      <c r="E102" s="6">
        <v>-0.73814566436307905</v>
      </c>
      <c r="F102" s="6" t="s">
        <v>514</v>
      </c>
      <c r="G102" s="6">
        <v>0.32259740366340756</v>
      </c>
      <c r="H102" s="6">
        <v>-0.50439351058156201</v>
      </c>
      <c r="I102" s="6" t="s">
        <v>524</v>
      </c>
      <c r="K102" s="6">
        <v>6.5420305492976709</v>
      </c>
      <c r="L102" s="6" t="s">
        <v>829</v>
      </c>
      <c r="M102" s="6">
        <v>-1.7173630826766597</v>
      </c>
      <c r="N102" s="6">
        <v>-0.49566719336099019</v>
      </c>
      <c r="O102" s="6" t="s">
        <v>109</v>
      </c>
      <c r="P102" s="6">
        <v>-8.1691746961788977E-2</v>
      </c>
      <c r="Q102" s="6">
        <v>-0.38133702646525047</v>
      </c>
    </row>
    <row r="103" spans="1:17" x14ac:dyDescent="0.25">
      <c r="A103" s="6" t="s">
        <v>253</v>
      </c>
      <c r="B103" s="6" t="s">
        <v>163</v>
      </c>
      <c r="C103" s="6" t="s">
        <v>920</v>
      </c>
      <c r="D103" s="6">
        <v>6.4062524073166691E-2</v>
      </c>
      <c r="E103" s="6">
        <v>-0.74276347652319274</v>
      </c>
      <c r="F103" s="6" t="s">
        <v>450</v>
      </c>
      <c r="G103" s="6">
        <v>0.48579679640957879</v>
      </c>
      <c r="H103" s="6">
        <v>-0.52135632888883965</v>
      </c>
      <c r="I103" s="6" t="s">
        <v>220</v>
      </c>
      <c r="J103" s="6">
        <v>1.3404942069769938</v>
      </c>
      <c r="K103" s="6">
        <v>6.5155862499146657</v>
      </c>
      <c r="L103" s="6" t="s">
        <v>641</v>
      </c>
      <c r="M103" s="6">
        <v>-0.924942333117584</v>
      </c>
      <c r="N103" s="6">
        <v>-0.50664743104312615</v>
      </c>
      <c r="O103" s="6" t="s">
        <v>1103</v>
      </c>
      <c r="P103" s="6">
        <v>-0.71117752984374671</v>
      </c>
      <c r="Q103" s="6">
        <v>-0.38852367878235006</v>
      </c>
    </row>
    <row r="104" spans="1:17" x14ac:dyDescent="0.25">
      <c r="A104" s="6" t="s">
        <v>255</v>
      </c>
      <c r="B104" s="6" t="s">
        <v>163</v>
      </c>
      <c r="C104" s="6" t="s">
        <v>1153</v>
      </c>
      <c r="D104" s="6">
        <v>0.77057452456613484</v>
      </c>
      <c r="E104" s="6">
        <v>-0.74279753556061001</v>
      </c>
      <c r="F104" s="6" t="s">
        <v>1178</v>
      </c>
      <c r="G104" s="6">
        <v>-0.8155754288625725</v>
      </c>
      <c r="H104" s="6">
        <v>-0.52915112347042403</v>
      </c>
      <c r="I104" s="6" t="s">
        <v>588</v>
      </c>
      <c r="J104" s="6">
        <v>1.6794502031175824</v>
      </c>
      <c r="K104" s="6">
        <v>6.5142639527786681</v>
      </c>
      <c r="L104" s="6" t="s">
        <v>145</v>
      </c>
      <c r="M104" s="6">
        <v>-0.38480529785942863</v>
      </c>
      <c r="N104" s="6">
        <v>-0.50981920563603844</v>
      </c>
      <c r="O104" s="6" t="s">
        <v>512</v>
      </c>
      <c r="P104" s="6">
        <v>-0.55492367433977263</v>
      </c>
      <c r="Q104" s="6">
        <v>-0.39732816114989222</v>
      </c>
    </row>
    <row r="105" spans="1:17" x14ac:dyDescent="0.25">
      <c r="A105" s="6" t="s">
        <v>257</v>
      </c>
      <c r="B105" s="6" t="s">
        <v>163</v>
      </c>
      <c r="C105" s="6" t="s">
        <v>1468</v>
      </c>
      <c r="D105" s="6">
        <v>0.14422385805413651</v>
      </c>
      <c r="E105" s="6">
        <v>-0.75308720730517598</v>
      </c>
      <c r="F105" s="6" t="s">
        <v>639</v>
      </c>
      <c r="G105" s="6">
        <v>0.47234731218652221</v>
      </c>
      <c r="H105" s="6">
        <v>-0.5399420926022418</v>
      </c>
      <c r="I105" s="6" t="s">
        <v>637</v>
      </c>
      <c r="J105" s="6">
        <v>-2.9868446349171212</v>
      </c>
      <c r="K105" s="6">
        <v>6.513010140005516</v>
      </c>
      <c r="L105" s="6" t="s">
        <v>440</v>
      </c>
      <c r="M105" s="6">
        <v>-0.10141362724484927</v>
      </c>
      <c r="N105" s="6">
        <v>-0.51637366720984579</v>
      </c>
      <c r="O105" s="6" t="s">
        <v>639</v>
      </c>
      <c r="P105" s="6">
        <v>0.86678575869421137</v>
      </c>
      <c r="Q105" s="6">
        <v>-0.39815565311051504</v>
      </c>
    </row>
    <row r="106" spans="1:17" x14ac:dyDescent="0.25">
      <c r="A106" s="6" t="s">
        <v>259</v>
      </c>
      <c r="B106" s="6" t="s">
        <v>163</v>
      </c>
      <c r="C106" s="6" t="s">
        <v>392</v>
      </c>
      <c r="D106" s="6">
        <v>0.22996949021762095</v>
      </c>
      <c r="E106" s="6">
        <v>-0.75736467875963864</v>
      </c>
      <c r="F106" s="6" t="s">
        <v>863</v>
      </c>
      <c r="G106" s="6">
        <v>0.32902014990262357</v>
      </c>
      <c r="H106" s="6">
        <v>-0.5436485812798928</v>
      </c>
      <c r="I106" s="6" t="s">
        <v>1192</v>
      </c>
      <c r="J106" s="6">
        <v>2.7687646392433822</v>
      </c>
      <c r="K106" s="6">
        <v>6.4921415572730776</v>
      </c>
      <c r="L106" s="6" t="s">
        <v>781</v>
      </c>
      <c r="M106" s="6">
        <v>-0.70646159006688913</v>
      </c>
      <c r="N106" s="6">
        <v>-0.52008963388095064</v>
      </c>
      <c r="O106" s="6" t="s">
        <v>54</v>
      </c>
      <c r="P106" s="6">
        <v>-0.548304030142308</v>
      </c>
      <c r="Q106" s="6">
        <v>-0.41495934489277619</v>
      </c>
    </row>
    <row r="107" spans="1:17" x14ac:dyDescent="0.25">
      <c r="A107" s="6" t="s">
        <v>261</v>
      </c>
      <c r="B107" s="6" t="s">
        <v>163</v>
      </c>
      <c r="C107" s="6" t="s">
        <v>1369</v>
      </c>
      <c r="D107" s="6">
        <v>-4.0547539586926442</v>
      </c>
      <c r="E107" s="6">
        <v>-0.76206472561906691</v>
      </c>
      <c r="F107" s="6" t="s">
        <v>1037</v>
      </c>
      <c r="G107" s="6">
        <v>0.23548807894813112</v>
      </c>
      <c r="H107" s="6">
        <v>-0.54874875904719111</v>
      </c>
      <c r="I107" s="6" t="s">
        <v>1466</v>
      </c>
      <c r="J107" s="6">
        <v>1.2099844907098258</v>
      </c>
      <c r="K107" s="6">
        <v>6.4261609319526425</v>
      </c>
      <c r="L107" s="6" t="s">
        <v>1151</v>
      </c>
      <c r="M107" s="6">
        <v>0.16067268820411582</v>
      </c>
      <c r="N107" s="6">
        <v>-0.52050686865889872</v>
      </c>
      <c r="O107" s="6" t="s">
        <v>574</v>
      </c>
      <c r="P107" s="6">
        <v>0.4788955970652834</v>
      </c>
      <c r="Q107" s="6">
        <v>-0.43252233341220014</v>
      </c>
    </row>
    <row r="108" spans="1:17" x14ac:dyDescent="0.25">
      <c r="A108" s="6" t="s">
        <v>263</v>
      </c>
      <c r="B108" s="6" t="s">
        <v>163</v>
      </c>
      <c r="C108" s="6" t="s">
        <v>682</v>
      </c>
      <c r="D108" s="6">
        <v>-0.24826295891091063</v>
      </c>
      <c r="E108" s="6">
        <v>-0.76251095602845886</v>
      </c>
      <c r="F108" s="6" t="s">
        <v>902</v>
      </c>
      <c r="G108" s="6">
        <v>-0.49277661820537355</v>
      </c>
      <c r="H108" s="6">
        <v>-0.55361201627024759</v>
      </c>
      <c r="I108" s="6" t="s">
        <v>1063</v>
      </c>
      <c r="J108" s="6">
        <v>-4.2949610472870932</v>
      </c>
      <c r="K108" s="6">
        <v>6.3068177384813762</v>
      </c>
      <c r="L108" s="6" t="s">
        <v>1153</v>
      </c>
      <c r="M108" s="6">
        <v>-0.5367534076785363</v>
      </c>
      <c r="N108" s="6">
        <v>-0.54088543164853942</v>
      </c>
      <c r="O108" s="6" t="s">
        <v>898</v>
      </c>
      <c r="P108" s="6">
        <v>0.61851506043218263</v>
      </c>
      <c r="Q108" s="6">
        <v>-0.43417675334890893</v>
      </c>
    </row>
    <row r="109" spans="1:17" x14ac:dyDescent="0.25">
      <c r="A109" s="6" t="s">
        <v>265</v>
      </c>
      <c r="B109" s="6" t="s">
        <v>163</v>
      </c>
      <c r="C109" s="6" t="s">
        <v>442</v>
      </c>
      <c r="D109" s="6">
        <v>-0.17385070465611258</v>
      </c>
      <c r="E109" s="6">
        <v>-0.76507968939420823</v>
      </c>
      <c r="F109" s="6" t="s">
        <v>64</v>
      </c>
      <c r="G109" s="6">
        <v>-0.2310561512738615</v>
      </c>
      <c r="H109" s="6">
        <v>-0.55433906187174875</v>
      </c>
      <c r="I109" s="6" t="s">
        <v>496</v>
      </c>
      <c r="J109" s="6">
        <v>1.5008271654609371</v>
      </c>
      <c r="K109" s="6">
        <v>6.2593296482325194</v>
      </c>
      <c r="L109" s="6" t="s">
        <v>190</v>
      </c>
      <c r="M109" s="6">
        <v>-0.98815375715189147</v>
      </c>
      <c r="N109" s="6">
        <v>-0.55474452703889821</v>
      </c>
      <c r="O109" s="6" t="s">
        <v>306</v>
      </c>
      <c r="P109" s="6">
        <v>-0.83630157292257545</v>
      </c>
      <c r="Q109" s="6">
        <v>-0.43650782233216079</v>
      </c>
    </row>
    <row r="110" spans="1:17" x14ac:dyDescent="0.25">
      <c r="A110" s="6" t="s">
        <v>267</v>
      </c>
      <c r="B110" s="6" t="s">
        <v>163</v>
      </c>
      <c r="C110" s="6" t="s">
        <v>492</v>
      </c>
      <c r="D110" s="6">
        <v>0.1849081461188338</v>
      </c>
      <c r="E110" s="6">
        <v>-0.78371506126151047</v>
      </c>
      <c r="F110" s="6" t="s">
        <v>1065</v>
      </c>
      <c r="G110" s="6">
        <v>-0.42100017748284518</v>
      </c>
      <c r="H110" s="6">
        <v>-0.55513820397217417</v>
      </c>
      <c r="I110" s="6" t="s">
        <v>645</v>
      </c>
      <c r="J110" s="6">
        <v>0.89046802980422435</v>
      </c>
      <c r="K110" s="6">
        <v>6.2452283158972648</v>
      </c>
      <c r="L110" s="6" t="s">
        <v>765</v>
      </c>
      <c r="M110" s="6">
        <v>-0.29520159051970313</v>
      </c>
      <c r="N110" s="6">
        <v>-0.55517698223927203</v>
      </c>
      <c r="O110" s="6" t="s">
        <v>1161</v>
      </c>
      <c r="P110" s="6">
        <v>1.0387967975796955</v>
      </c>
      <c r="Q110" s="6">
        <v>-0.4379647817371588</v>
      </c>
    </row>
    <row r="111" spans="1:17" x14ac:dyDescent="0.25">
      <c r="A111" s="6" t="s">
        <v>269</v>
      </c>
      <c r="B111" s="6" t="s">
        <v>163</v>
      </c>
      <c r="C111" s="6" t="s">
        <v>302</v>
      </c>
      <c r="D111" s="6">
        <v>-0.35454170562877374</v>
      </c>
      <c r="E111" s="6">
        <v>-0.78819675758599206</v>
      </c>
      <c r="F111" s="6" t="s">
        <v>180</v>
      </c>
      <c r="G111" s="6">
        <v>0.13357140073552923</v>
      </c>
      <c r="H111" s="6">
        <v>-0.55792279946864487</v>
      </c>
      <c r="I111" s="6" t="s">
        <v>498</v>
      </c>
      <c r="J111" s="6">
        <v>-1.8752016363583259</v>
      </c>
      <c r="K111" s="6">
        <v>6.2411996588503893</v>
      </c>
      <c r="L111" s="6" t="s">
        <v>548</v>
      </c>
      <c r="M111" s="6">
        <v>-0.35548065459838885</v>
      </c>
      <c r="N111" s="6">
        <v>-0.55775069650159392</v>
      </c>
      <c r="O111" s="6" t="s">
        <v>983</v>
      </c>
      <c r="P111" s="6">
        <v>-0.30731004327694306</v>
      </c>
      <c r="Q111" s="6">
        <v>-0.45726514274490171</v>
      </c>
    </row>
    <row r="112" spans="1:17" x14ac:dyDescent="0.25">
      <c r="A112" s="6" t="s">
        <v>271</v>
      </c>
      <c r="B112" s="6" t="s">
        <v>163</v>
      </c>
      <c r="C112" s="6" t="s">
        <v>584</v>
      </c>
      <c r="D112" s="6">
        <v>-0.38437227467497226</v>
      </c>
      <c r="E112" s="6">
        <v>-0.7931885538386112</v>
      </c>
      <c r="F112" s="6" t="s">
        <v>97</v>
      </c>
      <c r="G112" s="6">
        <v>0.29940332216328558</v>
      </c>
      <c r="H112" s="6">
        <v>-0.56122794327389602</v>
      </c>
      <c r="I112" s="6" t="s">
        <v>968</v>
      </c>
      <c r="J112" s="6">
        <v>-1.0017932818230506</v>
      </c>
      <c r="K112" s="6">
        <v>6.0973110619020279</v>
      </c>
      <c r="L112" s="6" t="s">
        <v>590</v>
      </c>
      <c r="M112" s="6">
        <v>0.13925786519537098</v>
      </c>
      <c r="N112" s="6">
        <v>-0.56911526475809127</v>
      </c>
      <c r="O112" s="6" t="s">
        <v>705</v>
      </c>
      <c r="P112" s="6">
        <v>0.13159688278321283</v>
      </c>
      <c r="Q112" s="6">
        <v>-0.46526324368864769</v>
      </c>
    </row>
    <row r="113" spans="1:17" x14ac:dyDescent="0.25">
      <c r="A113" s="6" t="s">
        <v>273</v>
      </c>
      <c r="B113" s="6" t="s">
        <v>163</v>
      </c>
      <c r="C113" s="6" t="s">
        <v>474</v>
      </c>
      <c r="D113" s="6">
        <v>0.39863270424268138</v>
      </c>
      <c r="E113" s="6">
        <v>-0.79387228395967524</v>
      </c>
      <c r="F113" s="6" t="s">
        <v>462</v>
      </c>
      <c r="G113" s="6">
        <v>0.38585595563355213</v>
      </c>
      <c r="H113" s="6">
        <v>-0.56234836902343921</v>
      </c>
      <c r="I113" s="6" t="s">
        <v>1079</v>
      </c>
      <c r="J113" s="6">
        <v>-1.7725543509372668</v>
      </c>
      <c r="K113" s="6">
        <v>6.0095513407184864</v>
      </c>
      <c r="L113" s="6" t="s">
        <v>1135</v>
      </c>
      <c r="M113" s="6">
        <v>-0.53733806396185246</v>
      </c>
      <c r="N113" s="6">
        <v>-0.57025720656261392</v>
      </c>
      <c r="O113" s="6" t="s">
        <v>757</v>
      </c>
      <c r="P113" s="6">
        <v>-0.1107943388269612</v>
      </c>
      <c r="Q113" s="6">
        <v>-0.47540434677474597</v>
      </c>
    </row>
    <row r="114" spans="1:17" x14ac:dyDescent="0.25">
      <c r="A114" s="6" t="s">
        <v>275</v>
      </c>
      <c r="B114" s="6" t="s">
        <v>163</v>
      </c>
      <c r="C114" s="6" t="s">
        <v>1069</v>
      </c>
      <c r="D114" s="6">
        <v>0.27383185595038984</v>
      </c>
      <c r="E114" s="6">
        <v>-0.79728759223386159</v>
      </c>
      <c r="F114" s="6" t="s">
        <v>423</v>
      </c>
      <c r="G114" s="6">
        <v>0.55277562666225599</v>
      </c>
      <c r="H114" s="6">
        <v>-0.57166930430942742</v>
      </c>
      <c r="I114" s="6" t="s">
        <v>355</v>
      </c>
      <c r="K114" s="6">
        <v>6.0034611481331179</v>
      </c>
      <c r="L114" s="6" t="s">
        <v>125</v>
      </c>
      <c r="M114" s="6">
        <v>0.16600995143892933</v>
      </c>
      <c r="N114" s="6">
        <v>-0.57026238111393845</v>
      </c>
      <c r="O114" s="6" t="s">
        <v>817</v>
      </c>
      <c r="P114" s="6">
        <v>0.27973728462656366</v>
      </c>
      <c r="Q114" s="6">
        <v>-0.48395165470903545</v>
      </c>
    </row>
    <row r="115" spans="1:17" x14ac:dyDescent="0.25">
      <c r="A115" s="6" t="s">
        <v>277</v>
      </c>
      <c r="B115" s="6" t="s">
        <v>163</v>
      </c>
      <c r="C115" s="6" t="s">
        <v>1135</v>
      </c>
      <c r="D115" s="6">
        <v>0.75153566979082032</v>
      </c>
      <c r="E115" s="6">
        <v>-0.79838771565046462</v>
      </c>
      <c r="F115" s="6" t="s">
        <v>592</v>
      </c>
      <c r="G115" s="6">
        <v>-0.50315299606661501</v>
      </c>
      <c r="H115" s="6">
        <v>-0.58452443164283641</v>
      </c>
      <c r="I115" s="6" t="s">
        <v>436</v>
      </c>
      <c r="J115" s="6">
        <v>-2.5418132645540092</v>
      </c>
      <c r="K115" s="6">
        <v>5.9518462136462489</v>
      </c>
      <c r="L115" s="6" t="s">
        <v>839</v>
      </c>
      <c r="N115" s="6">
        <v>-0.57615776189815437</v>
      </c>
      <c r="O115" s="6" t="s">
        <v>390</v>
      </c>
      <c r="P115" s="6">
        <v>0.46618769320064518</v>
      </c>
      <c r="Q115" s="6">
        <v>-0.49152035961192619</v>
      </c>
    </row>
    <row r="116" spans="1:17" x14ac:dyDescent="0.25">
      <c r="A116" s="6" t="s">
        <v>279</v>
      </c>
      <c r="B116" s="6" t="s">
        <v>163</v>
      </c>
      <c r="C116" s="6" t="s">
        <v>592</v>
      </c>
      <c r="D116" s="6">
        <v>-0.38341375179251952</v>
      </c>
      <c r="E116" s="6">
        <v>-0.80174075314794857</v>
      </c>
      <c r="F116" s="6" t="s">
        <v>962</v>
      </c>
      <c r="G116" s="6">
        <v>-0.5204710507876309</v>
      </c>
      <c r="H116" s="6">
        <v>-0.59433322946501144</v>
      </c>
      <c r="I116" s="6" t="s">
        <v>514</v>
      </c>
      <c r="K116" s="6">
        <v>5.8936393923495842</v>
      </c>
      <c r="L116" s="6" t="s">
        <v>1243</v>
      </c>
      <c r="M116" s="6">
        <v>-0.44724964803282607</v>
      </c>
      <c r="N116" s="6">
        <v>-0.57822588870850744</v>
      </c>
      <c r="O116" s="6" t="s">
        <v>143</v>
      </c>
      <c r="P116" s="6">
        <v>0.29511893907713305</v>
      </c>
      <c r="Q116" s="6">
        <v>-0.49428231819461454</v>
      </c>
    </row>
    <row r="117" spans="1:17" x14ac:dyDescent="0.25">
      <c r="A117" s="6" t="s">
        <v>281</v>
      </c>
      <c r="B117" s="6" t="s">
        <v>163</v>
      </c>
      <c r="C117" s="6" t="s">
        <v>218</v>
      </c>
      <c r="D117" s="6">
        <v>-0.11647665981590874</v>
      </c>
      <c r="E117" s="6">
        <v>-0.80467270320806494</v>
      </c>
      <c r="F117" s="6" t="s">
        <v>978</v>
      </c>
      <c r="G117" s="6">
        <v>-0.37929267473927747</v>
      </c>
      <c r="H117" s="6">
        <v>-0.59896677090756323</v>
      </c>
      <c r="I117" s="6" t="s">
        <v>361</v>
      </c>
      <c r="K117" s="6">
        <v>5.8896992204518099</v>
      </c>
      <c r="L117" s="6" t="s">
        <v>1434</v>
      </c>
      <c r="M117" s="6">
        <v>-0.41865004464210653</v>
      </c>
      <c r="N117" s="6">
        <v>-0.57999095922943233</v>
      </c>
      <c r="O117" s="6" t="s">
        <v>188</v>
      </c>
      <c r="P117" s="6">
        <v>0.21655505577925588</v>
      </c>
      <c r="Q117" s="6">
        <v>-0.49701695080188046</v>
      </c>
    </row>
    <row r="118" spans="1:17" x14ac:dyDescent="0.25">
      <c r="A118" s="6" t="s">
        <v>283</v>
      </c>
      <c r="B118" s="6" t="s">
        <v>163</v>
      </c>
      <c r="C118" s="6" t="s">
        <v>916</v>
      </c>
      <c r="D118" s="6">
        <v>0.38243918512081126</v>
      </c>
      <c r="E118" s="6">
        <v>-0.80617451837804421</v>
      </c>
      <c r="F118" s="6" t="s">
        <v>934</v>
      </c>
      <c r="G118" s="6">
        <v>-0.29220683034366302</v>
      </c>
      <c r="H118" s="6">
        <v>-0.6043975229268832</v>
      </c>
      <c r="I118" s="6" t="s">
        <v>176</v>
      </c>
      <c r="J118" s="6">
        <v>2.0839766654720919</v>
      </c>
      <c r="K118" s="6">
        <v>5.8786158314627457</v>
      </c>
      <c r="L118" s="6" t="s">
        <v>460</v>
      </c>
      <c r="M118" s="6">
        <v>0.35068708786878622</v>
      </c>
      <c r="N118" s="6">
        <v>-0.58086768766114627</v>
      </c>
      <c r="O118" s="6" t="s">
        <v>944</v>
      </c>
      <c r="P118" s="6">
        <v>-0.2808676989211123</v>
      </c>
      <c r="Q118" s="6">
        <v>-0.51839635434730136</v>
      </c>
    </row>
    <row r="119" spans="1:17" x14ac:dyDescent="0.25">
      <c r="A119" s="6" t="s">
        <v>285</v>
      </c>
      <c r="B119" s="6" t="s">
        <v>163</v>
      </c>
      <c r="C119" s="6" t="s">
        <v>359</v>
      </c>
      <c r="D119" s="6">
        <v>1.4250649595664386</v>
      </c>
      <c r="E119" s="6">
        <v>-0.81212474979401583</v>
      </c>
      <c r="F119" s="6" t="s">
        <v>1306</v>
      </c>
      <c r="G119" s="6">
        <v>0.24915388946718586</v>
      </c>
      <c r="H119" s="6">
        <v>-0.60769739900870268</v>
      </c>
      <c r="I119" s="6" t="s">
        <v>502</v>
      </c>
      <c r="K119" s="6">
        <v>5.8471910038053796</v>
      </c>
      <c r="L119" s="6" t="s">
        <v>801</v>
      </c>
      <c r="M119" s="6">
        <v>-0.46145984296189035</v>
      </c>
      <c r="N119" s="6">
        <v>-0.58742978277590208</v>
      </c>
      <c r="O119" s="6" t="s">
        <v>1182</v>
      </c>
      <c r="P119" s="6">
        <v>-0.69242205250801125</v>
      </c>
      <c r="Q119" s="6">
        <v>-0.52684092772111102</v>
      </c>
    </row>
    <row r="120" spans="1:17" x14ac:dyDescent="0.25">
      <c r="A120" s="6" t="s">
        <v>287</v>
      </c>
      <c r="B120" s="6" t="s">
        <v>163</v>
      </c>
      <c r="C120" s="6" t="s">
        <v>1334</v>
      </c>
      <c r="D120" s="6">
        <v>0.25728118049994325</v>
      </c>
      <c r="E120" s="6">
        <v>-0.82075899459936563</v>
      </c>
      <c r="F120" s="6" t="s">
        <v>1017</v>
      </c>
      <c r="G120" s="6">
        <v>0.31852951842549743</v>
      </c>
      <c r="H120" s="6">
        <v>-0.6091676372929371</v>
      </c>
      <c r="I120" s="6" t="s">
        <v>157</v>
      </c>
      <c r="K120" s="6">
        <v>5.8209272253952005</v>
      </c>
      <c r="L120" s="6" t="s">
        <v>143</v>
      </c>
      <c r="M120" s="6">
        <v>0.17133930941724473</v>
      </c>
      <c r="N120" s="6">
        <v>-0.60238286114354977</v>
      </c>
      <c r="O120" s="6" t="s">
        <v>99</v>
      </c>
      <c r="P120" s="6">
        <v>1.7268413768924991</v>
      </c>
      <c r="Q120" s="6">
        <v>-0.5301964682200091</v>
      </c>
    </row>
    <row r="121" spans="1:17" x14ac:dyDescent="0.25">
      <c r="A121" s="6" t="s">
        <v>289</v>
      </c>
      <c r="B121" s="6" t="s">
        <v>163</v>
      </c>
      <c r="C121" s="6" t="s">
        <v>694</v>
      </c>
      <c r="D121" s="6">
        <v>0.40623088518579936</v>
      </c>
      <c r="E121" s="6">
        <v>-0.82659771527211268</v>
      </c>
      <c r="F121" s="6" t="s">
        <v>528</v>
      </c>
      <c r="G121" s="6">
        <v>0.28839605846788241</v>
      </c>
      <c r="H121" s="6">
        <v>-0.61736450943429233</v>
      </c>
      <c r="I121" s="6" t="s">
        <v>578</v>
      </c>
      <c r="J121" s="6">
        <v>3.0311486985706644</v>
      </c>
      <c r="K121" s="6">
        <v>5.8003476983418878</v>
      </c>
      <c r="L121" s="6" t="s">
        <v>214</v>
      </c>
      <c r="M121" s="6">
        <v>-0.58699876787767469</v>
      </c>
      <c r="N121" s="6">
        <v>-0.63829922475808765</v>
      </c>
      <c r="O121" s="6" t="s">
        <v>204</v>
      </c>
      <c r="P121" s="6">
        <v>0.29619053347375396</v>
      </c>
      <c r="Q121" s="6">
        <v>-0.53681056000533323</v>
      </c>
    </row>
    <row r="122" spans="1:17" x14ac:dyDescent="0.25">
      <c r="A122" s="6" t="s">
        <v>291</v>
      </c>
      <c r="B122" s="6" t="s">
        <v>163</v>
      </c>
      <c r="C122" s="6" t="s">
        <v>516</v>
      </c>
      <c r="D122" s="6">
        <v>0.26751634175972905</v>
      </c>
      <c r="E122" s="6">
        <v>-0.83003050103868325</v>
      </c>
      <c r="F122" s="6" t="s">
        <v>522</v>
      </c>
      <c r="G122" s="6">
        <v>0.36549070437466757</v>
      </c>
      <c r="H122" s="6">
        <v>-0.64073849509530367</v>
      </c>
      <c r="I122" s="6" t="s">
        <v>500</v>
      </c>
      <c r="J122" s="6">
        <v>-2.6749352314847212</v>
      </c>
      <c r="K122" s="6">
        <v>5.7722219115625073</v>
      </c>
      <c r="L122" s="6" t="s">
        <v>95</v>
      </c>
      <c r="M122" s="6">
        <v>-0.5252611285748543</v>
      </c>
      <c r="N122" s="6">
        <v>-0.65186982253922743</v>
      </c>
      <c r="O122" s="6" t="s">
        <v>316</v>
      </c>
      <c r="P122" s="6">
        <v>-0.93214584667492173</v>
      </c>
      <c r="Q122" s="6">
        <v>-0.54053431887542502</v>
      </c>
    </row>
    <row r="123" spans="1:17" x14ac:dyDescent="0.25">
      <c r="A123" s="6" t="s">
        <v>293</v>
      </c>
      <c r="B123" s="6" t="s">
        <v>163</v>
      </c>
      <c r="C123" s="6" t="s">
        <v>999</v>
      </c>
      <c r="D123" s="6">
        <v>-0.2052394738952335</v>
      </c>
      <c r="E123" s="6">
        <v>-0.84662695863154802</v>
      </c>
      <c r="F123" s="6" t="s">
        <v>641</v>
      </c>
      <c r="G123" s="6">
        <v>0.47824510239087137</v>
      </c>
      <c r="H123" s="6">
        <v>-0.64176302268573315</v>
      </c>
      <c r="I123" s="6" t="s">
        <v>629</v>
      </c>
      <c r="K123" s="6">
        <v>5.7708109043558906</v>
      </c>
      <c r="L123" s="6" t="s">
        <v>176</v>
      </c>
      <c r="M123" s="6">
        <v>-0.30525722031892438</v>
      </c>
      <c r="N123" s="6">
        <v>-0.66135577635235721</v>
      </c>
      <c r="O123" s="6" t="s">
        <v>121</v>
      </c>
      <c r="P123" s="6">
        <v>2.1306773589901113</v>
      </c>
      <c r="Q123" s="6">
        <v>-0.54238295139289949</v>
      </c>
    </row>
    <row r="124" spans="1:17" x14ac:dyDescent="0.25">
      <c r="A124" s="6" t="s">
        <v>295</v>
      </c>
      <c r="B124" s="6" t="s">
        <v>163</v>
      </c>
      <c r="C124" s="6" t="s">
        <v>944</v>
      </c>
      <c r="D124" s="6">
        <v>-0.15163964841456273</v>
      </c>
      <c r="E124" s="6">
        <v>-0.86323836062049253</v>
      </c>
      <c r="F124" s="6" t="s">
        <v>841</v>
      </c>
      <c r="G124" s="6">
        <v>-0.45621490595375458</v>
      </c>
      <c r="H124" s="6">
        <v>-0.64374367744447492</v>
      </c>
      <c r="I124" s="6" t="s">
        <v>1294</v>
      </c>
      <c r="K124" s="6">
        <v>5.7400448097956911</v>
      </c>
      <c r="L124" s="6" t="s">
        <v>1292</v>
      </c>
      <c r="M124" s="6">
        <v>0.22440764032718383</v>
      </c>
      <c r="N124" s="6">
        <v>-0.66421802682789277</v>
      </c>
      <c r="O124" s="6" t="s">
        <v>819</v>
      </c>
      <c r="P124" s="6">
        <v>0.23463740267856006</v>
      </c>
      <c r="Q124" s="6">
        <v>-0.54709413355096004</v>
      </c>
    </row>
    <row r="125" spans="1:17" x14ac:dyDescent="0.25">
      <c r="A125" s="6" t="s">
        <v>297</v>
      </c>
      <c r="B125" s="6" t="s">
        <v>163</v>
      </c>
      <c r="C125" s="6" t="s">
        <v>62</v>
      </c>
      <c r="D125" s="6">
        <v>0.27981275509112491</v>
      </c>
      <c r="E125" s="6">
        <v>-0.86346438385499846</v>
      </c>
      <c r="F125" s="6" t="s">
        <v>614</v>
      </c>
      <c r="G125" s="6">
        <v>-0.22245940037686901</v>
      </c>
      <c r="H125" s="6">
        <v>-0.64606683114321517</v>
      </c>
      <c r="I125" s="6" t="s">
        <v>1382</v>
      </c>
      <c r="J125" s="6">
        <v>1.8707835756392681</v>
      </c>
      <c r="K125" s="6">
        <v>5.7357023840643677</v>
      </c>
      <c r="L125" s="6" t="s">
        <v>137</v>
      </c>
      <c r="M125" s="6">
        <v>-0.55190421214186047</v>
      </c>
      <c r="N125" s="6">
        <v>-0.66624010488651786</v>
      </c>
      <c r="O125" s="6" t="s">
        <v>954</v>
      </c>
      <c r="P125" s="6">
        <v>-0.31693805784344847</v>
      </c>
      <c r="Q125" s="6">
        <v>-0.5475592222166672</v>
      </c>
    </row>
    <row r="126" spans="1:17" x14ac:dyDescent="0.25">
      <c r="A126" s="6" t="s">
        <v>299</v>
      </c>
      <c r="B126" s="6" t="s">
        <v>163</v>
      </c>
      <c r="C126" s="6" t="s">
        <v>410</v>
      </c>
      <c r="D126" s="6">
        <v>0.2567630482209059</v>
      </c>
      <c r="E126" s="6">
        <v>-0.86389850807737512</v>
      </c>
      <c r="F126" s="6" t="s">
        <v>749</v>
      </c>
      <c r="G126" s="6">
        <v>-0.67566081101289355</v>
      </c>
      <c r="H126" s="6">
        <v>-0.64973586204819922</v>
      </c>
      <c r="I126" s="6" t="s">
        <v>1409</v>
      </c>
      <c r="J126" s="6">
        <v>-2.9150799934218656</v>
      </c>
      <c r="K126" s="6">
        <v>5.7353290369003354</v>
      </c>
      <c r="L126" s="6" t="s">
        <v>983</v>
      </c>
      <c r="M126" s="6">
        <v>-0.25886968821919004</v>
      </c>
      <c r="N126" s="6">
        <v>-0.66898566004837057</v>
      </c>
      <c r="O126" s="6" t="s">
        <v>1081</v>
      </c>
      <c r="P126" s="6">
        <v>-0.13873449228953827</v>
      </c>
      <c r="Q126" s="6">
        <v>-0.56603236243215704</v>
      </c>
    </row>
    <row r="127" spans="1:17" x14ac:dyDescent="0.25">
      <c r="A127" s="6" t="s">
        <v>301</v>
      </c>
      <c r="B127" s="6" t="s">
        <v>163</v>
      </c>
      <c r="C127" s="6" t="s">
        <v>926</v>
      </c>
      <c r="D127" s="6">
        <v>0.43995820598919483</v>
      </c>
      <c r="E127" s="6">
        <v>-0.88053536261812915</v>
      </c>
      <c r="F127" s="6" t="s">
        <v>1392</v>
      </c>
      <c r="G127" s="6">
        <v>-0.14270285146597655</v>
      </c>
      <c r="H127" s="6">
        <v>-0.6531341259410739</v>
      </c>
      <c r="I127" s="6" t="s">
        <v>1087</v>
      </c>
      <c r="J127" s="6">
        <v>-2.1647021572512166</v>
      </c>
      <c r="K127" s="6">
        <v>5.7249010705379266</v>
      </c>
      <c r="L127" s="6" t="s">
        <v>867</v>
      </c>
      <c r="M127" s="6">
        <v>-0.29870291270020549</v>
      </c>
      <c r="N127" s="6">
        <v>-0.67093075591660822</v>
      </c>
      <c r="O127" s="6" t="s">
        <v>789</v>
      </c>
      <c r="P127" s="6">
        <v>-0.4158580982662648</v>
      </c>
      <c r="Q127" s="6">
        <v>-0.57110319757255446</v>
      </c>
    </row>
    <row r="128" spans="1:17" x14ac:dyDescent="0.25">
      <c r="A128" s="6" t="s">
        <v>303</v>
      </c>
      <c r="B128" s="6" t="s">
        <v>163</v>
      </c>
      <c r="C128" s="6" t="s">
        <v>1336</v>
      </c>
      <c r="D128" s="6">
        <v>-0.17121369741088494</v>
      </c>
      <c r="E128" s="6">
        <v>-0.88077806004724679</v>
      </c>
      <c r="F128" s="6" t="s">
        <v>1367</v>
      </c>
      <c r="H128" s="6">
        <v>-0.66379217500876497</v>
      </c>
      <c r="I128" s="6" t="s">
        <v>1190</v>
      </c>
      <c r="J128" s="6">
        <v>1.6078629028312352</v>
      </c>
      <c r="K128" s="6">
        <v>5.6807734351404164</v>
      </c>
      <c r="L128" s="6" t="s">
        <v>946</v>
      </c>
      <c r="M128" s="6">
        <v>-0.32396477270594265</v>
      </c>
      <c r="N128" s="6">
        <v>-0.67961329080467747</v>
      </c>
      <c r="O128" s="6" t="s">
        <v>839</v>
      </c>
      <c r="Q128" s="6">
        <v>-0.57615776189815437</v>
      </c>
    </row>
    <row r="129" spans="1:17" x14ac:dyDescent="0.25">
      <c r="A129" s="6" t="s">
        <v>305</v>
      </c>
      <c r="B129" s="6" t="s">
        <v>163</v>
      </c>
      <c r="C129" s="6" t="s">
        <v>135</v>
      </c>
      <c r="D129" s="6">
        <v>-0.33227003910882141</v>
      </c>
      <c r="E129" s="6">
        <v>-0.88379953215267482</v>
      </c>
      <c r="F129" s="6" t="s">
        <v>904</v>
      </c>
      <c r="G129" s="6">
        <v>-0.46014969890740481</v>
      </c>
      <c r="H129" s="6">
        <v>-0.66805834058777003</v>
      </c>
      <c r="I129" s="6" t="s">
        <v>1137</v>
      </c>
      <c r="J129" s="6">
        <v>1.4465421068794215</v>
      </c>
      <c r="K129" s="6">
        <v>5.6241070946162264</v>
      </c>
      <c r="L129" s="6" t="s">
        <v>896</v>
      </c>
      <c r="M129" s="6">
        <v>-1.1016335672818749</v>
      </c>
      <c r="N129" s="6">
        <v>-0.68720736957945383</v>
      </c>
      <c r="O129" s="6" t="s">
        <v>807</v>
      </c>
      <c r="P129" s="6">
        <v>0.38043530640021989</v>
      </c>
      <c r="Q129" s="6">
        <v>-0.58730029076262902</v>
      </c>
    </row>
    <row r="130" spans="1:17" x14ac:dyDescent="0.25">
      <c r="A130" s="6" t="s">
        <v>307</v>
      </c>
      <c r="B130" s="6" t="s">
        <v>163</v>
      </c>
      <c r="C130" s="6" t="s">
        <v>363</v>
      </c>
      <c r="D130" s="6">
        <v>0.12450460066701556</v>
      </c>
      <c r="E130" s="6">
        <v>-0.89376353352091331</v>
      </c>
      <c r="F130" s="6" t="s">
        <v>1369</v>
      </c>
      <c r="H130" s="6">
        <v>-0.66871526000135395</v>
      </c>
      <c r="I130" s="6" t="s">
        <v>1218</v>
      </c>
      <c r="J130" s="6">
        <v>-0.7962465319245261</v>
      </c>
      <c r="K130" s="6">
        <v>5.5455711418999964</v>
      </c>
      <c r="L130" s="6" t="s">
        <v>210</v>
      </c>
      <c r="M130" s="6">
        <v>-1.1121216776288922</v>
      </c>
      <c r="N130" s="6">
        <v>-0.6909999550120991</v>
      </c>
      <c r="O130" s="6" t="s">
        <v>1434</v>
      </c>
      <c r="P130" s="6">
        <v>-0.37388017452208411</v>
      </c>
      <c r="Q130" s="6">
        <v>-0.59263865717649655</v>
      </c>
    </row>
    <row r="131" spans="1:17" x14ac:dyDescent="0.25">
      <c r="A131" s="6" t="s">
        <v>309</v>
      </c>
      <c r="B131" s="6" t="s">
        <v>163</v>
      </c>
      <c r="C131" s="6" t="s">
        <v>588</v>
      </c>
      <c r="D131" s="6">
        <v>0.27888165899065531</v>
      </c>
      <c r="E131" s="6">
        <v>-0.89640103864874598</v>
      </c>
      <c r="F131" s="6" t="s">
        <v>1419</v>
      </c>
      <c r="G131" s="6">
        <v>0.16527347079251584</v>
      </c>
      <c r="H131" s="6">
        <v>-0.66944435687476966</v>
      </c>
      <c r="I131" s="6" t="s">
        <v>468</v>
      </c>
      <c r="K131" s="6">
        <v>5.5207785867249068</v>
      </c>
      <c r="L131" s="6" t="s">
        <v>757</v>
      </c>
      <c r="M131" s="6">
        <v>-7.602892066628468E-2</v>
      </c>
      <c r="N131" s="6">
        <v>-0.69102395573941089</v>
      </c>
      <c r="O131" s="6" t="s">
        <v>972</v>
      </c>
      <c r="P131" s="6">
        <v>-0.52120305649577159</v>
      </c>
      <c r="Q131" s="6">
        <v>-0.59576250653411544</v>
      </c>
    </row>
    <row r="132" spans="1:17" x14ac:dyDescent="0.25">
      <c r="A132" s="6" t="s">
        <v>311</v>
      </c>
      <c r="B132" s="6" t="s">
        <v>163</v>
      </c>
      <c r="C132" s="6" t="s">
        <v>1350</v>
      </c>
      <c r="D132" s="6">
        <v>0.38702312310924752</v>
      </c>
      <c r="E132" s="6">
        <v>-0.91243820129625686</v>
      </c>
      <c r="F132" s="6" t="s">
        <v>476</v>
      </c>
      <c r="G132" s="6">
        <v>0.29573857090649941</v>
      </c>
      <c r="H132" s="6">
        <v>-0.6733870723512605</v>
      </c>
      <c r="I132" s="6" t="s">
        <v>1077</v>
      </c>
      <c r="J132" s="6">
        <v>-2.2381264327221086</v>
      </c>
      <c r="K132" s="6">
        <v>5.3776330137326642</v>
      </c>
      <c r="L132" s="6" t="s">
        <v>111</v>
      </c>
      <c r="M132" s="6">
        <v>-0.68785895803337072</v>
      </c>
      <c r="N132" s="6">
        <v>-0.69154408738141426</v>
      </c>
      <c r="O132" s="6" t="s">
        <v>210</v>
      </c>
      <c r="P132" s="6">
        <v>-1.1891831407885036</v>
      </c>
      <c r="Q132" s="6">
        <v>-0.5986034011419481</v>
      </c>
    </row>
    <row r="133" spans="1:17" x14ac:dyDescent="0.25">
      <c r="A133" s="6" t="s">
        <v>313</v>
      </c>
      <c r="B133" s="6" t="s">
        <v>163</v>
      </c>
      <c r="C133" s="6" t="s">
        <v>174</v>
      </c>
      <c r="D133" s="6">
        <v>0.38623347063146579</v>
      </c>
      <c r="E133" s="6">
        <v>-0.91615439179704028</v>
      </c>
      <c r="F133" s="6" t="s">
        <v>492</v>
      </c>
      <c r="G133" s="6">
        <v>0.291183396582817</v>
      </c>
      <c r="H133" s="6">
        <v>-0.68359409407420868</v>
      </c>
      <c r="I133" s="6" t="s">
        <v>554</v>
      </c>
      <c r="J133" s="6">
        <v>3.2366674764598895</v>
      </c>
      <c r="K133" s="6">
        <v>5.3495837824431369</v>
      </c>
      <c r="L133" s="6" t="s">
        <v>1409</v>
      </c>
      <c r="M133" s="6">
        <v>-0.27127055593355814</v>
      </c>
      <c r="N133" s="6">
        <v>-0.69257093092916588</v>
      </c>
      <c r="O133" s="6" t="s">
        <v>417</v>
      </c>
      <c r="P133" s="6">
        <v>-0.5474554974854422</v>
      </c>
      <c r="Q133" s="6">
        <v>-0.59971433447172995</v>
      </c>
    </row>
    <row r="134" spans="1:17" x14ac:dyDescent="0.25">
      <c r="A134" s="6" t="s">
        <v>315</v>
      </c>
      <c r="B134" s="6" t="s">
        <v>163</v>
      </c>
      <c r="C134" s="6" t="s">
        <v>668</v>
      </c>
      <c r="D134" s="6">
        <v>-0.21322183544486217</v>
      </c>
      <c r="E134" s="6">
        <v>-0.91805116138995113</v>
      </c>
      <c r="F134" s="6" t="s">
        <v>991</v>
      </c>
      <c r="G134" s="6">
        <v>0.2023716239271697</v>
      </c>
      <c r="H134" s="6">
        <v>-0.69407002787163319</v>
      </c>
      <c r="I134" s="6" t="s">
        <v>462</v>
      </c>
      <c r="K134" s="6">
        <v>5.3396542885232829</v>
      </c>
      <c r="L134" s="6" t="s">
        <v>1155</v>
      </c>
      <c r="M134" s="6">
        <v>0.30000425633260375</v>
      </c>
      <c r="N134" s="6">
        <v>-0.70039626159317314</v>
      </c>
      <c r="O134" s="6" t="s">
        <v>186</v>
      </c>
      <c r="P134" s="6">
        <v>-0.41558553158966521</v>
      </c>
      <c r="Q134" s="6">
        <v>-0.60758223274930612</v>
      </c>
    </row>
    <row r="135" spans="1:17" x14ac:dyDescent="0.25">
      <c r="A135" s="6" t="s">
        <v>317</v>
      </c>
      <c r="B135" s="6" t="s">
        <v>163</v>
      </c>
      <c r="C135" s="6" t="s">
        <v>932</v>
      </c>
      <c r="D135" s="6">
        <v>-0.33024841109711567</v>
      </c>
      <c r="E135" s="6">
        <v>-0.92561858469792746</v>
      </c>
      <c r="F135" s="6" t="s">
        <v>440</v>
      </c>
      <c r="G135" s="6">
        <v>0.22779991600842642</v>
      </c>
      <c r="H135" s="6">
        <v>-0.69435127228561555</v>
      </c>
      <c r="I135" s="6" t="s">
        <v>394</v>
      </c>
      <c r="J135" s="6">
        <v>-3.5601911658959366</v>
      </c>
      <c r="K135" s="6">
        <v>5.3387041297284092</v>
      </c>
      <c r="L135" s="6" t="s">
        <v>338</v>
      </c>
      <c r="M135" s="6">
        <v>-0.28525244517502429</v>
      </c>
      <c r="N135" s="6">
        <v>-0.70167916088210291</v>
      </c>
      <c r="O135" s="6" t="s">
        <v>1001</v>
      </c>
      <c r="P135" s="6">
        <v>-0.2339274517029255</v>
      </c>
      <c r="Q135" s="6">
        <v>-0.60857218506636879</v>
      </c>
    </row>
    <row r="136" spans="1:17" x14ac:dyDescent="0.25">
      <c r="A136" s="6" t="s">
        <v>319</v>
      </c>
      <c r="B136" s="6" t="s">
        <v>163</v>
      </c>
      <c r="C136" s="6" t="s">
        <v>1170</v>
      </c>
      <c r="D136" s="6">
        <v>-0.40693244964178854</v>
      </c>
      <c r="E136" s="6">
        <v>-0.92843484431961376</v>
      </c>
      <c r="F136" s="6" t="s">
        <v>149</v>
      </c>
      <c r="G136" s="6">
        <v>0.71309844619707297</v>
      </c>
      <c r="H136" s="6">
        <v>-0.69741426747933177</v>
      </c>
      <c r="I136" s="6" t="s">
        <v>556</v>
      </c>
      <c r="J136" s="6">
        <v>-11.238292825505175</v>
      </c>
      <c r="K136" s="6">
        <v>5.3157040579618062</v>
      </c>
      <c r="L136" s="6" t="s">
        <v>771</v>
      </c>
      <c r="M136" s="6">
        <v>-0.29994972579186768</v>
      </c>
      <c r="N136" s="6">
        <v>-0.70258834491617672</v>
      </c>
      <c r="O136" s="6" t="s">
        <v>711</v>
      </c>
      <c r="P136" s="6">
        <v>-0.23295306659593293</v>
      </c>
      <c r="Q136" s="6">
        <v>-0.61149461384175052</v>
      </c>
    </row>
    <row r="137" spans="1:17" x14ac:dyDescent="0.25">
      <c r="A137" s="6" t="s">
        <v>321</v>
      </c>
      <c r="B137" s="6" t="s">
        <v>163</v>
      </c>
      <c r="C137" s="6" t="s">
        <v>904</v>
      </c>
      <c r="D137" s="6">
        <v>-0.40740013342324199</v>
      </c>
      <c r="E137" s="6">
        <v>-0.93149973447159407</v>
      </c>
      <c r="F137" s="6" t="s">
        <v>719</v>
      </c>
      <c r="G137" s="6">
        <v>0.4510753223794649</v>
      </c>
      <c r="H137" s="6">
        <v>-0.69833148691707359</v>
      </c>
      <c r="I137" s="6" t="s">
        <v>1318</v>
      </c>
      <c r="J137" s="6">
        <v>3.513332823740126</v>
      </c>
      <c r="K137" s="6">
        <v>5.2765962093877512</v>
      </c>
      <c r="L137" s="6" t="s">
        <v>488</v>
      </c>
      <c r="M137" s="6">
        <v>0.1786336854460395</v>
      </c>
      <c r="N137" s="6">
        <v>-0.7067341501805684</v>
      </c>
      <c r="O137" s="6" t="s">
        <v>252</v>
      </c>
      <c r="P137" s="6">
        <v>-1.3461971096505077</v>
      </c>
      <c r="Q137" s="6">
        <v>-0.61280491901755685</v>
      </c>
    </row>
    <row r="138" spans="1:17" x14ac:dyDescent="0.25">
      <c r="A138" s="6" t="s">
        <v>323</v>
      </c>
      <c r="B138" s="6" t="s">
        <v>163</v>
      </c>
      <c r="C138" s="6" t="s">
        <v>1067</v>
      </c>
      <c r="D138" s="6">
        <v>0.27485984123058355</v>
      </c>
      <c r="E138" s="6">
        <v>-0.93334720885343159</v>
      </c>
      <c r="F138" s="6" t="s">
        <v>857</v>
      </c>
      <c r="G138" s="6">
        <v>0.63878932603835026</v>
      </c>
      <c r="H138" s="6">
        <v>-0.70111106359483033</v>
      </c>
      <c r="I138" s="6" t="s">
        <v>1216</v>
      </c>
      <c r="K138" s="6">
        <v>5.270622276467126</v>
      </c>
      <c r="L138" s="6" t="s">
        <v>1367</v>
      </c>
      <c r="M138" s="6">
        <v>-2.0286144850391095</v>
      </c>
      <c r="N138" s="6">
        <v>-0.72441083112053328</v>
      </c>
      <c r="O138" s="6" t="s">
        <v>1298</v>
      </c>
      <c r="P138" s="6">
        <v>0.40330949521939691</v>
      </c>
      <c r="Q138" s="6">
        <v>-0.61412786038018563</v>
      </c>
    </row>
    <row r="139" spans="1:17" x14ac:dyDescent="0.25">
      <c r="A139" s="6" t="s">
        <v>325</v>
      </c>
      <c r="B139" s="6" t="s">
        <v>163</v>
      </c>
      <c r="C139" s="6" t="s">
        <v>576</v>
      </c>
      <c r="D139" s="6">
        <v>-0.94165601376919539</v>
      </c>
      <c r="E139" s="6">
        <v>-0.94760139184471059</v>
      </c>
      <c r="F139" s="6" t="s">
        <v>1264</v>
      </c>
      <c r="G139" s="6">
        <v>0.54203805554731499</v>
      </c>
      <c r="H139" s="6">
        <v>-0.70546991481536603</v>
      </c>
      <c r="I139" s="6" t="s">
        <v>474</v>
      </c>
      <c r="K139" s="6">
        <v>5.231639437121224</v>
      </c>
      <c r="L139" s="6" t="s">
        <v>799</v>
      </c>
      <c r="M139" s="6">
        <v>-0.56966422575185827</v>
      </c>
      <c r="N139" s="6">
        <v>-0.72609100984014363</v>
      </c>
      <c r="O139" s="6" t="s">
        <v>600</v>
      </c>
      <c r="P139" s="6">
        <v>-0.33463192538080849</v>
      </c>
      <c r="Q139" s="6">
        <v>-0.61825863109999268</v>
      </c>
    </row>
    <row r="140" spans="1:17" x14ac:dyDescent="0.25">
      <c r="A140" s="6" t="s">
        <v>327</v>
      </c>
      <c r="B140" s="6" t="s">
        <v>163</v>
      </c>
      <c r="C140" s="6" t="s">
        <v>1407</v>
      </c>
      <c r="D140" s="6">
        <v>0.1446093807041062</v>
      </c>
      <c r="E140" s="6">
        <v>-0.9608738223703317</v>
      </c>
      <c r="F140" s="6" t="s">
        <v>1218</v>
      </c>
      <c r="G140" s="6">
        <v>-0.16444690140424933</v>
      </c>
      <c r="H140" s="6">
        <v>-0.70927828128754467</v>
      </c>
      <c r="I140" s="6" t="s">
        <v>78</v>
      </c>
      <c r="J140" s="6">
        <v>-0.97974868431985729</v>
      </c>
      <c r="K140" s="6">
        <v>5.1574752531640247</v>
      </c>
      <c r="L140" s="6" t="s">
        <v>536</v>
      </c>
      <c r="M140" s="6">
        <v>-0.35522810404354022</v>
      </c>
      <c r="N140" s="6">
        <v>-0.73387062429414951</v>
      </c>
      <c r="O140" s="6" t="s">
        <v>145</v>
      </c>
      <c r="P140" s="6">
        <v>-0.32617756788872027</v>
      </c>
      <c r="Q140" s="6">
        <v>-0.61926527882987359</v>
      </c>
    </row>
    <row r="141" spans="1:17" x14ac:dyDescent="0.25">
      <c r="A141" s="6" t="s">
        <v>329</v>
      </c>
      <c r="B141" s="6" t="s">
        <v>163</v>
      </c>
      <c r="C141" s="6" t="s">
        <v>1157</v>
      </c>
      <c r="D141" s="6">
        <v>-5.4447784022376468E-2</v>
      </c>
      <c r="E141" s="6">
        <v>-0.96091991246176023</v>
      </c>
      <c r="F141" s="6" t="s">
        <v>85</v>
      </c>
      <c r="G141" s="6">
        <v>-0.39178711766678331</v>
      </c>
      <c r="H141" s="6">
        <v>-0.70947629103693721</v>
      </c>
      <c r="I141" s="6" t="s">
        <v>518</v>
      </c>
      <c r="K141" s="6">
        <v>5.0979461942950675</v>
      </c>
      <c r="L141" s="6" t="s">
        <v>172</v>
      </c>
      <c r="M141" s="6">
        <v>-0.84958315744690172</v>
      </c>
      <c r="N141" s="6">
        <v>-0.74367788036310145</v>
      </c>
      <c r="O141" s="6" t="s">
        <v>896</v>
      </c>
      <c r="P141" s="6">
        <v>-1.1496611381761708</v>
      </c>
      <c r="Q141" s="6">
        <v>-0.62078515549973701</v>
      </c>
    </row>
    <row r="142" spans="1:17" x14ac:dyDescent="0.25">
      <c r="A142" s="6" t="s">
        <v>331</v>
      </c>
      <c r="B142" s="6" t="s">
        <v>163</v>
      </c>
      <c r="C142" s="6" t="s">
        <v>962</v>
      </c>
      <c r="D142" s="6">
        <v>-0.46026252060168593</v>
      </c>
      <c r="E142" s="6">
        <v>-0.96233607480382743</v>
      </c>
      <c r="F142" s="6" t="s">
        <v>302</v>
      </c>
      <c r="G142" s="6">
        <v>-0.27966072442120304</v>
      </c>
      <c r="H142" s="6">
        <v>-0.71252369975860574</v>
      </c>
      <c r="I142" s="6" t="s">
        <v>392</v>
      </c>
      <c r="J142" s="6">
        <v>-2.5901180572769489</v>
      </c>
      <c r="K142" s="6">
        <v>5.0821147538118812</v>
      </c>
      <c r="L142" s="6" t="s">
        <v>596</v>
      </c>
      <c r="M142" s="6">
        <v>-0.37335782073979262</v>
      </c>
      <c r="N142" s="6">
        <v>-0.7483473317163345</v>
      </c>
      <c r="O142" s="6" t="s">
        <v>414</v>
      </c>
      <c r="P142" s="6">
        <v>-0.21787222429906578</v>
      </c>
      <c r="Q142" s="6">
        <v>-0.62552593611548524</v>
      </c>
    </row>
    <row r="143" spans="1:17" x14ac:dyDescent="0.25">
      <c r="A143" s="6" t="s">
        <v>333</v>
      </c>
      <c r="B143" s="6" t="s">
        <v>163</v>
      </c>
      <c r="C143" s="6" t="s">
        <v>878</v>
      </c>
      <c r="D143" s="6">
        <v>0.30463920569150715</v>
      </c>
      <c r="E143" s="6">
        <v>-0.96363395675997499</v>
      </c>
      <c r="F143" s="6" t="s">
        <v>1249</v>
      </c>
      <c r="G143" s="6">
        <v>0.18157351672840263</v>
      </c>
      <c r="H143" s="6">
        <v>-0.71737896808565216</v>
      </c>
      <c r="I143" s="6" t="s">
        <v>912</v>
      </c>
      <c r="J143" s="6">
        <v>0.21201380138021397</v>
      </c>
      <c r="K143" s="6">
        <v>5.0788151357720785</v>
      </c>
      <c r="L143" s="6" t="s">
        <v>1174</v>
      </c>
      <c r="M143" s="6">
        <v>-0.58441529986464769</v>
      </c>
      <c r="N143" s="6">
        <v>-0.75317974414178934</v>
      </c>
      <c r="O143" s="6" t="s">
        <v>1233</v>
      </c>
      <c r="P143" s="6">
        <v>-0.25913522767411101</v>
      </c>
      <c r="Q143" s="6">
        <v>-0.62775248834058761</v>
      </c>
    </row>
    <row r="144" spans="1:17" x14ac:dyDescent="0.25">
      <c r="A144" s="6" t="s">
        <v>335</v>
      </c>
      <c r="B144" s="6" t="s">
        <v>163</v>
      </c>
      <c r="C144" s="6" t="s">
        <v>1085</v>
      </c>
      <c r="D144" s="6">
        <v>-0.2981122289009554</v>
      </c>
      <c r="E144" s="6">
        <v>-0.96658330713312912</v>
      </c>
      <c r="F144" s="6" t="s">
        <v>342</v>
      </c>
      <c r="G144" s="6">
        <v>-0.73313433116396254</v>
      </c>
      <c r="H144" s="6">
        <v>-0.71826394335079913</v>
      </c>
      <c r="I144" s="6" t="s">
        <v>404</v>
      </c>
      <c r="J144" s="6">
        <v>-3.4247765024791121</v>
      </c>
      <c r="K144" s="6">
        <v>5.0767221866487073</v>
      </c>
      <c r="L144" s="6" t="s">
        <v>1065</v>
      </c>
      <c r="M144" s="6">
        <v>-0.42617431777739267</v>
      </c>
      <c r="N144" s="6">
        <v>-0.75321870481138609</v>
      </c>
      <c r="O144" s="6" t="s">
        <v>1456</v>
      </c>
      <c r="P144" s="6">
        <v>0.49444546199125805</v>
      </c>
      <c r="Q144" s="6">
        <v>-0.62792150485032727</v>
      </c>
    </row>
    <row r="145" spans="1:17" x14ac:dyDescent="0.25">
      <c r="A145" s="6" t="s">
        <v>337</v>
      </c>
      <c r="B145" s="6" t="s">
        <v>163</v>
      </c>
      <c r="C145" s="6" t="s">
        <v>662</v>
      </c>
      <c r="D145" s="6">
        <v>0.21417466894637838</v>
      </c>
      <c r="E145" s="6">
        <v>-0.96759028984106998</v>
      </c>
      <c r="F145" s="6" t="s">
        <v>727</v>
      </c>
      <c r="G145" s="6">
        <v>0.48924727307285881</v>
      </c>
      <c r="H145" s="6">
        <v>-0.72095210497967166</v>
      </c>
      <c r="I145" s="6" t="s">
        <v>1095</v>
      </c>
      <c r="J145" s="6">
        <v>0.70529042219595095</v>
      </c>
      <c r="K145" s="6">
        <v>5.0713623538308283</v>
      </c>
      <c r="L145" s="6" t="s">
        <v>1190</v>
      </c>
      <c r="M145" s="6">
        <v>0.13601106067714872</v>
      </c>
      <c r="N145" s="6">
        <v>-0.75732041216248858</v>
      </c>
      <c r="O145" s="6" t="s">
        <v>1017</v>
      </c>
      <c r="P145" s="6">
        <v>-0.85462283085750235</v>
      </c>
      <c r="Q145" s="6">
        <v>-0.63619060029014696</v>
      </c>
    </row>
    <row r="146" spans="1:17" x14ac:dyDescent="0.25">
      <c r="A146" s="6" t="s">
        <v>339</v>
      </c>
      <c r="B146" s="6" t="s">
        <v>163</v>
      </c>
      <c r="C146" s="6" t="s">
        <v>934</v>
      </c>
      <c r="D146" s="6">
        <v>0.91580794434019974</v>
      </c>
      <c r="E146" s="6">
        <v>-0.96828722233980113</v>
      </c>
      <c r="F146" s="6" t="s">
        <v>1091</v>
      </c>
      <c r="G146" s="6">
        <v>-0.28224977019532632</v>
      </c>
      <c r="H146" s="6">
        <v>-0.72184589892696893</v>
      </c>
      <c r="I146" s="6" t="s">
        <v>618</v>
      </c>
      <c r="J146" s="6">
        <v>4.4056499207848656</v>
      </c>
      <c r="K146" s="6">
        <v>5.0591512061210704</v>
      </c>
      <c r="L146" s="6" t="s">
        <v>427</v>
      </c>
      <c r="M146" s="6">
        <v>-1</v>
      </c>
      <c r="N146" s="6">
        <v>-0.75970743493183024</v>
      </c>
      <c r="O146" s="6" t="s">
        <v>1065</v>
      </c>
      <c r="P146" s="6">
        <v>-0.47763391713393971</v>
      </c>
      <c r="Q146" s="6">
        <v>-0.64738713249403945</v>
      </c>
    </row>
    <row r="147" spans="1:17" x14ac:dyDescent="0.25">
      <c r="A147" s="6" t="s">
        <v>341</v>
      </c>
      <c r="B147" s="6" t="s">
        <v>163</v>
      </c>
      <c r="C147" s="6" t="s">
        <v>478</v>
      </c>
      <c r="D147" s="6">
        <v>0.169628668886913</v>
      </c>
      <c r="E147" s="6">
        <v>-0.97608317988937232</v>
      </c>
      <c r="F147" s="6" t="s">
        <v>330</v>
      </c>
      <c r="G147" s="6">
        <v>-0.24341240097753972</v>
      </c>
      <c r="H147" s="6">
        <v>-0.72191929989912174</v>
      </c>
      <c r="I147" s="6" t="s">
        <v>777</v>
      </c>
      <c r="J147" s="6">
        <v>-0.29487677033284487</v>
      </c>
      <c r="K147" s="6">
        <v>5.0010932568054276</v>
      </c>
      <c r="L147" s="6" t="s">
        <v>280</v>
      </c>
      <c r="M147" s="6">
        <v>-0.23994335367508585</v>
      </c>
      <c r="N147" s="6">
        <v>-0.76209801780458486</v>
      </c>
      <c r="O147" s="6" t="s">
        <v>1446</v>
      </c>
      <c r="P147" s="6">
        <v>-0.40119625428257399</v>
      </c>
      <c r="Q147" s="6">
        <v>-0.64772659724470572</v>
      </c>
    </row>
    <row r="148" spans="1:17" x14ac:dyDescent="0.25">
      <c r="A148" s="6" t="s">
        <v>343</v>
      </c>
      <c r="B148" s="6" t="s">
        <v>163</v>
      </c>
      <c r="C148" s="6" t="s">
        <v>103</v>
      </c>
      <c r="E148" s="6">
        <v>-0.98101963545262572</v>
      </c>
      <c r="F148" s="6" t="s">
        <v>1302</v>
      </c>
      <c r="G148" s="6">
        <v>-0.20955411600720836</v>
      </c>
      <c r="H148" s="6">
        <v>-0.72502325581395421</v>
      </c>
      <c r="I148" s="6" t="s">
        <v>452</v>
      </c>
      <c r="K148" s="6">
        <v>4.9738578926331822</v>
      </c>
      <c r="L148" s="6" t="s">
        <v>791</v>
      </c>
      <c r="M148" s="6">
        <v>-0.72758764526026554</v>
      </c>
      <c r="N148" s="6">
        <v>-0.76897422572547058</v>
      </c>
      <c r="O148" s="6" t="s">
        <v>484</v>
      </c>
      <c r="P148" s="6">
        <v>0.21396884675144281</v>
      </c>
      <c r="Q148" s="6">
        <v>-0.64775182010743282</v>
      </c>
    </row>
    <row r="149" spans="1:17" x14ac:dyDescent="0.25">
      <c r="A149" s="6" t="s">
        <v>345</v>
      </c>
      <c r="B149" s="6" t="s">
        <v>163</v>
      </c>
      <c r="C149" s="6" t="s">
        <v>751</v>
      </c>
      <c r="D149" s="6">
        <v>-1.4389283650703499</v>
      </c>
      <c r="E149" s="6">
        <v>-0.98793939668427933</v>
      </c>
      <c r="F149" s="6" t="s">
        <v>1377</v>
      </c>
      <c r="G149" s="6">
        <v>0.41594002983119938</v>
      </c>
      <c r="H149" s="6">
        <v>-0.72926028098816431</v>
      </c>
      <c r="I149" s="6" t="s">
        <v>944</v>
      </c>
      <c r="J149" s="6">
        <v>1.6212157328749328</v>
      </c>
      <c r="K149" s="6">
        <v>4.9584312990806136</v>
      </c>
      <c r="L149" s="6" t="s">
        <v>276</v>
      </c>
      <c r="M149" s="6">
        <v>-1.3681092519340667</v>
      </c>
      <c r="N149" s="6">
        <v>-0.77029743126513783</v>
      </c>
      <c r="O149" s="6" t="s">
        <v>1229</v>
      </c>
      <c r="P149" s="6">
        <v>-0.28800495281892058</v>
      </c>
      <c r="Q149" s="6">
        <v>-0.65255730262018474</v>
      </c>
    </row>
    <row r="150" spans="1:17" x14ac:dyDescent="0.25">
      <c r="A150" s="6" t="s">
        <v>347</v>
      </c>
      <c r="B150" s="6" t="s">
        <v>163</v>
      </c>
      <c r="C150" s="6" t="s">
        <v>206</v>
      </c>
      <c r="D150" s="6">
        <v>-2.1149435776724466</v>
      </c>
      <c r="E150" s="6">
        <v>-0.99153232540046932</v>
      </c>
      <c r="F150" s="6" t="s">
        <v>516</v>
      </c>
      <c r="G150" s="6">
        <v>0.28203536776384963</v>
      </c>
      <c r="H150" s="6">
        <v>-0.73416670481379764</v>
      </c>
      <c r="I150" s="6" t="s">
        <v>93</v>
      </c>
      <c r="J150" s="6">
        <v>1.6729727504549703</v>
      </c>
      <c r="K150" s="6">
        <v>4.9500352061422088</v>
      </c>
      <c r="L150" s="6" t="s">
        <v>1260</v>
      </c>
      <c r="N150" s="6">
        <v>-0.77829861745579909</v>
      </c>
      <c r="O150" s="6" t="s">
        <v>298</v>
      </c>
      <c r="P150" s="6">
        <v>-0.3181881186104108</v>
      </c>
      <c r="Q150" s="6">
        <v>-0.65480754989139123</v>
      </c>
    </row>
    <row r="151" spans="1:17" x14ac:dyDescent="0.25">
      <c r="A151" s="6" t="s">
        <v>349</v>
      </c>
      <c r="B151" s="6" t="s">
        <v>350</v>
      </c>
      <c r="C151" s="6" t="s">
        <v>242</v>
      </c>
      <c r="D151" s="6">
        <v>-9.9814967916492886E-2</v>
      </c>
      <c r="E151" s="6">
        <v>-0.99394243394639914</v>
      </c>
      <c r="F151" s="6" t="s">
        <v>578</v>
      </c>
      <c r="G151" s="6">
        <v>0.38162481918341634</v>
      </c>
      <c r="H151" s="6">
        <v>-0.74097882451326891</v>
      </c>
      <c r="I151" s="6" t="s">
        <v>1133</v>
      </c>
      <c r="J151" s="6">
        <v>-0.93601190512818266</v>
      </c>
      <c r="K151" s="6">
        <v>4.9279434062807912</v>
      </c>
      <c r="L151" s="6" t="s">
        <v>1450</v>
      </c>
      <c r="M151" s="6">
        <v>0.32068919825400377</v>
      </c>
      <c r="N151" s="6">
        <v>-0.7793165500983803</v>
      </c>
      <c r="O151" s="6" t="s">
        <v>272</v>
      </c>
      <c r="P151" s="6">
        <v>-0.60521720757178643</v>
      </c>
      <c r="Q151" s="6">
        <v>-0.65509150311330555</v>
      </c>
    </row>
    <row r="152" spans="1:17" x14ac:dyDescent="0.25">
      <c r="A152" s="6" t="s">
        <v>352</v>
      </c>
      <c r="B152" s="6" t="s">
        <v>350</v>
      </c>
      <c r="C152" s="6" t="s">
        <v>688</v>
      </c>
      <c r="D152" s="6">
        <v>-0.50607003402449535</v>
      </c>
      <c r="E152" s="6">
        <v>-0.99807225333296556</v>
      </c>
      <c r="F152" s="6" t="s">
        <v>355</v>
      </c>
      <c r="G152" s="6">
        <v>-0.31295329119548693</v>
      </c>
      <c r="H152" s="6">
        <v>-0.74473719472556654</v>
      </c>
      <c r="I152" s="6" t="s">
        <v>914</v>
      </c>
      <c r="J152" s="6">
        <v>1.4437745791970165</v>
      </c>
      <c r="K152" s="6">
        <v>4.8241755474995696</v>
      </c>
      <c r="L152" s="6" t="s">
        <v>876</v>
      </c>
      <c r="M152" s="6">
        <v>-0.48432108555247988</v>
      </c>
      <c r="N152" s="6">
        <v>-0.78446209274877288</v>
      </c>
      <c r="O152" s="6" t="s">
        <v>320</v>
      </c>
      <c r="P152" s="6">
        <v>-0.19497313241060801</v>
      </c>
      <c r="Q152" s="6">
        <v>-0.65524454430030898</v>
      </c>
    </row>
    <row r="153" spans="1:17" x14ac:dyDescent="0.25">
      <c r="A153" s="6" t="s">
        <v>354</v>
      </c>
      <c r="B153" s="6" t="s">
        <v>350</v>
      </c>
      <c r="C153" s="6" t="s">
        <v>922</v>
      </c>
      <c r="D153" s="6">
        <v>-0.64170153171263367</v>
      </c>
      <c r="E153" s="6">
        <v>-1.0128138350295226</v>
      </c>
      <c r="F153" s="6" t="s">
        <v>715</v>
      </c>
      <c r="G153" s="6">
        <v>0.28920646218695567</v>
      </c>
      <c r="H153" s="6">
        <v>-0.75902241451395347</v>
      </c>
      <c r="I153" s="6" t="s">
        <v>396</v>
      </c>
      <c r="J153" s="6">
        <v>-3.4865353791372806</v>
      </c>
      <c r="K153" s="6">
        <v>4.8143016538584025</v>
      </c>
      <c r="L153" s="6" t="s">
        <v>717</v>
      </c>
      <c r="M153" s="6">
        <v>-0.14826421858771904</v>
      </c>
      <c r="N153" s="6">
        <v>-0.78602680724449936</v>
      </c>
      <c r="O153" s="6" t="s">
        <v>936</v>
      </c>
      <c r="P153" s="6">
        <v>-0.84103356772521376</v>
      </c>
      <c r="Q153" s="6">
        <v>-0.65651404248470757</v>
      </c>
    </row>
    <row r="154" spans="1:17" x14ac:dyDescent="0.25">
      <c r="A154" s="6" t="s">
        <v>356</v>
      </c>
      <c r="B154" s="6" t="s">
        <v>350</v>
      </c>
      <c r="C154" s="6" t="s">
        <v>1003</v>
      </c>
      <c r="D154" s="6">
        <v>1.6103180749980506</v>
      </c>
      <c r="E154" s="6">
        <v>-1.0144496913462144</v>
      </c>
      <c r="F154" s="6" t="s">
        <v>757</v>
      </c>
      <c r="G154" s="6">
        <v>-0.12199052437861028</v>
      </c>
      <c r="H154" s="6">
        <v>-0.75966465302631958</v>
      </c>
      <c r="I154" s="6" t="s">
        <v>178</v>
      </c>
      <c r="J154" s="6">
        <v>1.3925373625674156</v>
      </c>
      <c r="K154" s="6">
        <v>4.7836580537217479</v>
      </c>
      <c r="L154" s="6" t="s">
        <v>1057</v>
      </c>
      <c r="M154" s="6">
        <v>-0.46101346343692828</v>
      </c>
      <c r="N154" s="6">
        <v>-0.79830396755608257</v>
      </c>
      <c r="O154" s="6" t="s">
        <v>1384</v>
      </c>
      <c r="P154" s="6">
        <v>0.30350862004920026</v>
      </c>
      <c r="Q154" s="6">
        <v>-0.66191615374588486</v>
      </c>
    </row>
    <row r="155" spans="1:17" x14ac:dyDescent="0.25">
      <c r="A155" s="6" t="s">
        <v>358</v>
      </c>
      <c r="B155" s="6" t="s">
        <v>350</v>
      </c>
      <c r="C155" s="6" t="s">
        <v>568</v>
      </c>
      <c r="D155" s="6">
        <v>-0.53675340767853652</v>
      </c>
      <c r="E155" s="6">
        <v>-1.0152339391444314</v>
      </c>
      <c r="F155" s="6" t="s">
        <v>1011</v>
      </c>
      <c r="G155" s="6">
        <v>0.32509537396604543</v>
      </c>
      <c r="H155" s="6">
        <v>-0.76337257713627293</v>
      </c>
      <c r="I155" s="6" t="s">
        <v>458</v>
      </c>
      <c r="J155" s="6">
        <v>1.1582918473892716</v>
      </c>
      <c r="K155" s="6">
        <v>4.6993397941585702</v>
      </c>
      <c r="L155" s="6" t="s">
        <v>1210</v>
      </c>
      <c r="M155" s="6">
        <v>-0.61553731476644957</v>
      </c>
      <c r="N155" s="6">
        <v>-0.79948339384118716</v>
      </c>
      <c r="O155" s="6" t="s">
        <v>1210</v>
      </c>
      <c r="P155" s="6">
        <v>-0.72067086357429422</v>
      </c>
      <c r="Q155" s="6">
        <v>-0.66556388965721092</v>
      </c>
    </row>
    <row r="156" spans="1:17" x14ac:dyDescent="0.25">
      <c r="A156" s="6" t="s">
        <v>360</v>
      </c>
      <c r="B156" s="6" t="s">
        <v>350</v>
      </c>
      <c r="C156" s="6" t="s">
        <v>131</v>
      </c>
      <c r="D156" s="6">
        <v>-0.2657792022156944</v>
      </c>
      <c r="E156" s="6">
        <v>-1.0267733149234757</v>
      </c>
      <c r="F156" s="6" t="s">
        <v>666</v>
      </c>
      <c r="G156" s="6">
        <v>-0.67916114264334393</v>
      </c>
      <c r="H156" s="6">
        <v>-0.76557656552776554</v>
      </c>
      <c r="I156" s="6" t="s">
        <v>584</v>
      </c>
      <c r="J156" s="6">
        <v>-4.163042900671992</v>
      </c>
      <c r="K156" s="6">
        <v>4.6738459470790445</v>
      </c>
      <c r="L156" s="6" t="s">
        <v>232</v>
      </c>
      <c r="M156" s="6">
        <v>0.17488993964004362</v>
      </c>
      <c r="N156" s="6">
        <v>-0.80341685547617159</v>
      </c>
      <c r="O156" s="6" t="s">
        <v>361</v>
      </c>
      <c r="P156" s="6">
        <v>-0.29254534734167409</v>
      </c>
      <c r="Q156" s="6">
        <v>-0.66579297738165222</v>
      </c>
    </row>
    <row r="157" spans="1:17" x14ac:dyDescent="0.25">
      <c r="A157" s="6" t="s">
        <v>362</v>
      </c>
      <c r="B157" s="6" t="s">
        <v>350</v>
      </c>
      <c r="C157" s="6" t="s">
        <v>829</v>
      </c>
      <c r="D157" s="6">
        <v>-1.2396821335630035</v>
      </c>
      <c r="E157" s="6">
        <v>-1.0302983254485927</v>
      </c>
      <c r="F157" s="6" t="s">
        <v>1039</v>
      </c>
      <c r="G157" s="6">
        <v>0.29850920750372512</v>
      </c>
      <c r="H157" s="6">
        <v>-0.76586851031218695</v>
      </c>
      <c r="I157" s="6" t="s">
        <v>1356</v>
      </c>
      <c r="J157" s="6">
        <v>1.8777038615154422</v>
      </c>
      <c r="K157" s="6">
        <v>4.631040805708162</v>
      </c>
      <c r="L157" s="6" t="s">
        <v>510</v>
      </c>
      <c r="M157" s="6">
        <v>-0.42327733881020801</v>
      </c>
      <c r="N157" s="6">
        <v>-0.80713843039083844</v>
      </c>
      <c r="O157" s="6" t="s">
        <v>696</v>
      </c>
      <c r="P157" s="6">
        <v>0.2091137299798275</v>
      </c>
      <c r="Q157" s="6">
        <v>-0.6877976499825269</v>
      </c>
    </row>
    <row r="158" spans="1:17" x14ac:dyDescent="0.25">
      <c r="A158" s="6" t="s">
        <v>364</v>
      </c>
      <c r="B158" s="6" t="s">
        <v>350</v>
      </c>
      <c r="C158" s="6" t="s">
        <v>819</v>
      </c>
      <c r="D158" s="6">
        <v>-0.17499955834815883</v>
      </c>
      <c r="E158" s="6">
        <v>-1.030798558558627</v>
      </c>
      <c r="F158" s="6" t="s">
        <v>1208</v>
      </c>
      <c r="G158" s="6">
        <v>-0.47308849260699859</v>
      </c>
      <c r="H158" s="6">
        <v>-0.77167740163013443</v>
      </c>
      <c r="I158" s="6" t="s">
        <v>643</v>
      </c>
      <c r="J158" s="6">
        <v>-2.3064046629009627</v>
      </c>
      <c r="K158" s="6">
        <v>4.6079692033387722</v>
      </c>
      <c r="L158" s="6" t="s">
        <v>566</v>
      </c>
      <c r="M158" s="6">
        <v>0.46212331508005611</v>
      </c>
      <c r="N158" s="6">
        <v>-0.80944454615077155</v>
      </c>
      <c r="O158" s="6" t="s">
        <v>1192</v>
      </c>
      <c r="P158" s="6">
        <v>0.22043445445701546</v>
      </c>
      <c r="Q158" s="6">
        <v>-0.70055099129026011</v>
      </c>
    </row>
    <row r="159" spans="1:17" x14ac:dyDescent="0.25">
      <c r="A159" s="6" t="s">
        <v>366</v>
      </c>
      <c r="B159" s="6" t="s">
        <v>350</v>
      </c>
      <c r="C159" s="6" t="s">
        <v>514</v>
      </c>
      <c r="D159" s="6">
        <v>0.1909704462501419</v>
      </c>
      <c r="E159" s="6">
        <v>-1.0316051355110341</v>
      </c>
      <c r="F159" s="6" t="s">
        <v>425</v>
      </c>
      <c r="G159" s="6">
        <v>0.38683801981916932</v>
      </c>
      <c r="H159" s="6">
        <v>-0.78485941040201856</v>
      </c>
      <c r="I159" s="6" t="s">
        <v>1231</v>
      </c>
      <c r="J159" s="6">
        <v>2.4274599990841712</v>
      </c>
      <c r="K159" s="6">
        <v>4.5261356258482834</v>
      </c>
      <c r="L159" s="6" t="s">
        <v>1182</v>
      </c>
      <c r="M159" s="6">
        <v>-0.5766250534086349</v>
      </c>
      <c r="N159" s="6">
        <v>-0.81062000432355408</v>
      </c>
      <c r="O159" s="6" t="s">
        <v>190</v>
      </c>
      <c r="P159" s="6">
        <v>-0.86234200384337667</v>
      </c>
      <c r="Q159" s="6">
        <v>-0.70427683347979797</v>
      </c>
    </row>
    <row r="160" spans="1:17" x14ac:dyDescent="0.25">
      <c r="A160" s="6" t="s">
        <v>368</v>
      </c>
      <c r="B160" s="6" t="s">
        <v>350</v>
      </c>
      <c r="C160" s="6" t="s">
        <v>268</v>
      </c>
      <c r="D160" s="6">
        <v>-0.10256177857416789</v>
      </c>
      <c r="E160" s="6">
        <v>-1.034217505835338</v>
      </c>
      <c r="F160" s="6" t="s">
        <v>811</v>
      </c>
      <c r="G160" s="6">
        <v>0.4150374992788437</v>
      </c>
      <c r="H160" s="6">
        <v>-0.80955326930649618</v>
      </c>
      <c r="I160" s="6" t="s">
        <v>512</v>
      </c>
      <c r="J160" s="6">
        <v>-4.0201685823573223</v>
      </c>
      <c r="K160" s="6">
        <v>4.5235545519078375</v>
      </c>
      <c r="L160" s="6" t="s">
        <v>151</v>
      </c>
      <c r="M160" s="6">
        <v>-2.9053933884879872</v>
      </c>
      <c r="N160" s="6">
        <v>-0.81194521486964333</v>
      </c>
      <c r="O160" s="6" t="s">
        <v>604</v>
      </c>
      <c r="P160" s="6">
        <v>-0.38410324093434955</v>
      </c>
      <c r="Q160" s="6">
        <v>-0.70513452887179939</v>
      </c>
    </row>
    <row r="161" spans="1:17" x14ac:dyDescent="0.25">
      <c r="A161" s="6" t="s">
        <v>370</v>
      </c>
      <c r="B161" s="6" t="s">
        <v>350</v>
      </c>
      <c r="C161" s="6" t="s">
        <v>809</v>
      </c>
      <c r="D161" s="6">
        <v>-0.43749516905678337</v>
      </c>
      <c r="E161" s="6">
        <v>-1.0473633358121472</v>
      </c>
      <c r="F161" s="6" t="s">
        <v>490</v>
      </c>
      <c r="G161" s="6">
        <v>0.24119770949794189</v>
      </c>
      <c r="H161" s="6">
        <v>-0.8150696431296145</v>
      </c>
      <c r="I161" s="6" t="s">
        <v>739</v>
      </c>
      <c r="J161" s="6">
        <v>-2.269839583738908</v>
      </c>
      <c r="K161" s="6">
        <v>4.4795893883556204</v>
      </c>
      <c r="L161" s="6" t="s">
        <v>813</v>
      </c>
      <c r="M161" s="6">
        <v>-0.64865412898715236</v>
      </c>
      <c r="N161" s="6">
        <v>-0.82026168437220481</v>
      </c>
      <c r="O161" s="6" t="s">
        <v>588</v>
      </c>
      <c r="P161" s="6">
        <v>0.16949974129453507</v>
      </c>
      <c r="Q161" s="6">
        <v>-0.71874576858798123</v>
      </c>
    </row>
    <row r="162" spans="1:17" x14ac:dyDescent="0.25">
      <c r="A162" s="6" t="s">
        <v>372</v>
      </c>
      <c r="B162" s="6" t="s">
        <v>350</v>
      </c>
      <c r="C162" s="6" t="s">
        <v>476</v>
      </c>
      <c r="D162" s="6">
        <v>-0.19397849361096639</v>
      </c>
      <c r="E162" s="6">
        <v>-1.0493816232916282</v>
      </c>
      <c r="F162" s="6" t="s">
        <v>936</v>
      </c>
      <c r="G162" s="6">
        <v>-0.46759180495944241</v>
      </c>
      <c r="H162" s="6">
        <v>-0.82186607959823044</v>
      </c>
      <c r="I162" s="6" t="s">
        <v>649</v>
      </c>
      <c r="J162" s="6">
        <v>-2.5865646053176579</v>
      </c>
      <c r="K162" s="6">
        <v>4.4059369099124197</v>
      </c>
      <c r="L162" s="6" t="s">
        <v>286</v>
      </c>
      <c r="M162" s="6">
        <v>-0.35515546693987493</v>
      </c>
      <c r="N162" s="6">
        <v>-0.84059386335153197</v>
      </c>
      <c r="O162" s="6" t="s">
        <v>357</v>
      </c>
      <c r="P162" s="6">
        <v>-0.29802232567538584</v>
      </c>
      <c r="Q162" s="6">
        <v>-0.72152000980642272</v>
      </c>
    </row>
    <row r="163" spans="1:17" x14ac:dyDescent="0.25">
      <c r="A163" s="6" t="s">
        <v>374</v>
      </c>
      <c r="B163" s="6" t="s">
        <v>375</v>
      </c>
      <c r="C163" s="6" t="s">
        <v>454</v>
      </c>
      <c r="D163" s="6">
        <v>-0.16693157483791549</v>
      </c>
      <c r="E163" s="6">
        <v>-1.0499176886640889</v>
      </c>
      <c r="F163" s="6" t="s">
        <v>480</v>
      </c>
      <c r="G163" s="6">
        <v>1.2768402053588241</v>
      </c>
      <c r="H163" s="6">
        <v>-0.8248059502130789</v>
      </c>
      <c r="I163" s="6" t="s">
        <v>438</v>
      </c>
      <c r="J163" s="6">
        <v>-0.84052178599280358</v>
      </c>
      <c r="K163" s="6">
        <v>4.3801124603044261</v>
      </c>
      <c r="L163" s="6" t="s">
        <v>809</v>
      </c>
      <c r="M163" s="6">
        <v>-0.32192809488736229</v>
      </c>
      <c r="N163" s="6">
        <v>-0.84132129157397229</v>
      </c>
      <c r="O163" s="6" t="s">
        <v>1159</v>
      </c>
      <c r="P163" s="6">
        <v>-0.61701542686193467</v>
      </c>
      <c r="Q163" s="6">
        <v>-0.72254838113393172</v>
      </c>
    </row>
    <row r="164" spans="1:17" x14ac:dyDescent="0.25">
      <c r="A164" s="6" t="s">
        <v>377</v>
      </c>
      <c r="B164" s="6" t="s">
        <v>375</v>
      </c>
      <c r="C164" s="6" t="s">
        <v>807</v>
      </c>
      <c r="D164" s="6">
        <v>-0.41078802627748584</v>
      </c>
      <c r="E164" s="6">
        <v>-1.0570152368412262</v>
      </c>
      <c r="F164" s="6" t="s">
        <v>256</v>
      </c>
      <c r="G164" s="6">
        <v>-0.51119419001648336</v>
      </c>
      <c r="H164" s="6">
        <v>-0.83408497857201613</v>
      </c>
      <c r="I164" s="6" t="s">
        <v>633</v>
      </c>
      <c r="J164" s="6">
        <v>-1.2307802068291671</v>
      </c>
      <c r="K164" s="6">
        <v>4.3716848277626656</v>
      </c>
      <c r="L164" s="6" t="s">
        <v>952</v>
      </c>
      <c r="M164" s="6">
        <v>0.45674606454179301</v>
      </c>
      <c r="N164" s="6">
        <v>-0.85134293188178445</v>
      </c>
      <c r="O164" s="6" t="s">
        <v>178</v>
      </c>
      <c r="P164" s="6">
        <v>-0.30299290582840616</v>
      </c>
      <c r="Q164" s="6">
        <v>-0.73135588945555297</v>
      </c>
    </row>
    <row r="165" spans="1:17" x14ac:dyDescent="0.25">
      <c r="A165" s="6" t="s">
        <v>379</v>
      </c>
      <c r="B165" s="6" t="s">
        <v>375</v>
      </c>
      <c r="C165" s="6" t="s">
        <v>966</v>
      </c>
      <c r="D165" s="6">
        <v>0.10770960499661472</v>
      </c>
      <c r="E165" s="6">
        <v>-1.0574900481857905</v>
      </c>
      <c r="F165" s="6" t="s">
        <v>668</v>
      </c>
      <c r="G165" s="6">
        <v>-0.2396401837493953</v>
      </c>
      <c r="H165" s="6">
        <v>-0.8363403176091504</v>
      </c>
      <c r="I165" s="6" t="s">
        <v>550</v>
      </c>
      <c r="K165" s="6">
        <v>4.3485427508181331</v>
      </c>
      <c r="L165" s="6" t="s">
        <v>1403</v>
      </c>
      <c r="M165" s="6">
        <v>-2.5625807675494456E-2</v>
      </c>
      <c r="N165" s="6">
        <v>-0.85511520386187723</v>
      </c>
      <c r="O165" s="6" t="s">
        <v>151</v>
      </c>
      <c r="P165" s="6">
        <v>-3.4580704570674246</v>
      </c>
      <c r="Q165" s="6">
        <v>-0.73898226694282432</v>
      </c>
    </row>
    <row r="166" spans="1:17" x14ac:dyDescent="0.25">
      <c r="A166" s="6" t="s">
        <v>381</v>
      </c>
      <c r="B166" s="6" t="s">
        <v>375</v>
      </c>
      <c r="C166" s="6" t="s">
        <v>1125</v>
      </c>
      <c r="E166" s="6">
        <v>-1.058353081609644</v>
      </c>
      <c r="F166" s="6" t="s">
        <v>730</v>
      </c>
      <c r="G166" s="6">
        <v>0.52488965750232242</v>
      </c>
      <c r="H166" s="6">
        <v>-0.84820273229607546</v>
      </c>
      <c r="I166" s="6" t="s">
        <v>574</v>
      </c>
      <c r="J166" s="6">
        <v>-2.7066870927574365</v>
      </c>
      <c r="K166" s="6">
        <v>4.3409003827395569</v>
      </c>
      <c r="L166" s="6" t="s">
        <v>80</v>
      </c>
      <c r="M166" s="6">
        <v>-1.7930255532868022</v>
      </c>
      <c r="N166" s="6">
        <v>-0.866372172025063</v>
      </c>
      <c r="O166" s="6" t="s">
        <v>562</v>
      </c>
      <c r="P166" s="6">
        <v>0.24501748054530012</v>
      </c>
      <c r="Q166" s="6">
        <v>-0.74522992039825553</v>
      </c>
    </row>
    <row r="167" spans="1:17" x14ac:dyDescent="0.25">
      <c r="A167" s="6" t="s">
        <v>383</v>
      </c>
      <c r="B167" s="6" t="s">
        <v>375</v>
      </c>
      <c r="C167" s="6" t="s">
        <v>715</v>
      </c>
      <c r="D167" s="6">
        <v>0.1865798500334831</v>
      </c>
      <c r="E167" s="6">
        <v>-1.0596980221700556</v>
      </c>
      <c r="F167" s="6" t="s">
        <v>1290</v>
      </c>
      <c r="G167" s="6">
        <v>-9.8827474294288689E-2</v>
      </c>
      <c r="H167" s="6">
        <v>-0.85127724646745784</v>
      </c>
      <c r="I167" s="6" t="s">
        <v>425</v>
      </c>
      <c r="J167" s="6">
        <v>1.6866990824653416</v>
      </c>
      <c r="K167" s="6">
        <v>4.318540979648823</v>
      </c>
      <c r="L167" s="6" t="s">
        <v>361</v>
      </c>
      <c r="M167" s="6">
        <v>-0.30158239280706894</v>
      </c>
      <c r="N167" s="6">
        <v>-0.86647565483291489</v>
      </c>
      <c r="O167" s="6" t="s">
        <v>801</v>
      </c>
      <c r="P167" s="6">
        <v>0.33384649611940093</v>
      </c>
      <c r="Q167" s="6">
        <v>-0.7465433514265829</v>
      </c>
    </row>
    <row r="168" spans="1:17" x14ac:dyDescent="0.25">
      <c r="A168" s="6" t="s">
        <v>385</v>
      </c>
      <c r="B168" s="6" t="s">
        <v>375</v>
      </c>
      <c r="C168" s="6" t="s">
        <v>1288</v>
      </c>
      <c r="D168" s="6">
        <v>5.3720879492833475E-2</v>
      </c>
      <c r="E168" s="6">
        <v>-1.0651501710472751</v>
      </c>
      <c r="F168" s="6" t="s">
        <v>436</v>
      </c>
      <c r="G168" s="6">
        <v>0.21100628081303427</v>
      </c>
      <c r="H168" s="6">
        <v>-0.85658539740969331</v>
      </c>
      <c r="I168" s="6" t="s">
        <v>367</v>
      </c>
      <c r="K168" s="6">
        <v>4.2938118008861359</v>
      </c>
      <c r="L168" s="6" t="s">
        <v>1039</v>
      </c>
      <c r="M168" s="6">
        <v>-0.50921089416118137</v>
      </c>
      <c r="N168" s="6">
        <v>-0.86658066558658953</v>
      </c>
      <c r="O168" s="6" t="s">
        <v>1119</v>
      </c>
      <c r="P168" s="6">
        <v>-0.89785893819172213</v>
      </c>
      <c r="Q168" s="6">
        <v>-0.74788179662716003</v>
      </c>
    </row>
    <row r="169" spans="1:17" x14ac:dyDescent="0.25">
      <c r="A169" s="6" t="s">
        <v>387</v>
      </c>
      <c r="B169" s="6" t="s">
        <v>375</v>
      </c>
      <c r="C169" s="6" t="s">
        <v>857</v>
      </c>
      <c r="D169" s="6">
        <v>0.36738998884504709</v>
      </c>
      <c r="E169" s="6">
        <v>-1.065456570109018</v>
      </c>
      <c r="F169" s="6" t="s">
        <v>853</v>
      </c>
      <c r="G169" s="6">
        <v>0.34288771352300823</v>
      </c>
      <c r="H169" s="6">
        <v>-0.85850869468533797</v>
      </c>
      <c r="I169" s="6" t="s">
        <v>280</v>
      </c>
      <c r="J169" s="6">
        <v>1.9350887721466652</v>
      </c>
      <c r="K169" s="6">
        <v>4.2814464775068046</v>
      </c>
      <c r="L169" s="6" t="s">
        <v>894</v>
      </c>
      <c r="M169" s="6">
        <v>-0.17536708651056035</v>
      </c>
      <c r="N169" s="6">
        <v>-0.86720571671709767</v>
      </c>
      <c r="O169" s="6" t="s">
        <v>1037</v>
      </c>
      <c r="P169" s="6">
        <v>0.2583119955913909</v>
      </c>
      <c r="Q169" s="6">
        <v>-0.75133207416987102</v>
      </c>
    </row>
    <row r="170" spans="1:17" x14ac:dyDescent="0.25">
      <c r="A170" s="6" t="s">
        <v>389</v>
      </c>
      <c r="B170" s="6" t="s">
        <v>375</v>
      </c>
      <c r="C170" s="6" t="s">
        <v>284</v>
      </c>
      <c r="D170" s="6">
        <v>-0.27088664859322259</v>
      </c>
      <c r="E170" s="6">
        <v>-1.070905770206527</v>
      </c>
      <c r="F170" s="6" t="s">
        <v>1200</v>
      </c>
      <c r="G170" s="6">
        <v>0.73934824547720046</v>
      </c>
      <c r="H170" s="6">
        <v>-0.86189998306599858</v>
      </c>
      <c r="I170" s="6" t="s">
        <v>1071</v>
      </c>
      <c r="K170" s="6">
        <v>4.2531247521216997</v>
      </c>
      <c r="L170" s="6" t="s">
        <v>444</v>
      </c>
      <c r="M170" s="6">
        <v>0.13316395137363826</v>
      </c>
      <c r="N170" s="6">
        <v>-0.87267355951665793</v>
      </c>
      <c r="O170" s="6" t="s">
        <v>1013</v>
      </c>
      <c r="P170" s="6">
        <v>0.22915954019577087</v>
      </c>
      <c r="Q170" s="6">
        <v>-0.75301160036680281</v>
      </c>
    </row>
    <row r="171" spans="1:17" x14ac:dyDescent="0.25">
      <c r="A171" s="6" t="s">
        <v>391</v>
      </c>
      <c r="B171" s="6" t="s">
        <v>375</v>
      </c>
      <c r="C171" s="6" t="s">
        <v>1222</v>
      </c>
      <c r="D171" s="6">
        <v>-0.59496668939814434</v>
      </c>
      <c r="E171" s="6">
        <v>-1.0720288489189995</v>
      </c>
      <c r="F171" s="6" t="s">
        <v>1161</v>
      </c>
      <c r="G171" s="6">
        <v>-0.8532217019110786</v>
      </c>
      <c r="H171" s="6">
        <v>-0.86734180497872848</v>
      </c>
      <c r="I171" s="6" t="s">
        <v>1460</v>
      </c>
      <c r="K171" s="6">
        <v>4.2285434819222232</v>
      </c>
      <c r="L171" s="6" t="s">
        <v>821</v>
      </c>
      <c r="M171" s="6">
        <v>-0.4002991584402345</v>
      </c>
      <c r="N171" s="6">
        <v>-0.88070556201326688</v>
      </c>
      <c r="O171" s="6" t="s">
        <v>276</v>
      </c>
      <c r="P171" s="6">
        <v>-1.3657879400239457</v>
      </c>
      <c r="Q171" s="6">
        <v>-0.76038380651658244</v>
      </c>
    </row>
    <row r="172" spans="1:17" x14ac:dyDescent="0.25">
      <c r="A172" s="6" t="s">
        <v>393</v>
      </c>
      <c r="B172" s="6" t="s">
        <v>375</v>
      </c>
      <c r="C172" s="6" t="s">
        <v>151</v>
      </c>
      <c r="D172" s="6">
        <v>-2.2666830215156595</v>
      </c>
      <c r="E172" s="6">
        <v>-1.0848280078922878</v>
      </c>
      <c r="F172" s="6" t="s">
        <v>1113</v>
      </c>
      <c r="G172" s="6">
        <v>-0.78993341122150607</v>
      </c>
      <c r="H172" s="6">
        <v>-0.86930430312419027</v>
      </c>
      <c r="I172" s="6" t="s">
        <v>1037</v>
      </c>
      <c r="J172" s="6">
        <v>0.75526641090914992</v>
      </c>
      <c r="K172" s="6">
        <v>4.1910994300474425</v>
      </c>
      <c r="L172" s="6" t="s">
        <v>1324</v>
      </c>
      <c r="M172" s="6">
        <v>-0.3306993927046416</v>
      </c>
      <c r="N172" s="6">
        <v>-0.88583144801982505</v>
      </c>
      <c r="O172" s="6" t="s">
        <v>1462</v>
      </c>
      <c r="P172" s="6">
        <v>-0.78213723714406613</v>
      </c>
      <c r="Q172" s="6">
        <v>-0.76428806736452937</v>
      </c>
    </row>
    <row r="173" spans="1:17" x14ac:dyDescent="0.25">
      <c r="A173" s="6" t="s">
        <v>395</v>
      </c>
      <c r="B173" s="6" t="s">
        <v>375</v>
      </c>
      <c r="C173" s="6" t="s">
        <v>468</v>
      </c>
      <c r="D173" s="6">
        <v>0.19312483021890778</v>
      </c>
      <c r="E173" s="6">
        <v>-1.0886031715116955</v>
      </c>
      <c r="F173" s="6" t="s">
        <v>135</v>
      </c>
      <c r="G173" s="6">
        <v>-0.31336608138393829</v>
      </c>
      <c r="H173" s="6">
        <v>-0.87941260876884453</v>
      </c>
      <c r="I173" s="6" t="s">
        <v>686</v>
      </c>
      <c r="J173" s="6">
        <v>1.5322369265736902</v>
      </c>
      <c r="K173" s="6">
        <v>4.1854357351025655</v>
      </c>
      <c r="L173" s="6" t="s">
        <v>1239</v>
      </c>
      <c r="M173" s="6">
        <v>-0.37208961455105921</v>
      </c>
      <c r="N173" s="6">
        <v>-0.89038384549667282</v>
      </c>
      <c r="O173" s="6" t="s">
        <v>334</v>
      </c>
      <c r="P173" s="6">
        <v>-1.2798273483943232</v>
      </c>
      <c r="Q173" s="6">
        <v>-0.76497984026681731</v>
      </c>
    </row>
    <row r="174" spans="1:17" x14ac:dyDescent="0.25">
      <c r="A174" s="6" t="s">
        <v>397</v>
      </c>
      <c r="B174" s="6" t="s">
        <v>375</v>
      </c>
      <c r="C174" s="6" t="s">
        <v>725</v>
      </c>
      <c r="D174" s="6">
        <v>0.10882619917245157</v>
      </c>
      <c r="E174" s="6">
        <v>-1.0892395300979403</v>
      </c>
      <c r="F174" s="6" t="s">
        <v>556</v>
      </c>
      <c r="G174" s="6">
        <v>0.23804568564793349</v>
      </c>
      <c r="H174" s="6">
        <v>-0.88092593216932258</v>
      </c>
      <c r="I174" s="6" t="s">
        <v>141</v>
      </c>
      <c r="J174" s="6">
        <v>2.4699536147583081</v>
      </c>
      <c r="K174" s="6">
        <v>4.1427521590546288</v>
      </c>
      <c r="L174" s="6" t="s">
        <v>696</v>
      </c>
      <c r="M174" s="6">
        <v>0.17815127730826411</v>
      </c>
      <c r="N174" s="6">
        <v>-0.891950317815567</v>
      </c>
      <c r="O174" s="6" t="s">
        <v>1135</v>
      </c>
      <c r="P174" s="6">
        <v>-0.44073729200159378</v>
      </c>
      <c r="Q174" s="6">
        <v>-0.76998428708161248</v>
      </c>
    </row>
    <row r="175" spans="1:17" x14ac:dyDescent="0.25">
      <c r="A175" s="6" t="s">
        <v>399</v>
      </c>
      <c r="B175" s="6" t="s">
        <v>375</v>
      </c>
      <c r="C175" s="6" t="s">
        <v>238</v>
      </c>
      <c r="D175" s="6">
        <v>-2.3136406903412956</v>
      </c>
      <c r="E175" s="6">
        <v>-1.0900024156513197</v>
      </c>
      <c r="F175" s="6" t="s">
        <v>970</v>
      </c>
      <c r="G175" s="6">
        <v>-0.36923380966571906</v>
      </c>
      <c r="H175" s="6">
        <v>-0.88101528020169373</v>
      </c>
      <c r="I175" s="6" t="s">
        <v>338</v>
      </c>
      <c r="J175" s="6">
        <v>2.1280852625873443</v>
      </c>
      <c r="K175" s="6">
        <v>4.1129672540199067</v>
      </c>
      <c r="L175" s="6" t="s">
        <v>857</v>
      </c>
      <c r="M175" s="6">
        <v>-0.76117614775808107</v>
      </c>
      <c r="N175" s="6">
        <v>-0.8938555536958861</v>
      </c>
      <c r="O175" s="6" t="s">
        <v>570</v>
      </c>
      <c r="P175" s="6">
        <v>0.12220909033654562</v>
      </c>
      <c r="Q175" s="6">
        <v>-0.77696679200947938</v>
      </c>
    </row>
    <row r="176" spans="1:17" x14ac:dyDescent="0.25">
      <c r="A176" s="6" t="s">
        <v>401</v>
      </c>
      <c r="B176" s="6" t="s">
        <v>375</v>
      </c>
      <c r="C176" s="6" t="s">
        <v>224</v>
      </c>
      <c r="D176" s="6">
        <v>0.15883582278050651</v>
      </c>
      <c r="E176" s="6">
        <v>-1.093240591061559</v>
      </c>
      <c r="F176" s="6" t="s">
        <v>1336</v>
      </c>
      <c r="G176" s="6">
        <v>0.15919859484925394</v>
      </c>
      <c r="H176" s="6">
        <v>-0.88336438097782</v>
      </c>
      <c r="I176" s="6" t="s">
        <v>1115</v>
      </c>
      <c r="J176" s="6">
        <v>-1.4482410314914638</v>
      </c>
      <c r="K176" s="6">
        <v>4.0580029240926905</v>
      </c>
      <c r="L176" s="6" t="s">
        <v>690</v>
      </c>
      <c r="M176" s="6">
        <v>-0.43922874779438409</v>
      </c>
      <c r="N176" s="6">
        <v>-0.89547012399718628</v>
      </c>
      <c r="O176" s="6" t="s">
        <v>1260</v>
      </c>
      <c r="Q176" s="6">
        <v>-0.77829861745579909</v>
      </c>
    </row>
    <row r="177" spans="1:17" x14ac:dyDescent="0.25">
      <c r="A177" s="6" t="s">
        <v>403</v>
      </c>
      <c r="B177" s="6" t="s">
        <v>375</v>
      </c>
      <c r="C177" s="6" t="s">
        <v>1312</v>
      </c>
      <c r="D177" s="6">
        <v>-0.38709971350774092</v>
      </c>
      <c r="E177" s="6">
        <v>-1.0952456355388058</v>
      </c>
      <c r="F177" s="6" t="s">
        <v>1354</v>
      </c>
      <c r="G177" s="6">
        <v>-1.1780450399934934</v>
      </c>
      <c r="H177" s="6">
        <v>-0.88510682438230548</v>
      </c>
      <c r="I177" s="6" t="s">
        <v>759</v>
      </c>
      <c r="J177" s="6">
        <v>1.5588685133174283</v>
      </c>
      <c r="K177" s="6">
        <v>4.0453122366776402</v>
      </c>
      <c r="L177" s="6" t="s">
        <v>1107</v>
      </c>
      <c r="M177" s="6">
        <v>-0.24246458577156582</v>
      </c>
      <c r="N177" s="6">
        <v>-0.89947603126493503</v>
      </c>
      <c r="O177" s="6" t="s">
        <v>1153</v>
      </c>
      <c r="P177" s="6">
        <v>-0.41971398648831698</v>
      </c>
      <c r="Q177" s="6">
        <v>-0.7849763043694884</v>
      </c>
    </row>
    <row r="178" spans="1:17" x14ac:dyDescent="0.25">
      <c r="A178" s="6" t="s">
        <v>405</v>
      </c>
      <c r="B178" s="6" t="s">
        <v>375</v>
      </c>
      <c r="C178" s="6" t="s">
        <v>192</v>
      </c>
      <c r="D178" s="6">
        <v>-0.1411963384884671</v>
      </c>
      <c r="E178" s="6">
        <v>-1.1039362666312833</v>
      </c>
      <c r="F178" s="6" t="s">
        <v>1464</v>
      </c>
      <c r="G178" s="6">
        <v>0.25806815294044466</v>
      </c>
      <c r="H178" s="6">
        <v>-0.88876839134715291</v>
      </c>
      <c r="I178" s="6" t="s">
        <v>819</v>
      </c>
      <c r="J178" s="6">
        <v>-1.3498894979882026</v>
      </c>
      <c r="K178" s="6">
        <v>4.0004735745747126</v>
      </c>
      <c r="L178" s="6" t="s">
        <v>1282</v>
      </c>
      <c r="M178" s="6">
        <v>-0.24805819826100259</v>
      </c>
      <c r="N178" s="6">
        <v>-0.90285039611592377</v>
      </c>
      <c r="O178" s="6" t="s">
        <v>723</v>
      </c>
      <c r="P178" s="6">
        <v>-0.24630039007399263</v>
      </c>
      <c r="Q178" s="6">
        <v>-0.78571209302768397</v>
      </c>
    </row>
    <row r="179" spans="1:17" x14ac:dyDescent="0.25">
      <c r="A179" s="6" t="s">
        <v>407</v>
      </c>
      <c r="B179" s="6" t="s">
        <v>375</v>
      </c>
      <c r="C179" s="6" t="s">
        <v>997</v>
      </c>
      <c r="D179" s="6">
        <v>-0.1480986389891337</v>
      </c>
      <c r="E179" s="6">
        <v>-1.1053709241695509</v>
      </c>
      <c r="F179" s="6" t="s">
        <v>1382</v>
      </c>
      <c r="G179" s="6">
        <v>-1.3261964265241659</v>
      </c>
      <c r="H179" s="6">
        <v>-0.88922566364576117</v>
      </c>
      <c r="I179" s="6" t="s">
        <v>87</v>
      </c>
      <c r="K179" s="6">
        <v>3.9764722178152652</v>
      </c>
      <c r="L179" s="6" t="s">
        <v>560</v>
      </c>
      <c r="M179" s="6">
        <v>-0.11493576684465993</v>
      </c>
      <c r="N179" s="6">
        <v>-0.9029951335847064</v>
      </c>
      <c r="O179" s="6" t="s">
        <v>755</v>
      </c>
      <c r="P179" s="6">
        <v>0.29671753209008256</v>
      </c>
      <c r="Q179" s="6">
        <v>-0.78778941075756093</v>
      </c>
    </row>
    <row r="180" spans="1:17" x14ac:dyDescent="0.25">
      <c r="A180" s="6" t="s">
        <v>409</v>
      </c>
      <c r="B180" s="6" t="s">
        <v>375</v>
      </c>
      <c r="C180" s="6" t="s">
        <v>633</v>
      </c>
      <c r="D180" s="6">
        <v>-0.20484341764554082</v>
      </c>
      <c r="E180" s="6">
        <v>-1.106910929262787</v>
      </c>
      <c r="F180" s="6" t="s">
        <v>647</v>
      </c>
      <c r="G180" s="6">
        <v>0.14545839249795345</v>
      </c>
      <c r="H180" s="6">
        <v>-0.8940345922683588</v>
      </c>
      <c r="I180" s="6" t="s">
        <v>964</v>
      </c>
      <c r="J180" s="6">
        <v>-1.2905901283543553</v>
      </c>
      <c r="K180" s="6">
        <v>3.9727543402840904</v>
      </c>
      <c r="L180" s="6" t="s">
        <v>1312</v>
      </c>
      <c r="M180" s="6">
        <v>-0.23933831339043737</v>
      </c>
      <c r="N180" s="6">
        <v>-0.90565728726176964</v>
      </c>
      <c r="O180" s="6" t="s">
        <v>987</v>
      </c>
      <c r="P180" s="6">
        <v>0.56704059272389373</v>
      </c>
      <c r="Q180" s="6">
        <v>-0.79015247760318452</v>
      </c>
    </row>
    <row r="181" spans="1:17" x14ac:dyDescent="0.25">
      <c r="A181" s="6" t="s">
        <v>411</v>
      </c>
      <c r="B181" s="6" t="s">
        <v>375</v>
      </c>
      <c r="C181" s="6" t="s">
        <v>684</v>
      </c>
      <c r="D181" s="6">
        <v>-0.15017391127235183</v>
      </c>
      <c r="E181" s="6">
        <v>-1.1074457129197519</v>
      </c>
      <c r="F181" s="6" t="s">
        <v>1415</v>
      </c>
      <c r="G181" s="6">
        <v>-0.30960481643723242</v>
      </c>
      <c r="H181" s="6">
        <v>-0.89770873955932862</v>
      </c>
      <c r="I181" s="6" t="s">
        <v>1188</v>
      </c>
      <c r="J181" s="6">
        <v>-2.0622504681269489</v>
      </c>
      <c r="K181" s="6">
        <v>3.9614385491249</v>
      </c>
      <c r="L181" s="6" t="s">
        <v>783</v>
      </c>
      <c r="M181" s="6">
        <v>-0.9872733020715464</v>
      </c>
      <c r="N181" s="6">
        <v>-0.91033522843566672</v>
      </c>
      <c r="O181" s="6" t="s">
        <v>584</v>
      </c>
      <c r="P181" s="6">
        <v>0.57688015442329743</v>
      </c>
      <c r="Q181" s="6">
        <v>-0.79456661598878409</v>
      </c>
    </row>
    <row r="182" spans="1:17" x14ac:dyDescent="0.25">
      <c r="A182" s="6" t="s">
        <v>413</v>
      </c>
      <c r="B182" s="6" t="s">
        <v>375</v>
      </c>
      <c r="C182" s="6" t="s">
        <v>520</v>
      </c>
      <c r="D182" s="6">
        <v>-0.1876270031757713</v>
      </c>
      <c r="E182" s="6">
        <v>-1.1077830378771716</v>
      </c>
      <c r="F182" s="6" t="s">
        <v>288</v>
      </c>
      <c r="G182" s="6">
        <v>0.36286453699179011</v>
      </c>
      <c r="H182" s="6">
        <v>-0.89995475903350264</v>
      </c>
      <c r="I182" s="6" t="s">
        <v>1243</v>
      </c>
      <c r="K182" s="6">
        <v>3.9107133577984352</v>
      </c>
      <c r="L182" s="6" t="s">
        <v>956</v>
      </c>
      <c r="M182" s="6">
        <v>-0.51663049230978886</v>
      </c>
      <c r="N182" s="6">
        <v>-0.91082100477415806</v>
      </c>
      <c r="O182" s="6" t="s">
        <v>1280</v>
      </c>
      <c r="P182" s="6">
        <v>-0.20549450020940718</v>
      </c>
      <c r="Q182" s="6">
        <v>-0.8028323914625306</v>
      </c>
    </row>
    <row r="183" spans="1:17" x14ac:dyDescent="0.25">
      <c r="A183" s="6" t="s">
        <v>415</v>
      </c>
      <c r="B183" s="6" t="s">
        <v>416</v>
      </c>
      <c r="C183" s="6" t="s">
        <v>121</v>
      </c>
      <c r="D183" s="6">
        <v>-0.49098635251214257</v>
      </c>
      <c r="E183" s="6">
        <v>-1.107845798601869</v>
      </c>
      <c r="F183" s="6" t="s">
        <v>1107</v>
      </c>
      <c r="G183" s="6">
        <v>0.43476813276097975</v>
      </c>
      <c r="H183" s="6">
        <v>-0.90244206669354665</v>
      </c>
      <c r="I183" s="6" t="s">
        <v>1448</v>
      </c>
      <c r="J183" s="6">
        <v>0.88244237044836149</v>
      </c>
      <c r="K183" s="6">
        <v>3.9050596427253006</v>
      </c>
      <c r="L183" s="6" t="s">
        <v>900</v>
      </c>
      <c r="M183" s="6">
        <v>-0.71932263337895608</v>
      </c>
      <c r="N183" s="6">
        <v>-0.91407963712080043</v>
      </c>
      <c r="O183" s="6" t="s">
        <v>336</v>
      </c>
      <c r="P183" s="6">
        <v>-0.48688713732555766</v>
      </c>
      <c r="Q183" s="6">
        <v>-0.80495438602360925</v>
      </c>
    </row>
    <row r="184" spans="1:17" x14ac:dyDescent="0.25">
      <c r="A184" s="6" t="s">
        <v>418</v>
      </c>
      <c r="B184" s="6" t="s">
        <v>416</v>
      </c>
      <c r="C184" s="6" t="s">
        <v>328</v>
      </c>
      <c r="D184" s="6">
        <v>-0.21754302167505216</v>
      </c>
      <c r="E184" s="6">
        <v>-1.109265035322198</v>
      </c>
      <c r="F184" s="6" t="s">
        <v>316</v>
      </c>
      <c r="G184" s="6">
        <v>0.44506629471945652</v>
      </c>
      <c r="H184" s="6">
        <v>-0.90514105315955629</v>
      </c>
      <c r="I184" s="6" t="s">
        <v>1398</v>
      </c>
      <c r="J184" s="6">
        <v>0.24232169718349969</v>
      </c>
      <c r="K184" s="6">
        <v>3.888758337356522</v>
      </c>
      <c r="L184" s="6" t="s">
        <v>845</v>
      </c>
      <c r="M184" s="6">
        <v>-0.48028560671365678</v>
      </c>
      <c r="N184" s="6">
        <v>-0.91900564102909565</v>
      </c>
      <c r="O184" s="6" t="s">
        <v>765</v>
      </c>
      <c r="P184" s="6">
        <v>-0.24982704635906702</v>
      </c>
      <c r="Q184" s="6">
        <v>-0.80743477548477771</v>
      </c>
    </row>
    <row r="185" spans="1:17" x14ac:dyDescent="0.25">
      <c r="A185" s="6" t="s">
        <v>420</v>
      </c>
      <c r="B185" s="6" t="s">
        <v>416</v>
      </c>
      <c r="C185" s="6" t="s">
        <v>141</v>
      </c>
      <c r="D185" s="6">
        <v>0.60357817888850318</v>
      </c>
      <c r="E185" s="6">
        <v>-1.1153954007971942</v>
      </c>
      <c r="F185" s="6" t="s">
        <v>849</v>
      </c>
      <c r="G185" s="6">
        <v>0.28450593613661818</v>
      </c>
      <c r="H185" s="6">
        <v>-0.92486198234550687</v>
      </c>
      <c r="I185" s="6" t="s">
        <v>60</v>
      </c>
      <c r="J185" s="6">
        <v>-1.1953824044125452</v>
      </c>
      <c r="K185" s="6">
        <v>3.8794362151388451</v>
      </c>
      <c r="L185" s="6" t="s">
        <v>272</v>
      </c>
      <c r="M185" s="6">
        <v>-0.50990551157542963</v>
      </c>
      <c r="N185" s="6">
        <v>-0.92262041594954636</v>
      </c>
      <c r="O185" s="6" t="s">
        <v>137</v>
      </c>
      <c r="P185" s="6">
        <v>-0.48619137145993574</v>
      </c>
      <c r="Q185" s="6">
        <v>-0.81919082967176693</v>
      </c>
    </row>
    <row r="186" spans="1:17" x14ac:dyDescent="0.25">
      <c r="A186" s="6" t="s">
        <v>422</v>
      </c>
      <c r="B186" s="6" t="s">
        <v>416</v>
      </c>
      <c r="C186" s="6" t="s">
        <v>1049</v>
      </c>
      <c r="D186" s="6">
        <v>-0.35363695461470068</v>
      </c>
      <c r="E186" s="6">
        <v>-1.1161725872302655</v>
      </c>
      <c r="F186" s="6" t="s">
        <v>184</v>
      </c>
      <c r="G186" s="6">
        <v>0.33483484626899607</v>
      </c>
      <c r="H186" s="6">
        <v>-0.92815542667963591</v>
      </c>
      <c r="I186" s="6" t="s">
        <v>95</v>
      </c>
      <c r="J186" s="6">
        <v>2.016443902928613</v>
      </c>
      <c r="K186" s="6">
        <v>3.8600601590078747</v>
      </c>
      <c r="L186" s="6" t="s">
        <v>1139</v>
      </c>
      <c r="M186" s="6">
        <v>-0.25113231677750236</v>
      </c>
      <c r="N186" s="6">
        <v>-0.92378334108004445</v>
      </c>
      <c r="O186" s="6" t="s">
        <v>672</v>
      </c>
      <c r="P186" s="6">
        <v>-0.36833111776710931</v>
      </c>
      <c r="Q186" s="6">
        <v>-0.82113755522282927</v>
      </c>
    </row>
    <row r="187" spans="1:17" x14ac:dyDescent="0.25">
      <c r="A187" s="6" t="s">
        <v>424</v>
      </c>
      <c r="B187" s="6" t="s">
        <v>416</v>
      </c>
      <c r="C187" s="6" t="s">
        <v>1260</v>
      </c>
      <c r="E187" s="6">
        <v>-1.1319999999999999</v>
      </c>
      <c r="F187" s="6" t="s">
        <v>1184</v>
      </c>
      <c r="G187" s="6">
        <v>-0.1081026073093757</v>
      </c>
      <c r="H187" s="6">
        <v>-0.93170359391915492</v>
      </c>
      <c r="I187" s="6" t="s">
        <v>930</v>
      </c>
      <c r="J187" s="6">
        <v>-2.3351726013968532</v>
      </c>
      <c r="K187" s="6">
        <v>3.8589464551491672</v>
      </c>
      <c r="L187" s="6" t="s">
        <v>91</v>
      </c>
      <c r="M187" s="6">
        <v>-0.46813665498063406</v>
      </c>
      <c r="N187" s="6">
        <v>-0.92657506577957061</v>
      </c>
      <c r="O187" s="6" t="s">
        <v>433</v>
      </c>
      <c r="P187" s="6">
        <v>0.38845994710924653</v>
      </c>
      <c r="Q187" s="6">
        <v>-0.82403573111345452</v>
      </c>
    </row>
    <row r="188" spans="1:17" x14ac:dyDescent="0.25">
      <c r="A188" s="6" t="s">
        <v>426</v>
      </c>
      <c r="B188" s="6" t="s">
        <v>416</v>
      </c>
      <c r="C188" s="6" t="s">
        <v>1318</v>
      </c>
      <c r="E188" s="6">
        <v>-1.1319999999999999</v>
      </c>
      <c r="F188" s="6" t="s">
        <v>1109</v>
      </c>
      <c r="G188" s="6">
        <v>0.29110210094520217</v>
      </c>
      <c r="H188" s="6">
        <v>-0.93501028479421255</v>
      </c>
      <c r="I188" s="6" t="s">
        <v>70</v>
      </c>
      <c r="J188" s="6">
        <v>0.91543570474152725</v>
      </c>
      <c r="K188" s="6">
        <v>3.8568889658079413</v>
      </c>
      <c r="L188" s="6" t="s">
        <v>334</v>
      </c>
      <c r="M188" s="6">
        <v>-1.0611870619189829</v>
      </c>
      <c r="N188" s="6">
        <v>-0.92763097221704083</v>
      </c>
      <c r="O188" s="6" t="s">
        <v>688</v>
      </c>
      <c r="P188" s="6">
        <v>1.2137412337348019</v>
      </c>
      <c r="Q188" s="6">
        <v>-0.82432674526007221</v>
      </c>
    </row>
    <row r="189" spans="1:17" x14ac:dyDescent="0.25">
      <c r="A189" s="6" t="s">
        <v>428</v>
      </c>
      <c r="B189" s="6" t="s">
        <v>416</v>
      </c>
      <c r="C189" s="6" t="s">
        <v>252</v>
      </c>
      <c r="E189" s="6">
        <v>-1.1320000000000001</v>
      </c>
      <c r="F189" s="6" t="s">
        <v>999</v>
      </c>
      <c r="G189" s="6">
        <v>0.33045548190922641</v>
      </c>
      <c r="H189" s="6">
        <v>-0.94081173465129453</v>
      </c>
      <c r="I189" s="6" t="s">
        <v>966</v>
      </c>
      <c r="J189" s="6">
        <v>-0.92360082524702014</v>
      </c>
      <c r="K189" s="6">
        <v>3.7244900885070638</v>
      </c>
      <c r="L189" s="6" t="s">
        <v>870</v>
      </c>
      <c r="M189" s="6">
        <v>-0.18967617017603994</v>
      </c>
      <c r="N189" s="6">
        <v>-0.92914666430700299</v>
      </c>
      <c r="O189" s="6" t="s">
        <v>1145</v>
      </c>
      <c r="P189" s="6">
        <v>-0.19810776921302101</v>
      </c>
      <c r="Q189" s="6">
        <v>-0.82440883397769471</v>
      </c>
    </row>
    <row r="190" spans="1:17" x14ac:dyDescent="0.25">
      <c r="A190" s="6" t="s">
        <v>430</v>
      </c>
      <c r="B190" s="6" t="s">
        <v>416</v>
      </c>
      <c r="C190" s="6" t="s">
        <v>361</v>
      </c>
      <c r="E190" s="6">
        <v>-1.1320000000000001</v>
      </c>
      <c r="F190" s="6" t="s">
        <v>548</v>
      </c>
      <c r="G190" s="6">
        <v>0.2054972396398933</v>
      </c>
      <c r="H190" s="6">
        <v>-0.94309698474128223</v>
      </c>
      <c r="I190" s="6" t="s">
        <v>1262</v>
      </c>
      <c r="J190" s="6">
        <v>1.3334636981302661</v>
      </c>
      <c r="K190" s="6">
        <v>3.632420951215106</v>
      </c>
      <c r="L190" s="6" t="s">
        <v>268</v>
      </c>
      <c r="M190" s="6">
        <v>-0.45540056323470907</v>
      </c>
      <c r="N190" s="6">
        <v>-0.93502473815976272</v>
      </c>
      <c r="O190" s="6" t="s">
        <v>338</v>
      </c>
      <c r="P190" s="6">
        <v>-0.29026761259235773</v>
      </c>
      <c r="Q190" s="6">
        <v>-0.83080587895852531</v>
      </c>
    </row>
    <row r="191" spans="1:17" x14ac:dyDescent="0.25">
      <c r="A191" s="6" t="s">
        <v>432</v>
      </c>
      <c r="B191" s="6" t="s">
        <v>416</v>
      </c>
      <c r="C191" s="6" t="s">
        <v>627</v>
      </c>
      <c r="E191" s="6">
        <v>-1.1320000000000001</v>
      </c>
      <c r="F191" s="6" t="s">
        <v>596</v>
      </c>
      <c r="G191" s="6">
        <v>0.40708874616335283</v>
      </c>
      <c r="H191" s="6">
        <v>-0.94377441493780667</v>
      </c>
      <c r="I191" s="6" t="s">
        <v>298</v>
      </c>
      <c r="J191" s="6">
        <v>2.0621741404543892</v>
      </c>
      <c r="K191" s="6">
        <v>3.5989999553960561</v>
      </c>
      <c r="L191" s="6" t="s">
        <v>797</v>
      </c>
      <c r="M191" s="6">
        <v>-0.76328414401182365</v>
      </c>
      <c r="N191" s="6">
        <v>-0.9375060629105374</v>
      </c>
      <c r="O191" s="6" t="s">
        <v>592</v>
      </c>
      <c r="P191" s="6">
        <v>-0.29188926850597902</v>
      </c>
      <c r="Q191" s="6">
        <v>-0.83568140546893166</v>
      </c>
    </row>
    <row r="192" spans="1:17" x14ac:dyDescent="0.25">
      <c r="A192" s="6" t="s">
        <v>434</v>
      </c>
      <c r="B192" s="6" t="s">
        <v>435</v>
      </c>
      <c r="C192" s="6" t="s">
        <v>1282</v>
      </c>
      <c r="E192" s="6">
        <v>-1.1320000000000001</v>
      </c>
      <c r="F192" s="6" t="s">
        <v>1141</v>
      </c>
      <c r="G192" s="6">
        <v>0.68285168322597212</v>
      </c>
      <c r="H192" s="6">
        <v>-0.95039728594665251</v>
      </c>
      <c r="I192" s="6" t="s">
        <v>602</v>
      </c>
      <c r="K192" s="6">
        <v>3.5731313842796752</v>
      </c>
      <c r="L192" s="6" t="s">
        <v>1421</v>
      </c>
      <c r="M192" s="6">
        <v>7.0935906810945221E-2</v>
      </c>
      <c r="N192" s="6">
        <v>-0.94450000000000167</v>
      </c>
      <c r="O192" s="6" t="s">
        <v>902</v>
      </c>
      <c r="P192" s="6">
        <v>-0.22414093087163731</v>
      </c>
      <c r="Q192" s="6">
        <v>-0.83917954830246311</v>
      </c>
    </row>
    <row r="193" spans="1:17" x14ac:dyDescent="0.25">
      <c r="A193" s="6" t="s">
        <v>437</v>
      </c>
      <c r="B193" s="6" t="s">
        <v>435</v>
      </c>
      <c r="C193" s="6" t="s">
        <v>436</v>
      </c>
      <c r="D193" s="6">
        <v>-0.23752813045389679</v>
      </c>
      <c r="E193" s="6">
        <v>-1.1350330201678691</v>
      </c>
      <c r="F193" s="6" t="s">
        <v>470</v>
      </c>
      <c r="G193" s="6">
        <v>0.75305529670451221</v>
      </c>
      <c r="H193" s="6">
        <v>-0.95695106136895869</v>
      </c>
      <c r="I193" s="6" t="s">
        <v>902</v>
      </c>
      <c r="J193" s="6">
        <v>1.3835109937249002</v>
      </c>
      <c r="K193" s="6">
        <v>3.50232714048424</v>
      </c>
      <c r="L193" s="6" t="s">
        <v>1212</v>
      </c>
      <c r="M193" s="6">
        <v>-0.4669652913227047</v>
      </c>
      <c r="N193" s="6">
        <v>-0.94856194746885381</v>
      </c>
      <c r="O193" s="6" t="s">
        <v>1089</v>
      </c>
      <c r="P193" s="6">
        <v>-0.22087618888906807</v>
      </c>
      <c r="Q193" s="6">
        <v>-0.84286100056328417</v>
      </c>
    </row>
    <row r="194" spans="1:17" x14ac:dyDescent="0.25">
      <c r="A194" s="6" t="s">
        <v>439</v>
      </c>
      <c r="B194" s="6" t="s">
        <v>435</v>
      </c>
      <c r="C194" s="6" t="s">
        <v>1396</v>
      </c>
      <c r="D194" s="6">
        <v>-6.950026932870064E-2</v>
      </c>
      <c r="E194" s="6">
        <v>-1.1383024366756949</v>
      </c>
      <c r="F194" s="6" t="s">
        <v>582</v>
      </c>
      <c r="G194" s="6">
        <v>0.37786736839465496</v>
      </c>
      <c r="H194" s="6">
        <v>-0.95798527631547215</v>
      </c>
      <c r="I194" s="6" t="s">
        <v>68</v>
      </c>
      <c r="J194" s="6">
        <v>0.93586966258028437</v>
      </c>
      <c r="K194" s="6">
        <v>3.4463529972405937</v>
      </c>
      <c r="L194" s="6" t="s">
        <v>1389</v>
      </c>
      <c r="M194" s="6">
        <v>0.11114391737169887</v>
      </c>
      <c r="N194" s="6">
        <v>-0.95527184611140248</v>
      </c>
      <c r="O194" s="6" t="s">
        <v>845</v>
      </c>
      <c r="P194" s="6">
        <v>-0.41562288984921641</v>
      </c>
      <c r="Q194" s="6">
        <v>-0.8466279635320062</v>
      </c>
    </row>
    <row r="195" spans="1:17" x14ac:dyDescent="0.25">
      <c r="A195" s="6" t="s">
        <v>441</v>
      </c>
      <c r="B195" s="6" t="s">
        <v>435</v>
      </c>
      <c r="C195" s="6" t="s">
        <v>1127</v>
      </c>
      <c r="D195" s="6">
        <v>0.11535566077488868</v>
      </c>
      <c r="E195" s="6">
        <v>-1.143457470790942</v>
      </c>
      <c r="F195" s="6" t="s">
        <v>568</v>
      </c>
      <c r="G195" s="6">
        <v>0.6015415735517341</v>
      </c>
      <c r="H195" s="6">
        <v>-0.95975093586719762</v>
      </c>
      <c r="I195" s="6" t="s">
        <v>544</v>
      </c>
      <c r="J195" s="6">
        <v>-2.3295194280927864</v>
      </c>
      <c r="K195" s="6">
        <v>3.4019954753049206</v>
      </c>
      <c r="L195" s="6" t="s">
        <v>592</v>
      </c>
      <c r="M195" s="6">
        <v>-0.26875939366742385</v>
      </c>
      <c r="N195" s="6">
        <v>-0.95835847354701009</v>
      </c>
      <c r="O195" s="6" t="s">
        <v>376</v>
      </c>
      <c r="P195" s="6">
        <v>-0.24764309845185337</v>
      </c>
      <c r="Q195" s="6">
        <v>-0.85288872475837341</v>
      </c>
    </row>
    <row r="196" spans="1:17" x14ac:dyDescent="0.25">
      <c r="A196" s="6" t="s">
        <v>443</v>
      </c>
      <c r="B196" s="6" t="s">
        <v>435</v>
      </c>
      <c r="C196" s="6" t="s">
        <v>58</v>
      </c>
      <c r="D196" s="6">
        <v>0.14349159358953265</v>
      </c>
      <c r="E196" s="6">
        <v>-1.1469570878127775</v>
      </c>
      <c r="F196" s="6" t="s">
        <v>141</v>
      </c>
      <c r="G196" s="6">
        <v>0.66395079686798497</v>
      </c>
      <c r="H196" s="6">
        <v>-0.98239375076840596</v>
      </c>
      <c r="I196" s="6" t="s">
        <v>522</v>
      </c>
      <c r="K196" s="6">
        <v>3.4008080260983573</v>
      </c>
      <c r="L196" s="6" t="s">
        <v>978</v>
      </c>
      <c r="M196" s="6">
        <v>-0.63791138067011532</v>
      </c>
      <c r="N196" s="6">
        <v>-0.96835391596180598</v>
      </c>
      <c r="O196" s="6" t="s">
        <v>340</v>
      </c>
      <c r="P196" s="6">
        <v>-0.16328207345221307</v>
      </c>
      <c r="Q196" s="6">
        <v>-0.85698074604355901</v>
      </c>
    </row>
    <row r="197" spans="1:17" x14ac:dyDescent="0.25">
      <c r="A197" s="6" t="s">
        <v>445</v>
      </c>
      <c r="B197" s="6" t="s">
        <v>435</v>
      </c>
      <c r="C197" s="6" t="s">
        <v>882</v>
      </c>
      <c r="D197" s="6">
        <v>0.18976448788544678</v>
      </c>
      <c r="E197" s="6">
        <v>-1.1495544573883398</v>
      </c>
      <c r="F197" s="6" t="s">
        <v>344</v>
      </c>
      <c r="G197" s="6">
        <v>0.2639684913574501</v>
      </c>
      <c r="H197" s="6">
        <v>-0.98666069481567753</v>
      </c>
      <c r="I197" s="6" t="s">
        <v>1446</v>
      </c>
      <c r="J197" s="6">
        <v>2.2586922935950016</v>
      </c>
      <c r="K197" s="6">
        <v>3.3879196760143659</v>
      </c>
      <c r="L197" s="6" t="s">
        <v>458</v>
      </c>
      <c r="M197" s="6">
        <v>-0.22273473834858626</v>
      </c>
      <c r="N197" s="6">
        <v>-0.97115830083569898</v>
      </c>
      <c r="O197" s="6" t="s">
        <v>544</v>
      </c>
      <c r="P197" s="6">
        <v>0.44330135149756517</v>
      </c>
      <c r="Q197" s="6">
        <v>-0.86390625363454165</v>
      </c>
    </row>
    <row r="198" spans="1:17" x14ac:dyDescent="0.25">
      <c r="A198" s="6" t="s">
        <v>447</v>
      </c>
      <c r="B198" s="6" t="s">
        <v>435</v>
      </c>
      <c r="C198" s="6" t="s">
        <v>105</v>
      </c>
      <c r="D198" s="6">
        <v>-0.4581686201258181</v>
      </c>
      <c r="E198" s="6">
        <v>-1.1496342509321007</v>
      </c>
      <c r="F198" s="6" t="s">
        <v>54</v>
      </c>
      <c r="G198" s="6">
        <v>-0.32234319920353055</v>
      </c>
      <c r="H198" s="6">
        <v>-0.99002774978465813</v>
      </c>
      <c r="I198" s="6" t="s">
        <v>145</v>
      </c>
      <c r="J198" s="6">
        <v>2.0102198423178792</v>
      </c>
      <c r="K198" s="6">
        <v>3.3708982951703708</v>
      </c>
      <c r="L198" s="6" t="s">
        <v>1027</v>
      </c>
      <c r="M198" s="6">
        <v>-0.15479547658905368</v>
      </c>
      <c r="N198" s="6">
        <v>-0.97391946759593084</v>
      </c>
      <c r="O198" s="6" t="s">
        <v>1415</v>
      </c>
      <c r="P198" s="6">
        <v>0.38262309415835716</v>
      </c>
      <c r="Q198" s="6">
        <v>-0.86518171085209183</v>
      </c>
    </row>
    <row r="199" spans="1:17" x14ac:dyDescent="0.25">
      <c r="A199" s="6" t="s">
        <v>449</v>
      </c>
      <c r="B199" s="6" t="s">
        <v>435</v>
      </c>
      <c r="C199" s="6" t="s">
        <v>425</v>
      </c>
      <c r="D199" s="6">
        <v>0.20770895039728207</v>
      </c>
      <c r="E199" s="6">
        <v>-1.151850166199949</v>
      </c>
      <c r="F199" s="6" t="s">
        <v>178</v>
      </c>
      <c r="G199" s="6">
        <v>0.31544683554130953</v>
      </c>
      <c r="H199" s="6">
        <v>-0.9979335632263191</v>
      </c>
      <c r="I199" s="6" t="s">
        <v>1139</v>
      </c>
      <c r="J199" s="6">
        <v>-2.0938333141867309</v>
      </c>
      <c r="K199" s="6">
        <v>3.327093438260555</v>
      </c>
      <c r="L199" s="6" t="s">
        <v>365</v>
      </c>
      <c r="M199" s="6">
        <v>-0.36046855673942052</v>
      </c>
      <c r="N199" s="6">
        <v>-0.97705644990345952</v>
      </c>
      <c r="O199" s="6" t="s">
        <v>536</v>
      </c>
      <c r="P199" s="6">
        <v>-0.28379296600059128</v>
      </c>
      <c r="Q199" s="6">
        <v>-0.86802486729577044</v>
      </c>
    </row>
    <row r="200" spans="1:17" x14ac:dyDescent="0.25">
      <c r="A200" s="6" t="s">
        <v>451</v>
      </c>
      <c r="B200" s="6" t="s">
        <v>435</v>
      </c>
      <c r="C200" s="6" t="s">
        <v>402</v>
      </c>
      <c r="D200" s="6">
        <v>-1.2532931915612728</v>
      </c>
      <c r="E200" s="6">
        <v>-1.1524226899698664</v>
      </c>
      <c r="F200" s="6" t="s">
        <v>709</v>
      </c>
      <c r="G200" s="6">
        <v>0.25277670278463554</v>
      </c>
      <c r="H200" s="6">
        <v>-1.0021998373506613</v>
      </c>
      <c r="I200" s="6" t="s">
        <v>981</v>
      </c>
      <c r="J200" s="6">
        <v>-1.0786404492395647</v>
      </c>
      <c r="K200" s="6">
        <v>3.3063561643835526</v>
      </c>
      <c r="L200" s="6" t="s">
        <v>234</v>
      </c>
      <c r="M200" s="6">
        <v>-2.3495844377902277</v>
      </c>
      <c r="N200" s="6">
        <v>-0.97743854544431619</v>
      </c>
      <c r="O200" s="6" t="s">
        <v>1379</v>
      </c>
      <c r="P200" s="6">
        <v>0.59635551647559637</v>
      </c>
      <c r="Q200" s="6">
        <v>-0.86958168632613941</v>
      </c>
    </row>
    <row r="201" spans="1:17" x14ac:dyDescent="0.25">
      <c r="A201" s="6" t="s">
        <v>453</v>
      </c>
      <c r="B201" s="6" t="s">
        <v>435</v>
      </c>
      <c r="C201" s="6" t="s">
        <v>1284</v>
      </c>
      <c r="D201" s="6">
        <v>-0.27084068820542323</v>
      </c>
      <c r="E201" s="6">
        <v>-1.1570969762508636</v>
      </c>
      <c r="F201" s="6" t="s">
        <v>843</v>
      </c>
      <c r="G201" s="6">
        <v>0.37718950245409899</v>
      </c>
      <c r="H201" s="6">
        <v>-1.0045749116412364</v>
      </c>
      <c r="I201" s="6" t="s">
        <v>314</v>
      </c>
      <c r="J201" s="6">
        <v>1</v>
      </c>
      <c r="K201" s="6">
        <v>3.2688198218977154</v>
      </c>
      <c r="L201" s="6" t="s">
        <v>811</v>
      </c>
      <c r="M201" s="6">
        <v>-0.44823754959718082</v>
      </c>
      <c r="N201" s="6">
        <v>-0.97745782417218652</v>
      </c>
      <c r="O201" s="6" t="s">
        <v>164</v>
      </c>
      <c r="P201" s="6">
        <v>-1.341623896228282</v>
      </c>
      <c r="Q201" s="6">
        <v>-0.870384658481409</v>
      </c>
    </row>
    <row r="202" spans="1:17" x14ac:dyDescent="0.25">
      <c r="A202" s="6" t="s">
        <v>455</v>
      </c>
      <c r="B202" s="6" t="s">
        <v>435</v>
      </c>
      <c r="C202" s="6" t="s">
        <v>274</v>
      </c>
      <c r="D202" s="6">
        <v>0.19318897805850388</v>
      </c>
      <c r="E202" s="6">
        <v>-1.1588048367927439</v>
      </c>
      <c r="F202" s="6" t="s">
        <v>1164</v>
      </c>
      <c r="G202" s="6">
        <v>0.368087084352274</v>
      </c>
      <c r="H202" s="6">
        <v>-1.0058215628786593</v>
      </c>
      <c r="I202" s="6" t="s">
        <v>821</v>
      </c>
      <c r="J202" s="6">
        <v>-1.4050534107062216</v>
      </c>
      <c r="K202" s="6">
        <v>3.2655418486085357</v>
      </c>
      <c r="L202" s="6" t="s">
        <v>1382</v>
      </c>
      <c r="M202" s="6">
        <v>0.10232979006190986</v>
      </c>
      <c r="N202" s="6">
        <v>-0.98093093169871071</v>
      </c>
      <c r="O202" s="6" t="s">
        <v>123</v>
      </c>
      <c r="P202" s="6">
        <v>-8.123984796017733E-2</v>
      </c>
      <c r="Q202" s="6">
        <v>-0.87092570796005142</v>
      </c>
    </row>
    <row r="203" spans="1:17" x14ac:dyDescent="0.25">
      <c r="A203" s="6" t="s">
        <v>457</v>
      </c>
      <c r="B203" s="6" t="s">
        <v>435</v>
      </c>
      <c r="C203" s="6" t="s">
        <v>680</v>
      </c>
      <c r="D203" s="6">
        <v>0.18851032299573828</v>
      </c>
      <c r="E203" s="6">
        <v>-1.1599531819237294</v>
      </c>
      <c r="F203" s="6" t="s">
        <v>657</v>
      </c>
      <c r="G203" s="6">
        <v>-9.6001819877353831E-2</v>
      </c>
      <c r="H203" s="6">
        <v>-1.0061200624387978</v>
      </c>
      <c r="I203" s="6" t="s">
        <v>450</v>
      </c>
      <c r="K203" s="6">
        <v>3.2291623502592164</v>
      </c>
      <c r="L203" s="6" t="s">
        <v>670</v>
      </c>
      <c r="M203" s="6">
        <v>-0.37212890780955288</v>
      </c>
      <c r="N203" s="6">
        <v>-0.9815535362384229</v>
      </c>
      <c r="O203" s="6" t="s">
        <v>717</v>
      </c>
      <c r="P203" s="6">
        <v>-0.22853155843385453</v>
      </c>
      <c r="Q203" s="6">
        <v>-0.87223811773811799</v>
      </c>
    </row>
    <row r="204" spans="1:17" x14ac:dyDescent="0.25">
      <c r="A204" s="6" t="s">
        <v>459</v>
      </c>
      <c r="B204" s="6" t="s">
        <v>435</v>
      </c>
      <c r="C204" s="6" t="s">
        <v>1089</v>
      </c>
      <c r="D204" s="6">
        <v>0.29956028185890793</v>
      </c>
      <c r="E204" s="6">
        <v>-1.1740674247126779</v>
      </c>
      <c r="F204" s="6" t="s">
        <v>1067</v>
      </c>
      <c r="G204" s="6">
        <v>0.33375353028415217</v>
      </c>
      <c r="H204" s="6">
        <v>-1.0151192183530184</v>
      </c>
      <c r="I204" s="6" t="s">
        <v>1172</v>
      </c>
      <c r="J204" s="6">
        <v>-2.0694381526198313</v>
      </c>
      <c r="K204" s="6">
        <v>3.2229248351957156</v>
      </c>
      <c r="L204" s="6" t="s">
        <v>825</v>
      </c>
      <c r="M204" s="6">
        <v>-0.57464679623145765</v>
      </c>
      <c r="N204" s="6">
        <v>-0.98281335568697403</v>
      </c>
      <c r="O204" s="6" t="s">
        <v>133</v>
      </c>
      <c r="P204" s="6">
        <v>-0.95661406283839079</v>
      </c>
      <c r="Q204" s="6">
        <v>-0.87256269806020614</v>
      </c>
    </row>
    <row r="205" spans="1:17" x14ac:dyDescent="0.25">
      <c r="A205" s="6" t="s">
        <v>461</v>
      </c>
      <c r="B205" s="6" t="s">
        <v>435</v>
      </c>
      <c r="C205" s="6" t="s">
        <v>692</v>
      </c>
      <c r="D205" s="6">
        <v>0.28189343308510972</v>
      </c>
      <c r="E205" s="6">
        <v>-1.1750019296500236</v>
      </c>
      <c r="F205" s="6" t="s">
        <v>797</v>
      </c>
      <c r="G205" s="6">
        <v>0.25257713365824735</v>
      </c>
      <c r="H205" s="6">
        <v>-1.0181233395580325</v>
      </c>
      <c r="I205" s="6" t="s">
        <v>174</v>
      </c>
      <c r="J205" s="6">
        <v>0.5692197641754092</v>
      </c>
      <c r="K205" s="6">
        <v>3.1568953282423204</v>
      </c>
      <c r="L205" s="6" t="s">
        <v>749</v>
      </c>
      <c r="M205" s="6">
        <v>-0.42564559884482467</v>
      </c>
      <c r="N205" s="6">
        <v>-0.98353089148701023</v>
      </c>
      <c r="O205" s="6" t="s">
        <v>282</v>
      </c>
      <c r="P205" s="6">
        <v>-0.57728071499820899</v>
      </c>
      <c r="Q205" s="6">
        <v>-0.87260867027851385</v>
      </c>
    </row>
    <row r="206" spans="1:17" x14ac:dyDescent="0.25">
      <c r="A206" s="6" t="s">
        <v>463</v>
      </c>
      <c r="B206" s="6" t="s">
        <v>435</v>
      </c>
      <c r="C206" s="6" t="s">
        <v>510</v>
      </c>
      <c r="D206" s="6">
        <v>-0.18354828530628725</v>
      </c>
      <c r="E206" s="6">
        <v>-1.1765197322404974</v>
      </c>
      <c r="F206" s="6" t="s">
        <v>103</v>
      </c>
      <c r="G206" s="6">
        <v>-4.9395004077418863</v>
      </c>
      <c r="H206" s="6">
        <v>-1.0193106136271202</v>
      </c>
      <c r="I206" s="6" t="s">
        <v>564</v>
      </c>
      <c r="J206" s="6">
        <v>-0.89490293752246752</v>
      </c>
      <c r="K206" s="6">
        <v>3.128774286532948</v>
      </c>
      <c r="L206" s="6" t="s">
        <v>438</v>
      </c>
      <c r="M206" s="6">
        <v>-0.16573720447887885</v>
      </c>
      <c r="N206" s="6">
        <v>-0.98379024119100289</v>
      </c>
      <c r="O206" s="6" t="s">
        <v>1247</v>
      </c>
      <c r="P206" s="6">
        <v>0.37187332001166978</v>
      </c>
      <c r="Q206" s="6">
        <v>-0.87340248510827201</v>
      </c>
    </row>
    <row r="207" spans="1:17" x14ac:dyDescent="0.25">
      <c r="A207" s="6" t="s">
        <v>465</v>
      </c>
      <c r="B207" s="6" t="s">
        <v>435</v>
      </c>
      <c r="C207" s="6" t="s">
        <v>1298</v>
      </c>
      <c r="D207" s="6">
        <v>0.32164711425722314</v>
      </c>
      <c r="E207" s="6">
        <v>-1.1852605713892852</v>
      </c>
      <c r="F207" s="6" t="s">
        <v>452</v>
      </c>
      <c r="G207" s="6">
        <v>0.22815304336373343</v>
      </c>
      <c r="H207" s="6">
        <v>-1.0195573704145493</v>
      </c>
      <c r="I207" s="6" t="s">
        <v>376</v>
      </c>
      <c r="J207" s="6">
        <v>1.2061008362086696</v>
      </c>
      <c r="K207" s="6">
        <v>3.0111557408903811</v>
      </c>
      <c r="L207" s="6" t="s">
        <v>1398</v>
      </c>
      <c r="M207" s="6">
        <v>-6.9867869430448398E-2</v>
      </c>
      <c r="N207" s="6">
        <v>-0.98866317027487471</v>
      </c>
      <c r="O207" s="6" t="s">
        <v>678</v>
      </c>
      <c r="P207" s="6">
        <v>0.16185087940139731</v>
      </c>
      <c r="Q207" s="6">
        <v>-0.8748753597227179</v>
      </c>
    </row>
    <row r="208" spans="1:17" x14ac:dyDescent="0.25">
      <c r="A208" s="6" t="s">
        <v>467</v>
      </c>
      <c r="B208" s="6" t="s">
        <v>435</v>
      </c>
      <c r="C208" s="6" t="s">
        <v>946</v>
      </c>
      <c r="D208" s="6">
        <v>-0.10236171762967755</v>
      </c>
      <c r="E208" s="6">
        <v>-1.1922806764543967</v>
      </c>
      <c r="F208" s="6" t="s">
        <v>847</v>
      </c>
      <c r="G208" s="6">
        <v>0.35171156391001457</v>
      </c>
      <c r="H208" s="6">
        <v>-1.0220724512392265</v>
      </c>
      <c r="I208" s="6" t="s">
        <v>357</v>
      </c>
      <c r="J208" s="6">
        <v>0.9198512775223997</v>
      </c>
      <c r="K208" s="6">
        <v>2.9624119476503137</v>
      </c>
      <c r="L208" s="6" t="s">
        <v>212</v>
      </c>
      <c r="M208" s="6">
        <v>-2.0974658094356178</v>
      </c>
      <c r="N208" s="6">
        <v>-0.98941951099952763</v>
      </c>
      <c r="O208" s="6" t="s">
        <v>843</v>
      </c>
      <c r="P208" s="6">
        <v>0.32841041468581794</v>
      </c>
      <c r="Q208" s="6">
        <v>-0.89522701175942343</v>
      </c>
    </row>
    <row r="209" spans="1:17" x14ac:dyDescent="0.25">
      <c r="A209" s="6" t="s">
        <v>469</v>
      </c>
      <c r="B209" s="6" t="s">
        <v>435</v>
      </c>
      <c r="C209" s="6" t="s">
        <v>1079</v>
      </c>
      <c r="D209" s="6">
        <v>0.20053298737270864</v>
      </c>
      <c r="E209" s="6">
        <v>-1.1971246417388728</v>
      </c>
      <c r="F209" s="6" t="s">
        <v>99</v>
      </c>
      <c r="G209" s="6">
        <v>-1.4044969396198625</v>
      </c>
      <c r="H209" s="6">
        <v>-1.0256109370015118</v>
      </c>
      <c r="I209" s="6" t="s">
        <v>115</v>
      </c>
      <c r="J209" s="6">
        <v>-2.8198744783254859</v>
      </c>
      <c r="K209" s="6">
        <v>2.8977409611985467</v>
      </c>
      <c r="L209" s="6" t="s">
        <v>934</v>
      </c>
      <c r="M209" s="6">
        <v>1.5064107599574386</v>
      </c>
      <c r="N209" s="6">
        <v>-0.99075239582057506</v>
      </c>
      <c r="O209" s="6" t="s">
        <v>964</v>
      </c>
      <c r="P209" s="6">
        <v>-8.9140502188536017E-2</v>
      </c>
      <c r="Q209" s="6">
        <v>-0.90323056403959368</v>
      </c>
    </row>
    <row r="210" spans="1:17" x14ac:dyDescent="0.25">
      <c r="A210" s="6" t="s">
        <v>471</v>
      </c>
      <c r="B210" s="6" t="s">
        <v>435</v>
      </c>
      <c r="C210" s="6" t="s">
        <v>404</v>
      </c>
      <c r="D210" s="6">
        <v>0.17041513055893032</v>
      </c>
      <c r="E210" s="6">
        <v>-1.2043055888294423</v>
      </c>
      <c r="F210" s="6" t="s">
        <v>230</v>
      </c>
      <c r="G210" s="6">
        <v>0.21208495876608313</v>
      </c>
      <c r="H210" s="6">
        <v>-1.0260947980095783</v>
      </c>
      <c r="I210" s="6" t="s">
        <v>831</v>
      </c>
      <c r="J210" s="6">
        <v>-1.4454947900907071</v>
      </c>
      <c r="K210" s="6">
        <v>2.8838360460317696</v>
      </c>
      <c r="L210" s="6" t="s">
        <v>942</v>
      </c>
      <c r="M210" s="6">
        <v>-0.17836727769378799</v>
      </c>
      <c r="N210" s="6">
        <v>-0.99098998959842399</v>
      </c>
      <c r="O210" s="6" t="s">
        <v>236</v>
      </c>
      <c r="P210" s="6">
        <v>-0.59455619906713919</v>
      </c>
      <c r="Q210" s="6">
        <v>-0.90622855025892379</v>
      </c>
    </row>
    <row r="211" spans="1:17" x14ac:dyDescent="0.25">
      <c r="A211" s="6" t="s">
        <v>473</v>
      </c>
      <c r="B211" s="6" t="s">
        <v>435</v>
      </c>
      <c r="C211" s="6" t="s">
        <v>976</v>
      </c>
      <c r="D211" s="6">
        <v>0.48472324508319786</v>
      </c>
      <c r="E211" s="6">
        <v>-1.2082742080831719</v>
      </c>
      <c r="F211" s="6" t="s">
        <v>950</v>
      </c>
      <c r="G211" s="6">
        <v>0.50792039192311145</v>
      </c>
      <c r="H211" s="6">
        <v>-1.0273893072555436</v>
      </c>
      <c r="I211" s="6" t="s">
        <v>1365</v>
      </c>
      <c r="J211" s="6">
        <v>-1.3860584323070781</v>
      </c>
      <c r="K211" s="6">
        <v>2.8680619928212292</v>
      </c>
      <c r="L211" s="6" t="s">
        <v>916</v>
      </c>
      <c r="M211" s="6">
        <v>-0.52401801861420749</v>
      </c>
      <c r="N211" s="6">
        <v>-0.99236631086133409</v>
      </c>
      <c r="O211" s="6" t="s">
        <v>1227</v>
      </c>
      <c r="P211" s="6">
        <v>0.45577706536781881</v>
      </c>
      <c r="Q211" s="6">
        <v>-0.90755852912760515</v>
      </c>
    </row>
    <row r="212" spans="1:17" x14ac:dyDescent="0.25">
      <c r="A212" s="6" t="s">
        <v>475</v>
      </c>
      <c r="B212" s="6" t="s">
        <v>435</v>
      </c>
      <c r="C212" s="6" t="s">
        <v>1235</v>
      </c>
      <c r="D212" s="6">
        <v>0.22087618888906793</v>
      </c>
      <c r="E212" s="6">
        <v>-1.2129306104404516</v>
      </c>
      <c r="F212" s="6" t="s">
        <v>1061</v>
      </c>
      <c r="G212" s="6">
        <v>-0.17838276434959402</v>
      </c>
      <c r="H212" s="6">
        <v>-1.0297272727272724</v>
      </c>
      <c r="I212" s="6" t="s">
        <v>690</v>
      </c>
      <c r="J212" s="6">
        <v>3.533840177351097</v>
      </c>
      <c r="K212" s="6">
        <v>2.7607079158657881</v>
      </c>
      <c r="L212" s="6" t="s">
        <v>639</v>
      </c>
      <c r="M212" s="6">
        <v>0.57411511848416397</v>
      </c>
      <c r="N212" s="6">
        <v>-0.9955128862824032</v>
      </c>
      <c r="O212" s="6" t="s">
        <v>74</v>
      </c>
      <c r="P212" s="6">
        <v>-0.14277525327307999</v>
      </c>
      <c r="Q212" s="6">
        <v>-0.91200651677053868</v>
      </c>
    </row>
    <row r="213" spans="1:17" x14ac:dyDescent="0.25">
      <c r="A213" s="6" t="s">
        <v>477</v>
      </c>
      <c r="B213" s="6" t="s">
        <v>435</v>
      </c>
      <c r="C213" s="6" t="s">
        <v>767</v>
      </c>
      <c r="D213" s="6">
        <v>0.18720299287414785</v>
      </c>
      <c r="E213" s="6">
        <v>-1.2144435634122512</v>
      </c>
      <c r="F213" s="6" t="s">
        <v>958</v>
      </c>
      <c r="G213" s="6">
        <v>-0.10290323910112337</v>
      </c>
      <c r="H213" s="6">
        <v>-1.0325109769715974</v>
      </c>
      <c r="I213" s="6" t="s">
        <v>1251</v>
      </c>
      <c r="J213" s="6">
        <v>0.2406131111259989</v>
      </c>
      <c r="K213" s="6">
        <v>2.7473217069963893</v>
      </c>
      <c r="L213" s="6" t="s">
        <v>1247</v>
      </c>
      <c r="M213" s="6">
        <v>0.33072121334536847</v>
      </c>
      <c r="N213" s="6">
        <v>-0.9957726961156832</v>
      </c>
      <c r="O213" s="6" t="s">
        <v>1005</v>
      </c>
      <c r="P213" s="6">
        <v>-0.55458885167763738</v>
      </c>
      <c r="Q213" s="6">
        <v>-0.92107331210567089</v>
      </c>
    </row>
    <row r="214" spans="1:17" x14ac:dyDescent="0.25">
      <c r="A214" s="6" t="s">
        <v>479</v>
      </c>
      <c r="B214" s="6" t="s">
        <v>435</v>
      </c>
      <c r="C214" s="6" t="s">
        <v>202</v>
      </c>
      <c r="D214" s="6">
        <v>-0.18464968153877165</v>
      </c>
      <c r="E214" s="6">
        <v>-1.2198182901975541</v>
      </c>
      <c r="F214" s="6" t="s">
        <v>845</v>
      </c>
      <c r="G214" s="6">
        <v>0.18572197461817996</v>
      </c>
      <c r="H214" s="6">
        <v>-1.0344987432425914</v>
      </c>
      <c r="I214" s="6" t="s">
        <v>1180</v>
      </c>
      <c r="J214" s="6">
        <v>1.0266882645313273</v>
      </c>
      <c r="K214" s="6">
        <v>2.7190426644285197</v>
      </c>
      <c r="L214" s="6" t="s">
        <v>284</v>
      </c>
      <c r="M214" s="6">
        <v>-0.45958253605371091</v>
      </c>
      <c r="N214" s="6">
        <v>-0.9973780789681006</v>
      </c>
      <c r="O214" s="6" t="s">
        <v>1079</v>
      </c>
      <c r="P214" s="6">
        <v>0.16334430396943317</v>
      </c>
      <c r="Q214" s="6">
        <v>-0.92387828500248537</v>
      </c>
    </row>
    <row r="215" spans="1:17" x14ac:dyDescent="0.25">
      <c r="A215" s="6" t="s">
        <v>481</v>
      </c>
      <c r="B215" s="6" t="s">
        <v>435</v>
      </c>
      <c r="C215" s="6" t="s">
        <v>791</v>
      </c>
      <c r="D215" s="6">
        <v>-0.55549081797202993</v>
      </c>
      <c r="E215" s="6">
        <v>-1.2221687231556606</v>
      </c>
      <c r="F215" s="6" t="s">
        <v>1362</v>
      </c>
      <c r="G215" s="6">
        <v>0.29443099015092528</v>
      </c>
      <c r="H215" s="6">
        <v>-1.0386629864612824</v>
      </c>
      <c r="I215" s="6" t="s">
        <v>448</v>
      </c>
      <c r="J215" s="6">
        <v>1.1411301636696587</v>
      </c>
      <c r="K215" s="6">
        <v>2.6930023616414682</v>
      </c>
      <c r="L215" s="6" t="s">
        <v>1336</v>
      </c>
      <c r="M215" s="6">
        <v>-0.30812229536233204</v>
      </c>
      <c r="N215" s="6">
        <v>-0.99828146489094016</v>
      </c>
      <c r="O215" s="6" t="s">
        <v>827</v>
      </c>
      <c r="P215" s="6">
        <v>0.17165292795329895</v>
      </c>
      <c r="Q215" s="6">
        <v>-0.92502956069075126</v>
      </c>
    </row>
    <row r="216" spans="1:17" x14ac:dyDescent="0.25">
      <c r="A216" s="6" t="s">
        <v>483</v>
      </c>
      <c r="B216" s="6" t="s">
        <v>435</v>
      </c>
      <c r="C216" s="6" t="s">
        <v>793</v>
      </c>
      <c r="D216" s="6">
        <v>-0.3384866342632592</v>
      </c>
      <c r="E216" s="6">
        <v>-1.2268402574972059</v>
      </c>
      <c r="F216" s="6" t="s">
        <v>542</v>
      </c>
      <c r="G216" s="6">
        <v>0.23260504675065322</v>
      </c>
      <c r="H216" s="6">
        <v>-1.0393524814627237</v>
      </c>
      <c r="I216" s="6" t="s">
        <v>1033</v>
      </c>
      <c r="J216" s="6">
        <v>0.36175407538055049</v>
      </c>
      <c r="K216" s="6">
        <v>2.6765944563002271</v>
      </c>
      <c r="L216" s="6" t="s">
        <v>182</v>
      </c>
      <c r="M216" s="6">
        <v>-0.47939258113471606</v>
      </c>
      <c r="N216" s="6">
        <v>-0.99933446066587606</v>
      </c>
      <c r="O216" s="6" t="s">
        <v>284</v>
      </c>
      <c r="P216" s="6">
        <v>-0.4729254754712669</v>
      </c>
      <c r="Q216" s="6">
        <v>-0.92714208889548977</v>
      </c>
    </row>
    <row r="217" spans="1:17" x14ac:dyDescent="0.25">
      <c r="A217" s="6" t="s">
        <v>485</v>
      </c>
      <c r="B217" s="6" t="s">
        <v>435</v>
      </c>
      <c r="C217" s="6" t="s">
        <v>1161</v>
      </c>
      <c r="D217" s="6">
        <v>-0.54859146358427435</v>
      </c>
      <c r="E217" s="6">
        <v>-1.2337258241826001</v>
      </c>
      <c r="F217" s="6" t="s">
        <v>236</v>
      </c>
      <c r="G217" s="6">
        <v>-0.90547317773695701</v>
      </c>
      <c r="H217" s="6">
        <v>-1.0428791233888988</v>
      </c>
      <c r="I217" s="6" t="s">
        <v>1336</v>
      </c>
      <c r="J217" s="6">
        <v>1.6866339186160617</v>
      </c>
      <c r="K217" s="6">
        <v>2.6744230075659803</v>
      </c>
      <c r="L217" s="6" t="s">
        <v>470</v>
      </c>
      <c r="M217" s="6">
        <v>-0.3270209636270287</v>
      </c>
      <c r="N217" s="6">
        <v>-1.0013297763055755</v>
      </c>
      <c r="O217" s="6" t="s">
        <v>62</v>
      </c>
      <c r="P217" s="6">
        <v>-0.18748337282661709</v>
      </c>
      <c r="Q217" s="6">
        <v>-0.92916646594871799</v>
      </c>
    </row>
    <row r="218" spans="1:17" x14ac:dyDescent="0.25">
      <c r="A218" s="6" t="s">
        <v>487</v>
      </c>
      <c r="B218" s="6" t="s">
        <v>435</v>
      </c>
      <c r="C218" s="6" t="s">
        <v>1155</v>
      </c>
      <c r="D218" s="6">
        <v>-0.11941516694477045</v>
      </c>
      <c r="E218" s="6">
        <v>-1.2421793315966372</v>
      </c>
      <c r="F218" s="6" t="s">
        <v>290</v>
      </c>
      <c r="G218" s="6">
        <v>0.45338149449763498</v>
      </c>
      <c r="H218" s="6">
        <v>-1.0440663897488422</v>
      </c>
      <c r="I218" s="6" t="s">
        <v>1296</v>
      </c>
      <c r="J218" s="6">
        <v>1.3510114852078772</v>
      </c>
      <c r="K218" s="6">
        <v>2.6652855484746039</v>
      </c>
      <c r="L218" s="6" t="s">
        <v>141</v>
      </c>
      <c r="M218" s="6">
        <v>-0.24809661559942464</v>
      </c>
      <c r="N218" s="6">
        <v>-1.0072661258549818</v>
      </c>
      <c r="O218" s="6" t="s">
        <v>686</v>
      </c>
      <c r="P218" s="6">
        <v>0.29587655565071141</v>
      </c>
      <c r="Q218" s="6">
        <v>-0.93504709436593747</v>
      </c>
    </row>
    <row r="219" spans="1:17" x14ac:dyDescent="0.25">
      <c r="A219" s="6" t="s">
        <v>489</v>
      </c>
      <c r="B219" s="6" t="s">
        <v>435</v>
      </c>
      <c r="C219" s="6" t="s">
        <v>304</v>
      </c>
      <c r="D219" s="6">
        <v>-0.43268252501042775</v>
      </c>
      <c r="E219" s="6">
        <v>-1.2432841747865453</v>
      </c>
      <c r="F219" s="6" t="s">
        <v>1340</v>
      </c>
      <c r="G219" s="6">
        <v>0.26806122290862661</v>
      </c>
      <c r="H219" s="6">
        <v>-1.0528221608206534</v>
      </c>
      <c r="I219" s="6" t="s">
        <v>444</v>
      </c>
      <c r="J219" s="6">
        <v>1.0800707070203044</v>
      </c>
      <c r="K219" s="6">
        <v>2.6631028668986185</v>
      </c>
      <c r="L219" s="6" t="s">
        <v>1007</v>
      </c>
      <c r="M219" s="6">
        <v>-2.2735373828017962</v>
      </c>
      <c r="N219" s="6">
        <v>-1.009102597556822</v>
      </c>
      <c r="O219" s="6" t="s">
        <v>831</v>
      </c>
      <c r="P219" s="6">
        <v>0.39142494205689327</v>
      </c>
      <c r="Q219" s="6">
        <v>-0.93912982734808037</v>
      </c>
    </row>
    <row r="220" spans="1:17" x14ac:dyDescent="0.25">
      <c r="A220" s="6" t="s">
        <v>491</v>
      </c>
      <c r="B220" s="6" t="s">
        <v>435</v>
      </c>
      <c r="C220" s="6" t="s">
        <v>314</v>
      </c>
      <c r="D220" s="6">
        <v>-0.16009332211632082</v>
      </c>
      <c r="E220" s="6">
        <v>-1.2447829562736585</v>
      </c>
      <c r="F220" s="6" t="s">
        <v>484</v>
      </c>
      <c r="G220" s="6">
        <v>0.1931146288142018</v>
      </c>
      <c r="H220" s="6">
        <v>-1.0556357778517564</v>
      </c>
      <c r="I220" s="6" t="s">
        <v>709</v>
      </c>
      <c r="J220" s="6">
        <v>0.91223941960075772</v>
      </c>
      <c r="K220" s="6">
        <v>2.6590824188025031</v>
      </c>
      <c r="L220" s="6" t="s">
        <v>1322</v>
      </c>
      <c r="M220" s="6">
        <v>-0.12592958183515682</v>
      </c>
      <c r="N220" s="6">
        <v>-1.0185575460039873</v>
      </c>
      <c r="O220" s="6" t="s">
        <v>1237</v>
      </c>
      <c r="P220" s="6">
        <v>-0.44900942853462106</v>
      </c>
      <c r="Q220" s="6">
        <v>-0.94976563729187058</v>
      </c>
    </row>
    <row r="221" spans="1:17" x14ac:dyDescent="0.25">
      <c r="A221" s="6" t="s">
        <v>493</v>
      </c>
      <c r="B221" s="6" t="s">
        <v>435</v>
      </c>
      <c r="C221" s="6" t="s">
        <v>1019</v>
      </c>
      <c r="D221" s="6">
        <v>0.17892780782326526</v>
      </c>
      <c r="E221" s="6">
        <v>-1.2452794050688911</v>
      </c>
      <c r="F221" s="6" t="s">
        <v>78</v>
      </c>
      <c r="G221" s="6">
        <v>0.11256914338369697</v>
      </c>
      <c r="H221" s="6">
        <v>-1.0559742915240324</v>
      </c>
      <c r="I221" s="6" t="s">
        <v>528</v>
      </c>
      <c r="J221" s="6">
        <v>1.6259517265938892</v>
      </c>
      <c r="K221" s="6">
        <v>2.6313269949564879</v>
      </c>
      <c r="L221" s="6" t="s">
        <v>1117</v>
      </c>
      <c r="M221" s="6">
        <v>-0.14368782523304624</v>
      </c>
      <c r="N221" s="6">
        <v>-1.021455594099832</v>
      </c>
      <c r="O221" s="6" t="s">
        <v>1007</v>
      </c>
      <c r="P221" s="6">
        <v>-2.5851107355058627</v>
      </c>
      <c r="Q221" s="6">
        <v>-0.95111160541091078</v>
      </c>
    </row>
    <row r="222" spans="1:17" x14ac:dyDescent="0.25">
      <c r="A222" s="6" t="s">
        <v>495</v>
      </c>
      <c r="B222" s="6" t="s">
        <v>435</v>
      </c>
      <c r="C222" s="6" t="s">
        <v>101</v>
      </c>
      <c r="D222" s="6">
        <v>-0.35144137513037632</v>
      </c>
      <c r="E222" s="6">
        <v>-1.2482526386716959</v>
      </c>
      <c r="F222" s="6" t="s">
        <v>1157</v>
      </c>
      <c r="G222" s="6">
        <v>9.0602548780906775E-2</v>
      </c>
      <c r="H222" s="6">
        <v>-1.0603482375323596</v>
      </c>
      <c r="I222" s="6" t="s">
        <v>566</v>
      </c>
      <c r="J222" s="6">
        <v>-0.82435870126273203</v>
      </c>
      <c r="K222" s="6">
        <v>2.6262805351674277</v>
      </c>
      <c r="L222" s="6" t="s">
        <v>1029</v>
      </c>
      <c r="M222" s="6">
        <v>-0.22663918970889277</v>
      </c>
      <c r="N222" s="6">
        <v>-1.0225202463925491</v>
      </c>
      <c r="O222" s="6" t="s">
        <v>749</v>
      </c>
      <c r="P222" s="6">
        <v>-0.46887565090639399</v>
      </c>
      <c r="Q222" s="6">
        <v>-0.95729017013552942</v>
      </c>
    </row>
    <row r="223" spans="1:17" x14ac:dyDescent="0.25">
      <c r="A223" s="6" t="s">
        <v>497</v>
      </c>
      <c r="B223" s="6" t="s">
        <v>435</v>
      </c>
      <c r="C223" s="6" t="s">
        <v>56</v>
      </c>
      <c r="D223" s="6">
        <v>0.14097362774618319</v>
      </c>
      <c r="E223" s="6">
        <v>-1.2560048056545234</v>
      </c>
      <c r="F223" s="6" t="s">
        <v>948</v>
      </c>
      <c r="G223" s="6">
        <v>-0.37817563092812873</v>
      </c>
      <c r="H223" s="6">
        <v>-1.0604121564713775</v>
      </c>
      <c r="I223" s="6" t="s">
        <v>123</v>
      </c>
      <c r="J223" s="6">
        <v>-0.39409816158648081</v>
      </c>
      <c r="K223" s="6">
        <v>2.5804809427215738</v>
      </c>
      <c r="L223" s="6" t="s">
        <v>336</v>
      </c>
      <c r="M223" s="6">
        <v>-0.44034455138852741</v>
      </c>
      <c r="N223" s="6">
        <v>-1.0243882802378173</v>
      </c>
      <c r="O223" s="6" t="s">
        <v>1206</v>
      </c>
      <c r="P223" s="6">
        <v>-0.25354459984029898</v>
      </c>
      <c r="Q223" s="6">
        <v>-0.96049945397824543</v>
      </c>
    </row>
    <row r="224" spans="1:17" x14ac:dyDescent="0.25">
      <c r="A224" s="6" t="s">
        <v>499</v>
      </c>
      <c r="B224" s="6" t="s">
        <v>435</v>
      </c>
      <c r="C224" s="6" t="s">
        <v>755</v>
      </c>
      <c r="D224" s="6">
        <v>-0.48542682717024171</v>
      </c>
      <c r="E224" s="6">
        <v>-1.2599900137403801</v>
      </c>
      <c r="F224" s="6" t="s">
        <v>1444</v>
      </c>
      <c r="G224" s="6">
        <v>0.23782906594411593</v>
      </c>
      <c r="H224" s="6">
        <v>-1.0689914239836409</v>
      </c>
      <c r="I224" s="6" t="s">
        <v>1097</v>
      </c>
      <c r="J224" s="6">
        <v>2.7016511217132848</v>
      </c>
      <c r="K224" s="6">
        <v>2.5665680892559641</v>
      </c>
      <c r="L224" s="6" t="s">
        <v>817</v>
      </c>
      <c r="M224" s="6">
        <v>-0.36063638251749425</v>
      </c>
      <c r="N224" s="6">
        <v>-1.0312504734490922</v>
      </c>
      <c r="O224" s="6" t="s">
        <v>821</v>
      </c>
      <c r="P224" s="6">
        <v>0.35666192660394108</v>
      </c>
      <c r="Q224" s="6">
        <v>-0.96232463730919959</v>
      </c>
    </row>
    <row r="225" spans="1:17" x14ac:dyDescent="0.25">
      <c r="A225" s="6" t="s">
        <v>501</v>
      </c>
      <c r="B225" s="6" t="s">
        <v>435</v>
      </c>
      <c r="C225" s="6" t="s">
        <v>1039</v>
      </c>
      <c r="D225" s="6">
        <v>0.19684173446497394</v>
      </c>
      <c r="E225" s="6">
        <v>-1.2617834059098443</v>
      </c>
      <c r="F225" s="6" t="s">
        <v>698</v>
      </c>
      <c r="G225" s="6">
        <v>0.33290903695166657</v>
      </c>
      <c r="H225" s="6">
        <v>-1.0700965713286705</v>
      </c>
      <c r="I225" s="6" t="s">
        <v>1308</v>
      </c>
      <c r="J225" s="6">
        <v>1.4390780867210262</v>
      </c>
      <c r="K225" s="6">
        <v>2.5430851277074553</v>
      </c>
      <c r="L225" s="6" t="s">
        <v>1043</v>
      </c>
      <c r="M225" s="6">
        <v>-2.3943467737155313</v>
      </c>
      <c r="N225" s="6">
        <v>-1.0371210865858804</v>
      </c>
      <c r="O225" s="6" t="s">
        <v>524</v>
      </c>
      <c r="P225" s="6">
        <v>0.31404969169401692</v>
      </c>
      <c r="Q225" s="6">
        <v>-0.96274445856538327</v>
      </c>
    </row>
    <row r="226" spans="1:17" x14ac:dyDescent="0.25">
      <c r="A226" s="6" t="s">
        <v>503</v>
      </c>
      <c r="B226" s="6" t="s">
        <v>435</v>
      </c>
      <c r="C226" s="6" t="s">
        <v>952</v>
      </c>
      <c r="D226" s="6">
        <v>-0.24831290012702809</v>
      </c>
      <c r="E226" s="6">
        <v>-1.2651827651972751</v>
      </c>
      <c r="F226" s="6" t="s">
        <v>170</v>
      </c>
      <c r="G226" s="6">
        <v>0.24376607212901485</v>
      </c>
      <c r="H226" s="6">
        <v>-1.070533148045469</v>
      </c>
      <c r="I226" s="6" t="s">
        <v>1288</v>
      </c>
      <c r="J226" s="6">
        <v>-0.27319062290878426</v>
      </c>
      <c r="K226" s="6">
        <v>2.517253314520818</v>
      </c>
      <c r="L226" s="6" t="s">
        <v>1192</v>
      </c>
      <c r="M226" s="6">
        <v>0.23149462844370045</v>
      </c>
      <c r="N226" s="6">
        <v>-1.0374229655182725</v>
      </c>
      <c r="O226" s="6" t="s">
        <v>538</v>
      </c>
      <c r="P226" s="6">
        <v>-9.8055226996283676E-2</v>
      </c>
      <c r="Q226" s="6">
        <v>-0.96508006801684165</v>
      </c>
    </row>
    <row r="227" spans="1:17" x14ac:dyDescent="0.25">
      <c r="A227" s="6" t="s">
        <v>505</v>
      </c>
      <c r="B227" s="6" t="s">
        <v>435</v>
      </c>
      <c r="C227" s="6" t="s">
        <v>386</v>
      </c>
      <c r="D227" s="6">
        <v>-1.0260412121056239</v>
      </c>
      <c r="E227" s="6">
        <v>-1.2667306159792404</v>
      </c>
      <c r="F227" s="6" t="s">
        <v>357</v>
      </c>
      <c r="G227" s="6">
        <v>0.15962783054235222</v>
      </c>
      <c r="H227" s="6">
        <v>-1.0711291435076971</v>
      </c>
      <c r="I227" s="6" t="s">
        <v>853</v>
      </c>
      <c r="J227" s="6">
        <v>1.1018796140192135</v>
      </c>
      <c r="K227" s="6">
        <v>2.4902909387818064</v>
      </c>
      <c r="L227" s="6" t="s">
        <v>803</v>
      </c>
      <c r="M227" s="6">
        <v>-0.36058971525646744</v>
      </c>
      <c r="N227" s="6">
        <v>-1.0416055858436313</v>
      </c>
      <c r="O227" s="6" t="s">
        <v>1015</v>
      </c>
      <c r="P227" s="6">
        <v>0.13853994264572175</v>
      </c>
      <c r="Q227" s="6">
        <v>-0.9657333919640243</v>
      </c>
    </row>
    <row r="228" spans="1:17" x14ac:dyDescent="0.25">
      <c r="A228" s="6" t="s">
        <v>507</v>
      </c>
      <c r="B228" s="6" t="s">
        <v>435</v>
      </c>
      <c r="C228" s="6" t="s">
        <v>342</v>
      </c>
      <c r="D228" s="6">
        <v>-0.47047508982087705</v>
      </c>
      <c r="E228" s="6">
        <v>-1.2680099459817908</v>
      </c>
      <c r="F228" s="6" t="s">
        <v>224</v>
      </c>
      <c r="G228" s="6">
        <v>0.24711331861516919</v>
      </c>
      <c r="H228" s="6">
        <v>-1.0793758654324117</v>
      </c>
      <c r="I228" s="6" t="s">
        <v>1346</v>
      </c>
      <c r="J228" s="6">
        <v>2.4622670921262282</v>
      </c>
      <c r="K228" s="6">
        <v>2.4781020719793756</v>
      </c>
      <c r="L228" s="6" t="s">
        <v>851</v>
      </c>
      <c r="M228" s="6">
        <v>-0.47516411055202556</v>
      </c>
      <c r="N228" s="6">
        <v>-1.0604550549240122</v>
      </c>
      <c r="O228" s="6" t="s">
        <v>127</v>
      </c>
      <c r="P228" s="6">
        <v>-0.35878209851743648</v>
      </c>
      <c r="Q228" s="6">
        <v>-0.96965322467791504</v>
      </c>
    </row>
    <row r="229" spans="1:17" x14ac:dyDescent="0.25">
      <c r="A229" s="6" t="s">
        <v>509</v>
      </c>
      <c r="B229" s="6" t="s">
        <v>435</v>
      </c>
      <c r="C229" s="6" t="s">
        <v>730</v>
      </c>
      <c r="D229" s="6">
        <v>-0.38924436302592558</v>
      </c>
      <c r="E229" s="6">
        <v>-1.2701562364639445</v>
      </c>
      <c r="F229" s="6" t="s">
        <v>518</v>
      </c>
      <c r="G229" s="6">
        <v>0.23132554610645553</v>
      </c>
      <c r="H229" s="6">
        <v>-1.0812300308177263</v>
      </c>
      <c r="I229" s="6" t="s">
        <v>803</v>
      </c>
      <c r="J229" s="6">
        <v>-2.162714086547215</v>
      </c>
      <c r="K229" s="6">
        <v>2.4669701952159229</v>
      </c>
      <c r="L229" s="6" t="s">
        <v>807</v>
      </c>
      <c r="M229" s="6">
        <v>-0.34111451545991828</v>
      </c>
      <c r="N229" s="6">
        <v>-1.0652689888375775</v>
      </c>
      <c r="O229" s="6" t="s">
        <v>398</v>
      </c>
      <c r="P229" s="6">
        <v>-0.23743018216486153</v>
      </c>
      <c r="Q229" s="6">
        <v>-0.97414968398689283</v>
      </c>
    </row>
    <row r="230" spans="1:17" x14ac:dyDescent="0.25">
      <c r="A230" s="6" t="s">
        <v>511</v>
      </c>
      <c r="B230" s="6" t="s">
        <v>435</v>
      </c>
      <c r="C230" s="6" t="s">
        <v>472</v>
      </c>
      <c r="D230" s="6">
        <v>-0.21991418946397379</v>
      </c>
      <c r="E230" s="6">
        <v>-1.2702183695045641</v>
      </c>
      <c r="F230" s="6" t="s">
        <v>1075</v>
      </c>
      <c r="G230" s="6">
        <v>0.25356885577509275</v>
      </c>
      <c r="H230" s="6">
        <v>-1.1054800035096675</v>
      </c>
      <c r="I230" s="6" t="s">
        <v>1103</v>
      </c>
      <c r="K230" s="6">
        <v>2.4577913281010955</v>
      </c>
      <c r="L230" s="6" t="s">
        <v>157</v>
      </c>
      <c r="M230" s="6">
        <v>-0.38739830386055257</v>
      </c>
      <c r="N230" s="6">
        <v>-1.0657602005378337</v>
      </c>
      <c r="O230" s="6" t="s">
        <v>280</v>
      </c>
      <c r="P230" s="6">
        <v>-0.20801392750210604</v>
      </c>
      <c r="Q230" s="6">
        <v>-0.98015505833655925</v>
      </c>
    </row>
    <row r="231" spans="1:17" x14ac:dyDescent="0.25">
      <c r="A231" s="6" t="s">
        <v>513</v>
      </c>
      <c r="B231" s="6" t="s">
        <v>435</v>
      </c>
      <c r="C231" s="6" t="s">
        <v>853</v>
      </c>
      <c r="D231" s="6">
        <v>0.32368640715972102</v>
      </c>
      <c r="E231" s="6">
        <v>-1.2717377704323263</v>
      </c>
      <c r="F231" s="6" t="s">
        <v>751</v>
      </c>
      <c r="G231" s="6">
        <v>-1.1624983658675136</v>
      </c>
      <c r="H231" s="6">
        <v>-1.1155775510976038</v>
      </c>
      <c r="I231" s="6" t="s">
        <v>1268</v>
      </c>
      <c r="J231" s="6">
        <v>5.6685887104676445</v>
      </c>
      <c r="K231" s="6">
        <v>2.4166781918507225</v>
      </c>
      <c r="L231" s="6" t="s">
        <v>725</v>
      </c>
      <c r="M231" s="6">
        <v>0.18240417406228979</v>
      </c>
      <c r="N231" s="6">
        <v>-1.0761571585182039</v>
      </c>
      <c r="O231" s="6" t="s">
        <v>616</v>
      </c>
      <c r="P231" s="6">
        <v>6.6769012212700901E-2</v>
      </c>
      <c r="Q231" s="6">
        <v>-0.98899885699828549</v>
      </c>
    </row>
    <row r="232" spans="1:17" x14ac:dyDescent="0.25">
      <c r="A232" s="6" t="s">
        <v>515</v>
      </c>
      <c r="B232" s="6" t="s">
        <v>435</v>
      </c>
      <c r="C232" s="6" t="s">
        <v>532</v>
      </c>
      <c r="D232" s="6">
        <v>-0.10320528212698853</v>
      </c>
      <c r="E232" s="6">
        <v>-1.2838923076283453</v>
      </c>
      <c r="F232" s="6" t="s">
        <v>743</v>
      </c>
      <c r="G232" s="6">
        <v>-0.19531549988186939</v>
      </c>
      <c r="H232" s="6">
        <v>-1.1166007822247246</v>
      </c>
      <c r="I232" s="6" t="s">
        <v>1075</v>
      </c>
      <c r="J232" s="6">
        <v>-1.0090218486740292</v>
      </c>
      <c r="K232" s="6">
        <v>2.3887955369580633</v>
      </c>
      <c r="L232" s="6" t="s">
        <v>414</v>
      </c>
      <c r="M232" s="6">
        <v>-0.19006037428139699</v>
      </c>
      <c r="N232" s="6">
        <v>-1.0826031319008331</v>
      </c>
      <c r="O232" s="6" t="s">
        <v>1043</v>
      </c>
      <c r="P232" s="6">
        <v>-2.6747519106762914</v>
      </c>
      <c r="Q232" s="6">
        <v>-0.99098549816689041</v>
      </c>
    </row>
    <row r="233" spans="1:17" x14ac:dyDescent="0.25">
      <c r="A233" s="6" t="s">
        <v>517</v>
      </c>
      <c r="B233" s="6" t="s">
        <v>435</v>
      </c>
      <c r="C233" s="6" t="s">
        <v>747</v>
      </c>
      <c r="D233" s="6">
        <v>-0.45330262411460237</v>
      </c>
      <c r="E233" s="6">
        <v>-1.2854982276063993</v>
      </c>
      <c r="F233" s="6" t="s">
        <v>600</v>
      </c>
      <c r="G233" s="6">
        <v>-0.3310111996498008</v>
      </c>
      <c r="H233" s="6">
        <v>-1.1178571317997454</v>
      </c>
      <c r="I233" s="6" t="s">
        <v>775</v>
      </c>
      <c r="J233" s="6">
        <v>-0.43200532456470853</v>
      </c>
      <c r="K233" s="6">
        <v>2.3553281447876695</v>
      </c>
      <c r="L233" s="6" t="s">
        <v>328</v>
      </c>
      <c r="M233" s="6">
        <v>-0.45709674946915235</v>
      </c>
      <c r="N233" s="6">
        <v>-1.0828939765281287</v>
      </c>
      <c r="O233" s="6" t="s">
        <v>878</v>
      </c>
      <c r="P233" s="6">
        <v>0.29458880482863431</v>
      </c>
      <c r="Q233" s="6">
        <v>-0.99255698286717609</v>
      </c>
    </row>
    <row r="234" spans="1:17" x14ac:dyDescent="0.25">
      <c r="A234" s="6" t="s">
        <v>519</v>
      </c>
      <c r="B234" s="6" t="s">
        <v>435</v>
      </c>
      <c r="C234" s="6" t="s">
        <v>1027</v>
      </c>
      <c r="D234" s="6">
        <v>0.2275928272301258</v>
      </c>
      <c r="E234" s="6">
        <v>-1.2862702432413586</v>
      </c>
      <c r="F234" s="6" t="s">
        <v>1310</v>
      </c>
      <c r="G234" s="6">
        <v>0.50572893938154728</v>
      </c>
      <c r="H234" s="6">
        <v>-1.1189898399047729</v>
      </c>
      <c r="I234" s="6" t="s">
        <v>940</v>
      </c>
      <c r="J234" s="6">
        <v>-2.8597476122093757</v>
      </c>
      <c r="K234" s="6">
        <v>2.3371975857698764</v>
      </c>
      <c r="L234" s="6" t="s">
        <v>186</v>
      </c>
      <c r="M234" s="6">
        <v>-0.28567620899523183</v>
      </c>
      <c r="N234" s="6">
        <v>-1.0892691503086982</v>
      </c>
      <c r="O234" s="6" t="s">
        <v>1057</v>
      </c>
      <c r="P234" s="6">
        <v>-0.37320929324258589</v>
      </c>
      <c r="Q234" s="6">
        <v>-1.003917969834337</v>
      </c>
    </row>
    <row r="235" spans="1:17" x14ac:dyDescent="0.25">
      <c r="A235" s="6" t="s">
        <v>521</v>
      </c>
      <c r="B235" s="6" t="s">
        <v>435</v>
      </c>
      <c r="C235" s="6" t="s">
        <v>542</v>
      </c>
      <c r="D235" s="6">
        <v>-0.12519767967096765</v>
      </c>
      <c r="E235" s="6">
        <v>-1.286929767669847</v>
      </c>
      <c r="F235" s="6" t="s">
        <v>819</v>
      </c>
      <c r="G235" s="6">
        <v>0.1499754120980675</v>
      </c>
      <c r="H235" s="6">
        <v>-1.1211985063076459</v>
      </c>
      <c r="I235" s="6" t="s">
        <v>725</v>
      </c>
      <c r="J235" s="6">
        <v>-0.56121329088154204</v>
      </c>
      <c r="K235" s="6">
        <v>2.3311828305013012</v>
      </c>
      <c r="L235" s="6" t="s">
        <v>332</v>
      </c>
      <c r="M235" s="6">
        <v>-0.32943237729946312</v>
      </c>
      <c r="N235" s="6">
        <v>-1.0911103496917196</v>
      </c>
      <c r="O235" s="6" t="s">
        <v>408</v>
      </c>
      <c r="P235" s="6">
        <v>0.32816774952334821</v>
      </c>
      <c r="Q235" s="6">
        <v>-1.0072584981710124</v>
      </c>
    </row>
    <row r="236" spans="1:17" x14ac:dyDescent="0.25">
      <c r="A236" s="6" t="s">
        <v>523</v>
      </c>
      <c r="B236" s="6" t="s">
        <v>435</v>
      </c>
      <c r="C236" s="6" t="s">
        <v>484</v>
      </c>
      <c r="D236" s="6">
        <v>-0.12348305343500028</v>
      </c>
      <c r="E236" s="6">
        <v>-1.2872561139554139</v>
      </c>
      <c r="F236" s="6" t="s">
        <v>686</v>
      </c>
      <c r="G236" s="6">
        <v>0.27147269436472343</v>
      </c>
      <c r="H236" s="6">
        <v>-1.126250797351366</v>
      </c>
      <c r="I236" s="6" t="s">
        <v>672</v>
      </c>
      <c r="J236" s="6">
        <v>2.1294765244284424</v>
      </c>
      <c r="K236" s="6">
        <v>2.323855347243319</v>
      </c>
      <c r="L236" s="6" t="s">
        <v>300</v>
      </c>
      <c r="M236" s="6">
        <v>-0.72038270997060205</v>
      </c>
      <c r="N236" s="6">
        <v>-1.09311545314779</v>
      </c>
      <c r="O236" s="6" t="s">
        <v>496</v>
      </c>
      <c r="P236" s="6">
        <v>-0.11088064714492367</v>
      </c>
      <c r="Q236" s="6">
        <v>-1.0080192392745977</v>
      </c>
    </row>
    <row r="237" spans="1:17" x14ac:dyDescent="0.25">
      <c r="A237" s="6" t="s">
        <v>525</v>
      </c>
      <c r="B237" s="6" t="s">
        <v>435</v>
      </c>
      <c r="C237" s="6" t="s">
        <v>1099</v>
      </c>
      <c r="D237" s="6">
        <v>-0.14299734644627185</v>
      </c>
      <c r="E237" s="6">
        <v>-1.2922463499190089</v>
      </c>
      <c r="F237" s="6" t="s">
        <v>983</v>
      </c>
      <c r="G237" s="6">
        <v>0.41937643500318122</v>
      </c>
      <c r="H237" s="6">
        <v>-1.1308320610135503</v>
      </c>
      <c r="I237" s="6" t="s">
        <v>1051</v>
      </c>
      <c r="J237" s="6">
        <v>-1.3861604219887078</v>
      </c>
      <c r="K237" s="6">
        <v>2.2992444735303361</v>
      </c>
      <c r="L237" s="6" t="s">
        <v>987</v>
      </c>
      <c r="M237" s="6">
        <v>-0.16992500144231246</v>
      </c>
      <c r="N237" s="6">
        <v>-1.0978967263848727</v>
      </c>
      <c r="O237" s="6" t="s">
        <v>89</v>
      </c>
      <c r="P237" s="6">
        <v>0.66001541107666706</v>
      </c>
      <c r="Q237" s="6">
        <v>-1.0144853757789991</v>
      </c>
    </row>
    <row r="238" spans="1:17" x14ac:dyDescent="0.25">
      <c r="A238" s="6" t="s">
        <v>527</v>
      </c>
      <c r="B238" s="6" t="s">
        <v>435</v>
      </c>
      <c r="C238" s="6" t="s">
        <v>240</v>
      </c>
      <c r="D238" s="6">
        <v>0.40774947209241436</v>
      </c>
      <c r="E238" s="6">
        <v>-1.2975109095660065</v>
      </c>
      <c r="F238" s="6" t="s">
        <v>1260</v>
      </c>
      <c r="H238" s="6">
        <v>-1.1319999999999999</v>
      </c>
      <c r="I238" s="6" t="s">
        <v>1462</v>
      </c>
      <c r="J238" s="6">
        <v>-6.3749304500021919</v>
      </c>
      <c r="K238" s="6">
        <v>2.2973879193581666</v>
      </c>
      <c r="L238" s="6" t="s">
        <v>1149</v>
      </c>
      <c r="M238" s="6">
        <v>-7.8825699608072619E-2</v>
      </c>
      <c r="N238" s="6">
        <v>-1.098891553815996</v>
      </c>
      <c r="O238" s="6" t="s">
        <v>1324</v>
      </c>
      <c r="P238" s="6">
        <v>-0.30049408286602258</v>
      </c>
      <c r="Q238" s="6">
        <v>-1.0251861476234834</v>
      </c>
    </row>
    <row r="239" spans="1:17" x14ac:dyDescent="0.25">
      <c r="A239" s="6" t="s">
        <v>529</v>
      </c>
      <c r="B239" s="6" t="s">
        <v>435</v>
      </c>
      <c r="C239" s="6" t="s">
        <v>228</v>
      </c>
      <c r="D239" s="6">
        <v>-0.28197596948725412</v>
      </c>
      <c r="E239" s="6">
        <v>-1.2988040033327846</v>
      </c>
      <c r="F239" s="6" t="s">
        <v>252</v>
      </c>
      <c r="H239" s="6">
        <v>-1.1320000000000001</v>
      </c>
      <c r="I239" s="6" t="s">
        <v>1099</v>
      </c>
      <c r="J239" s="6">
        <v>-1.1429973464462717</v>
      </c>
      <c r="K239" s="6">
        <v>2.2539373463834216</v>
      </c>
      <c r="L239" s="6" t="s">
        <v>1394</v>
      </c>
      <c r="M239" s="6">
        <v>-0.1003174102489304</v>
      </c>
      <c r="N239" s="6">
        <v>-1.1077311692946099</v>
      </c>
      <c r="O239" s="6" t="s">
        <v>734</v>
      </c>
      <c r="P239" s="6">
        <v>0.50013166044127233</v>
      </c>
      <c r="Q239" s="6">
        <v>-1.0297879552165428</v>
      </c>
    </row>
    <row r="240" spans="1:17" x14ac:dyDescent="0.25">
      <c r="A240" s="6" t="s">
        <v>531</v>
      </c>
      <c r="B240" s="6" t="s">
        <v>435</v>
      </c>
      <c r="C240" s="6" t="s">
        <v>867</v>
      </c>
      <c r="D240" s="6">
        <v>0.12089071360630024</v>
      </c>
      <c r="E240" s="6">
        <v>-1.3058146246240825</v>
      </c>
      <c r="F240" s="6" t="s">
        <v>361</v>
      </c>
      <c r="H240" s="6">
        <v>-1.1320000000000001</v>
      </c>
      <c r="I240" s="6" t="s">
        <v>805</v>
      </c>
      <c r="J240" s="6">
        <v>-1.9603729258792895</v>
      </c>
      <c r="K240" s="6">
        <v>2.2223423878018731</v>
      </c>
      <c r="L240" s="6" t="s">
        <v>164</v>
      </c>
      <c r="M240" s="6">
        <v>-1.0127716431841289</v>
      </c>
      <c r="N240" s="6">
        <v>-1.1101068134772076</v>
      </c>
      <c r="O240" s="6" t="s">
        <v>552</v>
      </c>
      <c r="P240" s="6">
        <v>-0.81218337960300835</v>
      </c>
      <c r="Q240" s="6">
        <v>-1.0301261855969615</v>
      </c>
    </row>
    <row r="241" spans="1:17" x14ac:dyDescent="0.25">
      <c r="A241" s="6" t="s">
        <v>533</v>
      </c>
      <c r="B241" s="6" t="s">
        <v>435</v>
      </c>
      <c r="C241" s="6" t="s">
        <v>466</v>
      </c>
      <c r="D241" s="6">
        <v>-0.11099210925180358</v>
      </c>
      <c r="E241" s="6">
        <v>-1.3112903917873704</v>
      </c>
      <c r="F241" s="6" t="s">
        <v>1125</v>
      </c>
      <c r="H241" s="6">
        <v>-1.1320000000000001</v>
      </c>
      <c r="I241" s="6" t="s">
        <v>918</v>
      </c>
      <c r="J241" s="6">
        <v>0.88489152252862435</v>
      </c>
      <c r="K241" s="6">
        <v>2.2199253587468406</v>
      </c>
      <c r="L241" s="6" t="s">
        <v>588</v>
      </c>
      <c r="M241" s="6">
        <v>-0.21590152360805512</v>
      </c>
      <c r="N241" s="6">
        <v>-1.111617393304019</v>
      </c>
      <c r="O241" s="6" t="s">
        <v>709</v>
      </c>
      <c r="P241" s="6">
        <v>-0.23595487177750937</v>
      </c>
      <c r="Q241" s="6">
        <v>-1.0319305555525529</v>
      </c>
    </row>
    <row r="242" spans="1:17" x14ac:dyDescent="0.25">
      <c r="A242" s="6" t="s">
        <v>535</v>
      </c>
      <c r="B242" s="6" t="s">
        <v>435</v>
      </c>
      <c r="C242" s="6" t="s">
        <v>494</v>
      </c>
      <c r="D242" s="6">
        <v>-0.22154989596349625</v>
      </c>
      <c r="E242" s="6">
        <v>-1.3116355020878943</v>
      </c>
      <c r="F242" s="6" t="s">
        <v>1247</v>
      </c>
      <c r="H242" s="6">
        <v>-1.1320000000000001</v>
      </c>
      <c r="I242" s="6" t="s">
        <v>113</v>
      </c>
      <c r="K242" s="6">
        <v>2.208446639910973</v>
      </c>
      <c r="L242" s="6" t="s">
        <v>1379</v>
      </c>
      <c r="M242" s="6">
        <v>0.36803013938540707</v>
      </c>
      <c r="N242" s="6">
        <v>-1.1182727524420575</v>
      </c>
      <c r="O242" s="6" t="s">
        <v>448</v>
      </c>
      <c r="P242" s="6">
        <v>-0.28780231098273601</v>
      </c>
      <c r="Q242" s="6">
        <v>-1.0348375637447798</v>
      </c>
    </row>
    <row r="243" spans="1:17" x14ac:dyDescent="0.25">
      <c r="A243" s="6" t="s">
        <v>537</v>
      </c>
      <c r="B243" s="6" t="s">
        <v>435</v>
      </c>
      <c r="C243" s="6" t="s">
        <v>781</v>
      </c>
      <c r="D243" s="6">
        <v>-0.31497462124887093</v>
      </c>
      <c r="E243" s="6">
        <v>-1.3129007001335653</v>
      </c>
      <c r="F243" s="6" t="s">
        <v>1429</v>
      </c>
      <c r="G243" s="6">
        <v>0.30221945631968367</v>
      </c>
      <c r="H243" s="6">
        <v>-1.1330329651684434</v>
      </c>
      <c r="I243" s="6" t="s">
        <v>74</v>
      </c>
      <c r="J243" s="6">
        <v>0.50189142858797453</v>
      </c>
      <c r="K243" s="6">
        <v>2.1992537549646234</v>
      </c>
      <c r="L243" s="6" t="s">
        <v>242</v>
      </c>
      <c r="M243" s="6">
        <v>-0.82263840971590596</v>
      </c>
      <c r="N243" s="6">
        <v>-1.1248793246309912</v>
      </c>
      <c r="O243" s="6" t="s">
        <v>308</v>
      </c>
      <c r="P243" s="6">
        <v>-0.86494241361054791</v>
      </c>
      <c r="Q243" s="6">
        <v>-1.0354783808382322</v>
      </c>
    </row>
    <row r="244" spans="1:17" x14ac:dyDescent="0.25">
      <c r="A244" s="6" t="s">
        <v>539</v>
      </c>
      <c r="B244" s="6" t="s">
        <v>435</v>
      </c>
      <c r="C244" s="6" t="s">
        <v>396</v>
      </c>
      <c r="D244" s="6">
        <v>0.14965707393927516</v>
      </c>
      <c r="E244" s="6">
        <v>-1.3153045403503052</v>
      </c>
      <c r="F244" s="6" t="s">
        <v>412</v>
      </c>
      <c r="G244" s="6">
        <v>1.0985798465483494</v>
      </c>
      <c r="H244" s="6">
        <v>-1.1354686568289671</v>
      </c>
      <c r="I244" s="6" t="s">
        <v>488</v>
      </c>
      <c r="J244" s="6">
        <v>-1.5764384284146178</v>
      </c>
      <c r="K244" s="6">
        <v>2.1834937175647871</v>
      </c>
      <c r="L244" s="6" t="s">
        <v>1119</v>
      </c>
      <c r="M244" s="6">
        <v>-0.60232366138259363</v>
      </c>
      <c r="N244" s="6">
        <v>-1.1253005980464998</v>
      </c>
      <c r="O244" s="6" t="s">
        <v>857</v>
      </c>
      <c r="P244" s="6">
        <v>-0.65770002780834014</v>
      </c>
      <c r="Q244" s="6">
        <v>-1.0398396300507693</v>
      </c>
    </row>
    <row r="245" spans="1:17" x14ac:dyDescent="0.25">
      <c r="A245" s="6" t="s">
        <v>541</v>
      </c>
      <c r="B245" s="6" t="s">
        <v>435</v>
      </c>
      <c r="C245" s="6" t="s">
        <v>880</v>
      </c>
      <c r="D245" s="6">
        <v>-0.28025524572244076</v>
      </c>
      <c r="E245" s="6">
        <v>-1.3198690027115352</v>
      </c>
      <c r="F245" s="6" t="s">
        <v>240</v>
      </c>
      <c r="G245" s="6">
        <v>0.52491181266117348</v>
      </c>
      <c r="H245" s="6">
        <v>-1.1390123342206591</v>
      </c>
      <c r="I245" s="6" t="s">
        <v>1168</v>
      </c>
      <c r="J245" s="6">
        <v>-3.784489690046402</v>
      </c>
      <c r="K245" s="6">
        <v>2.1758366838093104</v>
      </c>
      <c r="L245" s="6" t="s">
        <v>346</v>
      </c>
      <c r="M245" s="6">
        <v>-0.34002751073361998</v>
      </c>
      <c r="N245" s="6">
        <v>-1.1265653913993945</v>
      </c>
      <c r="O245" s="6" t="s">
        <v>698</v>
      </c>
      <c r="P245" s="6">
        <v>0.22886857905054209</v>
      </c>
      <c r="Q245" s="6">
        <v>-1.0435954990878449</v>
      </c>
    </row>
    <row r="246" spans="1:17" x14ac:dyDescent="0.25">
      <c r="A246" s="6" t="s">
        <v>543</v>
      </c>
      <c r="B246" s="6" t="s">
        <v>435</v>
      </c>
      <c r="C246" s="6" t="s">
        <v>702</v>
      </c>
      <c r="D246" s="6">
        <v>1.2934584354695622</v>
      </c>
      <c r="E246" s="6">
        <v>-1.3249412349157912</v>
      </c>
      <c r="F246" s="6" t="s">
        <v>1398</v>
      </c>
      <c r="G246" s="6">
        <v>1.6845825399363086</v>
      </c>
      <c r="H246" s="6">
        <v>-1.139728393956978</v>
      </c>
      <c r="I246" s="6" t="s">
        <v>1310</v>
      </c>
      <c r="J246" s="6">
        <v>1.2995203484275613</v>
      </c>
      <c r="K246" s="6">
        <v>2.1667703564849208</v>
      </c>
      <c r="L246" s="6" t="s">
        <v>1200</v>
      </c>
      <c r="M246" s="6">
        <v>-0.16327005370354727</v>
      </c>
      <c r="N246" s="6">
        <v>-1.1273186498274124</v>
      </c>
      <c r="O246" s="6" t="s">
        <v>1365</v>
      </c>
      <c r="P246" s="6">
        <v>-1.1303080223457309</v>
      </c>
      <c r="Q246" s="6">
        <v>-1.0483783306360432</v>
      </c>
    </row>
    <row r="247" spans="1:17" x14ac:dyDescent="0.25">
      <c r="A247" s="6" t="s">
        <v>545</v>
      </c>
      <c r="B247" s="6" t="s">
        <v>435</v>
      </c>
      <c r="C247" s="6" t="s">
        <v>618</v>
      </c>
      <c r="D247" s="6">
        <v>1.1342002709252967</v>
      </c>
      <c r="E247" s="6">
        <v>-1.3272186373113779</v>
      </c>
      <c r="F247" s="6" t="s">
        <v>198</v>
      </c>
      <c r="G247" s="6">
        <v>0.24562472757416509</v>
      </c>
      <c r="H247" s="6">
        <v>-1.1413932532127484</v>
      </c>
      <c r="I247" s="6" t="s">
        <v>1454</v>
      </c>
      <c r="J247" s="6">
        <v>2.9905603041136946</v>
      </c>
      <c r="K247" s="6">
        <v>2.1647392053285626</v>
      </c>
      <c r="L247" s="6" t="s">
        <v>622</v>
      </c>
      <c r="N247" s="6">
        <v>-1.1319999999999999</v>
      </c>
      <c r="O247" s="6" t="s">
        <v>427</v>
      </c>
      <c r="P247" s="6">
        <v>-0.71074659825821274</v>
      </c>
      <c r="Q247" s="6">
        <v>-1.0484562155493509</v>
      </c>
    </row>
    <row r="248" spans="1:17" x14ac:dyDescent="0.25">
      <c r="A248" s="6" t="s">
        <v>547</v>
      </c>
      <c r="B248" s="6" t="s">
        <v>435</v>
      </c>
      <c r="C248" s="6" t="s">
        <v>849</v>
      </c>
      <c r="D248" s="6">
        <v>0.30889009476357748</v>
      </c>
      <c r="E248" s="6">
        <v>-1.3322787872002095</v>
      </c>
      <c r="F248" s="6" t="s">
        <v>1308</v>
      </c>
      <c r="G248" s="6">
        <v>0.19648321292518775</v>
      </c>
      <c r="H248" s="6">
        <v>-1.1448158832745725</v>
      </c>
      <c r="I248" s="6" t="s">
        <v>1348</v>
      </c>
      <c r="J248" s="6">
        <v>0.6808651200043182</v>
      </c>
      <c r="K248" s="6">
        <v>2.1396313838919219</v>
      </c>
      <c r="L248" s="6" t="s">
        <v>103</v>
      </c>
      <c r="N248" s="6">
        <v>-1.1320000000000001</v>
      </c>
      <c r="O248" s="6" t="s">
        <v>932</v>
      </c>
      <c r="P248" s="6">
        <v>-0.41620237220518069</v>
      </c>
      <c r="Q248" s="6">
        <v>-1.0521894095178943</v>
      </c>
    </row>
    <row r="249" spans="1:17" x14ac:dyDescent="0.25">
      <c r="A249" s="6" t="s">
        <v>549</v>
      </c>
      <c r="B249" s="6" t="s">
        <v>435</v>
      </c>
      <c r="C249" s="6" t="s">
        <v>433</v>
      </c>
      <c r="D249" s="6">
        <v>0.31338057493220139</v>
      </c>
      <c r="E249" s="6">
        <v>-1.3337256668268969</v>
      </c>
      <c r="F249" s="6" t="s">
        <v>1318</v>
      </c>
      <c r="G249" s="6">
        <v>1.452858964713811</v>
      </c>
      <c r="H249" s="6">
        <v>-1.1468778661686319</v>
      </c>
      <c r="I249" s="6" t="s">
        <v>1384</v>
      </c>
      <c r="J249" s="6">
        <v>0.72514015876941651</v>
      </c>
      <c r="K249" s="6">
        <v>2.1248807339449551</v>
      </c>
      <c r="L249" s="6" t="s">
        <v>516</v>
      </c>
      <c r="N249" s="6">
        <v>-1.1320000000000001</v>
      </c>
      <c r="O249" s="6" t="s">
        <v>182</v>
      </c>
      <c r="P249" s="6">
        <v>-0.44171396410444486</v>
      </c>
      <c r="Q249" s="6">
        <v>-1.0546917248306729</v>
      </c>
    </row>
    <row r="250" spans="1:17" x14ac:dyDescent="0.25">
      <c r="A250" s="6" t="s">
        <v>551</v>
      </c>
      <c r="B250" s="6" t="s">
        <v>435</v>
      </c>
      <c r="C250" s="6" t="s">
        <v>427</v>
      </c>
      <c r="D250" s="6">
        <v>-0.25046062941056157</v>
      </c>
      <c r="E250" s="6">
        <v>-1.3349455585588883</v>
      </c>
      <c r="F250" s="6" t="s">
        <v>1358</v>
      </c>
      <c r="G250" s="6">
        <v>0.52208722648706496</v>
      </c>
      <c r="H250" s="6">
        <v>-1.1532451585946486</v>
      </c>
      <c r="I250" s="6" t="s">
        <v>910</v>
      </c>
      <c r="J250" s="6">
        <v>-3.2609921115026763</v>
      </c>
      <c r="K250" s="6">
        <v>2.1112207789277293</v>
      </c>
      <c r="L250" s="6" t="s">
        <v>651</v>
      </c>
      <c r="N250" s="6">
        <v>-1.1320000000000001</v>
      </c>
      <c r="O250" s="6" t="s">
        <v>510</v>
      </c>
      <c r="P250" s="6">
        <v>-0.29677461765902419</v>
      </c>
      <c r="Q250" s="6">
        <v>-1.0577250674530856</v>
      </c>
    </row>
    <row r="251" spans="1:17" x14ac:dyDescent="0.25">
      <c r="A251" s="6" t="s">
        <v>553</v>
      </c>
      <c r="B251" s="6" t="s">
        <v>435</v>
      </c>
      <c r="C251" s="6" t="s">
        <v>1075</v>
      </c>
      <c r="D251" s="6">
        <v>-0.19999476527335652</v>
      </c>
      <c r="E251" s="6">
        <v>-1.3373619729100326</v>
      </c>
      <c r="F251" s="6" t="s">
        <v>942</v>
      </c>
      <c r="G251" s="6">
        <v>0.67411664483548162</v>
      </c>
      <c r="H251" s="6">
        <v>-1.1536160286127031</v>
      </c>
      <c r="I251" s="6" t="s">
        <v>1389</v>
      </c>
      <c r="J251" s="6">
        <v>-0.26455383203099458</v>
      </c>
      <c r="K251" s="6">
        <v>2.1075621634577195</v>
      </c>
      <c r="L251" s="6" t="s">
        <v>732</v>
      </c>
      <c r="N251" s="6">
        <v>-1.1320000000000001</v>
      </c>
      <c r="O251" s="6" t="s">
        <v>87</v>
      </c>
      <c r="P251" s="6">
        <v>0.24816112935226373</v>
      </c>
      <c r="Q251" s="6">
        <v>-1.0579331520517827</v>
      </c>
    </row>
    <row r="252" spans="1:17" x14ac:dyDescent="0.25">
      <c r="A252" s="6" t="s">
        <v>555</v>
      </c>
      <c r="B252" s="6" t="s">
        <v>435</v>
      </c>
      <c r="C252" s="6" t="s">
        <v>1239</v>
      </c>
      <c r="D252" s="6">
        <v>-0.22612684530133992</v>
      </c>
      <c r="E252" s="6">
        <v>-1.3393841694273436</v>
      </c>
      <c r="F252" s="6" t="s">
        <v>876</v>
      </c>
      <c r="G252" s="6">
        <v>0.36141430520641976</v>
      </c>
      <c r="H252" s="6">
        <v>-1.1567621924843368</v>
      </c>
      <c r="I252" s="6" t="s">
        <v>870</v>
      </c>
      <c r="J252" s="6">
        <v>0.94672520695765172</v>
      </c>
      <c r="K252" s="6">
        <v>2.1047281646602216</v>
      </c>
      <c r="L252" s="6" t="s">
        <v>1019</v>
      </c>
      <c r="N252" s="6">
        <v>-1.1320000000000001</v>
      </c>
      <c r="O252" s="6" t="s">
        <v>212</v>
      </c>
      <c r="P252" s="6">
        <v>-1.7905074472069216</v>
      </c>
      <c r="Q252" s="6">
        <v>-1.0729129174508392</v>
      </c>
    </row>
    <row r="253" spans="1:17" x14ac:dyDescent="0.25">
      <c r="A253" s="6" t="s">
        <v>557</v>
      </c>
      <c r="B253" s="6" t="s">
        <v>435</v>
      </c>
      <c r="C253" s="6" t="s">
        <v>1043</v>
      </c>
      <c r="D253" s="6">
        <v>-0.73511818418428176</v>
      </c>
      <c r="E253" s="6">
        <v>-1.3479964804915423</v>
      </c>
      <c r="F253" s="6" t="s">
        <v>336</v>
      </c>
      <c r="G253" s="6">
        <v>0.29791992347765239</v>
      </c>
      <c r="H253" s="6">
        <v>-1.1569629067172025</v>
      </c>
      <c r="I253" s="6" t="s">
        <v>1464</v>
      </c>
      <c r="J253" s="6">
        <v>-0.95245441573220724</v>
      </c>
      <c r="K253" s="6">
        <v>2.0994277043950356</v>
      </c>
      <c r="L253" s="6" t="s">
        <v>373</v>
      </c>
      <c r="M253" s="6">
        <v>-0.24810786159569104</v>
      </c>
      <c r="N253" s="6">
        <v>-1.134474362254692</v>
      </c>
      <c r="O253" s="6" t="s">
        <v>566</v>
      </c>
      <c r="P253" s="6">
        <v>0.23117186822264346</v>
      </c>
      <c r="Q253" s="6">
        <v>-1.0769829620940516</v>
      </c>
    </row>
    <row r="254" spans="1:17" x14ac:dyDescent="0.25">
      <c r="A254" s="6" t="s">
        <v>559</v>
      </c>
      <c r="B254" s="6" t="s">
        <v>435</v>
      </c>
      <c r="C254" s="6" t="s">
        <v>423</v>
      </c>
      <c r="D254" s="6">
        <v>-0.28750068474624613</v>
      </c>
      <c r="E254" s="6">
        <v>-1.349453875616824</v>
      </c>
      <c r="F254" s="6" t="s">
        <v>1007</v>
      </c>
      <c r="G254" s="6">
        <v>-0.83360668952794093</v>
      </c>
      <c r="H254" s="6">
        <v>-1.1596880273873202</v>
      </c>
      <c r="I254" s="6" t="s">
        <v>976</v>
      </c>
      <c r="J254" s="6">
        <v>1.6029046714315121</v>
      </c>
      <c r="K254" s="6">
        <v>2.0903776255524273</v>
      </c>
      <c r="L254" s="6" t="s">
        <v>954</v>
      </c>
      <c r="M254" s="6">
        <v>-0.19572447087436798</v>
      </c>
      <c r="N254" s="6">
        <v>-1.1473175881318969</v>
      </c>
      <c r="O254" s="6" t="s">
        <v>851</v>
      </c>
      <c r="P254" s="6">
        <v>-0.40634891815873819</v>
      </c>
      <c r="Q254" s="6">
        <v>-1.0790862990345111</v>
      </c>
    </row>
    <row r="255" spans="1:17" x14ac:dyDescent="0.25">
      <c r="A255" s="6" t="s">
        <v>561</v>
      </c>
      <c r="B255" s="6" t="s">
        <v>435</v>
      </c>
      <c r="C255" s="6" t="s">
        <v>843</v>
      </c>
      <c r="D255" s="6">
        <v>0.25863289210219093</v>
      </c>
      <c r="E255" s="6">
        <v>-1.350820399236899</v>
      </c>
      <c r="F255" s="6" t="s">
        <v>707</v>
      </c>
      <c r="G255" s="6">
        <v>0.40311497173683714</v>
      </c>
      <c r="H255" s="6">
        <v>-1.1603698776525406</v>
      </c>
      <c r="I255" s="6" t="s">
        <v>1105</v>
      </c>
      <c r="J255" s="6">
        <v>0.79141337818858259</v>
      </c>
      <c r="K255" s="6">
        <v>2.0789953727241337</v>
      </c>
      <c r="L255" s="6" t="s">
        <v>1328</v>
      </c>
      <c r="M255" s="6">
        <v>-0.59338813945575142</v>
      </c>
      <c r="N255" s="6">
        <v>-1.150116929586261</v>
      </c>
      <c r="O255" s="6" t="s">
        <v>576</v>
      </c>
      <c r="P255" s="6">
        <v>-0.38400064081070878</v>
      </c>
      <c r="Q255" s="6">
        <v>-1.0822320714760063</v>
      </c>
    </row>
    <row r="256" spans="1:17" x14ac:dyDescent="0.25">
      <c r="A256" s="6" t="s">
        <v>563</v>
      </c>
      <c r="B256" s="6" t="s">
        <v>435</v>
      </c>
      <c r="C256" s="6" t="s">
        <v>522</v>
      </c>
      <c r="D256" s="6">
        <v>0.20865121672248008</v>
      </c>
      <c r="E256" s="6">
        <v>-1.3511213596911671</v>
      </c>
      <c r="F256" s="6" t="s">
        <v>174</v>
      </c>
      <c r="G256" s="6">
        <v>0.25555928527164712</v>
      </c>
      <c r="H256" s="6">
        <v>-1.1632114898913206</v>
      </c>
      <c r="I256" s="6" t="s">
        <v>1131</v>
      </c>
      <c r="J256" s="6">
        <v>-1.8077090010975185</v>
      </c>
      <c r="K256" s="6">
        <v>2.0729847940154467</v>
      </c>
      <c r="L256" s="6" t="s">
        <v>236</v>
      </c>
      <c r="M256" s="6">
        <v>-0.44128307669370415</v>
      </c>
      <c r="N256" s="6">
        <v>-1.1537032977002326</v>
      </c>
      <c r="O256" s="6" t="s">
        <v>234</v>
      </c>
      <c r="P256" s="6">
        <v>-1.8794909356600626</v>
      </c>
      <c r="Q256" s="6">
        <v>-1.0849724047312834</v>
      </c>
    </row>
    <row r="257" spans="1:17" x14ac:dyDescent="0.25">
      <c r="A257" s="6" t="s">
        <v>565</v>
      </c>
      <c r="B257" s="6" t="s">
        <v>435</v>
      </c>
      <c r="C257" s="6" t="s">
        <v>1348</v>
      </c>
      <c r="D257" s="6">
        <v>9.3109404391481465E-2</v>
      </c>
      <c r="E257" s="6">
        <v>-1.3524975592028743</v>
      </c>
      <c r="F257" s="6" t="s">
        <v>771</v>
      </c>
      <c r="G257" s="6">
        <v>-0.33845055080002456</v>
      </c>
      <c r="H257" s="6">
        <v>-1.1720956751376046</v>
      </c>
      <c r="I257" s="6" t="s">
        <v>1081</v>
      </c>
      <c r="J257" s="6">
        <v>0.7125642506760711</v>
      </c>
      <c r="K257" s="6">
        <v>2.070987466169202</v>
      </c>
      <c r="L257" s="6" t="s">
        <v>308</v>
      </c>
      <c r="M257" s="6">
        <v>-0.74295188923193756</v>
      </c>
      <c r="N257" s="6">
        <v>-1.1553429390694356</v>
      </c>
      <c r="O257" s="6" t="s">
        <v>674</v>
      </c>
      <c r="P257" s="6">
        <v>-8.1103050302584259E-2</v>
      </c>
      <c r="Q257" s="6">
        <v>-1.0922160943424783</v>
      </c>
    </row>
    <row r="258" spans="1:17" x14ac:dyDescent="0.25">
      <c r="A258" s="6" t="s">
        <v>567</v>
      </c>
      <c r="B258" s="6" t="s">
        <v>435</v>
      </c>
      <c r="C258" s="6" t="s">
        <v>1007</v>
      </c>
      <c r="D258" s="6">
        <v>-0.66193656262681411</v>
      </c>
      <c r="E258" s="6">
        <v>-1.3551415142149241</v>
      </c>
      <c r="F258" s="6" t="s">
        <v>1427</v>
      </c>
      <c r="G258" s="6">
        <v>-0.224809916829349</v>
      </c>
      <c r="H258" s="6">
        <v>-1.1743890678229645</v>
      </c>
      <c r="I258" s="6" t="s">
        <v>622</v>
      </c>
      <c r="K258" s="6">
        <v>2.0706115883283869</v>
      </c>
      <c r="L258" s="6" t="s">
        <v>1208</v>
      </c>
      <c r="M258" s="6">
        <v>0.21861449435690183</v>
      </c>
      <c r="N258" s="6">
        <v>-1.1571334307657437</v>
      </c>
      <c r="O258" s="6" t="s">
        <v>268</v>
      </c>
      <c r="P258" s="6">
        <v>-0.41679092692522929</v>
      </c>
      <c r="Q258" s="6">
        <v>-1.1009739326098229</v>
      </c>
    </row>
    <row r="259" spans="1:17" x14ac:dyDescent="0.25">
      <c r="A259" s="6" t="s">
        <v>569</v>
      </c>
      <c r="B259" s="6" t="s">
        <v>435</v>
      </c>
      <c r="C259" s="6" t="s">
        <v>1033</v>
      </c>
      <c r="D259" s="6">
        <v>-6.5716404744334656E-2</v>
      </c>
      <c r="E259" s="6">
        <v>-1.3555630542609016</v>
      </c>
      <c r="F259" s="6" t="s">
        <v>664</v>
      </c>
      <c r="G259" s="6">
        <v>0.17734144243803818</v>
      </c>
      <c r="H259" s="6">
        <v>-1.1756091555259804</v>
      </c>
      <c r="I259" s="6" t="s">
        <v>1377</v>
      </c>
      <c r="J259" s="6">
        <v>-4.6976617306578845</v>
      </c>
      <c r="K259" s="6">
        <v>2.0452656475675837</v>
      </c>
      <c r="L259" s="6" t="s">
        <v>736</v>
      </c>
      <c r="M259" s="6">
        <v>-0.12252213221152067</v>
      </c>
      <c r="N259" s="6">
        <v>-1.1586714732154251</v>
      </c>
      <c r="O259" s="6" t="s">
        <v>1282</v>
      </c>
      <c r="P259" s="6">
        <v>0.12221654584874048</v>
      </c>
      <c r="Q259" s="6">
        <v>-1.1012062796615383</v>
      </c>
    </row>
    <row r="260" spans="1:17" x14ac:dyDescent="0.25">
      <c r="A260" s="6" t="s">
        <v>571</v>
      </c>
      <c r="B260" s="6" t="s">
        <v>435</v>
      </c>
      <c r="C260" s="6" t="s">
        <v>734</v>
      </c>
      <c r="D260" s="6">
        <v>-0.3138665929180976</v>
      </c>
      <c r="E260" s="6">
        <v>-1.3647961226089262</v>
      </c>
      <c r="F260" s="6" t="s">
        <v>1001</v>
      </c>
      <c r="G260" s="6">
        <v>0.21652352295107349</v>
      </c>
      <c r="H260" s="6">
        <v>-1.1803455783406163</v>
      </c>
      <c r="I260" s="6" t="s">
        <v>312</v>
      </c>
      <c r="J260" s="6">
        <v>3.7700343589587515</v>
      </c>
      <c r="K260" s="6">
        <v>2.0443396687516651</v>
      </c>
      <c r="L260" s="6" t="s">
        <v>1308</v>
      </c>
      <c r="M260" s="6">
        <v>-0.36419087509003428</v>
      </c>
      <c r="N260" s="6">
        <v>-1.159606372208303</v>
      </c>
      <c r="O260" s="6" t="s">
        <v>378</v>
      </c>
      <c r="P260" s="6">
        <v>0.2971410050914976</v>
      </c>
      <c r="Q260" s="6">
        <v>-1.1019547291235445</v>
      </c>
    </row>
    <row r="261" spans="1:17" x14ac:dyDescent="0.25">
      <c r="A261" s="6" t="s">
        <v>573</v>
      </c>
      <c r="B261" s="6" t="s">
        <v>435</v>
      </c>
      <c r="C261" s="6" t="s">
        <v>1214</v>
      </c>
      <c r="D261" s="6">
        <v>1.0813883268406552</v>
      </c>
      <c r="E261" s="6">
        <v>-1.3671985882492015</v>
      </c>
      <c r="F261" s="6" t="s">
        <v>835</v>
      </c>
      <c r="G261" s="6">
        <v>0.18941768030798403</v>
      </c>
      <c r="H261" s="6">
        <v>-1.1819554043151932</v>
      </c>
      <c r="I261" s="6" t="s">
        <v>530</v>
      </c>
      <c r="J261" s="6">
        <v>-3.363172583064749</v>
      </c>
      <c r="K261" s="6">
        <v>2.0403669433772724</v>
      </c>
      <c r="L261" s="6" t="s">
        <v>326</v>
      </c>
      <c r="M261" s="6">
        <v>-0.22239242133644802</v>
      </c>
      <c r="N261" s="6">
        <v>-1.161936740581972</v>
      </c>
      <c r="O261" s="6" t="s">
        <v>934</v>
      </c>
      <c r="P261" s="6">
        <v>-0.70939351613522472</v>
      </c>
      <c r="Q261" s="6">
        <v>-1.1059144490367463</v>
      </c>
    </row>
    <row r="262" spans="1:17" x14ac:dyDescent="0.25">
      <c r="A262" s="6" t="s">
        <v>575</v>
      </c>
      <c r="B262" s="6" t="s">
        <v>435</v>
      </c>
      <c r="C262" s="6" t="s">
        <v>1131</v>
      </c>
      <c r="D262" s="6">
        <v>0.19198110844035363</v>
      </c>
      <c r="E262" s="6">
        <v>-1.3780535282993034</v>
      </c>
      <c r="F262" s="6" t="s">
        <v>1093</v>
      </c>
      <c r="G262" s="6">
        <v>-0.20472464927357351</v>
      </c>
      <c r="H262" s="6">
        <v>-1.18250526001483</v>
      </c>
      <c r="I262" s="6" t="s">
        <v>1174</v>
      </c>
      <c r="J262" s="6">
        <v>1.1091060851893224</v>
      </c>
      <c r="K262" s="6">
        <v>2.0332420828935818</v>
      </c>
      <c r="L262" s="6" t="s">
        <v>880</v>
      </c>
      <c r="M262" s="6">
        <v>-0.37314511350391433</v>
      </c>
      <c r="N262" s="6">
        <v>-1.1682082528595708</v>
      </c>
      <c r="O262" s="6" t="s">
        <v>692</v>
      </c>
      <c r="P262" s="6">
        <v>0.36501299674841697</v>
      </c>
      <c r="Q262" s="6">
        <v>-1.1069599691286762</v>
      </c>
    </row>
    <row r="263" spans="1:17" x14ac:dyDescent="0.25">
      <c r="A263" s="6" t="s">
        <v>577</v>
      </c>
      <c r="B263" s="6" t="s">
        <v>435</v>
      </c>
      <c r="C263" s="6" t="s">
        <v>1065</v>
      </c>
      <c r="D263" s="6">
        <v>-0.22050036199523948</v>
      </c>
      <c r="E263" s="6">
        <v>-1.379019422081029</v>
      </c>
      <c r="F263" s="6" t="s">
        <v>1043</v>
      </c>
      <c r="G263" s="6">
        <v>-0.88507137059892682</v>
      </c>
      <c r="H263" s="6">
        <v>-1.1838945204021309</v>
      </c>
      <c r="I263" s="6" t="s">
        <v>655</v>
      </c>
      <c r="J263" s="6">
        <v>1.5324865219117296</v>
      </c>
      <c r="K263" s="6">
        <v>1.9818947714188266</v>
      </c>
      <c r="L263" s="6" t="s">
        <v>400</v>
      </c>
      <c r="M263" s="6">
        <v>0.29183843448117192</v>
      </c>
      <c r="N263" s="6">
        <v>-1.1700277894221727</v>
      </c>
      <c r="O263" s="6" t="s">
        <v>586</v>
      </c>
      <c r="P263" s="6">
        <v>0.22239242133644802</v>
      </c>
      <c r="Q263" s="6">
        <v>-1.1084758213964623</v>
      </c>
    </row>
    <row r="264" spans="1:17" x14ac:dyDescent="0.25">
      <c r="A264" s="6" t="s">
        <v>579</v>
      </c>
      <c r="B264" s="6" t="s">
        <v>435</v>
      </c>
      <c r="C264" s="6" t="s">
        <v>1360</v>
      </c>
      <c r="D264" s="6">
        <v>-0.18670578982492475</v>
      </c>
      <c r="E264" s="6">
        <v>-1.3819627002586479</v>
      </c>
      <c r="F264" s="6" t="s">
        <v>1119</v>
      </c>
      <c r="G264" s="6">
        <v>-0.48329108282625061</v>
      </c>
      <c r="H264" s="6">
        <v>-1.1872346013437647</v>
      </c>
      <c r="I264" s="6" t="s">
        <v>1170</v>
      </c>
      <c r="J264" s="6">
        <v>-1.1527558693770203</v>
      </c>
      <c r="K264" s="6">
        <v>1.9619999525023712</v>
      </c>
      <c r="L264" s="6" t="s">
        <v>627</v>
      </c>
      <c r="M264" s="6">
        <v>-1.7288922936305242</v>
      </c>
      <c r="N264" s="6">
        <v>-1.1706522635804888</v>
      </c>
      <c r="O264" s="6" t="s">
        <v>809</v>
      </c>
      <c r="P264" s="6">
        <v>0.33166741266238753</v>
      </c>
      <c r="Q264" s="6">
        <v>-1.1136933627031129</v>
      </c>
    </row>
    <row r="265" spans="1:17" x14ac:dyDescent="0.25">
      <c r="A265" s="6" t="s">
        <v>581</v>
      </c>
      <c r="B265" s="6" t="s">
        <v>435</v>
      </c>
      <c r="C265" s="6" t="s">
        <v>1166</v>
      </c>
      <c r="D265" s="6">
        <v>0.17556328918893704</v>
      </c>
      <c r="E265" s="6">
        <v>-1.3845734133354037</v>
      </c>
      <c r="F265" s="6" t="s">
        <v>1440</v>
      </c>
      <c r="G265" s="6">
        <v>-0.13668059916325198</v>
      </c>
      <c r="H265" s="6">
        <v>-1.1877301288549393</v>
      </c>
      <c r="I265" s="6" t="s">
        <v>789</v>
      </c>
      <c r="J265" s="6">
        <v>1.4906538101697757</v>
      </c>
      <c r="K265" s="6">
        <v>1.9444703924355351</v>
      </c>
      <c r="L265" s="6" t="s">
        <v>348</v>
      </c>
      <c r="M265" s="6">
        <v>-0.52323488107298044</v>
      </c>
      <c r="N265" s="6">
        <v>-1.184892232371682</v>
      </c>
      <c r="O265" s="6" t="s">
        <v>202</v>
      </c>
      <c r="P265" s="6">
        <v>-5.6413308905266316E-2</v>
      </c>
      <c r="Q265" s="6">
        <v>-1.1137614150156576</v>
      </c>
    </row>
    <row r="266" spans="1:17" x14ac:dyDescent="0.25">
      <c r="A266" s="6" t="s">
        <v>583</v>
      </c>
      <c r="B266" s="6" t="s">
        <v>435</v>
      </c>
      <c r="C266" s="6" t="s">
        <v>161</v>
      </c>
      <c r="D266" s="6">
        <v>0.16721316786021662</v>
      </c>
      <c r="E266" s="6">
        <v>-1.3847177764123288</v>
      </c>
      <c r="F266" s="6" t="s">
        <v>402</v>
      </c>
      <c r="G266" s="6">
        <v>-1.2896553946562788</v>
      </c>
      <c r="H266" s="6">
        <v>-1.192722252263468</v>
      </c>
      <c r="I266" s="6" t="s">
        <v>1421</v>
      </c>
      <c r="J266" s="6">
        <v>-0.60397061548824049</v>
      </c>
      <c r="K266" s="6">
        <v>1.9372285128332583</v>
      </c>
      <c r="L266" s="6" t="s">
        <v>734</v>
      </c>
      <c r="M266" s="6">
        <v>0.20836553606416258</v>
      </c>
      <c r="N266" s="6">
        <v>-1.1865280903472586</v>
      </c>
      <c r="O266" s="6" t="s">
        <v>1284</v>
      </c>
      <c r="P266" s="6">
        <v>0.19558091198665406</v>
      </c>
      <c r="Q266" s="6">
        <v>-1.1138696966375428</v>
      </c>
    </row>
    <row r="267" spans="1:17" x14ac:dyDescent="0.25">
      <c r="A267" s="6" t="s">
        <v>585</v>
      </c>
      <c r="B267" s="6" t="s">
        <v>435</v>
      </c>
      <c r="C267" s="6" t="s">
        <v>773</v>
      </c>
      <c r="D267" s="6">
        <v>-0.3372291980930876</v>
      </c>
      <c r="E267" s="6">
        <v>-1.3854081408242716</v>
      </c>
      <c r="F267" s="6" t="s">
        <v>438</v>
      </c>
      <c r="G267" s="6">
        <v>0.19446551356676481</v>
      </c>
      <c r="H267" s="6">
        <v>-1.1928568964642929</v>
      </c>
      <c r="I267" s="6" t="s">
        <v>962</v>
      </c>
      <c r="J267" s="6">
        <v>1.257374812630099</v>
      </c>
      <c r="K267" s="6">
        <v>1.935857707235328</v>
      </c>
      <c r="L267" s="6" t="s">
        <v>170</v>
      </c>
      <c r="M267" s="6">
        <v>-1.2006747398838871</v>
      </c>
      <c r="N267" s="6">
        <v>-1.1879445200094099</v>
      </c>
      <c r="O267" s="6" t="s">
        <v>248</v>
      </c>
      <c r="P267" s="6">
        <v>-0.47084063173623586</v>
      </c>
      <c r="Q267" s="6">
        <v>-1.1169080145924635</v>
      </c>
    </row>
    <row r="268" spans="1:17" x14ac:dyDescent="0.25">
      <c r="A268" s="6" t="s">
        <v>587</v>
      </c>
      <c r="B268" s="6" t="s">
        <v>435</v>
      </c>
      <c r="C268" s="6" t="s">
        <v>779</v>
      </c>
      <c r="D268" s="6">
        <v>-0.30493345395775961</v>
      </c>
      <c r="E268" s="6">
        <v>-1.3879510557801593</v>
      </c>
      <c r="F268" s="6" t="s">
        <v>560</v>
      </c>
      <c r="G268" s="6">
        <v>0.25926757591087446</v>
      </c>
      <c r="H268" s="6">
        <v>-1.194437274802282</v>
      </c>
      <c r="I268" s="6" t="s">
        <v>346</v>
      </c>
      <c r="J268" s="6">
        <v>1.5627927696586241</v>
      </c>
      <c r="K268" s="6">
        <v>1.9162554047008737</v>
      </c>
      <c r="L268" s="6" t="s">
        <v>1202</v>
      </c>
      <c r="M268" s="6">
        <v>0.36328712464841972</v>
      </c>
      <c r="N268" s="6">
        <v>-1.1888326996697751</v>
      </c>
      <c r="O268" s="6" t="s">
        <v>1208</v>
      </c>
      <c r="P268" s="6">
        <v>0.34029826630041332</v>
      </c>
      <c r="Q268" s="6">
        <v>-1.1185287582211636</v>
      </c>
    </row>
    <row r="269" spans="1:17" x14ac:dyDescent="0.25">
      <c r="A269" s="6" t="s">
        <v>589</v>
      </c>
      <c r="B269" s="6" t="s">
        <v>435</v>
      </c>
      <c r="C269" s="6" t="s">
        <v>813</v>
      </c>
      <c r="D269" s="6">
        <v>-0.32296191438046457</v>
      </c>
      <c r="E269" s="6">
        <v>-1.3882679888004716</v>
      </c>
      <c r="F269" s="6" t="s">
        <v>58</v>
      </c>
      <c r="G269" s="6">
        <v>0.12054566192345266</v>
      </c>
      <c r="H269" s="6">
        <v>-1.1975888767037801</v>
      </c>
      <c r="I269" s="6" t="s">
        <v>1270</v>
      </c>
      <c r="J269" s="6">
        <v>1.3804541714938179</v>
      </c>
      <c r="K269" s="6">
        <v>1.8955167269874038</v>
      </c>
      <c r="L269" s="6" t="s">
        <v>926</v>
      </c>
      <c r="M269" s="6">
        <v>-1.6314061329875218</v>
      </c>
      <c r="N269" s="6">
        <v>-1.1932307348102711</v>
      </c>
      <c r="O269" s="6" t="s">
        <v>1407</v>
      </c>
      <c r="P269" s="6">
        <v>6.6854974756251323E-2</v>
      </c>
      <c r="Q269" s="6">
        <v>-1.1190952889394852</v>
      </c>
    </row>
    <row r="270" spans="1:17" x14ac:dyDescent="0.25">
      <c r="A270" s="6" t="s">
        <v>591</v>
      </c>
      <c r="B270" s="6" t="s">
        <v>435</v>
      </c>
      <c r="C270" s="6" t="s">
        <v>1178</v>
      </c>
      <c r="D270" s="6">
        <v>-0.39533143820168365</v>
      </c>
      <c r="E270" s="6">
        <v>-1.3899231414647988</v>
      </c>
      <c r="F270" s="6" t="s">
        <v>244</v>
      </c>
      <c r="G270" s="6">
        <v>0.22924609237751051</v>
      </c>
      <c r="H270" s="6">
        <v>-1.1975979410591622</v>
      </c>
      <c r="I270" s="6" t="s">
        <v>1429</v>
      </c>
      <c r="J270" s="6">
        <v>0.94595445704474368</v>
      </c>
      <c r="K270" s="6">
        <v>1.8860035358616396</v>
      </c>
      <c r="L270" s="6" t="s">
        <v>1270</v>
      </c>
      <c r="M270" s="6">
        <v>-0.36219196510108942</v>
      </c>
      <c r="N270" s="6">
        <v>-1.1949816233327493</v>
      </c>
      <c r="O270" s="6" t="s">
        <v>1063</v>
      </c>
      <c r="P270" s="6">
        <v>0.20924704527952567</v>
      </c>
      <c r="Q270" s="6">
        <v>-1.1223829930453502</v>
      </c>
    </row>
    <row r="271" spans="1:17" x14ac:dyDescent="0.25">
      <c r="A271" s="6" t="s">
        <v>593</v>
      </c>
      <c r="B271" s="6" t="s">
        <v>435</v>
      </c>
      <c r="C271" s="6" t="s">
        <v>1256</v>
      </c>
      <c r="D271" s="6">
        <v>-0.28265844469054091</v>
      </c>
      <c r="E271" s="6">
        <v>-1.3911540067386445</v>
      </c>
      <c r="F271" s="6" t="s">
        <v>1071</v>
      </c>
      <c r="G271" s="6">
        <v>-0.29865831556451522</v>
      </c>
      <c r="H271" s="6">
        <v>-1.2017733065539542</v>
      </c>
      <c r="I271" s="6" t="s">
        <v>924</v>
      </c>
      <c r="J271" s="6">
        <v>-0.51723841474958832</v>
      </c>
      <c r="K271" s="6">
        <v>1.8655837544982865</v>
      </c>
      <c r="L271" s="6" t="s">
        <v>278</v>
      </c>
      <c r="M271" s="6">
        <v>-0.44147505920814639</v>
      </c>
      <c r="N271" s="6">
        <v>-1.2008261089886121</v>
      </c>
      <c r="O271" s="6" t="s">
        <v>849</v>
      </c>
      <c r="P271" s="6">
        <v>0.27434971906162797</v>
      </c>
      <c r="Q271" s="6">
        <v>-1.1275181290298928</v>
      </c>
    </row>
    <row r="272" spans="1:17" x14ac:dyDescent="0.25">
      <c r="A272" s="6" t="s">
        <v>595</v>
      </c>
      <c r="B272" s="6" t="s">
        <v>435</v>
      </c>
      <c r="C272" s="6" t="s">
        <v>865</v>
      </c>
      <c r="D272" s="6">
        <v>-0.35578689890339854</v>
      </c>
      <c r="E272" s="6">
        <v>-1.394157762752156</v>
      </c>
      <c r="F272" s="6" t="s">
        <v>1021</v>
      </c>
      <c r="G272" s="6">
        <v>-0.41103080545727433</v>
      </c>
      <c r="H272" s="6">
        <v>-1.203187896166658</v>
      </c>
      <c r="I272" s="6" t="s">
        <v>506</v>
      </c>
      <c r="K272" s="6">
        <v>1.8609333560811061</v>
      </c>
      <c r="L272" s="6" t="s">
        <v>216</v>
      </c>
      <c r="M272" s="6">
        <v>-0.689980870609752</v>
      </c>
      <c r="N272" s="6">
        <v>-1.2046884096145578</v>
      </c>
      <c r="O272" s="6" t="s">
        <v>52</v>
      </c>
      <c r="P272" s="6">
        <v>0.17184184053728488</v>
      </c>
      <c r="Q272" s="6">
        <v>-1.1276575976969894</v>
      </c>
    </row>
    <row r="273" spans="1:17" x14ac:dyDescent="0.25">
      <c r="A273" s="6" t="s">
        <v>597</v>
      </c>
      <c r="B273" s="6" t="s">
        <v>435</v>
      </c>
      <c r="C273" s="6" t="s">
        <v>574</v>
      </c>
      <c r="D273" s="6">
        <v>-0.14850601780740666</v>
      </c>
      <c r="E273" s="6">
        <v>-1.3945907348034308</v>
      </c>
      <c r="F273" s="6" t="s">
        <v>653</v>
      </c>
      <c r="G273" s="6">
        <v>0.14268841716851011</v>
      </c>
      <c r="H273" s="6">
        <v>-1.2046013481864086</v>
      </c>
      <c r="I273" s="6" t="s">
        <v>972</v>
      </c>
      <c r="J273" s="6">
        <v>2.076054240211751</v>
      </c>
      <c r="K273" s="6">
        <v>1.8066603404433601</v>
      </c>
      <c r="L273" s="6" t="s">
        <v>512</v>
      </c>
      <c r="M273" s="6">
        <v>-0.23614671657898248</v>
      </c>
      <c r="N273" s="6">
        <v>-1.2180589868361522</v>
      </c>
      <c r="O273" s="6" t="s">
        <v>72</v>
      </c>
      <c r="Q273" s="6">
        <v>-1.1320000000000001</v>
      </c>
    </row>
    <row r="274" spans="1:17" x14ac:dyDescent="0.25">
      <c r="A274" s="6" t="s">
        <v>599</v>
      </c>
      <c r="B274" s="6" t="s">
        <v>435</v>
      </c>
      <c r="C274" s="6" t="s">
        <v>464</v>
      </c>
      <c r="D274" s="6">
        <v>-0.38135054559043252</v>
      </c>
      <c r="E274" s="6">
        <v>-1.3969037743312176</v>
      </c>
      <c r="F274" s="6" t="s">
        <v>616</v>
      </c>
      <c r="G274" s="6">
        <v>-0.32017831293740262</v>
      </c>
      <c r="H274" s="6">
        <v>-1.2046418282467133</v>
      </c>
      <c r="I274" s="6" t="s">
        <v>598</v>
      </c>
      <c r="J274" s="6">
        <v>3.5058543831367297</v>
      </c>
      <c r="K274" s="6">
        <v>1.7958489622606684</v>
      </c>
      <c r="L274" s="6" t="s">
        <v>1454</v>
      </c>
      <c r="M274" s="6">
        <v>-0.34419725872839502</v>
      </c>
      <c r="N274" s="6">
        <v>-1.2186339621009574</v>
      </c>
      <c r="O274" s="6" t="s">
        <v>516</v>
      </c>
      <c r="Q274" s="6">
        <v>-1.1320000000000001</v>
      </c>
    </row>
    <row r="275" spans="1:17" x14ac:dyDescent="0.25">
      <c r="A275" s="6" t="s">
        <v>601</v>
      </c>
      <c r="B275" s="6" t="s">
        <v>435</v>
      </c>
      <c r="C275" s="6" t="s">
        <v>1180</v>
      </c>
      <c r="D275" s="6">
        <v>0.31859678373004957</v>
      </c>
      <c r="E275" s="6">
        <v>-1.3971178019729167</v>
      </c>
      <c r="F275" s="6" t="s">
        <v>799</v>
      </c>
      <c r="G275" s="6">
        <v>0.16815460602946045</v>
      </c>
      <c r="H275" s="6">
        <v>-1.2098691092857008</v>
      </c>
      <c r="I275" s="6" t="s">
        <v>670</v>
      </c>
      <c r="J275" s="6">
        <v>2.0081893978133469</v>
      </c>
      <c r="K275" s="6">
        <v>1.7705601383540213</v>
      </c>
      <c r="L275" s="6" t="s">
        <v>964</v>
      </c>
      <c r="M275" s="6">
        <v>0.10904275929528977</v>
      </c>
      <c r="N275" s="6">
        <v>-1.2244038633343806</v>
      </c>
      <c r="O275" s="6" t="s">
        <v>622</v>
      </c>
      <c r="Q275" s="6">
        <v>-1.1320000000000001</v>
      </c>
    </row>
    <row r="276" spans="1:17" x14ac:dyDescent="0.25">
      <c r="A276" s="6" t="s">
        <v>603</v>
      </c>
      <c r="B276" s="6" t="s">
        <v>435</v>
      </c>
      <c r="C276" s="6" t="s">
        <v>594</v>
      </c>
      <c r="D276" s="6">
        <v>-0.18991425176097251</v>
      </c>
      <c r="E276" s="6">
        <v>-1.3991255992408504</v>
      </c>
      <c r="F276" s="6" t="s">
        <v>1235</v>
      </c>
      <c r="G276" s="6">
        <v>0.78392907313679272</v>
      </c>
      <c r="H276" s="6">
        <v>-1.2173474876641179</v>
      </c>
      <c r="I276" s="6" t="s">
        <v>155</v>
      </c>
      <c r="J276" s="6">
        <v>1.8804046939057473</v>
      </c>
      <c r="K276" s="6">
        <v>1.7702183190101421</v>
      </c>
      <c r="L276" s="6" t="s">
        <v>773</v>
      </c>
      <c r="M276" s="6">
        <v>-0.31609222203561388</v>
      </c>
      <c r="N276" s="6">
        <v>-1.2276639960451186</v>
      </c>
      <c r="O276" s="6" t="s">
        <v>1019</v>
      </c>
      <c r="Q276" s="6">
        <v>-1.1320000000000001</v>
      </c>
    </row>
    <row r="277" spans="1:17" x14ac:dyDescent="0.25">
      <c r="A277" s="6" t="s">
        <v>605</v>
      </c>
      <c r="B277" s="6" t="s">
        <v>435</v>
      </c>
      <c r="C277" s="6" t="s">
        <v>771</v>
      </c>
      <c r="D277" s="6">
        <v>-0.23288479515409019</v>
      </c>
      <c r="E277" s="6">
        <v>-1.4038351868632222</v>
      </c>
      <c r="F277" s="6" t="s">
        <v>1190</v>
      </c>
      <c r="G277" s="6">
        <v>-0.22341870275329104</v>
      </c>
      <c r="H277" s="6">
        <v>-1.2258496741962852</v>
      </c>
      <c r="I277" s="6" t="s">
        <v>294</v>
      </c>
      <c r="J277" s="6">
        <v>1.0648828515848541</v>
      </c>
      <c r="K277" s="6">
        <v>1.7570467254992037</v>
      </c>
      <c r="L277" s="6" t="s">
        <v>1079</v>
      </c>
      <c r="M277" s="6">
        <v>-0.19904193405906712</v>
      </c>
      <c r="N277" s="6">
        <v>-1.2285314300382035</v>
      </c>
      <c r="O277" s="6" t="s">
        <v>1125</v>
      </c>
      <c r="Q277" s="6">
        <v>-1.1320000000000001</v>
      </c>
    </row>
    <row r="278" spans="1:17" x14ac:dyDescent="0.25">
      <c r="A278" s="6" t="s">
        <v>607</v>
      </c>
      <c r="B278" s="6" t="s">
        <v>435</v>
      </c>
      <c r="C278" s="6" t="s">
        <v>1308</v>
      </c>
      <c r="D278" s="6">
        <v>-0.17318064862343344</v>
      </c>
      <c r="E278" s="6">
        <v>-1.4051202068331039</v>
      </c>
      <c r="F278" s="6" t="s">
        <v>1314</v>
      </c>
      <c r="G278" s="6">
        <v>0.16848213979713522</v>
      </c>
      <c r="H278" s="6">
        <v>-1.2274980446945032</v>
      </c>
      <c r="I278" s="6" t="s">
        <v>135</v>
      </c>
      <c r="J278" s="6">
        <v>0.81401322509228924</v>
      </c>
      <c r="K278" s="6">
        <v>1.7426378393918496</v>
      </c>
      <c r="L278" s="6" t="s">
        <v>698</v>
      </c>
      <c r="M278" s="6">
        <v>0.14046469161581671</v>
      </c>
      <c r="N278" s="6">
        <v>-1.2297597396238449</v>
      </c>
      <c r="O278" s="6" t="s">
        <v>1369</v>
      </c>
      <c r="P278" s="6">
        <v>-0.8722157866640099</v>
      </c>
      <c r="Q278" s="6">
        <v>-1.1388242871981453</v>
      </c>
    </row>
    <row r="279" spans="1:17" x14ac:dyDescent="0.25">
      <c r="A279" s="6" t="s">
        <v>609</v>
      </c>
      <c r="B279" s="6" t="s">
        <v>435</v>
      </c>
      <c r="C279" s="6" t="s">
        <v>172</v>
      </c>
      <c r="D279" s="6">
        <v>-0.26658098015233139</v>
      </c>
      <c r="E279" s="6">
        <v>-1.4051451605596683</v>
      </c>
      <c r="F279" s="6" t="s">
        <v>151</v>
      </c>
      <c r="G279" s="6">
        <v>-1.6861554921348445</v>
      </c>
      <c r="H279" s="6">
        <v>-1.2310907816619756</v>
      </c>
      <c r="I279" s="6" t="s">
        <v>576</v>
      </c>
      <c r="J279" s="6">
        <v>2.7050124479309163</v>
      </c>
      <c r="K279" s="6">
        <v>1.7410546830132478</v>
      </c>
      <c r="L279" s="6" t="s">
        <v>1031</v>
      </c>
      <c r="M279" s="6">
        <v>9.6987191982214768E-2</v>
      </c>
      <c r="N279" s="6">
        <v>-1.2309712476369108</v>
      </c>
      <c r="O279" s="6" t="s">
        <v>690</v>
      </c>
      <c r="P279" s="6">
        <v>-0.27951489270936142</v>
      </c>
      <c r="Q279" s="6">
        <v>-1.1389307544974057</v>
      </c>
    </row>
    <row r="280" spans="1:17" x14ac:dyDescent="0.25">
      <c r="A280" s="6" t="s">
        <v>611</v>
      </c>
      <c r="B280" s="6" t="s">
        <v>435</v>
      </c>
      <c r="C280" s="6" t="s">
        <v>827</v>
      </c>
      <c r="D280" s="6">
        <v>0.22677086184702228</v>
      </c>
      <c r="E280" s="6">
        <v>-1.4097598383612966</v>
      </c>
      <c r="F280" s="6" t="s">
        <v>1405</v>
      </c>
      <c r="G280" s="6">
        <v>-6.6741550876253483E-2</v>
      </c>
      <c r="H280" s="6">
        <v>-1.2322303115641329</v>
      </c>
      <c r="I280" s="6" t="s">
        <v>942</v>
      </c>
      <c r="J280" s="6">
        <v>-1.2750636433810996</v>
      </c>
      <c r="K280" s="6">
        <v>1.7396287639434203</v>
      </c>
      <c r="L280" s="6" t="s">
        <v>872</v>
      </c>
      <c r="M280" s="6">
        <v>-0.46449843063146196</v>
      </c>
      <c r="N280" s="6">
        <v>-1.2331364128659503</v>
      </c>
      <c r="O280" s="6" t="s">
        <v>1051</v>
      </c>
      <c r="P280" s="6">
        <v>0.31487333735341189</v>
      </c>
      <c r="Q280" s="6">
        <v>-1.1405860564558967</v>
      </c>
    </row>
    <row r="281" spans="1:17" x14ac:dyDescent="0.25">
      <c r="A281" s="6" t="s">
        <v>613</v>
      </c>
      <c r="B281" s="6" t="s">
        <v>435</v>
      </c>
      <c r="C281" s="6" t="s">
        <v>316</v>
      </c>
      <c r="D281" s="6">
        <v>0.22436143357178825</v>
      </c>
      <c r="E281" s="6">
        <v>-1.4179438270927869</v>
      </c>
      <c r="F281" s="6" t="s">
        <v>554</v>
      </c>
      <c r="G281" s="6">
        <v>1.2704256694497407</v>
      </c>
      <c r="H281" s="6">
        <v>-1.236147382515981</v>
      </c>
      <c r="I281" s="6" t="s">
        <v>594</v>
      </c>
      <c r="J281" s="6">
        <v>0.69778797525872216</v>
      </c>
      <c r="K281" s="6">
        <v>1.7391446631276128</v>
      </c>
      <c r="L281" s="6" t="s">
        <v>87</v>
      </c>
      <c r="M281" s="6">
        <v>0.20066852487342032</v>
      </c>
      <c r="N281" s="6">
        <v>-1.2335436864119549</v>
      </c>
      <c r="O281" s="6" t="s">
        <v>170</v>
      </c>
      <c r="P281" s="6">
        <v>-1.1902664740037536</v>
      </c>
      <c r="Q281" s="6">
        <v>-1.142179104288902</v>
      </c>
    </row>
    <row r="282" spans="1:17" x14ac:dyDescent="0.25">
      <c r="A282" s="6" t="s">
        <v>615</v>
      </c>
      <c r="B282" s="6" t="s">
        <v>435</v>
      </c>
      <c r="C282" s="6" t="s">
        <v>1247</v>
      </c>
      <c r="D282" s="6">
        <v>1.0050355898972985</v>
      </c>
      <c r="E282" s="6">
        <v>-1.4213544848364172</v>
      </c>
      <c r="F282" s="6" t="s">
        <v>1013</v>
      </c>
      <c r="G282" s="6">
        <v>0.14381039736076731</v>
      </c>
      <c r="H282" s="6">
        <v>-1.2365666705680285</v>
      </c>
      <c r="I282" s="6" t="s">
        <v>1166</v>
      </c>
      <c r="J282" s="6">
        <v>0.85073070402125994</v>
      </c>
      <c r="K282" s="6">
        <v>1.7259392687514756</v>
      </c>
      <c r="L282" s="6" t="s">
        <v>178</v>
      </c>
      <c r="M282" s="6">
        <v>-0.12873331412220276</v>
      </c>
      <c r="N282" s="6">
        <v>-1.2404068463028317</v>
      </c>
      <c r="O282" s="6" t="s">
        <v>894</v>
      </c>
      <c r="P282" s="6">
        <v>-0.15587091088476326</v>
      </c>
      <c r="Q282" s="6">
        <v>-1.146665204889908</v>
      </c>
    </row>
    <row r="283" spans="1:17" x14ac:dyDescent="0.25">
      <c r="A283" s="6" t="s">
        <v>617</v>
      </c>
      <c r="B283" s="6" t="s">
        <v>435</v>
      </c>
      <c r="C283" s="6" t="s">
        <v>1237</v>
      </c>
      <c r="D283" s="6">
        <v>-7.0510060561528962E-2</v>
      </c>
      <c r="E283" s="6">
        <v>-1.4230360019753829</v>
      </c>
      <c r="F283" s="6" t="s">
        <v>855</v>
      </c>
      <c r="G283" s="6">
        <v>-0.82121101670608987</v>
      </c>
      <c r="H283" s="6">
        <v>-1.2366905002014752</v>
      </c>
      <c r="I283" s="6" t="s">
        <v>1290</v>
      </c>
      <c r="J283" s="6">
        <v>-0.58079285897220112</v>
      </c>
      <c r="K283" s="6">
        <v>1.722869258740634</v>
      </c>
      <c r="L283" s="6" t="s">
        <v>1009</v>
      </c>
      <c r="M283" s="6">
        <v>-0.36209853336289671</v>
      </c>
      <c r="N283" s="6">
        <v>-1.2418482123473176</v>
      </c>
      <c r="O283" s="6" t="s">
        <v>1035</v>
      </c>
      <c r="P283" s="6">
        <v>7.2512499784367968E-2</v>
      </c>
      <c r="Q283" s="6">
        <v>-1.1498440932925234</v>
      </c>
    </row>
    <row r="284" spans="1:17" x14ac:dyDescent="0.25">
      <c r="A284" s="6" t="s">
        <v>619</v>
      </c>
      <c r="B284" s="6" t="s">
        <v>435</v>
      </c>
      <c r="C284" s="6" t="s">
        <v>80</v>
      </c>
      <c r="D284" s="6">
        <v>-0.22104975484503778</v>
      </c>
      <c r="E284" s="6">
        <v>-1.425361420293267</v>
      </c>
      <c r="F284" s="6" t="s">
        <v>773</v>
      </c>
      <c r="G284" s="6">
        <v>-0.4311157072924176</v>
      </c>
      <c r="H284" s="6">
        <v>-1.2382821750024251</v>
      </c>
      <c r="I284" s="6" t="s">
        <v>1107</v>
      </c>
      <c r="J284" s="6">
        <v>-3.4538251951393288</v>
      </c>
      <c r="K284" s="6">
        <v>1.7218375511520918</v>
      </c>
      <c r="L284" s="6" t="s">
        <v>753</v>
      </c>
      <c r="M284" s="6">
        <v>0.1576986991090529</v>
      </c>
      <c r="N284" s="6">
        <v>-1.2433406326095799</v>
      </c>
      <c r="O284" s="6" t="s">
        <v>725</v>
      </c>
      <c r="P284" s="6">
        <v>0.12721238763010356</v>
      </c>
      <c r="Q284" s="6">
        <v>-1.15068749686729</v>
      </c>
    </row>
    <row r="285" spans="1:17" x14ac:dyDescent="0.25">
      <c r="A285" s="6" t="s">
        <v>621</v>
      </c>
      <c r="B285" s="6" t="s">
        <v>435</v>
      </c>
      <c r="C285" s="6" t="s">
        <v>376</v>
      </c>
      <c r="D285" s="6">
        <v>0.22149214359060992</v>
      </c>
      <c r="E285" s="6">
        <v>-1.4272886151321251</v>
      </c>
      <c r="F285" s="6" t="s">
        <v>1123</v>
      </c>
      <c r="G285" s="6">
        <v>-0.85933197609800582</v>
      </c>
      <c r="H285" s="6">
        <v>-1.2391924895240849</v>
      </c>
      <c r="I285" s="6" t="s">
        <v>1013</v>
      </c>
      <c r="J285" s="6">
        <v>0.92874131683017835</v>
      </c>
      <c r="K285" s="6">
        <v>1.7172425777958238</v>
      </c>
      <c r="L285" s="6" t="s">
        <v>1278</v>
      </c>
      <c r="M285" s="6">
        <v>0.25203191177632212</v>
      </c>
      <c r="N285" s="6">
        <v>-1.2448745382682695</v>
      </c>
      <c r="O285" s="6" t="s">
        <v>222</v>
      </c>
      <c r="P285" s="6">
        <v>-0.229734396677616</v>
      </c>
      <c r="Q285" s="6">
        <v>-1.150955129476682</v>
      </c>
    </row>
    <row r="286" spans="1:17" x14ac:dyDescent="0.25">
      <c r="A286" s="6" t="s">
        <v>623</v>
      </c>
      <c r="B286" s="6" t="s">
        <v>435</v>
      </c>
      <c r="C286" s="6" t="s">
        <v>1290</v>
      </c>
      <c r="D286" s="6">
        <v>-8.7691216445267395E-2</v>
      </c>
      <c r="E286" s="6">
        <v>-1.4323518554243462</v>
      </c>
      <c r="F286" s="6" t="s">
        <v>212</v>
      </c>
      <c r="G286" s="6">
        <v>0.19549241814174326</v>
      </c>
      <c r="H286" s="6">
        <v>-1.2435018959062569</v>
      </c>
      <c r="I286" s="6" t="s">
        <v>1151</v>
      </c>
      <c r="J286" s="6">
        <v>0.29500679557207382</v>
      </c>
      <c r="K286" s="6">
        <v>1.7094951542651891</v>
      </c>
      <c r="L286" s="6" t="s">
        <v>1229</v>
      </c>
      <c r="M286" s="6">
        <v>-0.20653089161241717</v>
      </c>
      <c r="N286" s="6">
        <v>-1.2452884135355193</v>
      </c>
      <c r="O286" s="6" t="s">
        <v>1101</v>
      </c>
      <c r="P286" s="6">
        <v>-0.97371449693994827</v>
      </c>
      <c r="Q286" s="6">
        <v>-1.1535427005603269</v>
      </c>
    </row>
    <row r="287" spans="1:17" x14ac:dyDescent="0.25">
      <c r="A287" s="6" t="s">
        <v>625</v>
      </c>
      <c r="B287" s="6" t="s">
        <v>626</v>
      </c>
      <c r="C287" s="6" t="s">
        <v>540</v>
      </c>
      <c r="D287" s="6">
        <v>-5.7413242498937589E-2</v>
      </c>
      <c r="E287" s="6">
        <v>-1.4358938598250548</v>
      </c>
      <c r="F287" s="6" t="s">
        <v>186</v>
      </c>
      <c r="G287" s="6">
        <v>-0.26966888468708305</v>
      </c>
      <c r="H287" s="6">
        <v>-1.2442419142562087</v>
      </c>
      <c r="I287" s="6" t="s">
        <v>991</v>
      </c>
      <c r="J287" s="6">
        <v>-0.76842302568780341</v>
      </c>
      <c r="K287" s="6">
        <v>1.704700321842421</v>
      </c>
      <c r="L287" s="6" t="s">
        <v>429</v>
      </c>
      <c r="M287" s="6">
        <v>-0.17533559727567388</v>
      </c>
      <c r="N287" s="6">
        <v>-1.2461582767775155</v>
      </c>
      <c r="O287" s="6" t="s">
        <v>1290</v>
      </c>
      <c r="P287" s="6">
        <v>0.14543043952156395</v>
      </c>
      <c r="Q287" s="6">
        <v>-1.1540150181760336</v>
      </c>
    </row>
    <row r="288" spans="1:17" x14ac:dyDescent="0.25">
      <c r="A288" s="6" t="s">
        <v>628</v>
      </c>
      <c r="B288" s="6" t="s">
        <v>626</v>
      </c>
      <c r="C288" s="6" t="s">
        <v>1302</v>
      </c>
      <c r="D288" s="6">
        <v>-0.1214335610272697</v>
      </c>
      <c r="E288" s="6">
        <v>-1.4386393622446383</v>
      </c>
      <c r="F288" s="6" t="s">
        <v>690</v>
      </c>
      <c r="G288" s="6">
        <v>1.2549970867683757</v>
      </c>
      <c r="H288" s="6">
        <v>-1.2473126996105872</v>
      </c>
      <c r="I288" s="6" t="s">
        <v>560</v>
      </c>
      <c r="J288" s="6">
        <v>0.79629559956832863</v>
      </c>
      <c r="K288" s="6">
        <v>1.6958043453648086</v>
      </c>
      <c r="L288" s="6" t="s">
        <v>292</v>
      </c>
      <c r="M288" s="6">
        <v>-0.54206493418387847</v>
      </c>
      <c r="N288" s="6">
        <v>-1.2531119545613492</v>
      </c>
      <c r="O288" s="6" t="s">
        <v>948</v>
      </c>
      <c r="P288" s="6">
        <v>-0.2249317684117213</v>
      </c>
      <c r="Q288" s="6">
        <v>-1.1550979276025042</v>
      </c>
    </row>
    <row r="289" spans="1:17" x14ac:dyDescent="0.25">
      <c r="A289" s="6" t="s">
        <v>630</v>
      </c>
      <c r="B289" s="6" t="s">
        <v>626</v>
      </c>
      <c r="C289" s="6" t="s">
        <v>1025</v>
      </c>
      <c r="D289" s="6">
        <v>-1.031727707522293</v>
      </c>
      <c r="E289" s="6">
        <v>-1.4392529693695288</v>
      </c>
      <c r="F289" s="6" t="s">
        <v>282</v>
      </c>
      <c r="G289" s="6">
        <v>0.15200309344505006</v>
      </c>
      <c r="H289" s="6">
        <v>-1.2496751607835286</v>
      </c>
      <c r="I289" s="6" t="s">
        <v>1149</v>
      </c>
      <c r="J289" s="6">
        <v>0.48088423294687799</v>
      </c>
      <c r="K289" s="6">
        <v>1.6849232768437692</v>
      </c>
      <c r="L289" s="6" t="s">
        <v>240</v>
      </c>
      <c r="M289" s="6">
        <v>-0.44609165542270379</v>
      </c>
      <c r="N289" s="6">
        <v>-1.2572446480990229</v>
      </c>
      <c r="O289" s="6" t="s">
        <v>930</v>
      </c>
      <c r="P289" s="6">
        <v>0.26651497456875572</v>
      </c>
      <c r="Q289" s="6">
        <v>-1.1577553991050906</v>
      </c>
    </row>
    <row r="290" spans="1:17" x14ac:dyDescent="0.25">
      <c r="A290" s="6" t="s">
        <v>632</v>
      </c>
      <c r="B290" s="6" t="s">
        <v>626</v>
      </c>
      <c r="C290" s="6" t="s">
        <v>1300</v>
      </c>
      <c r="D290" s="6">
        <v>8.4164892189010021E-2</v>
      </c>
      <c r="E290" s="6">
        <v>-1.4408722984946838</v>
      </c>
      <c r="F290" s="6" t="s">
        <v>506</v>
      </c>
      <c r="G290" s="6">
        <v>0.3179564611584606</v>
      </c>
      <c r="H290" s="6">
        <v>-1.2509352373862466</v>
      </c>
      <c r="I290" s="6" t="s">
        <v>460</v>
      </c>
      <c r="J290" s="6">
        <v>-3.4246876693125632</v>
      </c>
      <c r="K290" s="6">
        <v>1.6846197723776597</v>
      </c>
      <c r="L290" s="6" t="s">
        <v>359</v>
      </c>
      <c r="M290" s="6">
        <v>-0.13271392234524002</v>
      </c>
      <c r="N290" s="6">
        <v>-1.2579571561661602</v>
      </c>
      <c r="O290" s="6" t="s">
        <v>1350</v>
      </c>
      <c r="P290" s="6">
        <v>0.10487204773426977</v>
      </c>
      <c r="Q290" s="6">
        <v>-1.1655803403289391</v>
      </c>
    </row>
    <row r="291" spans="1:17" x14ac:dyDescent="0.25">
      <c r="A291" s="6" t="s">
        <v>634</v>
      </c>
      <c r="B291" s="6" t="s">
        <v>626</v>
      </c>
      <c r="C291" s="6" t="s">
        <v>1425</v>
      </c>
      <c r="D291" s="6">
        <v>-0.1122156336491906</v>
      </c>
      <c r="E291" s="6">
        <v>-1.4425579205850421</v>
      </c>
      <c r="F291" s="6" t="s">
        <v>908</v>
      </c>
      <c r="G291" s="6">
        <v>0.33231257703516748</v>
      </c>
      <c r="H291" s="6">
        <v>-1.2514337486157432</v>
      </c>
      <c r="I291" s="6" t="s">
        <v>867</v>
      </c>
      <c r="J291" s="6">
        <v>-0.71766053350868197</v>
      </c>
      <c r="K291" s="6">
        <v>1.6795982728509236</v>
      </c>
      <c r="L291" s="6" t="s">
        <v>787</v>
      </c>
      <c r="M291" s="6">
        <v>-0.37404012740665266</v>
      </c>
      <c r="N291" s="6">
        <v>-1.2705782574303806</v>
      </c>
      <c r="O291" s="6" t="s">
        <v>532</v>
      </c>
      <c r="P291" s="6">
        <v>-1.3317091156799479</v>
      </c>
      <c r="Q291" s="6">
        <v>-1.1737679554032323</v>
      </c>
    </row>
    <row r="292" spans="1:17" x14ac:dyDescent="0.25">
      <c r="A292" s="6" t="s">
        <v>636</v>
      </c>
      <c r="B292" s="6" t="s">
        <v>626</v>
      </c>
      <c r="C292" s="6" t="s">
        <v>1450</v>
      </c>
      <c r="D292" s="6">
        <v>7.3929017414848364E-2</v>
      </c>
      <c r="E292" s="6">
        <v>-1.4426799663259753</v>
      </c>
      <c r="F292" s="6" t="s">
        <v>833</v>
      </c>
      <c r="G292" s="6">
        <v>0.18104276639640388</v>
      </c>
      <c r="H292" s="6">
        <v>-1.2521585959486656</v>
      </c>
      <c r="I292" s="6" t="s">
        <v>482</v>
      </c>
      <c r="J292" s="6">
        <v>0.75239563473581217</v>
      </c>
      <c r="K292" s="6">
        <v>1.6768156815323079</v>
      </c>
      <c r="L292" s="6" t="s">
        <v>480</v>
      </c>
      <c r="M292" s="6">
        <v>-0.37385831099525513</v>
      </c>
      <c r="N292" s="6">
        <v>-1.2710246347634795</v>
      </c>
      <c r="O292" s="6" t="s">
        <v>783</v>
      </c>
      <c r="P292" s="6">
        <v>-0.6540740948491639</v>
      </c>
      <c r="Q292" s="6">
        <v>-1.1743788484011111</v>
      </c>
    </row>
    <row r="293" spans="1:17" x14ac:dyDescent="0.25">
      <c r="A293" s="6" t="s">
        <v>638</v>
      </c>
      <c r="B293" s="6" t="s">
        <v>626</v>
      </c>
      <c r="C293" s="6" t="s">
        <v>490</v>
      </c>
      <c r="D293" s="6">
        <v>0.11827144094134207</v>
      </c>
      <c r="E293" s="6">
        <v>-1.4440482826097445</v>
      </c>
      <c r="F293" s="6" t="s">
        <v>56</v>
      </c>
      <c r="G293" s="6">
        <v>8.2019764971895698E-2</v>
      </c>
      <c r="H293" s="6">
        <v>-1.2524455197524755</v>
      </c>
      <c r="I293" s="6" t="s">
        <v>1375</v>
      </c>
      <c r="J293" s="6">
        <v>-1.1580608966242409</v>
      </c>
      <c r="K293" s="6">
        <v>1.6743224211200411</v>
      </c>
      <c r="L293" s="6" t="s">
        <v>256</v>
      </c>
      <c r="M293" s="6">
        <v>-0.5542002469504691</v>
      </c>
      <c r="N293" s="6">
        <v>-1.2714394674473319</v>
      </c>
      <c r="O293" s="6" t="s">
        <v>425</v>
      </c>
      <c r="P293" s="6">
        <v>0.23365864376825002</v>
      </c>
      <c r="Q293" s="6">
        <v>-1.1749663036921785</v>
      </c>
    </row>
    <row r="294" spans="1:17" x14ac:dyDescent="0.25">
      <c r="A294" s="6" t="s">
        <v>640</v>
      </c>
      <c r="B294" s="6" t="s">
        <v>626</v>
      </c>
      <c r="C294" s="6" t="s">
        <v>482</v>
      </c>
      <c r="D294" s="6">
        <v>-0.10360429448867461</v>
      </c>
      <c r="E294" s="6">
        <v>-1.4447788429377155</v>
      </c>
      <c r="F294" s="6" t="s">
        <v>242</v>
      </c>
      <c r="G294" s="6">
        <v>0.15434703391334931</v>
      </c>
      <c r="H294" s="6">
        <v>-1.2542611314155034</v>
      </c>
      <c r="I294" s="6" t="s">
        <v>801</v>
      </c>
      <c r="J294" s="6">
        <v>-1.9370712032332857</v>
      </c>
      <c r="K294" s="6">
        <v>1.6506826673753525</v>
      </c>
      <c r="L294" s="6" t="s">
        <v>1145</v>
      </c>
      <c r="M294" s="6">
        <v>-0.10897179021044953</v>
      </c>
      <c r="N294" s="6">
        <v>-1.2738810908053413</v>
      </c>
      <c r="O294" s="6" t="s">
        <v>256</v>
      </c>
      <c r="P294" s="6">
        <v>-0.62723999250066242</v>
      </c>
      <c r="Q294" s="6">
        <v>-1.1752427879422611</v>
      </c>
    </row>
    <row r="295" spans="1:17" x14ac:dyDescent="0.25">
      <c r="A295" s="6" t="s">
        <v>642</v>
      </c>
      <c r="B295" s="6" t="s">
        <v>626</v>
      </c>
      <c r="C295" s="6" t="s">
        <v>1097</v>
      </c>
      <c r="D295" s="6">
        <v>0.23806187760233163</v>
      </c>
      <c r="E295" s="6">
        <v>-1.4456254645969051</v>
      </c>
      <c r="F295" s="6" t="s">
        <v>1456</v>
      </c>
      <c r="G295" s="6">
        <v>0.50183406099908023</v>
      </c>
      <c r="H295" s="6">
        <v>-1.2570932400338704</v>
      </c>
      <c r="I295" s="6" t="s">
        <v>166</v>
      </c>
      <c r="K295" s="6">
        <v>1.6280379835702101</v>
      </c>
      <c r="L295" s="6" t="s">
        <v>208</v>
      </c>
      <c r="M295" s="6">
        <v>-0.56525207477833295</v>
      </c>
      <c r="N295" s="6">
        <v>-1.2739710240190738</v>
      </c>
      <c r="O295" s="6" t="s">
        <v>620</v>
      </c>
      <c r="P295" s="6">
        <v>-0.70317155901049677</v>
      </c>
      <c r="Q295" s="6">
        <v>-1.177804963620376</v>
      </c>
    </row>
    <row r="296" spans="1:17" x14ac:dyDescent="0.25">
      <c r="A296" s="6" t="s">
        <v>644</v>
      </c>
      <c r="B296" s="6" t="s">
        <v>626</v>
      </c>
      <c r="C296" s="6" t="s">
        <v>1354</v>
      </c>
      <c r="D296" s="6">
        <v>7.8343407723841074E-2</v>
      </c>
      <c r="E296" s="6">
        <v>-1.4492006387946328</v>
      </c>
      <c r="F296" s="6" t="s">
        <v>803</v>
      </c>
      <c r="G296" s="6">
        <v>0.24362721376181146</v>
      </c>
      <c r="H296" s="6">
        <v>-1.2672632327351165</v>
      </c>
      <c r="I296" s="6" t="s">
        <v>472</v>
      </c>
      <c r="J296" s="6">
        <v>-1.3511101724892935</v>
      </c>
      <c r="K296" s="6">
        <v>1.6248690163957176</v>
      </c>
      <c r="L296" s="6" t="s">
        <v>1137</v>
      </c>
      <c r="M296" s="6">
        <v>0.18590350006334055</v>
      </c>
      <c r="N296" s="6">
        <v>-1.2753968413949159</v>
      </c>
      <c r="O296" s="6" t="s">
        <v>421</v>
      </c>
      <c r="P296" s="6">
        <v>-0.18419341322721175</v>
      </c>
      <c r="Q296" s="6">
        <v>-1.1785207477998823</v>
      </c>
    </row>
    <row r="297" spans="1:17" x14ac:dyDescent="0.25">
      <c r="A297" s="6" t="s">
        <v>646</v>
      </c>
      <c r="B297" s="6" t="s">
        <v>626</v>
      </c>
      <c r="C297" s="6" t="s">
        <v>1274</v>
      </c>
      <c r="D297" s="6">
        <v>-0.22669434794956314</v>
      </c>
      <c r="E297" s="6">
        <v>-1.4498074818524542</v>
      </c>
      <c r="F297" s="6" t="s">
        <v>161</v>
      </c>
      <c r="G297" s="6">
        <v>0.184749648885736</v>
      </c>
      <c r="H297" s="6">
        <v>-1.2765023864613176</v>
      </c>
      <c r="I297" s="6" t="s">
        <v>843</v>
      </c>
      <c r="J297" s="6">
        <v>1.0640782241511637</v>
      </c>
      <c r="K297" s="6">
        <v>1.5976036307065624</v>
      </c>
      <c r="L297" s="6" t="s">
        <v>1041</v>
      </c>
      <c r="M297" s="6">
        <v>-0.62796443375268296</v>
      </c>
      <c r="N297" s="6">
        <v>-1.2787220292531853</v>
      </c>
      <c r="O297" s="6" t="s">
        <v>172</v>
      </c>
      <c r="P297" s="6">
        <v>-0.24288294712423208</v>
      </c>
      <c r="Q297" s="6">
        <v>-1.1789926900353558</v>
      </c>
    </row>
    <row r="298" spans="1:17" x14ac:dyDescent="0.25">
      <c r="A298" s="6" t="s">
        <v>648</v>
      </c>
      <c r="B298" s="6" t="s">
        <v>626</v>
      </c>
      <c r="C298" s="6" t="s">
        <v>845</v>
      </c>
      <c r="D298" s="6">
        <v>9.0091499810953657E-2</v>
      </c>
      <c r="E298" s="6">
        <v>-1.453334997444403</v>
      </c>
      <c r="F298" s="6" t="s">
        <v>328</v>
      </c>
      <c r="G298" s="6">
        <v>0.13756660755330283</v>
      </c>
      <c r="H298" s="6">
        <v>-1.2830204081632659</v>
      </c>
      <c r="I298" s="6" t="s">
        <v>1009</v>
      </c>
      <c r="J298" s="6">
        <v>1.789636816210858</v>
      </c>
      <c r="K298" s="6">
        <v>1.5899344332474699</v>
      </c>
      <c r="L298" s="6" t="s">
        <v>841</v>
      </c>
      <c r="M298" s="6">
        <v>-0.47773430024409302</v>
      </c>
      <c r="N298" s="6">
        <v>-1.2896824667519291</v>
      </c>
      <c r="O298" s="6" t="s">
        <v>1286</v>
      </c>
      <c r="P298" s="6">
        <v>-0.24849831267591324</v>
      </c>
      <c r="Q298" s="6">
        <v>-1.1793453811343384</v>
      </c>
    </row>
    <row r="299" spans="1:17" x14ac:dyDescent="0.25">
      <c r="A299" s="6" t="s">
        <v>650</v>
      </c>
      <c r="B299" s="6" t="s">
        <v>626</v>
      </c>
      <c r="C299" s="6" t="s">
        <v>892</v>
      </c>
      <c r="D299" s="6">
        <v>9.7534330717856582E-2</v>
      </c>
      <c r="E299" s="6">
        <v>-1.4561093057430556</v>
      </c>
      <c r="F299" s="6" t="s">
        <v>649</v>
      </c>
      <c r="G299" s="6">
        <v>0.31561619372044952</v>
      </c>
      <c r="H299" s="6">
        <v>-1.2869407882859125</v>
      </c>
      <c r="I299" s="6" t="s">
        <v>736</v>
      </c>
      <c r="J299" s="6">
        <v>0.58420972478918587</v>
      </c>
      <c r="K299" s="6">
        <v>1.587879487229455</v>
      </c>
      <c r="L299" s="6" t="s">
        <v>711</v>
      </c>
      <c r="M299" s="6">
        <v>-7.3139381120909425E-2</v>
      </c>
      <c r="N299" s="6">
        <v>-1.2904405506359891</v>
      </c>
      <c r="O299" s="6" t="s">
        <v>242</v>
      </c>
      <c r="P299" s="6">
        <v>-0.75171936085623292</v>
      </c>
      <c r="Q299" s="6">
        <v>-1.1798838673823873</v>
      </c>
    </row>
    <row r="300" spans="1:17" x14ac:dyDescent="0.25">
      <c r="A300" s="6" t="s">
        <v>652</v>
      </c>
      <c r="B300" s="6" t="s">
        <v>626</v>
      </c>
      <c r="C300" s="6" t="s">
        <v>948</v>
      </c>
      <c r="D300" s="6">
        <v>-0.19008710734161621</v>
      </c>
      <c r="E300" s="6">
        <v>-1.4610676360163684</v>
      </c>
      <c r="F300" s="6" t="s">
        <v>635</v>
      </c>
      <c r="G300" s="6">
        <v>0.38060400221496982</v>
      </c>
      <c r="H300" s="6">
        <v>-1.2871490821169773</v>
      </c>
      <c r="I300" s="6" t="s">
        <v>236</v>
      </c>
      <c r="J300" s="6">
        <v>7.3644684028941345</v>
      </c>
      <c r="K300" s="6">
        <v>1.5833133130068453</v>
      </c>
      <c r="L300" s="6" t="s">
        <v>260</v>
      </c>
      <c r="M300" s="6">
        <v>-0.59526309453515769</v>
      </c>
      <c r="N300" s="6">
        <v>-1.290440971914681</v>
      </c>
      <c r="O300" s="6" t="s">
        <v>1332</v>
      </c>
      <c r="P300" s="6">
        <v>-0.58573173296592729</v>
      </c>
      <c r="Q300" s="6">
        <v>-1.1844486113685111</v>
      </c>
    </row>
    <row r="301" spans="1:17" x14ac:dyDescent="0.25">
      <c r="A301" s="6" t="s">
        <v>654</v>
      </c>
      <c r="B301" s="6" t="s">
        <v>626</v>
      </c>
      <c r="C301" s="6" t="s">
        <v>1316</v>
      </c>
      <c r="D301" s="6">
        <v>-0.18169832482548279</v>
      </c>
      <c r="E301" s="6">
        <v>-1.4626108652251166</v>
      </c>
      <c r="F301" s="6" t="s">
        <v>320</v>
      </c>
      <c r="G301" s="6">
        <v>-9.7474940041262809E-2</v>
      </c>
      <c r="H301" s="6">
        <v>-1.2925830359536654</v>
      </c>
      <c r="I301" s="6" t="s">
        <v>713</v>
      </c>
      <c r="J301" s="6">
        <v>1.1586422908080856</v>
      </c>
      <c r="K301" s="6">
        <v>1.5693754363982624</v>
      </c>
      <c r="L301" s="6" t="s">
        <v>1170</v>
      </c>
      <c r="M301" s="6">
        <v>0.25725003724812606</v>
      </c>
      <c r="N301" s="6">
        <v>-1.2906280628385196</v>
      </c>
      <c r="O301" s="6" t="s">
        <v>230</v>
      </c>
      <c r="P301" s="6">
        <v>-9.1674600652245489E-2</v>
      </c>
      <c r="Q301" s="6">
        <v>-1.186282076097732</v>
      </c>
    </row>
    <row r="302" spans="1:17" x14ac:dyDescent="0.25">
      <c r="A302" s="6" t="s">
        <v>656</v>
      </c>
      <c r="B302" s="6" t="s">
        <v>626</v>
      </c>
      <c r="C302" s="6" t="s">
        <v>616</v>
      </c>
      <c r="D302" s="6">
        <v>-0.2686480122973206</v>
      </c>
      <c r="E302" s="6">
        <v>-1.4627076734116593</v>
      </c>
      <c r="F302" s="6" t="s">
        <v>500</v>
      </c>
      <c r="G302" s="6">
        <v>0.1506068242425333</v>
      </c>
      <c r="H302" s="6">
        <v>-1.2972429977671096</v>
      </c>
      <c r="I302" s="6" t="s">
        <v>882</v>
      </c>
      <c r="J302" s="6">
        <v>-0.82084715838571742</v>
      </c>
      <c r="K302" s="6">
        <v>1.5462869659305727</v>
      </c>
      <c r="L302" s="6" t="s">
        <v>398</v>
      </c>
      <c r="M302" s="6">
        <v>-0.16814735697954325</v>
      </c>
      <c r="N302" s="6">
        <v>-1.2930925614964606</v>
      </c>
      <c r="O302" s="6" t="s">
        <v>958</v>
      </c>
      <c r="P302" s="6">
        <v>0.13158788222459314</v>
      </c>
      <c r="Q302" s="6">
        <v>-1.1940469781350243</v>
      </c>
    </row>
    <row r="303" spans="1:17" x14ac:dyDescent="0.25">
      <c r="A303" s="6" t="s">
        <v>658</v>
      </c>
      <c r="B303" s="6" t="s">
        <v>626</v>
      </c>
      <c r="C303" s="6" t="s">
        <v>958</v>
      </c>
      <c r="D303" s="6">
        <v>6.2826837455438933E-2</v>
      </c>
      <c r="E303" s="6">
        <v>-1.4651686632884195</v>
      </c>
      <c r="F303" s="6" t="s">
        <v>870</v>
      </c>
      <c r="G303" s="6">
        <v>0.12836119092666112</v>
      </c>
      <c r="H303" s="6">
        <v>-1.3014220120576641</v>
      </c>
      <c r="I303" s="6" t="s">
        <v>344</v>
      </c>
      <c r="J303" s="6">
        <v>1.2978072397530289</v>
      </c>
      <c r="K303" s="6">
        <v>1.5328906379469598</v>
      </c>
      <c r="L303" s="6" t="s">
        <v>228</v>
      </c>
      <c r="M303" s="6">
        <v>-0.67128028093443293</v>
      </c>
      <c r="N303" s="6">
        <v>-1.2947922599447979</v>
      </c>
      <c r="O303" s="6" t="s">
        <v>1340</v>
      </c>
      <c r="P303" s="6">
        <v>0.30882938854153563</v>
      </c>
      <c r="Q303" s="6">
        <v>-1.1945996142763171</v>
      </c>
    </row>
    <row r="304" spans="1:17" x14ac:dyDescent="0.25">
      <c r="A304" s="6" t="s">
        <v>660</v>
      </c>
      <c r="B304" s="6" t="s">
        <v>661</v>
      </c>
      <c r="C304" s="6" t="s">
        <v>1174</v>
      </c>
      <c r="D304" s="6">
        <v>0.15648241819334163</v>
      </c>
      <c r="E304" s="6">
        <v>-1.468961845386441</v>
      </c>
      <c r="F304" s="6" t="s">
        <v>1079</v>
      </c>
      <c r="G304" s="6">
        <v>0.26794750485899388</v>
      </c>
      <c r="H304" s="6">
        <v>-1.3076477923255418</v>
      </c>
      <c r="I304" s="6" t="s">
        <v>884</v>
      </c>
      <c r="J304" s="6">
        <v>2.8206895605592148</v>
      </c>
      <c r="K304" s="6">
        <v>1.4977360315209283</v>
      </c>
      <c r="L304" s="6" t="s">
        <v>218</v>
      </c>
      <c r="M304" s="6">
        <v>0.28457749178274361</v>
      </c>
      <c r="N304" s="6">
        <v>-1.3014994468363237</v>
      </c>
      <c r="O304" s="6" t="s">
        <v>64</v>
      </c>
      <c r="P304" s="6">
        <v>0.29593288635441778</v>
      </c>
      <c r="Q304" s="6">
        <v>-1.1992118855981748</v>
      </c>
    </row>
    <row r="305" spans="1:17" x14ac:dyDescent="0.25">
      <c r="A305" s="6" t="s">
        <v>663</v>
      </c>
      <c r="B305" s="6" t="s">
        <v>661</v>
      </c>
      <c r="C305" s="6" t="s">
        <v>1105</v>
      </c>
      <c r="D305" s="6">
        <v>-0.19148551053297369</v>
      </c>
      <c r="E305" s="6">
        <v>-1.4766994743976793</v>
      </c>
      <c r="F305" s="6" t="s">
        <v>190</v>
      </c>
      <c r="G305" s="6">
        <v>0.17485063938104711</v>
      </c>
      <c r="H305" s="6">
        <v>-1.3096620081031074</v>
      </c>
      <c r="I305" s="6" t="s">
        <v>811</v>
      </c>
      <c r="J305" s="6">
        <v>0.98721384504415677</v>
      </c>
      <c r="K305" s="6">
        <v>1.4802711425412727</v>
      </c>
      <c r="L305" s="6" t="s">
        <v>974</v>
      </c>
      <c r="M305" s="6">
        <v>-0.33413715258257987</v>
      </c>
      <c r="N305" s="6">
        <v>-1.3054933880305128</v>
      </c>
      <c r="O305" s="6" t="s">
        <v>312</v>
      </c>
      <c r="P305" s="6">
        <v>-0.35715658319834392</v>
      </c>
      <c r="Q305" s="6">
        <v>-1.2007091278025246</v>
      </c>
    </row>
    <row r="306" spans="1:17" x14ac:dyDescent="0.25">
      <c r="A306" s="6" t="s">
        <v>665</v>
      </c>
      <c r="B306" s="6" t="s">
        <v>661</v>
      </c>
      <c r="C306" s="6" t="s">
        <v>831</v>
      </c>
      <c r="D306" s="6">
        <v>-0.25519365261661059</v>
      </c>
      <c r="E306" s="6">
        <v>-1.4786196899229267</v>
      </c>
      <c r="F306" s="6" t="s">
        <v>564</v>
      </c>
      <c r="G306" s="6">
        <v>0.24658805246982524</v>
      </c>
      <c r="H306" s="6">
        <v>-1.3110437095866612</v>
      </c>
      <c r="I306" s="6" t="s">
        <v>745</v>
      </c>
      <c r="J306" s="6">
        <v>-2.4532739588094419</v>
      </c>
      <c r="K306" s="6">
        <v>1.4731806672607983</v>
      </c>
      <c r="L306" s="6" t="s">
        <v>1425</v>
      </c>
      <c r="M306" s="6">
        <v>9.5212340855274219E-2</v>
      </c>
      <c r="N306" s="6">
        <v>-1.3078581532095148</v>
      </c>
      <c r="O306" s="6" t="s">
        <v>294</v>
      </c>
      <c r="P306" s="6">
        <v>0.24592257947831875</v>
      </c>
      <c r="Q306" s="6">
        <v>-1.2008869199485166</v>
      </c>
    </row>
    <row r="307" spans="1:17" x14ac:dyDescent="0.25">
      <c r="A307" s="6" t="s">
        <v>667</v>
      </c>
      <c r="B307" s="6" t="s">
        <v>661</v>
      </c>
      <c r="C307" s="6" t="s">
        <v>1405</v>
      </c>
      <c r="D307" s="6">
        <v>-2.8986628880835325E-2</v>
      </c>
      <c r="E307" s="6">
        <v>-1.4792700879933836</v>
      </c>
      <c r="F307" s="6" t="s">
        <v>795</v>
      </c>
      <c r="G307" s="6">
        <v>-0.31633558307800924</v>
      </c>
      <c r="H307" s="6">
        <v>-1.3126111398980802</v>
      </c>
      <c r="I307" s="6" t="s">
        <v>1266</v>
      </c>
      <c r="J307" s="6">
        <v>2.0517236611569425</v>
      </c>
      <c r="K307" s="6">
        <v>1.4370690122697058</v>
      </c>
      <c r="L307" s="6" t="s">
        <v>248</v>
      </c>
      <c r="M307" s="6">
        <v>-0.37082128236208112</v>
      </c>
      <c r="N307" s="6">
        <v>-1.3082885984952659</v>
      </c>
      <c r="O307" s="6" t="s">
        <v>500</v>
      </c>
      <c r="P307" s="6">
        <v>0.62704790208817107</v>
      </c>
      <c r="Q307" s="6">
        <v>-1.2044487111448705</v>
      </c>
    </row>
    <row r="308" spans="1:17" x14ac:dyDescent="0.25">
      <c r="A308" s="6" t="s">
        <v>669</v>
      </c>
      <c r="B308" s="6" t="s">
        <v>661</v>
      </c>
      <c r="C308" s="6" t="s">
        <v>727</v>
      </c>
      <c r="D308" s="6">
        <v>0.20845787297898291</v>
      </c>
      <c r="E308" s="6">
        <v>-1.4808698035887873</v>
      </c>
      <c r="F308" s="6" t="s">
        <v>922</v>
      </c>
      <c r="G308" s="6">
        <v>-0.44036435519409917</v>
      </c>
      <c r="H308" s="6">
        <v>-1.3164177097048988</v>
      </c>
      <c r="I308" s="6" t="s">
        <v>1011</v>
      </c>
      <c r="J308" s="6">
        <v>1.7745215987898095</v>
      </c>
      <c r="K308" s="6">
        <v>1.4044284034868171</v>
      </c>
      <c r="L308" s="6" t="s">
        <v>1184</v>
      </c>
      <c r="M308" s="6">
        <v>4.2007526521575481E-2</v>
      </c>
      <c r="N308" s="6">
        <v>-1.309807808356223</v>
      </c>
      <c r="O308" s="6" t="s">
        <v>560</v>
      </c>
      <c r="P308" s="6">
        <v>0.10645094163064275</v>
      </c>
      <c r="Q308" s="6">
        <v>-1.2050336572481999</v>
      </c>
    </row>
    <row r="309" spans="1:17" x14ac:dyDescent="0.25">
      <c r="A309" s="6" t="s">
        <v>671</v>
      </c>
      <c r="B309" s="6" t="s">
        <v>661</v>
      </c>
      <c r="C309" s="6" t="s">
        <v>137</v>
      </c>
      <c r="D309" s="6">
        <v>-7.7747686417127621E-2</v>
      </c>
      <c r="E309" s="6">
        <v>-1.4836937127647913</v>
      </c>
      <c r="F309" s="6" t="s">
        <v>562</v>
      </c>
      <c r="G309" s="6">
        <v>0.25238716163428532</v>
      </c>
      <c r="H309" s="6">
        <v>-1.3210072078364012</v>
      </c>
      <c r="I309" s="6" t="s">
        <v>1186</v>
      </c>
      <c r="J309" s="6">
        <v>1.0012179781566717</v>
      </c>
      <c r="K309" s="6">
        <v>1.3935797579204086</v>
      </c>
      <c r="L309" s="6" t="s">
        <v>436</v>
      </c>
      <c r="M309" s="6">
        <v>-1.145816949028819</v>
      </c>
      <c r="N309" s="6">
        <v>-1.3188240532565489</v>
      </c>
      <c r="O309" s="6" t="s">
        <v>1029</v>
      </c>
      <c r="P309" s="6">
        <v>-0.25016411701974695</v>
      </c>
      <c r="Q309" s="6">
        <v>-1.2072498187824245</v>
      </c>
    </row>
    <row r="310" spans="1:17" x14ac:dyDescent="0.25">
      <c r="A310" s="6" t="s">
        <v>673</v>
      </c>
      <c r="B310" s="6" t="s">
        <v>661</v>
      </c>
      <c r="C310" s="6" t="s">
        <v>672</v>
      </c>
      <c r="D310" s="6">
        <v>-0.32701697156016202</v>
      </c>
      <c r="E310" s="6">
        <v>-1.4850817133850727</v>
      </c>
      <c r="F310" s="6" t="s">
        <v>109</v>
      </c>
      <c r="G310" s="6">
        <v>0.2780129693097797</v>
      </c>
      <c r="H310" s="6">
        <v>-1.3307726916844491</v>
      </c>
      <c r="I310" s="6" t="s">
        <v>248</v>
      </c>
      <c r="J310" s="6">
        <v>4.3610069925351258</v>
      </c>
      <c r="K310" s="6">
        <v>1.347212351732944</v>
      </c>
      <c r="L310" s="6" t="s">
        <v>392</v>
      </c>
      <c r="M310" s="6">
        <v>-0.14856400947827883</v>
      </c>
      <c r="N310" s="6">
        <v>-1.3197604269559147</v>
      </c>
      <c r="O310" s="6" t="s">
        <v>870</v>
      </c>
      <c r="P310" s="6">
        <v>-0.16411393090996612</v>
      </c>
      <c r="Q310" s="6">
        <v>-1.2101401652433523</v>
      </c>
    </row>
    <row r="311" spans="1:17" x14ac:dyDescent="0.25">
      <c r="A311" s="6" t="s">
        <v>675</v>
      </c>
      <c r="B311" s="6" t="s">
        <v>661</v>
      </c>
      <c r="C311" s="6" t="s">
        <v>355</v>
      </c>
      <c r="D311" s="6">
        <v>0.11668862099212864</v>
      </c>
      <c r="E311" s="6">
        <v>-1.4874507036599516</v>
      </c>
      <c r="F311" s="6" t="s">
        <v>1434</v>
      </c>
      <c r="G311" s="6">
        <v>0.15401051207893901</v>
      </c>
      <c r="H311" s="6">
        <v>-1.3323693942913066</v>
      </c>
      <c r="I311" s="6" t="s">
        <v>757</v>
      </c>
      <c r="J311" s="6">
        <v>-0.13965639867417978</v>
      </c>
      <c r="K311" s="6">
        <v>1.3422189114008027</v>
      </c>
      <c r="L311" s="6" t="s">
        <v>262</v>
      </c>
      <c r="M311" s="6">
        <v>-0.33414314519735727</v>
      </c>
      <c r="N311" s="6">
        <v>-1.3221632340296479</v>
      </c>
      <c r="O311" s="6" t="s">
        <v>739</v>
      </c>
      <c r="P311" s="6">
        <v>0.13657305287544391</v>
      </c>
      <c r="Q311" s="6">
        <v>-1.214501299496336</v>
      </c>
    </row>
    <row r="312" spans="1:17" x14ac:dyDescent="0.25">
      <c r="A312" s="6" t="s">
        <v>677</v>
      </c>
      <c r="B312" s="6" t="s">
        <v>661</v>
      </c>
      <c r="C312" s="6" t="s">
        <v>912</v>
      </c>
      <c r="D312" s="6">
        <v>8.7042956197119742E-2</v>
      </c>
      <c r="E312" s="6">
        <v>-1.4897668786514333</v>
      </c>
      <c r="F312" s="6" t="s">
        <v>1454</v>
      </c>
      <c r="G312" s="6">
        <v>0.25254203201615155</v>
      </c>
      <c r="H312" s="6">
        <v>-1.3337134874273735</v>
      </c>
      <c r="I312" s="6" t="s">
        <v>244</v>
      </c>
      <c r="J312" s="6">
        <v>1.273018494406416</v>
      </c>
      <c r="K312" s="6">
        <v>1.3359704067787925</v>
      </c>
      <c r="L312" s="6" t="s">
        <v>310</v>
      </c>
      <c r="M312" s="6">
        <v>8.6156643749714559E-2</v>
      </c>
      <c r="N312" s="6">
        <v>-1.3222236698210832</v>
      </c>
      <c r="O312" s="6" t="s">
        <v>568</v>
      </c>
      <c r="P312" s="6">
        <v>0.36533121906176513</v>
      </c>
      <c r="Q312" s="6">
        <v>-1.2154071860349411</v>
      </c>
    </row>
    <row r="313" spans="1:17" x14ac:dyDescent="0.25">
      <c r="A313" s="6" t="s">
        <v>679</v>
      </c>
      <c r="B313" s="6" t="s">
        <v>661</v>
      </c>
      <c r="C313" s="6" t="s">
        <v>614</v>
      </c>
      <c r="D313" s="6">
        <v>-9.2091705644017585E-2</v>
      </c>
      <c r="E313" s="6">
        <v>-1.4904565228003945</v>
      </c>
      <c r="F313" s="6" t="s">
        <v>367</v>
      </c>
      <c r="G313" s="6">
        <v>0.17339719334911766</v>
      </c>
      <c r="H313" s="6">
        <v>-1.3374964096643871</v>
      </c>
      <c r="I313" s="6" t="s">
        <v>198</v>
      </c>
      <c r="J313" s="6">
        <v>1.2999017885573636</v>
      </c>
      <c r="K313" s="6">
        <v>1.3176269541265491</v>
      </c>
      <c r="L313" s="6" t="s">
        <v>1101</v>
      </c>
      <c r="M313" s="6">
        <v>-0.764465528911762</v>
      </c>
      <c r="N313" s="6">
        <v>-1.3239658351468866</v>
      </c>
      <c r="O313" s="6" t="s">
        <v>224</v>
      </c>
      <c r="P313" s="6">
        <v>-0.49363842160094168</v>
      </c>
      <c r="Q313" s="6">
        <v>-1.2159026490763287</v>
      </c>
    </row>
    <row r="314" spans="1:17" x14ac:dyDescent="0.25">
      <c r="A314" s="6" t="s">
        <v>681</v>
      </c>
      <c r="B314" s="6" t="s">
        <v>661</v>
      </c>
      <c r="C314" s="6" t="s">
        <v>97</v>
      </c>
      <c r="D314" s="6">
        <v>0.14103772649469609</v>
      </c>
      <c r="E314" s="6">
        <v>-1.4943298254838535</v>
      </c>
      <c r="F314" s="6" t="s">
        <v>968</v>
      </c>
      <c r="G314" s="6">
        <v>-4.0437179863309615E-2</v>
      </c>
      <c r="H314" s="6">
        <v>-1.3394708521184489</v>
      </c>
      <c r="I314" s="6" t="s">
        <v>865</v>
      </c>
      <c r="J314" s="6">
        <v>-2.4509787376607886</v>
      </c>
      <c r="K314" s="6">
        <v>1.2999226879554135</v>
      </c>
      <c r="L314" s="6" t="s">
        <v>166</v>
      </c>
      <c r="M314" s="6">
        <v>-0.4493545459493461</v>
      </c>
      <c r="N314" s="6">
        <v>-1.3240819111288786</v>
      </c>
      <c r="O314" s="6" t="s">
        <v>554</v>
      </c>
      <c r="P314" s="6">
        <v>0.15411598015533384</v>
      </c>
      <c r="Q314" s="6">
        <v>-1.220192226747244</v>
      </c>
    </row>
    <row r="315" spans="1:17" x14ac:dyDescent="0.25">
      <c r="A315" s="6" t="s">
        <v>683</v>
      </c>
      <c r="B315" s="6" t="s">
        <v>661</v>
      </c>
      <c r="C315" s="6" t="s">
        <v>550</v>
      </c>
      <c r="D315" s="6">
        <v>-0.17831627170145284</v>
      </c>
      <c r="E315" s="6">
        <v>-1.4960896917117412</v>
      </c>
      <c r="F315" s="6" t="s">
        <v>200</v>
      </c>
      <c r="G315" s="6">
        <v>-1.125530882083859</v>
      </c>
      <c r="H315" s="6">
        <v>-1.339847039900959</v>
      </c>
      <c r="I315" s="6" t="s">
        <v>1247</v>
      </c>
      <c r="J315" s="6">
        <v>2.2642949520397107</v>
      </c>
      <c r="K315" s="6">
        <v>1.2923648920372104</v>
      </c>
      <c r="L315" s="6" t="s">
        <v>1188</v>
      </c>
      <c r="M315" s="6">
        <v>-0.30344321862884321</v>
      </c>
      <c r="N315" s="6">
        <v>-1.3323199065016644</v>
      </c>
      <c r="O315" s="6" t="s">
        <v>694</v>
      </c>
      <c r="P315" s="6">
        <v>0.3162839862463499</v>
      </c>
      <c r="Q315" s="6">
        <v>-1.2282024279867352</v>
      </c>
    </row>
    <row r="316" spans="1:17" x14ac:dyDescent="0.25">
      <c r="A316" s="6" t="s">
        <v>685</v>
      </c>
      <c r="B316" s="6" t="s">
        <v>661</v>
      </c>
      <c r="C316" s="6" t="s">
        <v>260</v>
      </c>
      <c r="D316" s="6">
        <v>-0.35518515262965472</v>
      </c>
      <c r="E316" s="6">
        <v>-1.4981347950992325</v>
      </c>
      <c r="F316" s="6" t="s">
        <v>72</v>
      </c>
      <c r="G316" s="6">
        <v>0.98935275580049142</v>
      </c>
      <c r="H316" s="6">
        <v>-1.3422671658569834</v>
      </c>
      <c r="I316" s="6" t="s">
        <v>1153</v>
      </c>
      <c r="J316" s="6">
        <v>1.5449042487994007</v>
      </c>
      <c r="K316" s="6">
        <v>1.2875338547836468</v>
      </c>
      <c r="L316" s="6" t="s">
        <v>614</v>
      </c>
      <c r="M316" s="6">
        <v>-0.1397565617521741</v>
      </c>
      <c r="N316" s="6">
        <v>-1.3331243856575621</v>
      </c>
      <c r="O316" s="6" t="s">
        <v>410</v>
      </c>
      <c r="P316" s="6">
        <v>-0.45595145946572918</v>
      </c>
      <c r="Q316" s="6">
        <v>-1.2333167326885</v>
      </c>
    </row>
    <row r="317" spans="1:17" x14ac:dyDescent="0.25">
      <c r="A317" s="6" t="s">
        <v>687</v>
      </c>
      <c r="B317" s="6" t="s">
        <v>661</v>
      </c>
      <c r="C317" s="6" t="s">
        <v>1436</v>
      </c>
      <c r="D317" s="6">
        <v>-0.62440163615798072</v>
      </c>
      <c r="E317" s="6">
        <v>-1.4992009233580474</v>
      </c>
      <c r="F317" s="6" t="s">
        <v>1049</v>
      </c>
      <c r="G317" s="6">
        <v>0.2364665583738792</v>
      </c>
      <c r="H317" s="6">
        <v>-1.3453843476811005</v>
      </c>
      <c r="I317" s="6" t="s">
        <v>983</v>
      </c>
      <c r="J317" s="6">
        <v>-3.125214882730742</v>
      </c>
      <c r="K317" s="6">
        <v>1.259940451320694</v>
      </c>
      <c r="L317" s="6" t="s">
        <v>384</v>
      </c>
      <c r="M317" s="6">
        <v>0.14552365795217737</v>
      </c>
      <c r="N317" s="6">
        <v>-1.3340699629848025</v>
      </c>
      <c r="O317" s="6" t="s">
        <v>216</v>
      </c>
      <c r="P317" s="6">
        <v>-0.64634574180042248</v>
      </c>
      <c r="Q317" s="6">
        <v>-1.2373672290169937</v>
      </c>
    </row>
    <row r="318" spans="1:17" x14ac:dyDescent="0.25">
      <c r="A318" s="6" t="s">
        <v>689</v>
      </c>
      <c r="B318" s="6" t="s">
        <v>661</v>
      </c>
      <c r="C318" s="6" t="s">
        <v>1009</v>
      </c>
      <c r="D318" s="6">
        <v>-0.18289490538931308</v>
      </c>
      <c r="E318" s="6">
        <v>-1.4994851239340239</v>
      </c>
      <c r="F318" s="6" t="s">
        <v>801</v>
      </c>
      <c r="G318" s="6">
        <v>0.23829123198051741</v>
      </c>
      <c r="H318" s="6">
        <v>-1.3492487985229735</v>
      </c>
      <c r="I318" s="6" t="s">
        <v>147</v>
      </c>
      <c r="J318" s="6">
        <v>1.1536136143920963</v>
      </c>
      <c r="K318" s="6">
        <v>1.2493645158225926</v>
      </c>
      <c r="L318" s="6" t="s">
        <v>906</v>
      </c>
      <c r="M318" s="6">
        <v>0.18791985548103612</v>
      </c>
      <c r="N318" s="6">
        <v>-1.3341779390623416</v>
      </c>
      <c r="O318" s="6" t="s">
        <v>1417</v>
      </c>
      <c r="P318" s="6">
        <v>0.28497695871447071</v>
      </c>
      <c r="Q318" s="6">
        <v>-1.2384765336764152</v>
      </c>
    </row>
    <row r="319" spans="1:17" x14ac:dyDescent="0.25">
      <c r="A319" s="6" t="s">
        <v>691</v>
      </c>
      <c r="B319" s="6" t="s">
        <v>661</v>
      </c>
      <c r="C319" s="6" t="s">
        <v>847</v>
      </c>
      <c r="D319" s="6">
        <v>0.24260718151032176</v>
      </c>
      <c r="E319" s="6">
        <v>-1.5019393544800459</v>
      </c>
      <c r="F319" s="6" t="s">
        <v>274</v>
      </c>
      <c r="G319" s="6">
        <v>0.18172379156504959</v>
      </c>
      <c r="H319" s="6">
        <v>-1.3506064939479012</v>
      </c>
      <c r="I319" s="6" t="s">
        <v>1334</v>
      </c>
      <c r="J319" s="6">
        <v>0.53139779547111732</v>
      </c>
      <c r="K319" s="6">
        <v>1.2445263601392389</v>
      </c>
      <c r="L319" s="6" t="s">
        <v>631</v>
      </c>
      <c r="M319" s="6">
        <v>-0.21868082926900012</v>
      </c>
      <c r="N319" s="6">
        <v>-1.3403563748934646</v>
      </c>
      <c r="O319" s="6" t="s">
        <v>914</v>
      </c>
      <c r="P319" s="6">
        <v>-0.26836163096696131</v>
      </c>
      <c r="Q319" s="6">
        <v>-1.2430163169679593</v>
      </c>
    </row>
    <row r="320" spans="1:17" x14ac:dyDescent="0.25">
      <c r="A320" s="6" t="s">
        <v>693</v>
      </c>
      <c r="B320" s="6" t="s">
        <v>661</v>
      </c>
      <c r="C320" s="6" t="s">
        <v>1101</v>
      </c>
      <c r="D320" s="6">
        <v>0.33107150737218177</v>
      </c>
      <c r="E320" s="6">
        <v>-1.5084328124947592</v>
      </c>
      <c r="F320" s="6" t="s">
        <v>1276</v>
      </c>
      <c r="G320" s="6">
        <v>0.41616769521669811</v>
      </c>
      <c r="H320" s="6">
        <v>-1.3520270578888693</v>
      </c>
      <c r="I320" s="6" t="s">
        <v>226</v>
      </c>
      <c r="J320" s="6">
        <v>1.4503345513921366</v>
      </c>
      <c r="K320" s="6">
        <v>1.227673534233884</v>
      </c>
      <c r="L320" s="6" t="s">
        <v>204</v>
      </c>
      <c r="M320" s="6">
        <v>0.17086948268120961</v>
      </c>
      <c r="N320" s="6">
        <v>-1.3508148119851624</v>
      </c>
      <c r="O320" s="6" t="s">
        <v>438</v>
      </c>
      <c r="P320" s="6">
        <v>0.10424996199668193</v>
      </c>
      <c r="Q320" s="6">
        <v>-1.248739889383899</v>
      </c>
    </row>
    <row r="321" spans="1:17" x14ac:dyDescent="0.25">
      <c r="A321" s="6" t="s">
        <v>695</v>
      </c>
      <c r="B321" s="6" t="s">
        <v>661</v>
      </c>
      <c r="C321" s="6" t="s">
        <v>1409</v>
      </c>
      <c r="D321" s="6">
        <v>-0.16584766936176912</v>
      </c>
      <c r="E321" s="6">
        <v>-1.5107968469029225</v>
      </c>
      <c r="F321" s="6" t="s">
        <v>880</v>
      </c>
      <c r="G321" s="6">
        <v>-0.28527332048906545</v>
      </c>
      <c r="H321" s="6">
        <v>-1.3536483610473746</v>
      </c>
      <c r="I321" s="6" t="s">
        <v>406</v>
      </c>
      <c r="J321" s="6">
        <v>-1.5222374856648055</v>
      </c>
      <c r="K321" s="6">
        <v>1.2205852866638649</v>
      </c>
      <c r="L321" s="6" t="s">
        <v>831</v>
      </c>
      <c r="M321" s="6">
        <v>-0.83096747927955472</v>
      </c>
      <c r="N321" s="6">
        <v>-1.3577799513659152</v>
      </c>
      <c r="O321" s="6" t="s">
        <v>548</v>
      </c>
      <c r="P321" s="6">
        <v>-0.23674310801486628</v>
      </c>
      <c r="Q321" s="6">
        <v>-1.2495249770055048</v>
      </c>
    </row>
    <row r="322" spans="1:17" x14ac:dyDescent="0.25">
      <c r="A322" s="6" t="s">
        <v>697</v>
      </c>
      <c r="B322" s="6" t="s">
        <v>661</v>
      </c>
      <c r="C322" s="6" t="s">
        <v>1460</v>
      </c>
      <c r="D322" s="6">
        <v>-0.15714639672100963</v>
      </c>
      <c r="E322" s="6">
        <v>-1.5118121453347224</v>
      </c>
      <c r="F322" s="6" t="s">
        <v>382</v>
      </c>
      <c r="G322" s="6">
        <v>0.40737941266376293</v>
      </c>
      <c r="H322" s="6">
        <v>-1.3540180086253044</v>
      </c>
      <c r="I322" s="6" t="s">
        <v>960</v>
      </c>
      <c r="J322" s="6">
        <v>1.0946368741380754</v>
      </c>
      <c r="K322" s="6">
        <v>1.2062257005010566</v>
      </c>
      <c r="L322" s="6" t="s">
        <v>382</v>
      </c>
      <c r="M322" s="6">
        <v>-0.17758670315037911</v>
      </c>
      <c r="N322" s="6">
        <v>-1.3583232796214002</v>
      </c>
      <c r="O322" s="6" t="s">
        <v>1346</v>
      </c>
      <c r="P322" s="6">
        <v>0.27832427685838901</v>
      </c>
      <c r="Q322" s="6">
        <v>-1.250265143212685</v>
      </c>
    </row>
    <row r="323" spans="1:17" x14ac:dyDescent="0.25">
      <c r="A323" s="6" t="s">
        <v>699</v>
      </c>
      <c r="B323" s="6" t="s">
        <v>661</v>
      </c>
      <c r="C323" s="6" t="s">
        <v>212</v>
      </c>
      <c r="D323" s="6">
        <v>0.20091269392599634</v>
      </c>
      <c r="E323" s="6">
        <v>-1.5122713240099919</v>
      </c>
      <c r="F323" s="6" t="s">
        <v>498</v>
      </c>
      <c r="G323" s="6">
        <v>-0.17084070762404749</v>
      </c>
      <c r="H323" s="6">
        <v>-1.3540204447340289</v>
      </c>
      <c r="I323" s="6" t="s">
        <v>1109</v>
      </c>
      <c r="J323" s="6">
        <v>1.5716542680370258</v>
      </c>
      <c r="K323" s="6">
        <v>1.2038182503895705</v>
      </c>
      <c r="L323" s="6" t="s">
        <v>446</v>
      </c>
      <c r="M323" s="6">
        <v>-6.0914379523606912E-2</v>
      </c>
      <c r="N323" s="6">
        <v>-1.3604114845273418</v>
      </c>
      <c r="O323" s="6" t="s">
        <v>759</v>
      </c>
      <c r="P323" s="6">
        <v>0.13508762303317873</v>
      </c>
      <c r="Q323" s="6">
        <v>-1.2508951728359126</v>
      </c>
    </row>
    <row r="324" spans="1:17" x14ac:dyDescent="0.25">
      <c r="A324" s="6" t="s">
        <v>701</v>
      </c>
      <c r="B324" s="6" t="s">
        <v>661</v>
      </c>
      <c r="C324" s="6" t="s">
        <v>622</v>
      </c>
      <c r="D324" s="6">
        <v>-0.25020540734385582</v>
      </c>
      <c r="E324" s="6">
        <v>-1.5125805488275916</v>
      </c>
      <c r="F324" s="6" t="s">
        <v>851</v>
      </c>
      <c r="G324" s="6">
        <v>0.20303169617409431</v>
      </c>
      <c r="H324" s="6">
        <v>-1.3540439602316525</v>
      </c>
      <c r="I324" s="6" t="s">
        <v>1184</v>
      </c>
      <c r="J324" s="6">
        <v>0.23446525363702297</v>
      </c>
      <c r="K324" s="6">
        <v>1.2015033970222957</v>
      </c>
      <c r="L324" s="6" t="s">
        <v>174</v>
      </c>
      <c r="M324" s="6">
        <v>-5.6885063541650426E-2</v>
      </c>
      <c r="N324" s="6">
        <v>-1.3697207798269448</v>
      </c>
      <c r="O324" s="6" t="s">
        <v>769</v>
      </c>
      <c r="P324" s="6">
        <v>-0.21169253267923901</v>
      </c>
      <c r="Q324" s="6">
        <v>-1.2511445676220996</v>
      </c>
    </row>
    <row r="325" spans="1:17" x14ac:dyDescent="0.25">
      <c r="A325" s="6" t="s">
        <v>703</v>
      </c>
      <c r="B325" s="6" t="s">
        <v>704</v>
      </c>
      <c r="C325" s="6" t="s">
        <v>288</v>
      </c>
      <c r="D325" s="6">
        <v>0.14846490640887289</v>
      </c>
      <c r="E325" s="6">
        <v>-1.5149221173189118</v>
      </c>
      <c r="F325" s="6" t="s">
        <v>378</v>
      </c>
      <c r="G325" s="6">
        <v>0.48206648335988145</v>
      </c>
      <c r="H325" s="6">
        <v>-1.3573560598017371</v>
      </c>
      <c r="I325" s="6" t="s">
        <v>1423</v>
      </c>
      <c r="J325" s="6">
        <v>-2.3872084046918416</v>
      </c>
      <c r="K325" s="6">
        <v>1.1416299670115841</v>
      </c>
      <c r="L325" s="6" t="s">
        <v>922</v>
      </c>
      <c r="M325" s="6">
        <v>-0.69526630288581803</v>
      </c>
      <c r="N325" s="6">
        <v>-1.3711160091527685</v>
      </c>
      <c r="O325" s="6" t="s">
        <v>662</v>
      </c>
      <c r="P325" s="6">
        <v>-0.12868550397685241</v>
      </c>
      <c r="Q325" s="6">
        <v>-1.2518831189557464</v>
      </c>
    </row>
    <row r="326" spans="1:17" x14ac:dyDescent="0.25">
      <c r="A326" s="6" t="s">
        <v>706</v>
      </c>
      <c r="B326" s="6" t="s">
        <v>704</v>
      </c>
      <c r="C326" s="6" t="s">
        <v>230</v>
      </c>
      <c r="D326" s="6">
        <v>8.9810443292892256E-2</v>
      </c>
      <c r="E326" s="6">
        <v>-1.5183035142487964</v>
      </c>
      <c r="F326" s="6" t="s">
        <v>1446</v>
      </c>
      <c r="G326" s="6">
        <v>0.25692824808372744</v>
      </c>
      <c r="H326" s="6">
        <v>-1.3591941653310173</v>
      </c>
      <c r="I326" s="6" t="s">
        <v>464</v>
      </c>
      <c r="K326" s="6">
        <v>1.1191372356160421</v>
      </c>
      <c r="L326" s="6" t="s">
        <v>504</v>
      </c>
      <c r="M326" s="6">
        <v>-0.20130541608208774</v>
      </c>
      <c r="N326" s="6">
        <v>-1.3741866585788709</v>
      </c>
      <c r="O326" s="6" t="s">
        <v>472</v>
      </c>
      <c r="P326" s="6">
        <v>0.32816774952334793</v>
      </c>
      <c r="Q326" s="6">
        <v>-1.2536069653242525</v>
      </c>
    </row>
    <row r="327" spans="1:17" x14ac:dyDescent="0.25">
      <c r="A327" s="6" t="s">
        <v>708</v>
      </c>
      <c r="B327" s="6" t="s">
        <v>704</v>
      </c>
      <c r="C327" s="6" t="s">
        <v>320</v>
      </c>
      <c r="D327" s="6">
        <v>6.6380658082939331E-2</v>
      </c>
      <c r="E327" s="6">
        <v>-1.5202425970603546</v>
      </c>
      <c r="F327" s="6" t="s">
        <v>268</v>
      </c>
      <c r="G327" s="6">
        <v>-0.14121137803729902</v>
      </c>
      <c r="H327" s="6">
        <v>-1.359771177150241</v>
      </c>
      <c r="I327" s="6" t="s">
        <v>1067</v>
      </c>
      <c r="J327" s="6">
        <v>-0.94867803077412671</v>
      </c>
      <c r="K327" s="6">
        <v>1.1150859595054241</v>
      </c>
      <c r="L327" s="6" t="s">
        <v>924</v>
      </c>
      <c r="M327" s="6">
        <v>0.19996267810511675</v>
      </c>
      <c r="N327" s="6">
        <v>-1.3743397350134514</v>
      </c>
      <c r="O327" s="6" t="s">
        <v>1113</v>
      </c>
      <c r="P327" s="6">
        <v>-2.6311277115847208E-2</v>
      </c>
      <c r="Q327" s="6">
        <v>-1.2568100510126328</v>
      </c>
    </row>
    <row r="328" spans="1:17" x14ac:dyDescent="0.25">
      <c r="A328" s="6" t="s">
        <v>710</v>
      </c>
      <c r="B328" s="6" t="s">
        <v>704</v>
      </c>
      <c r="C328" s="6" t="s">
        <v>837</v>
      </c>
      <c r="D328" s="6">
        <v>-0.26385017913282061</v>
      </c>
      <c r="E328" s="6">
        <v>-1.5299787615773428</v>
      </c>
      <c r="F328" s="6" t="s">
        <v>1139</v>
      </c>
      <c r="G328" s="6">
        <v>0.32364117053794583</v>
      </c>
      <c r="H328" s="6">
        <v>-1.3622040602755661</v>
      </c>
      <c r="I328" s="6" t="s">
        <v>222</v>
      </c>
      <c r="J328" s="6">
        <v>1.0867764428355728</v>
      </c>
      <c r="K328" s="6">
        <v>1.1123749048163964</v>
      </c>
      <c r="L328" s="6" t="s">
        <v>1440</v>
      </c>
      <c r="M328" s="6">
        <v>5.9501011748661958E-2</v>
      </c>
      <c r="N328" s="6">
        <v>-1.3760710539815446</v>
      </c>
      <c r="O328" s="6" t="s">
        <v>803</v>
      </c>
      <c r="P328" s="6">
        <v>0.28445338946869964</v>
      </c>
      <c r="Q328" s="6">
        <v>-1.2672386010442169</v>
      </c>
    </row>
    <row r="329" spans="1:17" x14ac:dyDescent="0.25">
      <c r="A329" s="6" t="s">
        <v>712</v>
      </c>
      <c r="B329" s="6" t="s">
        <v>704</v>
      </c>
      <c r="C329" s="6" t="s">
        <v>446</v>
      </c>
      <c r="D329" s="6">
        <v>-4.1906951733923524E-2</v>
      </c>
      <c r="E329" s="6">
        <v>-1.5317549520012199</v>
      </c>
      <c r="F329" s="6" t="s">
        <v>1356</v>
      </c>
      <c r="G329" s="6">
        <v>-0.2435740918279761</v>
      </c>
      <c r="H329" s="6">
        <v>-1.3639573384765287</v>
      </c>
      <c r="I329" s="6" t="s">
        <v>987</v>
      </c>
      <c r="J329" s="6">
        <v>2.1823087258981446</v>
      </c>
      <c r="K329" s="6">
        <v>1.1109321112250807</v>
      </c>
      <c r="L329" s="6" t="s">
        <v>785</v>
      </c>
      <c r="M329" s="6">
        <v>-0.3085608711495334</v>
      </c>
      <c r="N329" s="6">
        <v>-1.3810014451796904</v>
      </c>
      <c r="O329" s="6" t="s">
        <v>228</v>
      </c>
      <c r="P329" s="6">
        <v>-0.68700177731325807</v>
      </c>
      <c r="Q329" s="6">
        <v>-1.2686892816436059</v>
      </c>
    </row>
    <row r="330" spans="1:17" x14ac:dyDescent="0.25">
      <c r="A330" s="6" t="s">
        <v>714</v>
      </c>
      <c r="B330" s="6" t="s">
        <v>704</v>
      </c>
      <c r="C330" s="6" t="s">
        <v>1047</v>
      </c>
      <c r="D330" s="6">
        <v>-0.18415361704875635</v>
      </c>
      <c r="E330" s="6">
        <v>-1.5363889432409492</v>
      </c>
      <c r="F330" s="6" t="s">
        <v>627</v>
      </c>
      <c r="G330" s="6">
        <v>2.199574338991356</v>
      </c>
      <c r="H330" s="6">
        <v>-1.3676060625239668</v>
      </c>
      <c r="I330" s="6" t="s">
        <v>1328</v>
      </c>
      <c r="J330" s="6">
        <v>5.5687104607320839</v>
      </c>
      <c r="K330" s="6">
        <v>1.1068027314711357</v>
      </c>
      <c r="L330" s="6" t="s">
        <v>340</v>
      </c>
      <c r="M330" s="6">
        <v>-9.4193186869560006E-2</v>
      </c>
      <c r="N330" s="6">
        <v>-1.3879638174159852</v>
      </c>
      <c r="O330" s="6" t="s">
        <v>1039</v>
      </c>
      <c r="P330" s="6">
        <v>0.28872942866092316</v>
      </c>
      <c r="Q330" s="6">
        <v>-1.2722821321446358</v>
      </c>
    </row>
    <row r="331" spans="1:17" x14ac:dyDescent="0.25">
      <c r="A331" s="6" t="s">
        <v>716</v>
      </c>
      <c r="B331" s="6" t="s">
        <v>704</v>
      </c>
      <c r="C331" s="6" t="s">
        <v>560</v>
      </c>
      <c r="D331" s="6">
        <v>-0.16734099921284296</v>
      </c>
      <c r="E331" s="6">
        <v>-1.5373162546219716</v>
      </c>
      <c r="F331" s="6" t="s">
        <v>546</v>
      </c>
      <c r="G331" s="6">
        <v>9.6215315259302978E-2</v>
      </c>
      <c r="H331" s="6">
        <v>-1.3687157593025385</v>
      </c>
      <c r="I331" s="6" t="s">
        <v>888</v>
      </c>
      <c r="J331" s="6">
        <v>-0.81550418642208067</v>
      </c>
      <c r="K331" s="6">
        <v>1.1042849952944604</v>
      </c>
      <c r="L331" s="6" t="s">
        <v>1099</v>
      </c>
      <c r="M331" s="6">
        <v>0.27998510005156463</v>
      </c>
      <c r="N331" s="6">
        <v>-1.3899752199424231</v>
      </c>
      <c r="O331" s="6" t="s">
        <v>218</v>
      </c>
      <c r="P331" s="6">
        <v>0.26820568090722441</v>
      </c>
      <c r="Q331" s="6">
        <v>-1.2731102949455444</v>
      </c>
    </row>
    <row r="332" spans="1:17" x14ac:dyDescent="0.25">
      <c r="A332" s="6" t="s">
        <v>718</v>
      </c>
      <c r="B332" s="6" t="s">
        <v>704</v>
      </c>
      <c r="C332" s="6" t="s">
        <v>698</v>
      </c>
      <c r="D332" s="6">
        <v>0.11971055362308104</v>
      </c>
      <c r="E332" s="6">
        <v>-1.5380204858789517</v>
      </c>
      <c r="F332" s="6" t="s">
        <v>924</v>
      </c>
      <c r="G332" s="6">
        <v>9.0310771038808038E-2</v>
      </c>
      <c r="H332" s="6">
        <v>-1.3768473833372781</v>
      </c>
      <c r="I332" s="6" t="s">
        <v>849</v>
      </c>
      <c r="J332" s="6">
        <v>1.1356870991588492</v>
      </c>
      <c r="K332" s="6">
        <v>1.1009742756862018</v>
      </c>
      <c r="L332" s="6" t="s">
        <v>1105</v>
      </c>
      <c r="M332" s="6">
        <v>-0.31121616889533976</v>
      </c>
      <c r="N332" s="6">
        <v>-1.3927612044683013</v>
      </c>
      <c r="O332" s="6" t="s">
        <v>1047</v>
      </c>
      <c r="P332" s="6">
        <v>-0.40441501153858334</v>
      </c>
      <c r="Q332" s="6">
        <v>-1.2731355397141066</v>
      </c>
    </row>
    <row r="333" spans="1:17" x14ac:dyDescent="0.25">
      <c r="A333" s="6" t="s">
        <v>720</v>
      </c>
      <c r="B333" s="6" t="s">
        <v>704</v>
      </c>
      <c r="C333" s="6" t="s">
        <v>1031</v>
      </c>
      <c r="D333" s="6">
        <v>-7.3727145228366694E-2</v>
      </c>
      <c r="E333" s="6">
        <v>-1.5381573513341613</v>
      </c>
      <c r="F333" s="6" t="s">
        <v>365</v>
      </c>
      <c r="G333" s="6">
        <v>-0.14295795384204296</v>
      </c>
      <c r="H333" s="6">
        <v>-1.3770400695713301</v>
      </c>
      <c r="I333" s="6" t="s">
        <v>1468</v>
      </c>
      <c r="J333" s="6">
        <v>-0.35276549880995517</v>
      </c>
      <c r="K333" s="6">
        <v>1.0899669900134294</v>
      </c>
      <c r="L333" s="6" t="s">
        <v>610</v>
      </c>
      <c r="M333" s="6">
        <v>-0.13224779829843969</v>
      </c>
      <c r="N333" s="6">
        <v>-1.3943818030078128</v>
      </c>
      <c r="O333" s="6" t="s">
        <v>853</v>
      </c>
      <c r="P333" s="6">
        <v>0.25309538180252583</v>
      </c>
      <c r="Q333" s="6">
        <v>-1.2783301432967442</v>
      </c>
    </row>
    <row r="334" spans="1:17" x14ac:dyDescent="0.25">
      <c r="A334" s="6" t="s">
        <v>722</v>
      </c>
      <c r="B334" s="6" t="s">
        <v>704</v>
      </c>
      <c r="C334" s="6" t="s">
        <v>1123</v>
      </c>
      <c r="D334" s="6">
        <v>-0.51258324831994329</v>
      </c>
      <c r="E334" s="6">
        <v>-1.5397466092051646</v>
      </c>
      <c r="F334" s="6" t="s">
        <v>1155</v>
      </c>
      <c r="G334" s="6">
        <v>0.19517095260142384</v>
      </c>
      <c r="H334" s="6">
        <v>-1.377471805557585</v>
      </c>
      <c r="I334" s="6" t="s">
        <v>1182</v>
      </c>
      <c r="J334" s="6">
        <v>1.6575081554668569</v>
      </c>
      <c r="K334" s="6">
        <v>1.0532170490479404</v>
      </c>
      <c r="L334" s="6" t="s">
        <v>363</v>
      </c>
      <c r="M334" s="6">
        <v>0.1683279639919299</v>
      </c>
      <c r="N334" s="6">
        <v>-1.3953728605192839</v>
      </c>
      <c r="O334" s="6" t="s">
        <v>80</v>
      </c>
      <c r="P334" s="6">
        <v>-0.86750376924607886</v>
      </c>
      <c r="Q334" s="6">
        <v>-1.2897614988295181</v>
      </c>
    </row>
    <row r="335" spans="1:17" x14ac:dyDescent="0.25">
      <c r="A335" s="6" t="s">
        <v>724</v>
      </c>
      <c r="B335" s="6" t="s">
        <v>704</v>
      </c>
      <c r="C335" s="6" t="s">
        <v>851</v>
      </c>
      <c r="D335" s="6">
        <v>0.13739521737693347</v>
      </c>
      <c r="E335" s="6">
        <v>-1.5404455545208813</v>
      </c>
      <c r="F335" s="6" t="s">
        <v>60</v>
      </c>
      <c r="G335" s="6">
        <v>-0.15413167614622644</v>
      </c>
      <c r="H335" s="6">
        <v>-1.3804105386334404</v>
      </c>
      <c r="I335" s="6" t="s">
        <v>214</v>
      </c>
      <c r="J335" s="6">
        <v>1.4263410628753337</v>
      </c>
      <c r="K335" s="6">
        <v>1.0437100181756342</v>
      </c>
      <c r="L335" s="6" t="s">
        <v>70</v>
      </c>
      <c r="M335" s="6">
        <v>0.27706057272207252</v>
      </c>
      <c r="N335" s="6">
        <v>-1.4079648991974225</v>
      </c>
      <c r="O335" s="6" t="s">
        <v>641</v>
      </c>
      <c r="P335" s="6">
        <v>-0.17996810198102867</v>
      </c>
      <c r="Q335" s="6">
        <v>-1.2940765246230961</v>
      </c>
    </row>
    <row r="336" spans="1:17" x14ac:dyDescent="0.25">
      <c r="A336" s="6" t="s">
        <v>726</v>
      </c>
      <c r="B336" s="6" t="s">
        <v>704</v>
      </c>
      <c r="C336" s="6" t="s">
        <v>1129</v>
      </c>
      <c r="D336" s="6">
        <v>0.13680625682669112</v>
      </c>
      <c r="E336" s="6">
        <v>-1.5439171160403318</v>
      </c>
      <c r="F336" s="6" t="s">
        <v>1117</v>
      </c>
      <c r="G336" s="6">
        <v>0.13911187959197391</v>
      </c>
      <c r="H336" s="6">
        <v>-1.3839295118152908</v>
      </c>
      <c r="I336" s="6" t="s">
        <v>1135</v>
      </c>
      <c r="J336" s="6">
        <v>1.4564702182661899</v>
      </c>
      <c r="K336" s="6">
        <v>1.0304441378407954</v>
      </c>
      <c r="L336" s="6" t="s">
        <v>258</v>
      </c>
      <c r="M336" s="6">
        <v>-0.27507273801262527</v>
      </c>
      <c r="N336" s="6">
        <v>-1.4122939776828098</v>
      </c>
      <c r="O336" s="6" t="s">
        <v>440</v>
      </c>
      <c r="P336" s="6">
        <v>6.9934290814328545E-2</v>
      </c>
      <c r="Q336" s="6">
        <v>-1.2983449784349057</v>
      </c>
    </row>
    <row r="337" spans="1:17" x14ac:dyDescent="0.25">
      <c r="A337" s="6" t="s">
        <v>728</v>
      </c>
      <c r="B337" s="6" t="s">
        <v>729</v>
      </c>
      <c r="C337" s="6" t="s">
        <v>741</v>
      </c>
      <c r="D337" s="6">
        <v>-0.57385313854573394</v>
      </c>
      <c r="E337" s="6">
        <v>-1.5526106950497089</v>
      </c>
      <c r="F337" s="6" t="s">
        <v>264</v>
      </c>
      <c r="G337" s="6">
        <v>-0.32096275859113216</v>
      </c>
      <c r="H337" s="6">
        <v>-1.3850397696361061</v>
      </c>
      <c r="I337" s="6" t="s">
        <v>946</v>
      </c>
      <c r="J337" s="6">
        <v>0.83895394756882835</v>
      </c>
      <c r="K337" s="6">
        <v>1.020855584842165</v>
      </c>
      <c r="L337" s="6" t="s">
        <v>1123</v>
      </c>
      <c r="M337" s="6">
        <v>-0.89748773451887043</v>
      </c>
      <c r="N337" s="6">
        <v>-1.4154337226441625</v>
      </c>
      <c r="O337" s="6" t="s">
        <v>530</v>
      </c>
      <c r="P337" s="6">
        <v>0.70500188573924938</v>
      </c>
      <c r="Q337" s="6">
        <v>-1.300421357648557</v>
      </c>
    </row>
    <row r="338" spans="1:17" x14ac:dyDescent="0.25">
      <c r="A338" s="6" t="s">
        <v>731</v>
      </c>
      <c r="B338" s="6" t="s">
        <v>729</v>
      </c>
      <c r="C338" s="6" t="s">
        <v>657</v>
      </c>
      <c r="D338" s="6">
        <v>8.7098570312691775E-2</v>
      </c>
      <c r="E338" s="6">
        <v>-1.5563016662968612</v>
      </c>
      <c r="F338" s="6" t="s">
        <v>1384</v>
      </c>
      <c r="G338" s="6">
        <v>0.19353316356039885</v>
      </c>
      <c r="H338" s="6">
        <v>-1.3863911443272388</v>
      </c>
      <c r="I338" s="6" t="s">
        <v>1316</v>
      </c>
      <c r="J338" s="6">
        <v>0.89294047606727323</v>
      </c>
      <c r="K338" s="6">
        <v>1.0139879430238228</v>
      </c>
      <c r="L338" s="6" t="s">
        <v>558</v>
      </c>
      <c r="M338" s="6">
        <v>-0.22944354939869291</v>
      </c>
      <c r="N338" s="6">
        <v>-1.4156990736706825</v>
      </c>
      <c r="O338" s="6" t="s">
        <v>286</v>
      </c>
      <c r="P338" s="6">
        <v>-0.20365166231825071</v>
      </c>
      <c r="Q338" s="6">
        <v>-1.3045754150903763</v>
      </c>
    </row>
    <row r="339" spans="1:17" x14ac:dyDescent="0.25">
      <c r="A339" s="6" t="s">
        <v>733</v>
      </c>
      <c r="B339" s="6" t="s">
        <v>729</v>
      </c>
      <c r="C339" s="6" t="s">
        <v>200</v>
      </c>
      <c r="D339" s="6">
        <v>0.61274565723469443</v>
      </c>
      <c r="E339" s="6">
        <v>-1.5566321061302477</v>
      </c>
      <c r="F339" s="6" t="s">
        <v>1027</v>
      </c>
      <c r="G339" s="6">
        <v>0.16521693940259916</v>
      </c>
      <c r="H339" s="6">
        <v>-1.3888626533328408</v>
      </c>
      <c r="I339" s="6" t="s">
        <v>696</v>
      </c>
      <c r="J339" s="6">
        <v>0.55612460264908881</v>
      </c>
      <c r="K339" s="6">
        <v>1.0027984442464133</v>
      </c>
      <c r="L339" s="6" t="s">
        <v>747</v>
      </c>
      <c r="M339" s="6">
        <v>0.28479384847697886</v>
      </c>
      <c r="N339" s="6">
        <v>-1.4175287721620498</v>
      </c>
      <c r="O339" s="6" t="s">
        <v>141</v>
      </c>
      <c r="P339" s="6">
        <v>-0.20613874093637552</v>
      </c>
      <c r="Q339" s="6">
        <v>-1.3049601305359868</v>
      </c>
    </row>
    <row r="340" spans="1:17" x14ac:dyDescent="0.25">
      <c r="A340" s="6" t="s">
        <v>735</v>
      </c>
      <c r="B340" s="6" t="s">
        <v>729</v>
      </c>
      <c r="C340" s="6" t="s">
        <v>85</v>
      </c>
      <c r="D340" s="6">
        <v>-0.11345804978328383</v>
      </c>
      <c r="E340" s="6">
        <v>-1.5577489402643294</v>
      </c>
      <c r="F340" s="6" t="s">
        <v>214</v>
      </c>
      <c r="G340" s="6">
        <v>-0.21611685854465706</v>
      </c>
      <c r="H340" s="6">
        <v>-1.3910861335011839</v>
      </c>
      <c r="I340" s="6" t="s">
        <v>1229</v>
      </c>
      <c r="J340" s="6">
        <v>0.6728804815875119</v>
      </c>
      <c r="K340" s="6">
        <v>0.99628160359348117</v>
      </c>
      <c r="L340" s="6" t="s">
        <v>107</v>
      </c>
      <c r="M340" s="6">
        <v>-0.43549585532019647</v>
      </c>
      <c r="N340" s="6">
        <v>-1.417905359285107</v>
      </c>
      <c r="O340" s="6" t="s">
        <v>155</v>
      </c>
      <c r="P340" s="6">
        <v>0.37224255953805746</v>
      </c>
      <c r="Q340" s="6">
        <v>-1.3052480149313279</v>
      </c>
    </row>
    <row r="341" spans="1:17" x14ac:dyDescent="0.25">
      <c r="A341" s="6" t="s">
        <v>737</v>
      </c>
      <c r="B341" s="6" t="s">
        <v>738</v>
      </c>
      <c r="C341" s="6" t="s">
        <v>566</v>
      </c>
      <c r="D341" s="6">
        <v>-0.14791771410290608</v>
      </c>
      <c r="E341" s="6">
        <v>-1.5588047425797438</v>
      </c>
      <c r="F341" s="6" t="s">
        <v>460</v>
      </c>
      <c r="G341" s="6">
        <v>0.30012372456901387</v>
      </c>
      <c r="H341" s="6">
        <v>-1.3944055525225738</v>
      </c>
      <c r="I341" s="6" t="s">
        <v>1178</v>
      </c>
      <c r="J341" s="6">
        <v>-2.738648037553252</v>
      </c>
      <c r="K341" s="6">
        <v>0.99282125277062949</v>
      </c>
      <c r="L341" s="6" t="s">
        <v>1113</v>
      </c>
      <c r="M341" s="6">
        <v>-5.3562249118613119E-2</v>
      </c>
      <c r="N341" s="6">
        <v>-1.421720657954006</v>
      </c>
      <c r="O341" s="6" t="s">
        <v>761</v>
      </c>
      <c r="P341" s="6">
        <v>-0.13840361426944378</v>
      </c>
      <c r="Q341" s="6">
        <v>-1.3067904475303491</v>
      </c>
    </row>
    <row r="342" spans="1:17" x14ac:dyDescent="0.25">
      <c r="A342" s="6" t="s">
        <v>740</v>
      </c>
      <c r="B342" s="6" t="s">
        <v>738</v>
      </c>
      <c r="C342" s="6" t="s">
        <v>1059</v>
      </c>
      <c r="D342" s="6">
        <v>-0.6451814612908352</v>
      </c>
      <c r="E342" s="6">
        <v>-1.5620227900024501</v>
      </c>
      <c r="F342" s="6" t="s">
        <v>304</v>
      </c>
      <c r="G342" s="6">
        <v>-0.34918252933675958</v>
      </c>
      <c r="H342" s="6">
        <v>-1.3956039829711853</v>
      </c>
      <c r="I342" s="6" t="s">
        <v>1141</v>
      </c>
      <c r="J342" s="6">
        <v>1.5329678630828949</v>
      </c>
      <c r="K342" s="6">
        <v>0.98721538920061525</v>
      </c>
      <c r="L342" s="6" t="s">
        <v>616</v>
      </c>
      <c r="M342" s="6">
        <v>0.1271119179033392</v>
      </c>
      <c r="N342" s="6">
        <v>-1.4240257801951088</v>
      </c>
      <c r="O342" s="6" t="s">
        <v>1328</v>
      </c>
      <c r="P342" s="6">
        <v>-0.45190938213031889</v>
      </c>
      <c r="Q342" s="6">
        <v>-1.3208440072853014</v>
      </c>
    </row>
    <row r="343" spans="1:17" x14ac:dyDescent="0.25">
      <c r="A343" s="6" t="s">
        <v>742</v>
      </c>
      <c r="B343" s="6" t="s">
        <v>738</v>
      </c>
      <c r="C343" s="6" t="s">
        <v>914</v>
      </c>
      <c r="D343" s="6">
        <v>-0.19754757666340017</v>
      </c>
      <c r="E343" s="6">
        <v>-1.5678844080729282</v>
      </c>
      <c r="F343" s="6" t="s">
        <v>1055</v>
      </c>
      <c r="G343" s="6">
        <v>0.25624524017115474</v>
      </c>
      <c r="H343" s="6">
        <v>-1.4033593471376826</v>
      </c>
      <c r="I343" s="6" t="s">
        <v>371</v>
      </c>
      <c r="J343" s="6">
        <v>0.96676259955254862</v>
      </c>
      <c r="K343" s="6">
        <v>0.98195843975841735</v>
      </c>
      <c r="L343" s="6" t="s">
        <v>1350</v>
      </c>
      <c r="M343" s="6">
        <v>0.16630335578248062</v>
      </c>
      <c r="N343" s="6">
        <v>-1.4244048952616515</v>
      </c>
      <c r="O343" s="6" t="s">
        <v>1251</v>
      </c>
      <c r="P343" s="6">
        <v>-0.13424809918496788</v>
      </c>
      <c r="Q343" s="6">
        <v>-1.3240839799097488</v>
      </c>
    </row>
    <row r="344" spans="1:17" x14ac:dyDescent="0.25">
      <c r="A344" s="6" t="s">
        <v>744</v>
      </c>
      <c r="B344" s="6" t="s">
        <v>738</v>
      </c>
      <c r="C344" s="6" t="s">
        <v>1139</v>
      </c>
      <c r="D344" s="6">
        <v>0.12314823077286498</v>
      </c>
      <c r="E344" s="6">
        <v>-1.5688837544125795</v>
      </c>
      <c r="F344" s="6" t="s">
        <v>396</v>
      </c>
      <c r="G344" s="6">
        <v>-0.14562418088234488</v>
      </c>
      <c r="H344" s="6">
        <v>-1.4034542605488922</v>
      </c>
      <c r="I344" s="6" t="s">
        <v>666</v>
      </c>
      <c r="J344" s="6">
        <v>-2.5440369955309672</v>
      </c>
      <c r="K344" s="6">
        <v>0.974931195768868</v>
      </c>
      <c r="L344" s="6" t="s">
        <v>700</v>
      </c>
      <c r="M344" s="6">
        <v>-6.5787767282369694E-2</v>
      </c>
      <c r="N344" s="6">
        <v>-1.4270439702610753</v>
      </c>
      <c r="O344" s="6" t="s">
        <v>590</v>
      </c>
      <c r="P344" s="6">
        <v>-5.3387212747024917E-2</v>
      </c>
      <c r="Q344" s="6">
        <v>-1.3262205168040264</v>
      </c>
    </row>
    <row r="345" spans="1:17" x14ac:dyDescent="0.25">
      <c r="A345" s="6" t="s">
        <v>746</v>
      </c>
      <c r="B345" s="6" t="s">
        <v>738</v>
      </c>
      <c r="C345" s="6" t="s">
        <v>1423</v>
      </c>
      <c r="D345" s="6">
        <v>-0.27541896080914513</v>
      </c>
      <c r="E345" s="6">
        <v>-1.5688875445776169</v>
      </c>
      <c r="F345" s="6" t="s">
        <v>775</v>
      </c>
      <c r="G345" s="6">
        <v>5.6583528366367514E-2</v>
      </c>
      <c r="H345" s="6">
        <v>-1.4052779073125667</v>
      </c>
      <c r="I345" s="6" t="s">
        <v>363</v>
      </c>
      <c r="J345" s="6">
        <v>0.90663409368929204</v>
      </c>
      <c r="K345" s="6">
        <v>0.97484080207772239</v>
      </c>
      <c r="L345" s="6" t="s">
        <v>637</v>
      </c>
      <c r="M345" s="6">
        <v>0.14620759263079511</v>
      </c>
      <c r="N345" s="6">
        <v>-1.4361341779675216</v>
      </c>
      <c r="O345" s="6" t="s">
        <v>859</v>
      </c>
      <c r="P345" s="6">
        <v>0.50124726098358907</v>
      </c>
      <c r="Q345" s="6">
        <v>-1.3267961179091854</v>
      </c>
    </row>
    <row r="346" spans="1:17" x14ac:dyDescent="0.25">
      <c r="A346" s="6" t="s">
        <v>748</v>
      </c>
      <c r="B346" s="6" t="s">
        <v>738</v>
      </c>
      <c r="C346" s="6" t="s">
        <v>1137</v>
      </c>
      <c r="D346" s="6">
        <v>-0.11540083787464499</v>
      </c>
      <c r="E346" s="6">
        <v>-1.5715745260441958</v>
      </c>
      <c r="F346" s="6" t="s">
        <v>1288</v>
      </c>
      <c r="G346" s="6">
        <v>-0.12393575879072226</v>
      </c>
      <c r="H346" s="6">
        <v>-1.4068627558167517</v>
      </c>
      <c r="I346" s="6" t="s">
        <v>386</v>
      </c>
      <c r="K346" s="6">
        <v>0.95651447524173916</v>
      </c>
      <c r="L346" s="6" t="s">
        <v>888</v>
      </c>
      <c r="M346" s="6">
        <v>0.37198658744739782</v>
      </c>
      <c r="N346" s="6">
        <v>-1.4392279081348285</v>
      </c>
      <c r="O346" s="6" t="s">
        <v>180</v>
      </c>
      <c r="P346" s="6">
        <v>-0.13597243045174412</v>
      </c>
      <c r="Q346" s="6">
        <v>-1.3291203283043695</v>
      </c>
    </row>
    <row r="347" spans="1:17" x14ac:dyDescent="0.25">
      <c r="A347" s="6" t="s">
        <v>750</v>
      </c>
      <c r="B347" s="6" t="s">
        <v>738</v>
      </c>
      <c r="C347" s="6" t="s">
        <v>600</v>
      </c>
      <c r="D347" s="6">
        <v>-0.16954777695568471</v>
      </c>
      <c r="E347" s="6">
        <v>-1.571616038362452</v>
      </c>
      <c r="F347" s="6" t="s">
        <v>1057</v>
      </c>
      <c r="G347" s="6">
        <v>0.26077943936238168</v>
      </c>
      <c r="H347" s="6">
        <v>-1.4104349998500432</v>
      </c>
      <c r="I347" s="6" t="s">
        <v>91</v>
      </c>
      <c r="J347" s="6">
        <v>0.99562155948942566</v>
      </c>
      <c r="K347" s="6">
        <v>0.94536001393724289</v>
      </c>
      <c r="L347" s="6" t="s">
        <v>1276</v>
      </c>
      <c r="M347" s="6">
        <v>-0.30855607119797251</v>
      </c>
      <c r="N347" s="6">
        <v>-1.4404931289140459</v>
      </c>
      <c r="O347" s="6" t="s">
        <v>135</v>
      </c>
      <c r="P347" s="6">
        <v>-0.15235047968339815</v>
      </c>
      <c r="Q347" s="6">
        <v>-1.32993081639897</v>
      </c>
    </row>
    <row r="348" spans="1:17" x14ac:dyDescent="0.25">
      <c r="A348" s="6" t="s">
        <v>752</v>
      </c>
      <c r="B348" s="6" t="s">
        <v>738</v>
      </c>
      <c r="C348" s="6" t="s">
        <v>1270</v>
      </c>
      <c r="D348" s="6">
        <v>-0.12720260305988934</v>
      </c>
      <c r="E348" s="6">
        <v>-1.5717099863295219</v>
      </c>
      <c r="F348" s="6" t="s">
        <v>1270</v>
      </c>
      <c r="G348" s="6">
        <v>0.13373942381266438</v>
      </c>
      <c r="H348" s="6">
        <v>-1.4136566308855971</v>
      </c>
      <c r="I348" s="6" t="s">
        <v>384</v>
      </c>
      <c r="J348" s="6">
        <v>-1.3508974953987796</v>
      </c>
      <c r="K348" s="6">
        <v>0.91273205450432293</v>
      </c>
      <c r="L348" s="6" t="s">
        <v>702</v>
      </c>
      <c r="M348" s="6">
        <v>0.69545242058813539</v>
      </c>
      <c r="N348" s="6">
        <v>-1.4438437425993176</v>
      </c>
      <c r="O348" s="6" t="s">
        <v>346</v>
      </c>
      <c r="P348" s="6">
        <v>-0.19426882042205987</v>
      </c>
      <c r="Q348" s="6">
        <v>-1.3331456823377825</v>
      </c>
    </row>
    <row r="349" spans="1:17" x14ac:dyDescent="0.25">
      <c r="A349" s="6" t="s">
        <v>754</v>
      </c>
      <c r="B349" s="6" t="s">
        <v>738</v>
      </c>
      <c r="C349" s="6" t="s">
        <v>987</v>
      </c>
      <c r="D349" s="6">
        <v>0.83550596237175312</v>
      </c>
      <c r="E349" s="6">
        <v>-1.5787164943846026</v>
      </c>
      <c r="F349" s="6" t="s">
        <v>248</v>
      </c>
      <c r="G349" s="6">
        <v>-0.29768054864068499</v>
      </c>
      <c r="H349" s="6">
        <v>-1.4138374446602768</v>
      </c>
      <c r="I349" s="6" t="s">
        <v>908</v>
      </c>
      <c r="J349" s="6">
        <v>-2.8585766578283915</v>
      </c>
      <c r="K349" s="6">
        <v>0.89866184582160313</v>
      </c>
      <c r="L349" s="6" t="s">
        <v>1438</v>
      </c>
      <c r="M349" s="6">
        <v>-9.0135174328944023E-2</v>
      </c>
      <c r="N349" s="6">
        <v>-1.4455967862831363</v>
      </c>
      <c r="O349" s="6" t="s">
        <v>1190</v>
      </c>
      <c r="P349" s="6">
        <v>0.1867955585033173</v>
      </c>
      <c r="Q349" s="6">
        <v>-1.3339082284284092</v>
      </c>
    </row>
    <row r="350" spans="1:17" x14ac:dyDescent="0.25">
      <c r="A350" s="6" t="s">
        <v>756</v>
      </c>
      <c r="B350" s="6" t="s">
        <v>738</v>
      </c>
      <c r="C350" s="6" t="s">
        <v>655</v>
      </c>
      <c r="D350" s="6">
        <v>-0.28750522582379989</v>
      </c>
      <c r="E350" s="6">
        <v>-1.5805617819098856</v>
      </c>
      <c r="F350" s="6" t="s">
        <v>1237</v>
      </c>
      <c r="G350" s="6">
        <v>0.2097469975201478</v>
      </c>
      <c r="H350" s="6">
        <v>-1.4144919416723021</v>
      </c>
      <c r="I350" s="6" t="s">
        <v>995</v>
      </c>
      <c r="J350" s="6">
        <v>0.5916337263200625</v>
      </c>
      <c r="K350" s="6">
        <v>0.88591219574567548</v>
      </c>
      <c r="L350" s="6" t="s">
        <v>1466</v>
      </c>
      <c r="M350" s="6">
        <v>9.7721960681077372E-2</v>
      </c>
      <c r="N350" s="6">
        <v>-1.4461637552977638</v>
      </c>
      <c r="O350" s="6" t="s">
        <v>107</v>
      </c>
      <c r="P350" s="6">
        <v>-0.44984706828312365</v>
      </c>
      <c r="Q350" s="6">
        <v>-1.3341757142601942</v>
      </c>
    </row>
    <row r="351" spans="1:17" x14ac:dyDescent="0.25">
      <c r="A351" s="6" t="s">
        <v>758</v>
      </c>
      <c r="B351" s="6" t="s">
        <v>738</v>
      </c>
      <c r="C351" s="6" t="s">
        <v>417</v>
      </c>
      <c r="D351" s="6">
        <v>0.36843119766121357</v>
      </c>
      <c r="E351" s="6">
        <v>-1.5805686622403243</v>
      </c>
      <c r="F351" s="6" t="s">
        <v>308</v>
      </c>
      <c r="G351" s="6">
        <v>0.15944828412719136</v>
      </c>
      <c r="H351" s="6">
        <v>-1.41643072637945</v>
      </c>
      <c r="I351" s="6" t="s">
        <v>1057</v>
      </c>
      <c r="J351" s="6">
        <v>1.1956596117001763</v>
      </c>
      <c r="K351" s="6">
        <v>0.88456803978154275</v>
      </c>
      <c r="L351" s="6" t="s">
        <v>312</v>
      </c>
      <c r="M351" s="6">
        <v>-0.25357407658472764</v>
      </c>
      <c r="N351" s="6">
        <v>-1.4474325557865932</v>
      </c>
      <c r="O351" s="6" t="s">
        <v>795</v>
      </c>
      <c r="P351" s="6">
        <v>0.2228070484526484</v>
      </c>
      <c r="Q351" s="6">
        <v>-1.3422398207128403</v>
      </c>
    </row>
    <row r="352" spans="1:17" x14ac:dyDescent="0.25">
      <c r="A352" s="6" t="s">
        <v>760</v>
      </c>
      <c r="B352" s="6" t="s">
        <v>738</v>
      </c>
      <c r="C352" s="6" t="s">
        <v>1071</v>
      </c>
      <c r="D352" s="6">
        <v>-0.21686422440086775</v>
      </c>
      <c r="E352" s="6">
        <v>-1.5866217102113906</v>
      </c>
      <c r="F352" s="6" t="s">
        <v>1127</v>
      </c>
      <c r="G352" s="6">
        <v>0.14042149080824712</v>
      </c>
      <c r="H352" s="6">
        <v>-1.4170719465020558</v>
      </c>
      <c r="I352" s="6" t="s">
        <v>172</v>
      </c>
      <c r="J352" s="6">
        <v>-1.6475295888518944</v>
      </c>
      <c r="K352" s="6">
        <v>0.87622150510619878</v>
      </c>
      <c r="L352" s="6" t="s">
        <v>668</v>
      </c>
      <c r="M352" s="6">
        <v>-0.1321804366785016</v>
      </c>
      <c r="N352" s="6">
        <v>-1.4498685545853149</v>
      </c>
      <c r="O352" s="6" t="s">
        <v>406</v>
      </c>
      <c r="P352" s="6">
        <v>0.28104581381811256</v>
      </c>
      <c r="Q352" s="6">
        <v>-1.348043580986352</v>
      </c>
    </row>
    <row r="353" spans="1:17" x14ac:dyDescent="0.25">
      <c r="A353" s="6" t="s">
        <v>762</v>
      </c>
      <c r="B353" s="6" t="s">
        <v>738</v>
      </c>
      <c r="C353" s="6" t="s">
        <v>488</v>
      </c>
      <c r="D353" s="6">
        <v>-0.12650272115118374</v>
      </c>
      <c r="E353" s="6">
        <v>-1.5897152454437187</v>
      </c>
      <c r="F353" s="6" t="s">
        <v>228</v>
      </c>
      <c r="G353" s="6">
        <v>-0.22823452332030347</v>
      </c>
      <c r="H353" s="6">
        <v>-1.4188993271630608</v>
      </c>
      <c r="I353" s="6" t="s">
        <v>262</v>
      </c>
      <c r="J353" s="6">
        <v>2.0503692273161871</v>
      </c>
      <c r="K353" s="6">
        <v>0.8737478391041491</v>
      </c>
      <c r="L353" s="6" t="s">
        <v>324</v>
      </c>
      <c r="M353" s="6">
        <v>-0.41924287461384357</v>
      </c>
      <c r="N353" s="6">
        <v>-1.4538232274398881</v>
      </c>
      <c r="O353" s="6" t="s">
        <v>60</v>
      </c>
      <c r="P353" s="6">
        <v>-8.875866028460512E-2</v>
      </c>
      <c r="Q353" s="6">
        <v>-1.3498019285933436</v>
      </c>
    </row>
    <row r="354" spans="1:17" x14ac:dyDescent="0.25">
      <c r="A354" s="6" t="s">
        <v>764</v>
      </c>
      <c r="B354" s="6" t="s">
        <v>738</v>
      </c>
      <c r="C354" s="6" t="s">
        <v>1306</v>
      </c>
      <c r="D354" s="6">
        <v>7.075929713073513E-2</v>
      </c>
      <c r="E354" s="6">
        <v>-1.5920387050219462</v>
      </c>
      <c r="F354" s="6" t="s">
        <v>52</v>
      </c>
      <c r="G354" s="6">
        <v>0.24410856152047597</v>
      </c>
      <c r="H354" s="6">
        <v>-1.4215382708157627</v>
      </c>
      <c r="I354" s="6" t="s">
        <v>1415</v>
      </c>
      <c r="J354" s="6">
        <v>-0.81568858585238602</v>
      </c>
      <c r="K354" s="6">
        <v>0.85226820818608928</v>
      </c>
      <c r="L354" s="6" t="s">
        <v>1358</v>
      </c>
      <c r="M354" s="6">
        <v>-0.24892066540159724</v>
      </c>
      <c r="N354" s="6">
        <v>-1.4551659081759656</v>
      </c>
      <c r="O354" s="6" t="s">
        <v>997</v>
      </c>
      <c r="P354" s="6">
        <v>0.29041622004306056</v>
      </c>
      <c r="Q354" s="6">
        <v>-1.3573298770718552</v>
      </c>
    </row>
    <row r="355" spans="1:17" x14ac:dyDescent="0.25">
      <c r="A355" s="6" t="s">
        <v>766</v>
      </c>
      <c r="B355" s="6" t="s">
        <v>738</v>
      </c>
      <c r="C355" s="6" t="s">
        <v>637</v>
      </c>
      <c r="D355" s="6">
        <v>-9.0908496198210398E-2</v>
      </c>
      <c r="E355" s="6">
        <v>-1.5944694874532845</v>
      </c>
      <c r="F355" s="6" t="s">
        <v>1294</v>
      </c>
      <c r="G355" s="6">
        <v>0.16509965167137231</v>
      </c>
      <c r="H355" s="6">
        <v>-1.4259240623984955</v>
      </c>
      <c r="I355" s="6" t="s">
        <v>423</v>
      </c>
      <c r="J355" s="6">
        <v>1.2198092603224453</v>
      </c>
      <c r="K355" s="6">
        <v>0.82513341742833957</v>
      </c>
      <c r="L355" s="6" t="s">
        <v>238</v>
      </c>
      <c r="M355" s="6">
        <v>-0.57875200881934397</v>
      </c>
      <c r="N355" s="6">
        <v>-1.4584720451331403</v>
      </c>
      <c r="O355" s="6" t="s">
        <v>910</v>
      </c>
      <c r="P355" s="6">
        <v>0.19153145763168736</v>
      </c>
      <c r="Q355" s="6">
        <v>-1.360604758458632</v>
      </c>
    </row>
    <row r="356" spans="1:17" x14ac:dyDescent="0.25">
      <c r="A356" s="6" t="s">
        <v>768</v>
      </c>
      <c r="B356" s="6" t="s">
        <v>738</v>
      </c>
      <c r="C356" s="6" t="s">
        <v>357</v>
      </c>
      <c r="D356" s="6">
        <v>6.0043753339728063E-2</v>
      </c>
      <c r="E356" s="6">
        <v>-1.5953054012922947</v>
      </c>
      <c r="F356" s="6" t="s">
        <v>1348</v>
      </c>
      <c r="G356" s="6">
        <v>8.0472578713556009E-2</v>
      </c>
      <c r="H356" s="6">
        <v>-1.4278445892784828</v>
      </c>
      <c r="I356" s="6" t="s">
        <v>272</v>
      </c>
      <c r="J356" s="6">
        <v>1.4725303847764146</v>
      </c>
      <c r="K356" s="6">
        <v>0.82404177873644846</v>
      </c>
      <c r="L356" s="6" t="s">
        <v>1045</v>
      </c>
      <c r="M356" s="6">
        <v>-0.39789800213922261</v>
      </c>
      <c r="N356" s="6">
        <v>-1.4661620629682541</v>
      </c>
      <c r="O356" s="6" t="s">
        <v>1164</v>
      </c>
      <c r="P356" s="6">
        <v>-0.14487362938694492</v>
      </c>
      <c r="Q356" s="6">
        <v>-1.3668457341311311</v>
      </c>
    </row>
    <row r="357" spans="1:17" x14ac:dyDescent="0.25">
      <c r="A357" s="6" t="s">
        <v>770</v>
      </c>
      <c r="B357" s="6" t="s">
        <v>738</v>
      </c>
      <c r="C357" s="6" t="s">
        <v>719</v>
      </c>
      <c r="D357" s="6">
        <v>0.1665264249804474</v>
      </c>
      <c r="E357" s="6">
        <v>-1.5967701199737334</v>
      </c>
      <c r="F357" s="6" t="s">
        <v>338</v>
      </c>
      <c r="G357" s="6">
        <v>0.29168180801924209</v>
      </c>
      <c r="H357" s="6">
        <v>-1.4305386032574443</v>
      </c>
      <c r="I357" s="6" t="s">
        <v>1352</v>
      </c>
      <c r="J357" s="6">
        <v>-0.84524826073016168</v>
      </c>
      <c r="K357" s="6">
        <v>0.7733634886777887</v>
      </c>
      <c r="L357" s="6" t="s">
        <v>1384</v>
      </c>
      <c r="M357" s="6">
        <v>9.6215315259302978E-2</v>
      </c>
      <c r="N357" s="6">
        <v>-1.4689781376532531</v>
      </c>
      <c r="O357" s="6" t="s">
        <v>668</v>
      </c>
      <c r="P357" s="6">
        <v>0.13392680320491529</v>
      </c>
      <c r="Q357" s="6">
        <v>-1.3689746192172403</v>
      </c>
    </row>
    <row r="358" spans="1:17" x14ac:dyDescent="0.25">
      <c r="A358" s="6" t="s">
        <v>772</v>
      </c>
      <c r="B358" s="6" t="s">
        <v>738</v>
      </c>
      <c r="C358" s="6" t="s">
        <v>1133</v>
      </c>
      <c r="D358" s="6">
        <v>4.3501638636586418E-2</v>
      </c>
      <c r="E358" s="6">
        <v>-1.5973203267925959</v>
      </c>
      <c r="F358" s="6" t="s">
        <v>296</v>
      </c>
      <c r="G358" s="6">
        <v>0.1278952687655624</v>
      </c>
      <c r="H358" s="6">
        <v>-1.4337949582089937</v>
      </c>
      <c r="I358" s="6" t="s">
        <v>1438</v>
      </c>
      <c r="J358" s="6">
        <v>-0.4634858684726505</v>
      </c>
      <c r="K358" s="6">
        <v>0.75037007421069912</v>
      </c>
      <c r="L358" s="6" t="s">
        <v>795</v>
      </c>
      <c r="M358" s="6">
        <v>-0.3635241742177171</v>
      </c>
      <c r="N358" s="6">
        <v>-1.4699891063057264</v>
      </c>
      <c r="O358" s="6" t="s">
        <v>940</v>
      </c>
      <c r="P358" s="6">
        <v>0.16258302610114414</v>
      </c>
      <c r="Q358" s="6">
        <v>-1.3754837345434987</v>
      </c>
    </row>
    <row r="359" spans="1:17" x14ac:dyDescent="0.25">
      <c r="A359" s="6" t="s">
        <v>774</v>
      </c>
      <c r="B359" s="6" t="s">
        <v>738</v>
      </c>
      <c r="C359" s="6" t="s">
        <v>612</v>
      </c>
      <c r="D359" s="6">
        <v>-0.31208737973507078</v>
      </c>
      <c r="E359" s="6">
        <v>-1.6012479295104749</v>
      </c>
      <c r="F359" s="6" t="s">
        <v>995</v>
      </c>
      <c r="G359" s="6">
        <v>0.18018949176522703</v>
      </c>
      <c r="H359" s="6">
        <v>-1.4351442056350774</v>
      </c>
      <c r="I359" s="6" t="s">
        <v>558</v>
      </c>
      <c r="J359" s="6">
        <v>1.2797906341593719</v>
      </c>
      <c r="K359" s="6">
        <v>0.73823397971130422</v>
      </c>
      <c r="L359" s="6" t="s">
        <v>314</v>
      </c>
      <c r="M359" s="6">
        <v>-0.11666153411598731</v>
      </c>
      <c r="N359" s="6">
        <v>-1.4719844977676648</v>
      </c>
      <c r="O359" s="6" t="s">
        <v>884</v>
      </c>
      <c r="P359" s="6">
        <v>-0.28339349346837284</v>
      </c>
      <c r="Q359" s="6">
        <v>-1.3758771200472002</v>
      </c>
    </row>
    <row r="360" spans="1:17" x14ac:dyDescent="0.25">
      <c r="A360" s="6" t="s">
        <v>776</v>
      </c>
      <c r="B360" s="6" t="s">
        <v>738</v>
      </c>
      <c r="C360" s="6" t="s">
        <v>861</v>
      </c>
      <c r="D360" s="6">
        <v>0.35798447097638436</v>
      </c>
      <c r="E360" s="6">
        <v>-1.6024411283007869</v>
      </c>
      <c r="F360" s="6" t="s">
        <v>767</v>
      </c>
      <c r="G360" s="6">
        <v>0.26881675842780006</v>
      </c>
      <c r="H360" s="6">
        <v>-1.4374471422007611</v>
      </c>
      <c r="I360" s="6" t="s">
        <v>1322</v>
      </c>
      <c r="J360" s="6">
        <v>-0.49603722139233064</v>
      </c>
      <c r="K360" s="6">
        <v>0.70900370242649524</v>
      </c>
      <c r="L360" s="6" t="s">
        <v>526</v>
      </c>
      <c r="M360" s="6">
        <v>-8.7462841250339429E-2</v>
      </c>
      <c r="N360" s="6">
        <v>-1.4720550847450617</v>
      </c>
      <c r="O360" s="6" t="s">
        <v>1300</v>
      </c>
      <c r="P360" s="6">
        <v>-0.57132854038966396</v>
      </c>
      <c r="Q360" s="6">
        <v>-1.3782949394189938</v>
      </c>
    </row>
    <row r="361" spans="1:17" x14ac:dyDescent="0.25">
      <c r="A361" s="6" t="s">
        <v>778</v>
      </c>
      <c r="B361" s="6" t="s">
        <v>738</v>
      </c>
      <c r="C361" s="6" t="s">
        <v>884</v>
      </c>
      <c r="D361" s="6">
        <v>0.77188557851536577</v>
      </c>
      <c r="E361" s="6">
        <v>-1.6078657081362024</v>
      </c>
      <c r="F361" s="6" t="s">
        <v>1436</v>
      </c>
      <c r="G361" s="6">
        <v>-0.64211722380581904</v>
      </c>
      <c r="H361" s="6">
        <v>-1.4401313794201189</v>
      </c>
      <c r="I361" s="6" t="s">
        <v>707</v>
      </c>
      <c r="J361" s="6">
        <v>1.9866774771604656</v>
      </c>
      <c r="K361" s="6">
        <v>0.70829684359990619</v>
      </c>
      <c r="L361" s="6" t="s">
        <v>767</v>
      </c>
      <c r="M361" s="6">
        <v>-0.15009147922487254</v>
      </c>
      <c r="N361" s="6">
        <v>-1.476880941064892</v>
      </c>
      <c r="O361" s="6" t="s">
        <v>1075</v>
      </c>
      <c r="P361" s="6">
        <v>0.19118034520780186</v>
      </c>
      <c r="Q361" s="6">
        <v>-1.3789487964767368</v>
      </c>
    </row>
    <row r="362" spans="1:17" x14ac:dyDescent="0.25">
      <c r="A362" s="6" t="s">
        <v>780</v>
      </c>
      <c r="B362" s="6" t="s">
        <v>738</v>
      </c>
      <c r="C362" s="6" t="s">
        <v>797</v>
      </c>
      <c r="D362" s="6">
        <v>0.12873331412220274</v>
      </c>
      <c r="E362" s="6">
        <v>-1.6081658705109398</v>
      </c>
      <c r="F362" s="6" t="s">
        <v>456</v>
      </c>
      <c r="G362" s="6">
        <v>0.24319374005872008</v>
      </c>
      <c r="H362" s="6">
        <v>-1.4434612432116878</v>
      </c>
      <c r="I362" s="6" t="s">
        <v>1117</v>
      </c>
      <c r="J362" s="6">
        <v>0.40782816829300922</v>
      </c>
      <c r="K362" s="6">
        <v>0.70825247810869385</v>
      </c>
      <c r="L362" s="6" t="s">
        <v>252</v>
      </c>
      <c r="M362" s="6">
        <v>-0.4600650742087864</v>
      </c>
      <c r="N362" s="6">
        <v>-1.4788591414956047</v>
      </c>
      <c r="O362" s="6" t="s">
        <v>649</v>
      </c>
      <c r="P362" s="6">
        <v>0.21412480535284734</v>
      </c>
      <c r="Q362" s="6">
        <v>-1.3873140765942911</v>
      </c>
    </row>
    <row r="363" spans="1:17" x14ac:dyDescent="0.25">
      <c r="A363" s="6" t="s">
        <v>782</v>
      </c>
      <c r="B363" s="6" t="s">
        <v>738</v>
      </c>
      <c r="C363" s="6" t="s">
        <v>398</v>
      </c>
      <c r="D363" s="6">
        <v>-0.21039334288485337</v>
      </c>
      <c r="E363" s="6">
        <v>-1.6086331931214777</v>
      </c>
      <c r="F363" s="6" t="s">
        <v>672</v>
      </c>
      <c r="G363" s="6">
        <v>-0.50204886343556321</v>
      </c>
      <c r="H363" s="6">
        <v>-1.4450131161043271</v>
      </c>
      <c r="I363" s="6" t="s">
        <v>688</v>
      </c>
      <c r="J363" s="6">
        <v>-2.2602511983325377</v>
      </c>
      <c r="K363" s="6">
        <v>0.70447966915759208</v>
      </c>
      <c r="L363" s="6" t="s">
        <v>196</v>
      </c>
      <c r="M363" s="6">
        <v>-0.40155966832394835</v>
      </c>
      <c r="N363" s="6">
        <v>-1.4803262233913435</v>
      </c>
      <c r="O363" s="6" t="s">
        <v>1423</v>
      </c>
      <c r="P363" s="6">
        <v>0.17314140232288416</v>
      </c>
      <c r="Q363" s="6">
        <v>-1.3934006524078844</v>
      </c>
    </row>
    <row r="364" spans="1:17" x14ac:dyDescent="0.25">
      <c r="A364" s="6" t="s">
        <v>784</v>
      </c>
      <c r="B364" s="6" t="s">
        <v>738</v>
      </c>
      <c r="C364" s="6" t="s">
        <v>1202</v>
      </c>
      <c r="D364" s="6">
        <v>0.18641312423088138</v>
      </c>
      <c r="E364" s="6">
        <v>-1.6091431634270066</v>
      </c>
      <c r="F364" s="6" t="s">
        <v>1097</v>
      </c>
      <c r="G364" s="6">
        <v>-0.43239684340043094</v>
      </c>
      <c r="H364" s="6">
        <v>-1.4466344795427295</v>
      </c>
      <c r="I364" s="6" t="s">
        <v>1212</v>
      </c>
      <c r="J364" s="6">
        <v>0.87280029755552258</v>
      </c>
      <c r="K364" s="6">
        <v>0.68869251632341877</v>
      </c>
      <c r="L364" s="6" t="s">
        <v>1091</v>
      </c>
      <c r="M364" s="6">
        <v>6.6936228173010898E-2</v>
      </c>
      <c r="N364" s="6">
        <v>-1.4820663163803176</v>
      </c>
      <c r="O364" s="6" t="s">
        <v>670</v>
      </c>
      <c r="P364" s="6">
        <v>-0.22012581436450285</v>
      </c>
      <c r="Q364" s="6">
        <v>-1.3938982530423161</v>
      </c>
    </row>
    <row r="365" spans="1:17" x14ac:dyDescent="0.25">
      <c r="A365" s="6" t="s">
        <v>786</v>
      </c>
      <c r="B365" s="6" t="s">
        <v>738</v>
      </c>
      <c r="C365" s="6" t="s">
        <v>470</v>
      </c>
      <c r="D365" s="6">
        <v>0.13300213151499402</v>
      </c>
      <c r="E365" s="6">
        <v>-1.6096187617562285</v>
      </c>
      <c r="F365" s="6" t="s">
        <v>326</v>
      </c>
      <c r="G365" s="6">
        <v>0.27197445018700828</v>
      </c>
      <c r="H365" s="6">
        <v>-1.448260643106988</v>
      </c>
      <c r="I365" s="6" t="s">
        <v>948</v>
      </c>
      <c r="J365" s="6">
        <v>0.6949147902174091</v>
      </c>
      <c r="K365" s="6">
        <v>0.65278612682050818</v>
      </c>
      <c r="L365" s="6" t="s">
        <v>908</v>
      </c>
      <c r="M365" s="6">
        <v>0.31413206548832406</v>
      </c>
      <c r="N365" s="6">
        <v>-1.4825893973621669</v>
      </c>
      <c r="O365" s="6" t="s">
        <v>1059</v>
      </c>
      <c r="P365" s="6">
        <v>0.34939769807176829</v>
      </c>
      <c r="Q365" s="6">
        <v>-1.3961942782033403</v>
      </c>
    </row>
    <row r="366" spans="1:17" x14ac:dyDescent="0.25">
      <c r="A366" s="6" t="s">
        <v>788</v>
      </c>
      <c r="B366" s="6" t="s">
        <v>738</v>
      </c>
      <c r="C366" s="6" t="s">
        <v>264</v>
      </c>
      <c r="D366" s="6">
        <v>-0.19623627855815959</v>
      </c>
      <c r="E366" s="6">
        <v>-1.6097144195025224</v>
      </c>
      <c r="F366" s="6" t="s">
        <v>736</v>
      </c>
      <c r="G366" s="6">
        <v>0.10449416787110566</v>
      </c>
      <c r="H366" s="6">
        <v>-1.4489292406994561</v>
      </c>
      <c r="I366" s="6" t="s">
        <v>316</v>
      </c>
      <c r="J366" s="6">
        <v>2.3454582530292334</v>
      </c>
      <c r="K366" s="6">
        <v>0.6523036864907672</v>
      </c>
      <c r="L366" s="6" t="s">
        <v>918</v>
      </c>
      <c r="M366" s="6">
        <v>-9.6262537773820336E-2</v>
      </c>
      <c r="N366" s="6">
        <v>-1.4847404411944518</v>
      </c>
      <c r="O366" s="6" t="s">
        <v>962</v>
      </c>
      <c r="P366" s="6">
        <v>0.14531619831780679</v>
      </c>
      <c r="Q366" s="6">
        <v>-1.3988784267602288</v>
      </c>
    </row>
    <row r="367" spans="1:17" x14ac:dyDescent="0.25">
      <c r="A367" s="6" t="s">
        <v>790</v>
      </c>
      <c r="B367" s="6" t="s">
        <v>738</v>
      </c>
      <c r="C367" s="6" t="s">
        <v>506</v>
      </c>
      <c r="D367" s="6">
        <v>0.21707078106825339</v>
      </c>
      <c r="E367" s="6">
        <v>-1.6098328086893572</v>
      </c>
      <c r="F367" s="6" t="s">
        <v>238</v>
      </c>
      <c r="G367" s="6">
        <v>-1.1587138531888881</v>
      </c>
      <c r="H367" s="6">
        <v>-1.4494205044692383</v>
      </c>
      <c r="I367" s="6" t="s">
        <v>847</v>
      </c>
      <c r="J367" s="6">
        <v>1.157083399688517</v>
      </c>
      <c r="K367" s="6">
        <v>0.64896958685573169</v>
      </c>
      <c r="L367" s="6" t="s">
        <v>1161</v>
      </c>
      <c r="M367" s="6">
        <v>0.25086208075424843</v>
      </c>
      <c r="N367" s="6">
        <v>-1.4871354472760772</v>
      </c>
      <c r="O367" s="6" t="s">
        <v>292</v>
      </c>
      <c r="P367" s="6">
        <v>-0.4394551004594015</v>
      </c>
      <c r="Q367" s="6">
        <v>-1.4023047993763671</v>
      </c>
    </row>
    <row r="368" spans="1:17" x14ac:dyDescent="0.25">
      <c r="A368" s="6" t="s">
        <v>792</v>
      </c>
      <c r="B368" s="6" t="s">
        <v>738</v>
      </c>
      <c r="C368" s="6" t="s">
        <v>133</v>
      </c>
      <c r="D368" s="6">
        <v>-0.16010038899171924</v>
      </c>
      <c r="E368" s="6">
        <v>-1.6100392892514725</v>
      </c>
      <c r="F368" s="6" t="s">
        <v>1015</v>
      </c>
      <c r="G368" s="6">
        <v>4.8316069785575844E-2</v>
      </c>
      <c r="H368" s="6">
        <v>-1.4521557994113135</v>
      </c>
      <c r="I368" s="6" t="s">
        <v>302</v>
      </c>
      <c r="J368" s="6">
        <v>0.48202360928113391</v>
      </c>
      <c r="K368" s="6">
        <v>0.64730974099454608</v>
      </c>
      <c r="L368" s="6" t="s">
        <v>1186</v>
      </c>
      <c r="M368" s="6">
        <v>-0.11395618929708565</v>
      </c>
      <c r="N368" s="6">
        <v>-1.488929558612029</v>
      </c>
      <c r="O368" s="6" t="s">
        <v>1310</v>
      </c>
      <c r="P368" s="6">
        <v>-0.13485832708987786</v>
      </c>
      <c r="Q368" s="6">
        <v>-1.4041856591016901</v>
      </c>
    </row>
    <row r="369" spans="1:17" x14ac:dyDescent="0.25">
      <c r="A369" s="6" t="s">
        <v>794</v>
      </c>
      <c r="B369" s="6" t="s">
        <v>738</v>
      </c>
      <c r="C369" s="6" t="s">
        <v>801</v>
      </c>
      <c r="D369" s="6">
        <v>-0.15413302939872028</v>
      </c>
      <c r="E369" s="6">
        <v>-1.6109327924570029</v>
      </c>
      <c r="F369" s="6" t="s">
        <v>414</v>
      </c>
      <c r="G369" s="6">
        <v>-0.44787082254663868</v>
      </c>
      <c r="H369" s="6">
        <v>-1.453274806170904</v>
      </c>
      <c r="I369" s="6" t="s">
        <v>719</v>
      </c>
      <c r="J369" s="6">
        <v>2.4285523057533256</v>
      </c>
      <c r="K369" s="6">
        <v>0.63956969412105469</v>
      </c>
      <c r="L369" s="6" t="s">
        <v>730</v>
      </c>
      <c r="M369" s="6">
        <v>-0.17583270949155969</v>
      </c>
      <c r="N369" s="6">
        <v>-1.4894854042140966</v>
      </c>
      <c r="O369" s="6" t="s">
        <v>918</v>
      </c>
      <c r="P369" s="6">
        <v>-9.3337660865478497E-2</v>
      </c>
      <c r="Q369" s="6">
        <v>-1.4101602452213167</v>
      </c>
    </row>
    <row r="370" spans="1:17" x14ac:dyDescent="0.25">
      <c r="A370" s="6" t="s">
        <v>796</v>
      </c>
      <c r="B370" s="6" t="s">
        <v>738</v>
      </c>
      <c r="C370" s="6" t="s">
        <v>1438</v>
      </c>
      <c r="D370" s="6">
        <v>-8.0351413596165613E-2</v>
      </c>
      <c r="E370" s="6">
        <v>-1.6113893599559992</v>
      </c>
      <c r="F370" s="6" t="s">
        <v>1222</v>
      </c>
      <c r="G370" s="6">
        <v>0.63572903566951322</v>
      </c>
      <c r="H370" s="6">
        <v>-1.4568597965354235</v>
      </c>
      <c r="I370" s="6" t="s">
        <v>954</v>
      </c>
      <c r="J370" s="6">
        <v>0.62551659907179102</v>
      </c>
      <c r="K370" s="6">
        <v>0.62557458331974392</v>
      </c>
      <c r="L370" s="6" t="s">
        <v>1300</v>
      </c>
      <c r="M370" s="6">
        <v>-0.46974231532472077</v>
      </c>
      <c r="N370" s="6">
        <v>-1.4905796168430501</v>
      </c>
      <c r="O370" s="6" t="s">
        <v>926</v>
      </c>
      <c r="P370" s="6">
        <v>-1.0916728862593632</v>
      </c>
      <c r="Q370" s="6">
        <v>-1.4132390440665148</v>
      </c>
    </row>
    <row r="371" spans="1:17" x14ac:dyDescent="0.25">
      <c r="A371" s="6" t="s">
        <v>798</v>
      </c>
      <c r="B371" s="6" t="s">
        <v>738</v>
      </c>
      <c r="C371" s="6" t="s">
        <v>1330</v>
      </c>
      <c r="D371" s="6">
        <v>-0.2089468902714964</v>
      </c>
      <c r="E371" s="6">
        <v>-1.6140864238882546</v>
      </c>
      <c r="F371" s="6" t="s">
        <v>966</v>
      </c>
      <c r="G371" s="6">
        <v>7.0835361297606175E-2</v>
      </c>
      <c r="H371" s="6">
        <v>-1.4587230237172431</v>
      </c>
      <c r="I371" s="6" t="s">
        <v>906</v>
      </c>
      <c r="J371" s="6">
        <v>0.90539035551399727</v>
      </c>
      <c r="K371" s="6">
        <v>0.61889412682421607</v>
      </c>
      <c r="L371" s="6" t="s">
        <v>1180</v>
      </c>
      <c r="M371" s="6">
        <v>0.15472259479864203</v>
      </c>
      <c r="N371" s="6">
        <v>-1.4922494685743537</v>
      </c>
      <c r="O371" s="6" t="s">
        <v>394</v>
      </c>
      <c r="P371" s="6">
        <v>0.18280746644860918</v>
      </c>
      <c r="Q371" s="6">
        <v>-1.4144114171917523</v>
      </c>
    </row>
    <row r="372" spans="1:17" x14ac:dyDescent="0.25">
      <c r="A372" s="6" t="s">
        <v>800</v>
      </c>
      <c r="B372" s="6" t="s">
        <v>738</v>
      </c>
      <c r="C372" s="6" t="s">
        <v>125</v>
      </c>
      <c r="D372" s="6">
        <v>0.10666806129648329</v>
      </c>
      <c r="E372" s="6">
        <v>-1.6146582885372218</v>
      </c>
      <c r="F372" s="6" t="s">
        <v>444</v>
      </c>
      <c r="G372" s="6">
        <v>0.19295226309013122</v>
      </c>
      <c r="H372" s="6">
        <v>-1.4591165970823989</v>
      </c>
      <c r="I372" s="6" t="s">
        <v>486</v>
      </c>
      <c r="J372" s="6">
        <v>0.66778613896390149</v>
      </c>
      <c r="K372" s="6">
        <v>0.60731860857892928</v>
      </c>
      <c r="L372" s="6" t="s">
        <v>532</v>
      </c>
      <c r="M372" s="6">
        <v>-0.75283493288314518</v>
      </c>
      <c r="N372" s="6">
        <v>-1.4930385134343336</v>
      </c>
      <c r="O372" s="6" t="s">
        <v>330</v>
      </c>
      <c r="P372" s="6">
        <v>-0.20993144620238827</v>
      </c>
      <c r="Q372" s="6">
        <v>-1.4152612094326502</v>
      </c>
    </row>
    <row r="373" spans="1:17" x14ac:dyDescent="0.25">
      <c r="A373" s="6" t="s">
        <v>802</v>
      </c>
      <c r="B373" s="6" t="s">
        <v>738</v>
      </c>
      <c r="C373" s="6" t="s">
        <v>610</v>
      </c>
      <c r="D373" s="6">
        <v>0.28025584492804179</v>
      </c>
      <c r="E373" s="6">
        <v>-1.6171763615244261</v>
      </c>
      <c r="F373" s="6" t="s">
        <v>1087</v>
      </c>
      <c r="G373" s="6">
        <v>0.26894883009736908</v>
      </c>
      <c r="H373" s="6">
        <v>-1.4623954481595307</v>
      </c>
      <c r="I373" s="6" t="s">
        <v>66</v>
      </c>
      <c r="J373" s="6">
        <v>-1.517128877733515</v>
      </c>
      <c r="K373" s="6">
        <v>0.60659084925908324</v>
      </c>
      <c r="L373" s="6" t="s">
        <v>290</v>
      </c>
      <c r="M373" s="6">
        <v>-0.11074706550753889</v>
      </c>
      <c r="N373" s="6">
        <v>-1.498687984142437</v>
      </c>
      <c r="O373" s="6" t="s">
        <v>1427</v>
      </c>
      <c r="P373" s="6">
        <v>-0.46335882167986536</v>
      </c>
      <c r="Q373" s="6">
        <v>-1.4213607154506631</v>
      </c>
    </row>
    <row r="374" spans="1:17" x14ac:dyDescent="0.25">
      <c r="A374" s="6" t="s">
        <v>804</v>
      </c>
      <c r="B374" s="6" t="s">
        <v>738</v>
      </c>
      <c r="C374" s="6" t="s">
        <v>518</v>
      </c>
      <c r="D374" s="6">
        <v>0.11487395793345884</v>
      </c>
      <c r="E374" s="6">
        <v>-1.6308539053256608</v>
      </c>
      <c r="F374" s="6" t="s">
        <v>534</v>
      </c>
      <c r="G374" s="6">
        <v>-0.10685282384771458</v>
      </c>
      <c r="H374" s="6">
        <v>-1.4744718083687207</v>
      </c>
      <c r="I374" s="6" t="s">
        <v>552</v>
      </c>
      <c r="K374" s="6">
        <v>0.59399947961577748</v>
      </c>
      <c r="L374" s="6" t="s">
        <v>123</v>
      </c>
      <c r="M374" s="6">
        <v>0.10114239259352817</v>
      </c>
      <c r="N374" s="6">
        <v>-1.5014164401858143</v>
      </c>
      <c r="O374" s="6" t="s">
        <v>1464</v>
      </c>
      <c r="P374" s="6">
        <v>-0.29078638224282388</v>
      </c>
      <c r="Q374" s="6">
        <v>-1.4247057522291358</v>
      </c>
    </row>
    <row r="375" spans="1:17" x14ac:dyDescent="0.25">
      <c r="A375" s="6" t="s">
        <v>806</v>
      </c>
      <c r="B375" s="6" t="s">
        <v>738</v>
      </c>
      <c r="C375" s="6" t="s">
        <v>910</v>
      </c>
      <c r="D375" s="6">
        <v>-0.23179010738591316</v>
      </c>
      <c r="E375" s="6">
        <v>-1.6309248834876315</v>
      </c>
      <c r="F375" s="6" t="s">
        <v>284</v>
      </c>
      <c r="G375" s="6">
        <v>0.34499449710095392</v>
      </c>
      <c r="H375" s="6">
        <v>-1.4788157694046427</v>
      </c>
      <c r="I375" s="6" t="s">
        <v>1027</v>
      </c>
      <c r="J375" s="6">
        <v>0.59513772203012638</v>
      </c>
      <c r="K375" s="6">
        <v>0.58844558259334523</v>
      </c>
      <c r="L375" s="6" t="s">
        <v>153</v>
      </c>
      <c r="M375" s="6">
        <v>-0.37541190206498254</v>
      </c>
      <c r="N375" s="6">
        <v>-1.503212851443722</v>
      </c>
      <c r="O375" s="6" t="s">
        <v>781</v>
      </c>
      <c r="P375" s="6">
        <v>-0.28843868870692307</v>
      </c>
      <c r="Q375" s="6">
        <v>-1.4269687711904346</v>
      </c>
    </row>
    <row r="376" spans="1:17" x14ac:dyDescent="0.25">
      <c r="A376" s="6" t="s">
        <v>808</v>
      </c>
      <c r="B376" s="6" t="s">
        <v>738</v>
      </c>
      <c r="C376" s="6" t="s">
        <v>412</v>
      </c>
      <c r="D376" s="6">
        <v>0.27866505754755794</v>
      </c>
      <c r="E376" s="6">
        <v>-1.6326128388471222</v>
      </c>
      <c r="F376" s="6" t="s">
        <v>1352</v>
      </c>
      <c r="G376" s="6">
        <v>-0.17336818933179191</v>
      </c>
      <c r="H376" s="6">
        <v>-1.4819551615658311</v>
      </c>
      <c r="I376" s="6" t="s">
        <v>330</v>
      </c>
      <c r="J376" s="6">
        <v>0.85587498154085628</v>
      </c>
      <c r="K376" s="6">
        <v>0.58803035011499549</v>
      </c>
      <c r="L376" s="6" t="s">
        <v>139</v>
      </c>
      <c r="M376" s="6">
        <v>-6.3565128777466035E-2</v>
      </c>
      <c r="N376" s="6">
        <v>-1.5046985315521955</v>
      </c>
      <c r="O376" s="6" t="s">
        <v>743</v>
      </c>
      <c r="P376" s="6">
        <v>9.8765082266428952E-2</v>
      </c>
      <c r="Q376" s="6">
        <v>-1.4351966457760528</v>
      </c>
    </row>
    <row r="377" spans="1:17" x14ac:dyDescent="0.25">
      <c r="A377" s="6" t="s">
        <v>810</v>
      </c>
      <c r="B377" s="6" t="s">
        <v>738</v>
      </c>
      <c r="C377" s="6" t="s">
        <v>113</v>
      </c>
      <c r="D377" s="6">
        <v>-0.21174240306749054</v>
      </c>
      <c r="E377" s="6">
        <v>-1.6368463372169249</v>
      </c>
      <c r="F377" s="6" t="s">
        <v>254</v>
      </c>
      <c r="G377" s="6">
        <v>0.21818695567414223</v>
      </c>
      <c r="H377" s="6">
        <v>-1.4841720147707198</v>
      </c>
      <c r="I377" s="6" t="s">
        <v>121</v>
      </c>
      <c r="J377" s="6">
        <v>1.2869079017690224</v>
      </c>
      <c r="K377" s="6">
        <v>0.56821736360877484</v>
      </c>
      <c r="L377" s="6" t="s">
        <v>1444</v>
      </c>
      <c r="M377" s="6">
        <v>-0.19413716106317958</v>
      </c>
      <c r="N377" s="6">
        <v>-1.5058251820690511</v>
      </c>
      <c r="O377" s="6" t="s">
        <v>494</v>
      </c>
      <c r="P377" s="6">
        <v>0.12085439487438568</v>
      </c>
      <c r="Q377" s="6">
        <v>-1.4355590907192766</v>
      </c>
    </row>
    <row r="378" spans="1:17" x14ac:dyDescent="0.25">
      <c r="A378" s="6" t="s">
        <v>812</v>
      </c>
      <c r="B378" s="6" t="s">
        <v>738</v>
      </c>
      <c r="C378" s="6" t="s">
        <v>147</v>
      </c>
      <c r="D378" s="6">
        <v>0.13733116904679851</v>
      </c>
      <c r="E378" s="6">
        <v>-1.6399540324451067</v>
      </c>
      <c r="F378" s="6" t="s">
        <v>394</v>
      </c>
      <c r="G378" s="6">
        <v>-0.11968112225620475</v>
      </c>
      <c r="H378" s="6">
        <v>-1.4841890685997625</v>
      </c>
      <c r="I378" s="6" t="s">
        <v>1017</v>
      </c>
      <c r="J378" s="6">
        <v>2.1258844404831012</v>
      </c>
      <c r="K378" s="6">
        <v>0.56002056867001837</v>
      </c>
      <c r="L378" s="6" t="s">
        <v>406</v>
      </c>
      <c r="M378" s="6">
        <v>0.22756152411063149</v>
      </c>
      <c r="N378" s="6">
        <v>-1.509448066918504</v>
      </c>
      <c r="O378" s="6" t="s">
        <v>93</v>
      </c>
      <c r="P378" s="6">
        <v>-7.7191918070021057E-2</v>
      </c>
      <c r="Q378" s="6">
        <v>-1.4428633289697832</v>
      </c>
    </row>
    <row r="379" spans="1:17" x14ac:dyDescent="0.25">
      <c r="A379" s="6" t="s">
        <v>814</v>
      </c>
      <c r="B379" s="6" t="s">
        <v>738</v>
      </c>
      <c r="C379" s="6" t="s">
        <v>653</v>
      </c>
      <c r="D379" s="6">
        <v>-6.2021726607384323E-2</v>
      </c>
      <c r="E379" s="6">
        <v>-1.640226673980685</v>
      </c>
      <c r="F379" s="6" t="s">
        <v>454</v>
      </c>
      <c r="G379" s="6">
        <v>0.12383487629844123</v>
      </c>
      <c r="H379" s="6">
        <v>-1.4851761517097404</v>
      </c>
      <c r="I379" s="6" t="s">
        <v>562</v>
      </c>
      <c r="J379" s="6">
        <v>0.30030109524158666</v>
      </c>
      <c r="K379" s="6">
        <v>0.55511936736164547</v>
      </c>
      <c r="L379" s="6" t="s">
        <v>1332</v>
      </c>
      <c r="M379" s="6">
        <v>-0.40787770770597781</v>
      </c>
      <c r="N379" s="6">
        <v>-1.5170885684206514</v>
      </c>
      <c r="O379" s="6" t="s">
        <v>978</v>
      </c>
      <c r="P379" s="6">
        <v>-0.33954541193218135</v>
      </c>
      <c r="Q379" s="6">
        <v>-1.4461783261171535</v>
      </c>
    </row>
    <row r="380" spans="1:17" x14ac:dyDescent="0.25">
      <c r="A380" s="6" t="s">
        <v>816</v>
      </c>
      <c r="B380" s="6" t="s">
        <v>738</v>
      </c>
      <c r="C380" s="6" t="s">
        <v>1151</v>
      </c>
      <c r="D380" s="6">
        <v>-3.4351504790776879E-2</v>
      </c>
      <c r="E380" s="6">
        <v>-1.64485410838124</v>
      </c>
      <c r="F380" s="6" t="s">
        <v>384</v>
      </c>
      <c r="G380" s="6">
        <v>0.59625697042346626</v>
      </c>
      <c r="H380" s="6">
        <v>-1.4910239321618972</v>
      </c>
      <c r="I380" s="6" t="s">
        <v>240</v>
      </c>
      <c r="J380" s="6">
        <v>1.8129144473995049</v>
      </c>
      <c r="K380" s="6">
        <v>0.55318630582645589</v>
      </c>
      <c r="L380" s="6" t="s">
        <v>296</v>
      </c>
      <c r="M380" s="6">
        <v>0.11189288007089714</v>
      </c>
      <c r="N380" s="6">
        <v>-1.5190242661408644</v>
      </c>
      <c r="O380" s="6" t="s">
        <v>278</v>
      </c>
      <c r="P380" s="6">
        <v>-0.31737424006069992</v>
      </c>
      <c r="Q380" s="6">
        <v>-1.4506567061452591</v>
      </c>
    </row>
    <row r="381" spans="1:17" x14ac:dyDescent="0.25">
      <c r="A381" s="6" t="s">
        <v>818</v>
      </c>
      <c r="B381" s="6" t="s">
        <v>738</v>
      </c>
      <c r="C381" s="6" t="s">
        <v>942</v>
      </c>
      <c r="D381" s="6">
        <v>0.16934845803125809</v>
      </c>
      <c r="E381" s="6">
        <v>-1.6448980317773871</v>
      </c>
      <c r="F381" s="6" t="s">
        <v>398</v>
      </c>
      <c r="G381" s="6">
        <v>0.33225541558164839</v>
      </c>
      <c r="H381" s="6">
        <v>-1.4920444795059995</v>
      </c>
      <c r="I381" s="6" t="s">
        <v>932</v>
      </c>
      <c r="J381" s="6">
        <v>-1</v>
      </c>
      <c r="K381" s="6">
        <v>0.53329281034144138</v>
      </c>
      <c r="L381" s="6" t="s">
        <v>1407</v>
      </c>
      <c r="M381" s="6">
        <v>6.7762044915581549E-2</v>
      </c>
      <c r="N381" s="6">
        <v>-1.5267845314421198</v>
      </c>
      <c r="O381" s="6" t="s">
        <v>351</v>
      </c>
      <c r="P381" s="6">
        <v>-0.10134924392284558</v>
      </c>
      <c r="Q381" s="6">
        <v>-1.4546676544293804</v>
      </c>
    </row>
    <row r="382" spans="1:17" x14ac:dyDescent="0.25">
      <c r="A382" s="6" t="s">
        <v>820</v>
      </c>
      <c r="B382" s="6" t="s">
        <v>738</v>
      </c>
      <c r="C382" s="6" t="s">
        <v>306</v>
      </c>
      <c r="D382" s="6">
        <v>3.909018801291534E-2</v>
      </c>
      <c r="E382" s="6">
        <v>-1.6453886492758116</v>
      </c>
      <c r="F382" s="6" t="s">
        <v>916</v>
      </c>
      <c r="G382" s="6">
        <v>0.21443138667278966</v>
      </c>
      <c r="H382" s="6">
        <v>-1.4934582905098934</v>
      </c>
      <c r="I382" s="6" t="s">
        <v>306</v>
      </c>
      <c r="J382" s="6">
        <v>1.6874969179019064</v>
      </c>
      <c r="K382" s="6">
        <v>0.53005829216656153</v>
      </c>
      <c r="L382" s="6" t="s">
        <v>1222</v>
      </c>
      <c r="M382" s="6">
        <v>-0.87242084197206338</v>
      </c>
      <c r="N382" s="6">
        <v>-1.528619816283487</v>
      </c>
      <c r="O382" s="6" t="s">
        <v>208</v>
      </c>
      <c r="P382" s="6">
        <v>-0.41503749927884381</v>
      </c>
      <c r="Q382" s="6">
        <v>-1.4559042349889437</v>
      </c>
    </row>
    <row r="383" spans="1:17" x14ac:dyDescent="0.25">
      <c r="A383" s="6" t="s">
        <v>822</v>
      </c>
      <c r="B383" s="6" t="s">
        <v>738</v>
      </c>
      <c r="C383" s="6" t="s">
        <v>647</v>
      </c>
      <c r="D383" s="6">
        <v>5.2758902881466917E-2</v>
      </c>
      <c r="E383" s="6">
        <v>-1.6458254406426236</v>
      </c>
      <c r="F383" s="6" t="s">
        <v>1379</v>
      </c>
      <c r="G383" s="6">
        <v>0.3275957844998858</v>
      </c>
      <c r="H383" s="6">
        <v>-1.4972564894535578</v>
      </c>
      <c r="I383" s="6" t="s">
        <v>1210</v>
      </c>
      <c r="J383" s="6">
        <v>1.5800547279570236</v>
      </c>
      <c r="K383" s="6">
        <v>0.52845050282126227</v>
      </c>
      <c r="L383" s="6" t="s">
        <v>76</v>
      </c>
      <c r="M383" s="6">
        <v>0.26965734802752883</v>
      </c>
      <c r="N383" s="6">
        <v>-1.5294141047697334</v>
      </c>
      <c r="O383" s="6" t="s">
        <v>847</v>
      </c>
      <c r="P383" s="6">
        <v>0.19809201952506941</v>
      </c>
      <c r="Q383" s="6">
        <v>-1.4594163824558302</v>
      </c>
    </row>
    <row r="384" spans="1:17" x14ac:dyDescent="0.25">
      <c r="A384" s="6" t="s">
        <v>824</v>
      </c>
      <c r="B384" s="6" t="s">
        <v>738</v>
      </c>
      <c r="C384" s="6" t="s">
        <v>188</v>
      </c>
      <c r="D384" s="6">
        <v>-0.11316869966040723</v>
      </c>
      <c r="E384" s="6">
        <v>-1.647607901707107</v>
      </c>
      <c r="F384" s="6" t="s">
        <v>884</v>
      </c>
      <c r="G384" s="6">
        <v>0.94110631094643149</v>
      </c>
      <c r="H384" s="6">
        <v>-1.4973927223845047</v>
      </c>
      <c r="I384" s="6" t="s">
        <v>1284</v>
      </c>
      <c r="J384" s="6">
        <v>-0.81314460260781041</v>
      </c>
      <c r="K384" s="6">
        <v>0.52833999011208554</v>
      </c>
      <c r="L384" s="6" t="s">
        <v>1083</v>
      </c>
      <c r="M384" s="6">
        <v>-0.1012833358371819</v>
      </c>
      <c r="N384" s="6">
        <v>-1.5302320120541493</v>
      </c>
      <c r="O384" s="6" t="s">
        <v>797</v>
      </c>
      <c r="P384" s="6">
        <v>-0.35732974949541813</v>
      </c>
      <c r="Q384" s="6">
        <v>-1.4596194345163331</v>
      </c>
    </row>
    <row r="385" spans="1:17" x14ac:dyDescent="0.25">
      <c r="A385" s="6" t="s">
        <v>826</v>
      </c>
      <c r="B385" s="6" t="s">
        <v>738</v>
      </c>
      <c r="C385" s="6" t="s">
        <v>1011</v>
      </c>
      <c r="D385" s="6">
        <v>0.12737930647622742</v>
      </c>
      <c r="E385" s="6">
        <v>-1.6524408612722883</v>
      </c>
      <c r="F385" s="6" t="s">
        <v>1172</v>
      </c>
      <c r="G385" s="6">
        <v>0.22984910207343412</v>
      </c>
      <c r="H385" s="6">
        <v>-1.497611556675563</v>
      </c>
      <c r="I385" s="6" t="s">
        <v>747</v>
      </c>
      <c r="J385" s="6">
        <v>-2.3968628549074285</v>
      </c>
      <c r="K385" s="6">
        <v>0.52314350740293536</v>
      </c>
      <c r="L385" s="6" t="s">
        <v>892</v>
      </c>
      <c r="M385" s="6">
        <v>0.20501566591067436</v>
      </c>
      <c r="N385" s="6">
        <v>-1.5310402983304197</v>
      </c>
      <c r="O385" s="6" t="s">
        <v>1049</v>
      </c>
      <c r="P385" s="6">
        <v>0.38510499320201325</v>
      </c>
      <c r="Q385" s="6">
        <v>-1.460728937976858</v>
      </c>
    </row>
    <row r="386" spans="1:17" x14ac:dyDescent="0.25">
      <c r="A386" s="6" t="s">
        <v>828</v>
      </c>
      <c r="B386" s="6" t="s">
        <v>738</v>
      </c>
      <c r="C386" s="6" t="s">
        <v>139</v>
      </c>
      <c r="D386" s="6">
        <v>-4.9079399226612933E-2</v>
      </c>
      <c r="E386" s="6">
        <v>-1.6541728844264587</v>
      </c>
      <c r="F386" s="6" t="s">
        <v>502</v>
      </c>
      <c r="G386" s="6">
        <v>0.13411735571530489</v>
      </c>
      <c r="H386" s="6">
        <v>-1.499929279709032</v>
      </c>
      <c r="I386" s="6" t="s">
        <v>606</v>
      </c>
      <c r="K386" s="6">
        <v>0.51656601616536735</v>
      </c>
      <c r="L386" s="6" t="s">
        <v>1452</v>
      </c>
      <c r="M386" s="6">
        <v>0.64147335106726278</v>
      </c>
      <c r="N386" s="6">
        <v>-1.5333391047265743</v>
      </c>
      <c r="O386" s="6" t="s">
        <v>985</v>
      </c>
      <c r="P386" s="6">
        <v>-0.19404398723544988</v>
      </c>
      <c r="Q386" s="6">
        <v>-1.4612751107928663</v>
      </c>
    </row>
    <row r="387" spans="1:17" x14ac:dyDescent="0.25">
      <c r="A387" s="6" t="s">
        <v>830</v>
      </c>
      <c r="B387" s="6" t="s">
        <v>738</v>
      </c>
      <c r="C387" s="6" t="s">
        <v>1314</v>
      </c>
      <c r="D387" s="6">
        <v>3.9393438300086958E-2</v>
      </c>
      <c r="E387" s="6">
        <v>-1.6549297566713048</v>
      </c>
      <c r="F387" s="6" t="s">
        <v>164</v>
      </c>
      <c r="G387" s="6">
        <v>-0.21846136974653305</v>
      </c>
      <c r="H387" s="6">
        <v>-1.5013076329065493</v>
      </c>
      <c r="I387" s="6" t="s">
        <v>105</v>
      </c>
      <c r="J387" s="6">
        <v>0.79906794116986302</v>
      </c>
      <c r="K387" s="6">
        <v>0.51241034749593339</v>
      </c>
      <c r="L387" s="6" t="s">
        <v>715</v>
      </c>
      <c r="M387" s="6">
        <v>5.0824259077682475E-2</v>
      </c>
      <c r="N387" s="6">
        <v>-1.5356333942696856</v>
      </c>
      <c r="O387" s="6" t="s">
        <v>612</v>
      </c>
      <c r="P387" s="6">
        <v>-0.43137489856011407</v>
      </c>
      <c r="Q387" s="6">
        <v>-1.462815530391764</v>
      </c>
    </row>
    <row r="388" spans="1:17" x14ac:dyDescent="0.25">
      <c r="A388" s="6" t="s">
        <v>832</v>
      </c>
      <c r="B388" s="6" t="s">
        <v>738</v>
      </c>
      <c r="C388" s="6" t="s">
        <v>817</v>
      </c>
      <c r="D388" s="6">
        <v>0.1426953512188219</v>
      </c>
      <c r="E388" s="6">
        <v>-1.6578466596449122</v>
      </c>
      <c r="F388" s="6" t="s">
        <v>380</v>
      </c>
      <c r="G388" s="6">
        <v>0.36863119549817563</v>
      </c>
      <c r="H388" s="6">
        <v>-1.5052663293185975</v>
      </c>
      <c r="I388" s="6" t="s">
        <v>978</v>
      </c>
      <c r="J388" s="6">
        <v>2.364428025605291</v>
      </c>
      <c r="K388" s="6">
        <v>0.50687624190093539</v>
      </c>
      <c r="L388" s="6" t="s">
        <v>52</v>
      </c>
      <c r="M388" s="6">
        <v>-0.12620362401299451</v>
      </c>
      <c r="N388" s="6">
        <v>-1.5381369471844435</v>
      </c>
      <c r="O388" s="6" t="s">
        <v>240</v>
      </c>
      <c r="P388" s="6">
        <v>-0.27930201932583043</v>
      </c>
      <c r="Q388" s="6">
        <v>-1.4646474212630884</v>
      </c>
    </row>
    <row r="389" spans="1:17" x14ac:dyDescent="0.25">
      <c r="A389" s="6" t="s">
        <v>834</v>
      </c>
      <c r="B389" s="6" t="s">
        <v>738</v>
      </c>
      <c r="C389" s="6" t="s">
        <v>115</v>
      </c>
      <c r="D389" s="6">
        <v>0.1271119179033392</v>
      </c>
      <c r="E389" s="6">
        <v>-1.6582332902636763</v>
      </c>
      <c r="F389" s="6" t="s">
        <v>250</v>
      </c>
      <c r="G389" s="6">
        <v>-0.26080489633560694</v>
      </c>
      <c r="H389" s="6">
        <v>-1.5061462440374225</v>
      </c>
      <c r="I389" s="6" t="s">
        <v>635</v>
      </c>
      <c r="J389" s="6">
        <v>0.42295509287612559</v>
      </c>
      <c r="K389" s="6">
        <v>0.49293991053227648</v>
      </c>
      <c r="L389" s="6" t="s">
        <v>538</v>
      </c>
      <c r="M389" s="6">
        <v>0.11388118955487231</v>
      </c>
      <c r="N389" s="6">
        <v>-1.5443997436299535</v>
      </c>
      <c r="O389" s="6" t="s">
        <v>1186</v>
      </c>
      <c r="P389" s="6">
        <v>0.1033453601157365</v>
      </c>
      <c r="Q389" s="6">
        <v>-1.4737973190340468</v>
      </c>
    </row>
    <row r="390" spans="1:17" x14ac:dyDescent="0.25">
      <c r="A390" s="6" t="s">
        <v>836</v>
      </c>
      <c r="B390" s="6" t="s">
        <v>738</v>
      </c>
      <c r="C390" s="6" t="s">
        <v>76</v>
      </c>
      <c r="D390" s="6">
        <v>0.12847111489813959</v>
      </c>
      <c r="E390" s="6">
        <v>-1.660051515316181</v>
      </c>
      <c r="F390" s="6" t="s">
        <v>1147</v>
      </c>
      <c r="G390" s="6">
        <v>0.22335070436131163</v>
      </c>
      <c r="H390" s="6">
        <v>-1.5067957516969708</v>
      </c>
      <c r="I390" s="6" t="s">
        <v>807</v>
      </c>
      <c r="J390" s="6">
        <v>-1.18849259610319</v>
      </c>
      <c r="K390" s="6">
        <v>0.48575197496334654</v>
      </c>
      <c r="L390" s="6" t="s">
        <v>294</v>
      </c>
      <c r="M390" s="6">
        <v>0.10273198917025694</v>
      </c>
      <c r="N390" s="6">
        <v>-1.5453169457887088</v>
      </c>
      <c r="O390" s="6" t="s">
        <v>1225</v>
      </c>
      <c r="P390" s="6">
        <v>0.72312493977868064</v>
      </c>
      <c r="Q390" s="6">
        <v>-1.4743217695084752</v>
      </c>
    </row>
    <row r="391" spans="1:17" x14ac:dyDescent="0.25">
      <c r="A391" s="6" t="s">
        <v>838</v>
      </c>
      <c r="B391" s="6" t="s">
        <v>738</v>
      </c>
      <c r="C391" s="6" t="s">
        <v>736</v>
      </c>
      <c r="D391" s="6">
        <v>-6.7006688496745778E-2</v>
      </c>
      <c r="E391" s="6">
        <v>-1.6627910187743338</v>
      </c>
      <c r="F391" s="6" t="s">
        <v>1239</v>
      </c>
      <c r="G391" s="6">
        <v>9.1174751636497409E-2</v>
      </c>
      <c r="H391" s="6">
        <v>-1.5075339434409973</v>
      </c>
      <c r="I391" s="6" t="s">
        <v>1312</v>
      </c>
      <c r="J391" s="6">
        <v>0.70066946494321614</v>
      </c>
      <c r="K391" s="6">
        <v>0.47848221802671453</v>
      </c>
      <c r="L391" s="6" t="s">
        <v>270</v>
      </c>
      <c r="M391" s="6">
        <v>-0.37466315137272832</v>
      </c>
      <c r="N391" s="6">
        <v>-1.5473914162031841</v>
      </c>
      <c r="O391" s="6" t="s">
        <v>713</v>
      </c>
      <c r="P391" s="6">
        <v>-0.17649765536579851</v>
      </c>
      <c r="Q391" s="6">
        <v>-1.4745462087337153</v>
      </c>
    </row>
    <row r="392" spans="1:17" x14ac:dyDescent="0.25">
      <c r="A392" s="6" t="s">
        <v>840</v>
      </c>
      <c r="B392" s="6" t="s">
        <v>738</v>
      </c>
      <c r="C392" s="6" t="s">
        <v>452</v>
      </c>
      <c r="D392" s="6">
        <v>-0.11626968931071548</v>
      </c>
      <c r="E392" s="6">
        <v>-1.6629371893672191</v>
      </c>
      <c r="F392" s="6" t="s">
        <v>940</v>
      </c>
      <c r="G392" s="6">
        <v>0.16880359054955796</v>
      </c>
      <c r="H392" s="6">
        <v>-1.5082323047024473</v>
      </c>
      <c r="I392" s="6" t="s">
        <v>284</v>
      </c>
      <c r="J392" s="6">
        <v>1.3189130571319307</v>
      </c>
      <c r="K392" s="6">
        <v>0.47451589241369962</v>
      </c>
      <c r="L392" s="6" t="s">
        <v>508</v>
      </c>
      <c r="M392" s="6">
        <v>0.19918503017512282</v>
      </c>
      <c r="N392" s="6">
        <v>-1.5482578438508874</v>
      </c>
      <c r="O392" s="6" t="s">
        <v>1214</v>
      </c>
      <c r="P392" s="6">
        <v>0.13894274080259247</v>
      </c>
      <c r="Q392" s="6">
        <v>-1.47466934957288</v>
      </c>
    </row>
    <row r="393" spans="1:17" x14ac:dyDescent="0.25">
      <c r="A393" s="6" t="s">
        <v>842</v>
      </c>
      <c r="B393" s="6" t="s">
        <v>738</v>
      </c>
      <c r="C393" s="6" t="s">
        <v>649</v>
      </c>
      <c r="D393" s="6">
        <v>-8.9165136481340002E-2</v>
      </c>
      <c r="E393" s="6">
        <v>-1.6636314744980973</v>
      </c>
      <c r="F393" s="6" t="s">
        <v>867</v>
      </c>
      <c r="G393" s="6">
        <v>0.13021248870967647</v>
      </c>
      <c r="H393" s="6">
        <v>-1.5083925793458222</v>
      </c>
      <c r="I393" s="6" t="s">
        <v>1442</v>
      </c>
      <c r="J393" s="6">
        <v>0.2800779632113618</v>
      </c>
      <c r="K393" s="6">
        <v>0.46660081705590351</v>
      </c>
      <c r="L393" s="6" t="s">
        <v>1218</v>
      </c>
      <c r="M393" s="6">
        <v>4.52740797644407E-2</v>
      </c>
      <c r="N393" s="6">
        <v>-1.5512887158698283</v>
      </c>
      <c r="O393" s="6" t="s">
        <v>974</v>
      </c>
      <c r="P393" s="6">
        <v>-0.26109050923488442</v>
      </c>
      <c r="Q393" s="6">
        <v>-1.4752240014926823</v>
      </c>
    </row>
    <row r="394" spans="1:17" x14ac:dyDescent="0.25">
      <c r="A394" s="6" t="s">
        <v>844</v>
      </c>
      <c r="B394" s="6" t="s">
        <v>738</v>
      </c>
      <c r="C394" s="6" t="s">
        <v>380</v>
      </c>
      <c r="D394" s="6">
        <v>-0.12308959810859561</v>
      </c>
      <c r="E394" s="6">
        <v>-1.6679510784840212</v>
      </c>
      <c r="F394" s="6" t="s">
        <v>829</v>
      </c>
      <c r="G394" s="6">
        <v>-0.62741228684611206</v>
      </c>
      <c r="H394" s="6">
        <v>-1.5105363152307199</v>
      </c>
      <c r="I394" s="6" t="s">
        <v>1358</v>
      </c>
      <c r="J394" s="6">
        <v>0.73111516476514937</v>
      </c>
      <c r="K394" s="6">
        <v>0.46655103160017664</v>
      </c>
      <c r="L394" s="6" t="s">
        <v>1164</v>
      </c>
      <c r="M394" s="6">
        <v>-0.1023279344208602</v>
      </c>
      <c r="N394" s="6">
        <v>-1.552029923049242</v>
      </c>
      <c r="O394" s="6" t="s">
        <v>520</v>
      </c>
      <c r="P394" s="6">
        <v>-0.1324206234567091</v>
      </c>
      <c r="Q394" s="6">
        <v>-1.4763984846188305</v>
      </c>
    </row>
    <row r="395" spans="1:17" x14ac:dyDescent="0.25">
      <c r="A395" s="6" t="s">
        <v>846</v>
      </c>
      <c r="B395" s="6" t="s">
        <v>738</v>
      </c>
      <c r="C395" s="6" t="s">
        <v>761</v>
      </c>
      <c r="D395" s="6">
        <v>-0.22273596105491611</v>
      </c>
      <c r="E395" s="6">
        <v>-1.6681277454902299</v>
      </c>
      <c r="F395" s="6" t="s">
        <v>220</v>
      </c>
      <c r="G395" s="6">
        <v>0.20003611447534991</v>
      </c>
      <c r="H395" s="6">
        <v>-1.5116128322070248</v>
      </c>
      <c r="I395" s="6" t="s">
        <v>727</v>
      </c>
      <c r="J395" s="6">
        <v>2.602705322856143</v>
      </c>
      <c r="K395" s="6">
        <v>0.46605054585518069</v>
      </c>
      <c r="L395" s="6" t="s">
        <v>1356</v>
      </c>
      <c r="M395" s="6">
        <v>-0.12215684160751014</v>
      </c>
      <c r="N395" s="6">
        <v>-1.5560496683628406</v>
      </c>
      <c r="O395" s="6" t="s">
        <v>1033</v>
      </c>
      <c r="P395" s="6">
        <v>4.9147649329088057E-2</v>
      </c>
      <c r="Q395" s="6">
        <v>-1.4867222205557813</v>
      </c>
    </row>
    <row r="396" spans="1:17" x14ac:dyDescent="0.25">
      <c r="A396" s="6" t="s">
        <v>848</v>
      </c>
      <c r="B396" s="6" t="s">
        <v>738</v>
      </c>
      <c r="C396" s="6" t="s">
        <v>373</v>
      </c>
      <c r="D396" s="6">
        <v>0.10026116475748971</v>
      </c>
      <c r="E396" s="6">
        <v>-1.6699819439238539</v>
      </c>
      <c r="F396" s="6" t="s">
        <v>272</v>
      </c>
      <c r="G396" s="6">
        <v>-0.18550000543313699</v>
      </c>
      <c r="H396" s="6">
        <v>-1.5146337540479531</v>
      </c>
      <c r="I396" s="6" t="s">
        <v>300</v>
      </c>
      <c r="J396" s="6">
        <v>3.4991684798314351</v>
      </c>
      <c r="K396" s="6">
        <v>0.4496775443347647</v>
      </c>
      <c r="L396" s="6" t="s">
        <v>962</v>
      </c>
      <c r="M396" s="6">
        <v>0.15533495414279819</v>
      </c>
      <c r="N396" s="6">
        <v>-1.5578638247601522</v>
      </c>
      <c r="O396" s="6" t="s">
        <v>232</v>
      </c>
      <c r="P396" s="6">
        <v>0.11574205359156349</v>
      </c>
      <c r="Q396" s="6">
        <v>-1.4868866574527675</v>
      </c>
    </row>
    <row r="397" spans="1:17" x14ac:dyDescent="0.25">
      <c r="A397" s="6" t="s">
        <v>850</v>
      </c>
      <c r="B397" s="6" t="s">
        <v>738</v>
      </c>
      <c r="C397" s="6" t="s">
        <v>528</v>
      </c>
      <c r="D397" s="6">
        <v>7.3128071564815988E-2</v>
      </c>
      <c r="E397" s="6">
        <v>-1.6715931856846973</v>
      </c>
      <c r="F397" s="6" t="s">
        <v>390</v>
      </c>
      <c r="G397" s="6">
        <v>0.4929519212150073</v>
      </c>
      <c r="H397" s="6">
        <v>-1.51478226749503</v>
      </c>
      <c r="I397" s="6" t="s">
        <v>604</v>
      </c>
      <c r="J397" s="6">
        <v>-1.53051471669878</v>
      </c>
      <c r="K397" s="6">
        <v>0.42567149426541429</v>
      </c>
      <c r="L397" s="6" t="s">
        <v>686</v>
      </c>
      <c r="M397" s="6">
        <v>0.12268813231503342</v>
      </c>
      <c r="N397" s="6">
        <v>-1.5587240444166994</v>
      </c>
      <c r="O397" s="6" t="s">
        <v>981</v>
      </c>
      <c r="P397" s="6">
        <v>0.24711905444742821</v>
      </c>
      <c r="Q397" s="6">
        <v>-1.4875387102131192</v>
      </c>
    </row>
    <row r="398" spans="1:17" x14ac:dyDescent="0.25">
      <c r="A398" s="6" t="s">
        <v>852</v>
      </c>
      <c r="B398" s="6" t="s">
        <v>738</v>
      </c>
      <c r="C398" s="6" t="s">
        <v>1384</v>
      </c>
      <c r="D398" s="6">
        <v>-0.12950512379489931</v>
      </c>
      <c r="E398" s="6">
        <v>-1.6720056741761173</v>
      </c>
      <c r="F398" s="6" t="s">
        <v>386</v>
      </c>
      <c r="G398" s="6">
        <v>0.79304300253408744</v>
      </c>
      <c r="H398" s="6">
        <v>-1.5177425507512861</v>
      </c>
      <c r="I398" s="6" t="s">
        <v>1450</v>
      </c>
      <c r="J398" s="6">
        <v>0.6238718153205699</v>
      </c>
      <c r="K398" s="6">
        <v>0.4254490853602908</v>
      </c>
      <c r="L398" s="6" t="s">
        <v>192</v>
      </c>
      <c r="M398" s="6">
        <v>-0.13483124692034851</v>
      </c>
      <c r="N398" s="6">
        <v>-1.5606097794493081</v>
      </c>
      <c r="O398" s="6" t="s">
        <v>960</v>
      </c>
      <c r="P398" s="6">
        <v>-0.15880426121279329</v>
      </c>
      <c r="Q398" s="6">
        <v>-1.4895491083011454</v>
      </c>
    </row>
    <row r="399" spans="1:17" x14ac:dyDescent="0.25">
      <c r="A399" s="6" t="s">
        <v>854</v>
      </c>
      <c r="B399" s="6" t="s">
        <v>738</v>
      </c>
      <c r="C399" s="6" t="s">
        <v>1190</v>
      </c>
      <c r="D399" s="6">
        <v>-0.11611855774651864</v>
      </c>
      <c r="E399" s="6">
        <v>-1.6734697392755846</v>
      </c>
      <c r="F399" s="6" t="s">
        <v>1296</v>
      </c>
      <c r="G399" s="6">
        <v>-0.19039847218206057</v>
      </c>
      <c r="H399" s="6">
        <v>-1.5183155793319241</v>
      </c>
      <c r="I399" s="6" t="s">
        <v>837</v>
      </c>
      <c r="J399" s="6">
        <v>-1.4050140402164062</v>
      </c>
      <c r="K399" s="6">
        <v>0.42397180876695106</v>
      </c>
      <c r="L399" s="6" t="s">
        <v>1245</v>
      </c>
      <c r="M399" s="6">
        <v>-0.32634799681254262</v>
      </c>
      <c r="N399" s="6">
        <v>-1.5704106797227828</v>
      </c>
      <c r="O399" s="6" t="s">
        <v>176</v>
      </c>
      <c r="P399" s="6">
        <v>-0.18057224564182073</v>
      </c>
      <c r="Q399" s="6">
        <v>-1.491495929562038</v>
      </c>
    </row>
    <row r="400" spans="1:17" x14ac:dyDescent="0.25">
      <c r="A400" s="6" t="s">
        <v>856</v>
      </c>
      <c r="B400" s="6" t="s">
        <v>738</v>
      </c>
      <c r="C400" s="6" t="s">
        <v>753</v>
      </c>
      <c r="D400" s="6">
        <v>-0.19123734157353173</v>
      </c>
      <c r="E400" s="6">
        <v>-1.6736079527124179</v>
      </c>
      <c r="F400" s="6" t="s">
        <v>1073</v>
      </c>
      <c r="G400" s="6">
        <v>-0.44951309742591206</v>
      </c>
      <c r="H400" s="6">
        <v>-1.5198549936914232</v>
      </c>
      <c r="I400" s="6" t="s">
        <v>743</v>
      </c>
      <c r="J400" s="6">
        <v>-0.60701574335640318</v>
      </c>
      <c r="K400" s="6">
        <v>0.42339806073154929</v>
      </c>
      <c r="L400" s="6" t="s">
        <v>129</v>
      </c>
      <c r="M400" s="6">
        <v>-0.8119276518474281</v>
      </c>
      <c r="N400" s="6">
        <v>-1.5712217439590643</v>
      </c>
      <c r="O400" s="6" t="s">
        <v>105</v>
      </c>
      <c r="P400" s="6">
        <v>-0.12817398824156884</v>
      </c>
      <c r="Q400" s="6">
        <v>-1.4934121764712236</v>
      </c>
    </row>
    <row r="401" spans="1:17" x14ac:dyDescent="0.25">
      <c r="A401" s="6" t="s">
        <v>858</v>
      </c>
      <c r="B401" s="6" t="s">
        <v>738</v>
      </c>
      <c r="C401" s="6" t="s">
        <v>1448</v>
      </c>
      <c r="D401" s="6">
        <v>4.9050536840252353E-2</v>
      </c>
      <c r="E401" s="6">
        <v>-1.6742917190105953</v>
      </c>
      <c r="F401" s="6" t="s">
        <v>1121</v>
      </c>
      <c r="G401" s="6">
        <v>0.20301003587515634</v>
      </c>
      <c r="H401" s="6">
        <v>-1.532584926956521</v>
      </c>
      <c r="I401" s="6" t="s">
        <v>1360</v>
      </c>
      <c r="J401" s="6">
        <v>-0.72543934078517869</v>
      </c>
      <c r="K401" s="6">
        <v>0.41120057316299663</v>
      </c>
      <c r="L401" s="6" t="s">
        <v>202</v>
      </c>
      <c r="M401" s="6">
        <v>-3.8819248890528166E-2</v>
      </c>
      <c r="N401" s="6">
        <v>-1.5716844742717788</v>
      </c>
      <c r="O401" s="6" t="s">
        <v>1367</v>
      </c>
      <c r="P401" s="6">
        <v>-0.75177427968028543</v>
      </c>
      <c r="Q401" s="6">
        <v>-1.5006496493142718</v>
      </c>
    </row>
    <row r="402" spans="1:17" x14ac:dyDescent="0.25">
      <c r="A402" s="6" t="s">
        <v>860</v>
      </c>
      <c r="B402" s="6" t="s">
        <v>738</v>
      </c>
      <c r="C402" s="6" t="s">
        <v>888</v>
      </c>
      <c r="D402" s="6">
        <v>-0.11826288161981974</v>
      </c>
      <c r="E402" s="6">
        <v>-1.6744306419136541</v>
      </c>
      <c r="F402" s="6" t="s">
        <v>946</v>
      </c>
      <c r="G402" s="6">
        <v>-6.2712640976677711E-2</v>
      </c>
      <c r="H402" s="6">
        <v>-1.5333467876212121</v>
      </c>
      <c r="I402" s="6" t="s">
        <v>702</v>
      </c>
      <c r="J402" s="6">
        <v>-0.59536409618162589</v>
      </c>
      <c r="K402" s="6">
        <v>0.38673137482334541</v>
      </c>
      <c r="L402" s="6" t="s">
        <v>64</v>
      </c>
      <c r="M402" s="6">
        <v>-0.23749931372665628</v>
      </c>
      <c r="N402" s="6">
        <v>-1.5723876570747002</v>
      </c>
      <c r="O402" s="6" t="s">
        <v>1053</v>
      </c>
      <c r="P402" s="6">
        <v>0.22315838633500257</v>
      </c>
      <c r="Q402" s="6">
        <v>-1.5042268884835803</v>
      </c>
    </row>
    <row r="403" spans="1:17" x14ac:dyDescent="0.25">
      <c r="A403" s="6" t="s">
        <v>862</v>
      </c>
      <c r="B403" s="6" t="s">
        <v>738</v>
      </c>
      <c r="C403" s="6" t="s">
        <v>938</v>
      </c>
      <c r="D403" s="6">
        <v>-0.22372148180896795</v>
      </c>
      <c r="E403" s="6">
        <v>-1.6762702481277163</v>
      </c>
      <c r="F403" s="6" t="s">
        <v>544</v>
      </c>
      <c r="G403" s="6">
        <v>-0.1576736501173949</v>
      </c>
      <c r="H403" s="6">
        <v>-1.5386829024067916</v>
      </c>
      <c r="I403" s="6" t="s">
        <v>817</v>
      </c>
      <c r="J403" s="6">
        <v>-1.0265294827548148</v>
      </c>
      <c r="K403" s="6">
        <v>0.37803236669363649</v>
      </c>
      <c r="L403" s="6" t="s">
        <v>194</v>
      </c>
      <c r="M403" s="6">
        <v>0.2856527084958127</v>
      </c>
      <c r="N403" s="6">
        <v>-1.573040553089297</v>
      </c>
      <c r="O403" s="6" t="s">
        <v>460</v>
      </c>
      <c r="P403" s="6">
        <v>8.4612227714941396E-2</v>
      </c>
      <c r="Q403" s="6">
        <v>-1.5089599421080382</v>
      </c>
    </row>
    <row r="404" spans="1:17" x14ac:dyDescent="0.25">
      <c r="A404" s="6" t="s">
        <v>864</v>
      </c>
      <c r="B404" s="6" t="s">
        <v>738</v>
      </c>
      <c r="C404" s="6" t="s">
        <v>745</v>
      </c>
      <c r="D404" s="6">
        <v>-0.20301763930588321</v>
      </c>
      <c r="E404" s="6">
        <v>-1.6863980307376005</v>
      </c>
      <c r="F404" s="6" t="s">
        <v>755</v>
      </c>
      <c r="G404" s="6">
        <v>-0.35873482225437942</v>
      </c>
      <c r="H404" s="6">
        <v>-1.538727977129565</v>
      </c>
      <c r="I404" s="6" t="s">
        <v>414</v>
      </c>
      <c r="J404" s="6">
        <v>-3.7362108491629145</v>
      </c>
      <c r="K404" s="6">
        <v>0.37182485963170198</v>
      </c>
      <c r="L404" s="6" t="s">
        <v>206</v>
      </c>
      <c r="M404" s="6">
        <v>0.39144508875587763</v>
      </c>
      <c r="N404" s="6">
        <v>-1.5756716319250914</v>
      </c>
      <c r="O404" s="6" t="s">
        <v>310</v>
      </c>
      <c r="P404" s="6">
        <v>-7.7509367220915448E-2</v>
      </c>
      <c r="Q404" s="6">
        <v>-1.5095857779525188</v>
      </c>
    </row>
    <row r="405" spans="1:17" x14ac:dyDescent="0.25">
      <c r="A405" s="6" t="s">
        <v>866</v>
      </c>
      <c r="B405" s="6" t="s">
        <v>738</v>
      </c>
      <c r="C405" s="6" t="s">
        <v>805</v>
      </c>
      <c r="D405" s="6">
        <v>-0.12276656807298464</v>
      </c>
      <c r="E405" s="6">
        <v>-1.6878911784220252</v>
      </c>
      <c r="F405" s="6" t="s">
        <v>332</v>
      </c>
      <c r="G405" s="6">
        <v>-0.19910010007969528</v>
      </c>
      <c r="H405" s="6">
        <v>-1.54004198893546</v>
      </c>
      <c r="I405" s="6" t="s">
        <v>1264</v>
      </c>
      <c r="J405" s="6">
        <v>1.1308426225628654</v>
      </c>
      <c r="K405" s="6">
        <v>0.36957722514202018</v>
      </c>
      <c r="L405" s="6" t="s">
        <v>775</v>
      </c>
      <c r="M405" s="6">
        <v>-0.10107646583786935</v>
      </c>
      <c r="N405" s="6">
        <v>-1.5791526113524459</v>
      </c>
      <c r="O405" s="6" t="s">
        <v>1436</v>
      </c>
      <c r="P405" s="6">
        <v>-0.15230237672397587</v>
      </c>
      <c r="Q405" s="6">
        <v>-1.5114321004359275</v>
      </c>
    </row>
    <row r="406" spans="1:17" x14ac:dyDescent="0.25">
      <c r="A406" s="6" t="s">
        <v>868</v>
      </c>
      <c r="B406" s="6" t="s">
        <v>869</v>
      </c>
      <c r="C406" s="6" t="s">
        <v>964</v>
      </c>
      <c r="D406" s="6">
        <v>9.5468303952722572E-2</v>
      </c>
      <c r="E406" s="6">
        <v>-1.6889733801946343</v>
      </c>
      <c r="F406" s="6" t="s">
        <v>232</v>
      </c>
      <c r="G406" s="6">
        <v>-0.49582467427556659</v>
      </c>
      <c r="H406" s="6">
        <v>-1.541058155867526</v>
      </c>
      <c r="I406" s="6" t="s">
        <v>835</v>
      </c>
      <c r="J406" s="6">
        <v>-0.62437689702223176</v>
      </c>
      <c r="K406" s="6">
        <v>0.36341692789957891</v>
      </c>
      <c r="L406" s="6" t="s">
        <v>819</v>
      </c>
      <c r="M406" s="6">
        <v>-0.21175783596547285</v>
      </c>
      <c r="N406" s="6">
        <v>-1.5795404832623394</v>
      </c>
      <c r="O406" s="6" t="s">
        <v>85</v>
      </c>
      <c r="P406" s="6">
        <v>0.19056476750134876</v>
      </c>
      <c r="Q406" s="6">
        <v>-1.5120116886879109</v>
      </c>
    </row>
    <row r="407" spans="1:17" x14ac:dyDescent="0.25">
      <c r="A407" s="6" t="s">
        <v>871</v>
      </c>
      <c r="B407" s="6" t="s">
        <v>869</v>
      </c>
      <c r="C407" s="6" t="s">
        <v>196</v>
      </c>
      <c r="D407" s="6">
        <v>0.20386349248284014</v>
      </c>
      <c r="E407" s="6">
        <v>-1.6899813471003393</v>
      </c>
      <c r="F407" s="6" t="s">
        <v>496</v>
      </c>
      <c r="G407" s="6">
        <v>-0.15358326341779655</v>
      </c>
      <c r="H407" s="6">
        <v>-1.5475961719720406</v>
      </c>
      <c r="I407" s="6" t="s">
        <v>809</v>
      </c>
      <c r="J407" s="6">
        <v>-1.2540054400326681</v>
      </c>
      <c r="K407" s="6">
        <v>0.35441693156238596</v>
      </c>
      <c r="L407" s="6" t="s">
        <v>847</v>
      </c>
      <c r="M407" s="6">
        <v>-0.21809917437014495</v>
      </c>
      <c r="N407" s="6">
        <v>-1.5816687706116839</v>
      </c>
      <c r="O407" s="6" t="s">
        <v>702</v>
      </c>
      <c r="P407" s="6">
        <v>0.36187396596184729</v>
      </c>
      <c r="Q407" s="6">
        <v>-1.5130293190802524</v>
      </c>
    </row>
    <row r="408" spans="1:17" x14ac:dyDescent="0.25">
      <c r="A408" s="6" t="s">
        <v>873</v>
      </c>
      <c r="B408" s="6" t="s">
        <v>869</v>
      </c>
      <c r="C408" s="6" t="s">
        <v>222</v>
      </c>
      <c r="D408" s="6">
        <v>-0.2174105782288536</v>
      </c>
      <c r="E408" s="6">
        <v>-1.6909573659278085</v>
      </c>
      <c r="F408" s="6" t="s">
        <v>408</v>
      </c>
      <c r="G408" s="6">
        <v>0.43404194972505034</v>
      </c>
      <c r="H408" s="6">
        <v>-1.5526823873964974</v>
      </c>
      <c r="I408" s="6" t="s">
        <v>1276</v>
      </c>
      <c r="J408" s="6">
        <v>0.7269815055935841</v>
      </c>
      <c r="K408" s="6">
        <v>0.35111476528205499</v>
      </c>
      <c r="L408" s="6" t="s">
        <v>898</v>
      </c>
      <c r="M408" s="6">
        <v>0.22723368440594691</v>
      </c>
      <c r="N408" s="6">
        <v>-1.5844523888870108</v>
      </c>
      <c r="O408" s="6" t="s">
        <v>423</v>
      </c>
      <c r="P408" s="6">
        <v>0.277367756847823</v>
      </c>
      <c r="Q408" s="6">
        <v>-1.5235507149690646</v>
      </c>
    </row>
    <row r="409" spans="1:17" x14ac:dyDescent="0.25">
      <c r="A409" s="6" t="s">
        <v>875</v>
      </c>
      <c r="B409" s="6" t="s">
        <v>869</v>
      </c>
      <c r="C409" s="6" t="s">
        <v>1081</v>
      </c>
      <c r="D409" s="6">
        <v>-9.8024206633314875E-2</v>
      </c>
      <c r="E409" s="6">
        <v>-1.6960760631763176</v>
      </c>
      <c r="F409" s="6" t="s">
        <v>896</v>
      </c>
      <c r="G409" s="6">
        <v>-0.15030318348250815</v>
      </c>
      <c r="H409" s="6">
        <v>-1.5545348975141096</v>
      </c>
      <c r="I409" s="6" t="s">
        <v>433</v>
      </c>
      <c r="J409" s="6">
        <v>0.85272373750288777</v>
      </c>
      <c r="K409" s="6">
        <v>0.30825948493297561</v>
      </c>
      <c r="L409" s="6" t="s">
        <v>874</v>
      </c>
      <c r="M409" s="6">
        <v>-8.295278935531035E-2</v>
      </c>
      <c r="N409" s="6">
        <v>-1.5845377669189993</v>
      </c>
      <c r="O409" s="6" t="s">
        <v>238</v>
      </c>
      <c r="P409" s="6">
        <v>-0.47130571892558876</v>
      </c>
      <c r="Q409" s="6">
        <v>-1.525779617074813</v>
      </c>
    </row>
    <row r="410" spans="1:17" x14ac:dyDescent="0.25">
      <c r="A410" s="6" t="s">
        <v>877</v>
      </c>
      <c r="B410" s="6" t="s">
        <v>869</v>
      </c>
      <c r="C410" s="6" t="s">
        <v>956</v>
      </c>
      <c r="D410" s="6">
        <v>-0.10910143715938264</v>
      </c>
      <c r="E410" s="6">
        <v>-1.6967962267001697</v>
      </c>
      <c r="F410" s="6" t="s">
        <v>997</v>
      </c>
      <c r="G410" s="6">
        <v>-8.3676039136862834E-2</v>
      </c>
      <c r="H410" s="6">
        <v>-1.5624211790768554</v>
      </c>
      <c r="I410" s="6" t="s">
        <v>1159</v>
      </c>
      <c r="J410" s="6">
        <v>0.977325999064518</v>
      </c>
      <c r="K410" s="6">
        <v>0.3062012854451468</v>
      </c>
      <c r="L410" s="6" t="s">
        <v>1131</v>
      </c>
      <c r="M410" s="6">
        <v>0.22557600859571089</v>
      </c>
      <c r="N410" s="6">
        <v>-1.5864129306221733</v>
      </c>
      <c r="O410" s="6" t="s">
        <v>950</v>
      </c>
      <c r="P410" s="6">
        <v>0.19656156905919792</v>
      </c>
      <c r="Q410" s="6">
        <v>-1.5259865466580727</v>
      </c>
    </row>
    <row r="411" spans="1:17" x14ac:dyDescent="0.25">
      <c r="A411" s="6" t="s">
        <v>879</v>
      </c>
      <c r="B411" s="6" t="s">
        <v>869</v>
      </c>
      <c r="C411" s="6" t="s">
        <v>1362</v>
      </c>
      <c r="D411" s="6">
        <v>-5.8627729970708316E-2</v>
      </c>
      <c r="E411" s="6">
        <v>-1.6985690494814498</v>
      </c>
      <c r="F411" s="6" t="s">
        <v>892</v>
      </c>
      <c r="G411" s="6">
        <v>-8.1339627451938651E-2</v>
      </c>
      <c r="H411" s="6">
        <v>-1.5631811610032817</v>
      </c>
      <c r="I411" s="6" t="s">
        <v>833</v>
      </c>
      <c r="J411" s="6">
        <v>-0.65252121824116371</v>
      </c>
      <c r="K411" s="6">
        <v>0.29839102797365769</v>
      </c>
      <c r="L411" s="6" t="s">
        <v>117</v>
      </c>
      <c r="M411" s="6">
        <v>-0.48598829635066509</v>
      </c>
      <c r="N411" s="6">
        <v>-1.589430396066112</v>
      </c>
      <c r="O411" s="6" t="s">
        <v>874</v>
      </c>
      <c r="P411" s="6">
        <v>-0.12174527235236922</v>
      </c>
      <c r="Q411" s="6">
        <v>-1.5276678137775983</v>
      </c>
    </row>
    <row r="412" spans="1:17" x14ac:dyDescent="0.25">
      <c r="A412" s="6" t="s">
        <v>881</v>
      </c>
      <c r="B412" s="6" t="s">
        <v>869</v>
      </c>
      <c r="C412" s="6" t="s">
        <v>384</v>
      </c>
      <c r="D412" s="6">
        <v>-0.13850435281600981</v>
      </c>
      <c r="E412" s="6">
        <v>-1.6998359608286524</v>
      </c>
      <c r="F412" s="6" t="s">
        <v>1198</v>
      </c>
      <c r="G412" s="6">
        <v>-8.6315190377808465E-2</v>
      </c>
      <c r="H412" s="6">
        <v>-1.5632640494480747</v>
      </c>
      <c r="I412" s="6" t="s">
        <v>1161</v>
      </c>
      <c r="J412" s="6">
        <v>-2.697313899370084</v>
      </c>
      <c r="K412" s="6">
        <v>0.28544558280118704</v>
      </c>
      <c r="L412" s="6" t="s">
        <v>433</v>
      </c>
      <c r="M412" s="6">
        <v>0.21200197582770111</v>
      </c>
      <c r="N412" s="6">
        <v>-1.5908176500363287</v>
      </c>
      <c r="O412" s="6" t="s">
        <v>829</v>
      </c>
      <c r="P412" s="6">
        <v>-0.52173889140676299</v>
      </c>
      <c r="Q412" s="6">
        <v>-1.5298256908603387</v>
      </c>
    </row>
    <row r="413" spans="1:17" x14ac:dyDescent="0.25">
      <c r="A413" s="6" t="s">
        <v>883</v>
      </c>
      <c r="B413" s="6" t="s">
        <v>869</v>
      </c>
      <c r="C413" s="6" t="s">
        <v>91</v>
      </c>
      <c r="D413" s="6">
        <v>-8.8647357408178348E-2</v>
      </c>
      <c r="E413" s="6">
        <v>-1.7000986562902962</v>
      </c>
      <c r="F413" s="6" t="s">
        <v>1460</v>
      </c>
      <c r="G413" s="6">
        <v>-0.42018080255480356</v>
      </c>
      <c r="H413" s="6">
        <v>-1.5649382779597534</v>
      </c>
      <c r="I413" s="6" t="s">
        <v>304</v>
      </c>
      <c r="J413" s="6">
        <v>3.8961435240288758</v>
      </c>
      <c r="K413" s="6">
        <v>0.27766669812956213</v>
      </c>
      <c r="L413" s="6" t="s">
        <v>119</v>
      </c>
      <c r="M413" s="6">
        <v>-0.42335809611263259</v>
      </c>
      <c r="N413" s="6">
        <v>-1.593391467450711</v>
      </c>
      <c r="O413" s="6" t="s">
        <v>976</v>
      </c>
      <c r="P413" s="6">
        <v>-0.16013097432845033</v>
      </c>
      <c r="Q413" s="6">
        <v>-1.5354048103002049</v>
      </c>
    </row>
    <row r="414" spans="1:17" x14ac:dyDescent="0.25">
      <c r="A414" s="6" t="s">
        <v>885</v>
      </c>
      <c r="B414" s="6" t="s">
        <v>869</v>
      </c>
      <c r="C414" s="6" t="s">
        <v>1262</v>
      </c>
      <c r="D414" s="6">
        <v>8.5536184686680436E-2</v>
      </c>
      <c r="E414" s="6">
        <v>-1.7005255363686551</v>
      </c>
      <c r="F414" s="6" t="s">
        <v>692</v>
      </c>
      <c r="G414" s="6">
        <v>-0.2454704676480636</v>
      </c>
      <c r="H414" s="6">
        <v>-1.5676387262115401</v>
      </c>
      <c r="I414" s="6" t="s">
        <v>125</v>
      </c>
      <c r="J414" s="6">
        <v>-0.34635156882657991</v>
      </c>
      <c r="K414" s="6">
        <v>0.23985796945616622</v>
      </c>
      <c r="L414" s="6" t="s">
        <v>410</v>
      </c>
      <c r="M414" s="6">
        <v>-0.19245084097934412</v>
      </c>
      <c r="N414" s="6">
        <v>-1.595948119544901</v>
      </c>
      <c r="O414" s="6" t="s">
        <v>1222</v>
      </c>
      <c r="P414" s="6">
        <v>0.64215233085769485</v>
      </c>
      <c r="Q414" s="6">
        <v>-1.5365572613203473</v>
      </c>
    </row>
    <row r="415" spans="1:17" x14ac:dyDescent="0.25">
      <c r="A415" s="6" t="s">
        <v>887</v>
      </c>
      <c r="B415" s="6" t="s">
        <v>869</v>
      </c>
      <c r="C415" s="6" t="s">
        <v>1053</v>
      </c>
      <c r="D415" s="6">
        <v>-0.18839648313672264</v>
      </c>
      <c r="E415" s="6">
        <v>-1.7028641404894556</v>
      </c>
      <c r="F415" s="6" t="s">
        <v>488</v>
      </c>
      <c r="G415" s="6">
        <v>0.19930880822340669</v>
      </c>
      <c r="H415" s="6">
        <v>-1.5791396104888942</v>
      </c>
      <c r="I415" s="6" t="s">
        <v>769</v>
      </c>
      <c r="J415" s="6">
        <v>0.93810233426657452</v>
      </c>
      <c r="K415" s="6">
        <v>0.23960265250847401</v>
      </c>
      <c r="L415" s="6" t="s">
        <v>442</v>
      </c>
      <c r="M415" s="6">
        <v>-0.13486484895694961</v>
      </c>
      <c r="N415" s="6">
        <v>-1.599970173312999</v>
      </c>
      <c r="O415" s="6" t="s">
        <v>444</v>
      </c>
      <c r="P415" s="6">
        <v>9.1219061377335098E-2</v>
      </c>
      <c r="Q415" s="6">
        <v>-1.5405857928035323</v>
      </c>
    </row>
    <row r="416" spans="1:17" x14ac:dyDescent="0.25">
      <c r="A416" s="6" t="s">
        <v>889</v>
      </c>
      <c r="B416" s="6" t="s">
        <v>869</v>
      </c>
      <c r="C416" s="6" t="s">
        <v>981</v>
      </c>
      <c r="D416" s="6">
        <v>-5.8574826185458832E-2</v>
      </c>
      <c r="E416" s="6">
        <v>-1.7058137585377673</v>
      </c>
      <c r="F416" s="6" t="s">
        <v>874</v>
      </c>
      <c r="G416" s="6">
        <v>0.12245881783103446</v>
      </c>
      <c r="H416" s="6">
        <v>-1.57951129050962</v>
      </c>
      <c r="I416" s="6" t="s">
        <v>1176</v>
      </c>
      <c r="K416" s="6">
        <v>0.2283439773385596</v>
      </c>
      <c r="L416" s="6" t="s">
        <v>682</v>
      </c>
      <c r="M416" s="6">
        <v>6.9523832010326483E-2</v>
      </c>
      <c r="N416" s="6">
        <v>-1.6009965062520151</v>
      </c>
      <c r="O416" s="6" t="s">
        <v>1202</v>
      </c>
      <c r="P416" s="6">
        <v>0.17028356862220922</v>
      </c>
      <c r="Q416" s="6">
        <v>-1.541937594213691</v>
      </c>
    </row>
    <row r="417" spans="1:17" x14ac:dyDescent="0.25">
      <c r="A417" s="6" t="s">
        <v>891</v>
      </c>
      <c r="B417" s="6" t="s">
        <v>869</v>
      </c>
      <c r="C417" s="6" t="s">
        <v>629</v>
      </c>
      <c r="D417" s="6">
        <v>-8.9796670350645522E-2</v>
      </c>
      <c r="E417" s="6">
        <v>-1.7100998068743365</v>
      </c>
      <c r="F417" s="6" t="s">
        <v>645</v>
      </c>
      <c r="G417" s="6">
        <v>4.6133268520501688E-2</v>
      </c>
      <c r="H417" s="6">
        <v>-1.5816223457597385</v>
      </c>
      <c r="I417" s="6" t="s">
        <v>390</v>
      </c>
      <c r="J417" s="6">
        <v>-2.0312047835103013</v>
      </c>
      <c r="K417" s="6">
        <v>0.22347899014698402</v>
      </c>
      <c r="L417" s="6" t="s">
        <v>1436</v>
      </c>
      <c r="M417" s="6">
        <v>-0.16030625323579595</v>
      </c>
      <c r="N417" s="6">
        <v>-1.6017293807899287</v>
      </c>
      <c r="O417" s="6" t="s">
        <v>1009</v>
      </c>
      <c r="P417" s="6">
        <v>-0.28364943567754702</v>
      </c>
      <c r="Q417" s="6">
        <v>-1.5431991670533387</v>
      </c>
    </row>
    <row r="418" spans="1:17" x14ac:dyDescent="0.25">
      <c r="A418" s="6" t="s">
        <v>893</v>
      </c>
      <c r="B418" s="6" t="s">
        <v>869</v>
      </c>
      <c r="C418" s="6" t="s">
        <v>153</v>
      </c>
      <c r="D418" s="6">
        <v>0.17136075711651341</v>
      </c>
      <c r="E418" s="6">
        <v>-1.7129699060410071</v>
      </c>
      <c r="F418" s="6" t="s">
        <v>348</v>
      </c>
      <c r="G418" s="6">
        <v>0.20056267153967772</v>
      </c>
      <c r="H418" s="6">
        <v>-1.581672267836459</v>
      </c>
      <c r="I418" s="6" t="s">
        <v>1222</v>
      </c>
      <c r="J418" s="6">
        <v>-1.5566203777486616</v>
      </c>
      <c r="K418" s="6">
        <v>0.19920484317853759</v>
      </c>
      <c r="L418" s="6" t="s">
        <v>266</v>
      </c>
      <c r="M418" s="6">
        <v>-0.32099400936370592</v>
      </c>
      <c r="N418" s="6">
        <v>-1.6024285808392533</v>
      </c>
      <c r="O418" s="6" t="s">
        <v>328</v>
      </c>
      <c r="P418" s="6">
        <v>-0.24285652389616338</v>
      </c>
      <c r="Q418" s="6">
        <v>-1.5434950381760491</v>
      </c>
    </row>
    <row r="419" spans="1:17" x14ac:dyDescent="0.25">
      <c r="A419" s="6" t="s">
        <v>895</v>
      </c>
      <c r="B419" s="6" t="s">
        <v>869</v>
      </c>
      <c r="C419" s="6" t="s">
        <v>286</v>
      </c>
      <c r="D419" s="6">
        <v>-0.18500838587607721</v>
      </c>
      <c r="E419" s="6">
        <v>-1.7133803897711979</v>
      </c>
      <c r="F419" s="6" t="s">
        <v>210</v>
      </c>
      <c r="G419" s="6">
        <v>-0.12503975185243021</v>
      </c>
      <c r="H419" s="6">
        <v>-1.5864229620224926</v>
      </c>
      <c r="I419" s="6" t="s">
        <v>400</v>
      </c>
      <c r="J419" s="6">
        <v>-2.0731981480058317</v>
      </c>
      <c r="K419" s="6">
        <v>0.19095988669313435</v>
      </c>
      <c r="L419" s="6" t="s">
        <v>1458</v>
      </c>
      <c r="M419" s="6">
        <v>-9.6717184579122428E-2</v>
      </c>
      <c r="N419" s="6">
        <v>-1.6025149450930725</v>
      </c>
      <c r="O419" s="6" t="s">
        <v>384</v>
      </c>
      <c r="P419" s="6">
        <v>0.11913689152813617</v>
      </c>
      <c r="Q419" s="6">
        <v>-1.5455742171758047</v>
      </c>
    </row>
    <row r="420" spans="1:17" x14ac:dyDescent="0.25">
      <c r="A420" s="6" t="s">
        <v>897</v>
      </c>
      <c r="B420" s="6" t="s">
        <v>869</v>
      </c>
      <c r="C420" s="6" t="s">
        <v>1208</v>
      </c>
      <c r="D420" s="6">
        <v>0.17146956779255867</v>
      </c>
      <c r="E420" s="6">
        <v>-1.7138156684272208</v>
      </c>
      <c r="F420" s="6" t="s">
        <v>314</v>
      </c>
      <c r="G420" s="6">
        <v>1.8818028202166721E-2</v>
      </c>
      <c r="H420" s="6">
        <v>-1.5887855237448889</v>
      </c>
      <c r="I420" s="6" t="s">
        <v>380</v>
      </c>
      <c r="J420" s="6">
        <v>-0.74778719135309368</v>
      </c>
      <c r="K420" s="6">
        <v>0.18431557428971868</v>
      </c>
      <c r="L420" s="6" t="s">
        <v>578</v>
      </c>
      <c r="M420" s="6">
        <v>-0.10385189230030852</v>
      </c>
      <c r="N420" s="6">
        <v>-1.6032921293001254</v>
      </c>
      <c r="O420" s="6" t="s">
        <v>1375</v>
      </c>
      <c r="P420" s="6">
        <v>0.23228658846936184</v>
      </c>
      <c r="Q420" s="6">
        <v>-1.5462516492524299</v>
      </c>
    </row>
    <row r="421" spans="1:17" x14ac:dyDescent="0.25">
      <c r="A421" s="6" t="s">
        <v>899</v>
      </c>
      <c r="B421" s="6" t="s">
        <v>869</v>
      </c>
      <c r="C421" s="6" t="s">
        <v>66</v>
      </c>
      <c r="D421" s="6">
        <v>-0.18210512523446928</v>
      </c>
      <c r="E421" s="6">
        <v>-1.7183093956510824</v>
      </c>
      <c r="F421" s="6" t="s">
        <v>80</v>
      </c>
      <c r="G421" s="6">
        <v>-0.13508762303317873</v>
      </c>
      <c r="H421" s="6">
        <v>-1.5906275661344296</v>
      </c>
      <c r="I421" s="6" t="s">
        <v>715</v>
      </c>
      <c r="J421" s="6">
        <v>-0.38490841627098238</v>
      </c>
      <c r="K421" s="6">
        <v>0.1799987071316842</v>
      </c>
      <c r="L421" s="6" t="s">
        <v>159</v>
      </c>
      <c r="M421" s="6">
        <v>0.42227010433309814</v>
      </c>
      <c r="N421" s="6">
        <v>-1.6062571405788586</v>
      </c>
      <c r="O421" s="6" t="s">
        <v>1123</v>
      </c>
      <c r="P421" s="6">
        <v>-0.68585955320890168</v>
      </c>
      <c r="Q421" s="6">
        <v>-1.5513355164368154</v>
      </c>
    </row>
    <row r="422" spans="1:17" x14ac:dyDescent="0.25">
      <c r="A422" s="6" t="s">
        <v>901</v>
      </c>
      <c r="B422" s="6" t="s">
        <v>869</v>
      </c>
      <c r="C422" s="6" t="s">
        <v>664</v>
      </c>
      <c r="D422" s="6">
        <v>0.13184728868325565</v>
      </c>
      <c r="E422" s="6">
        <v>-1.7185557026681957</v>
      </c>
      <c r="F422" s="6" t="s">
        <v>147</v>
      </c>
      <c r="G422" s="6">
        <v>0.18979858894093402</v>
      </c>
      <c r="H422" s="6">
        <v>-1.5909884225402422</v>
      </c>
      <c r="I422" s="6" t="s">
        <v>717</v>
      </c>
      <c r="J422" s="6">
        <v>-0.9261606225388358</v>
      </c>
      <c r="K422" s="6">
        <v>0.11589018576445742</v>
      </c>
      <c r="L422" s="6" t="s">
        <v>230</v>
      </c>
      <c r="M422" s="6">
        <v>-7.5134330060779533E-2</v>
      </c>
      <c r="N422" s="6">
        <v>-1.6074310550960629</v>
      </c>
      <c r="O422" s="6" t="s">
        <v>300</v>
      </c>
      <c r="P422" s="6">
        <v>-0.33659614467619797</v>
      </c>
      <c r="Q422" s="6">
        <v>-1.5516567078027552</v>
      </c>
    </row>
    <row r="423" spans="1:17" x14ac:dyDescent="0.25">
      <c r="A423" s="6" t="s">
        <v>903</v>
      </c>
      <c r="B423" s="6" t="s">
        <v>869</v>
      </c>
      <c r="C423" s="6" t="s">
        <v>833</v>
      </c>
      <c r="D423" s="6">
        <v>8.3745565041488862E-2</v>
      </c>
      <c r="E423" s="6">
        <v>-1.7185935054871773</v>
      </c>
      <c r="F423" s="6" t="s">
        <v>1262</v>
      </c>
      <c r="G423" s="6">
        <v>0.11373307651733253</v>
      </c>
      <c r="H423" s="6">
        <v>-1.592446894149721</v>
      </c>
      <c r="I423" s="6" t="s">
        <v>268</v>
      </c>
      <c r="J423" s="6">
        <v>1.0090404162615896</v>
      </c>
      <c r="K423" s="6">
        <v>0.11201222740576666</v>
      </c>
      <c r="L423" s="6" t="s">
        <v>1143</v>
      </c>
      <c r="M423" s="6">
        <v>0.14130509390979107</v>
      </c>
      <c r="N423" s="6">
        <v>-1.6093607831660903</v>
      </c>
      <c r="O423" s="6" t="s">
        <v>1172</v>
      </c>
      <c r="P423" s="6">
        <v>0.1738024717303987</v>
      </c>
      <c r="Q423" s="6">
        <v>-1.5589588938141103</v>
      </c>
    </row>
    <row r="424" spans="1:17" x14ac:dyDescent="0.25">
      <c r="A424" s="6" t="s">
        <v>905</v>
      </c>
      <c r="B424" s="6" t="s">
        <v>869</v>
      </c>
      <c r="C424" s="6" t="s">
        <v>250</v>
      </c>
      <c r="D424" s="6">
        <v>0.1027437275121475</v>
      </c>
      <c r="E424" s="6">
        <v>-1.720452798119219</v>
      </c>
      <c r="F424" s="6" t="s">
        <v>400</v>
      </c>
      <c r="G424" s="6">
        <v>0.40938375942520705</v>
      </c>
      <c r="H424" s="6">
        <v>-1.5940571789351934</v>
      </c>
      <c r="I424" s="6" t="s">
        <v>1069</v>
      </c>
      <c r="J424" s="6">
        <v>0.36423158165300262</v>
      </c>
      <c r="K424" s="6">
        <v>0.11047928246809535</v>
      </c>
      <c r="L424" s="6" t="s">
        <v>570</v>
      </c>
      <c r="M424" s="6">
        <v>6.2696045048325169E-2</v>
      </c>
      <c r="N424" s="6">
        <v>-1.6095005633032407</v>
      </c>
      <c r="O424" s="6" t="s">
        <v>76</v>
      </c>
      <c r="P424" s="6">
        <v>0.22275363692193262</v>
      </c>
      <c r="Q424" s="6">
        <v>-1.5600413913139954</v>
      </c>
    </row>
    <row r="425" spans="1:17" x14ac:dyDescent="0.25">
      <c r="A425" s="6" t="s">
        <v>907</v>
      </c>
      <c r="B425" s="6" t="s">
        <v>869</v>
      </c>
      <c r="C425" s="6" t="s">
        <v>236</v>
      </c>
      <c r="D425" s="6">
        <v>-0.26795893090713468</v>
      </c>
      <c r="E425" s="6">
        <v>-1.7230947706498876</v>
      </c>
      <c r="F425" s="6" t="s">
        <v>532</v>
      </c>
      <c r="G425" s="6">
        <v>0.1270391885891361</v>
      </c>
      <c r="H425" s="6">
        <v>-1.5962505924182087</v>
      </c>
      <c r="I425" s="6" t="s">
        <v>1204</v>
      </c>
      <c r="J425" s="6">
        <v>-1.3982008362842215</v>
      </c>
      <c r="K425" s="6">
        <v>9.1824231690381453E-2</v>
      </c>
      <c r="L425" s="6" t="s">
        <v>678</v>
      </c>
      <c r="M425" s="6">
        <v>0.11090931373822181</v>
      </c>
      <c r="N425" s="6">
        <v>-1.6123826368378118</v>
      </c>
      <c r="O425" s="6" t="s">
        <v>1137</v>
      </c>
      <c r="P425" s="6">
        <v>0.11935230715473474</v>
      </c>
      <c r="Q425" s="6">
        <v>-1.5621619791388301</v>
      </c>
    </row>
    <row r="426" spans="1:17" x14ac:dyDescent="0.25">
      <c r="A426" s="6" t="s">
        <v>909</v>
      </c>
      <c r="B426" s="6" t="s">
        <v>869</v>
      </c>
      <c r="C426" s="6" t="s">
        <v>1141</v>
      </c>
      <c r="D426" s="6">
        <v>0.2694039307095209</v>
      </c>
      <c r="E426" s="6">
        <v>-1.7238452241819116</v>
      </c>
      <c r="F426" s="6" t="s">
        <v>538</v>
      </c>
      <c r="G426" s="6">
        <v>9.5895427222318669E-2</v>
      </c>
      <c r="H426" s="6">
        <v>-1.5968560059889358</v>
      </c>
      <c r="I426" s="6" t="s">
        <v>1025</v>
      </c>
      <c r="J426" s="6">
        <v>4.411534651194545</v>
      </c>
      <c r="K426" s="6">
        <v>7.5435438369282792E-2</v>
      </c>
      <c r="L426" s="6" t="s">
        <v>486</v>
      </c>
      <c r="M426" s="6">
        <v>-7.5683175770020483E-2</v>
      </c>
      <c r="N426" s="6">
        <v>-1.6168978851924172</v>
      </c>
      <c r="O426" s="6" t="s">
        <v>779</v>
      </c>
      <c r="P426" s="6">
        <v>-0.23781099007153708</v>
      </c>
      <c r="Q426" s="6">
        <v>-1.5635829775090264</v>
      </c>
    </row>
    <row r="427" spans="1:17" x14ac:dyDescent="0.25">
      <c r="A427" s="6" t="s">
        <v>911</v>
      </c>
      <c r="B427" s="6" t="s">
        <v>869</v>
      </c>
      <c r="C427" s="6" t="s">
        <v>194</v>
      </c>
      <c r="D427" s="6">
        <v>-0.11754431621153814</v>
      </c>
      <c r="E427" s="6">
        <v>-1.7246132045384013</v>
      </c>
      <c r="F427" s="6" t="s">
        <v>1168</v>
      </c>
      <c r="G427" s="6">
        <v>0.16126372789957097</v>
      </c>
      <c r="H427" s="6">
        <v>-1.5972963662991901</v>
      </c>
      <c r="I427" s="6" t="s">
        <v>734</v>
      </c>
      <c r="J427" s="6">
        <v>0.79163446393583736</v>
      </c>
      <c r="K427" s="6">
        <v>6.8696916097511718E-2</v>
      </c>
      <c r="L427" s="6" t="s">
        <v>1456</v>
      </c>
      <c r="M427" s="6">
        <v>6.4345430682811261E-2</v>
      </c>
      <c r="N427" s="6">
        <v>-1.6207337379755258</v>
      </c>
      <c r="O427" s="6" t="s">
        <v>1356</v>
      </c>
      <c r="P427" s="6">
        <v>-0.10554883888693584</v>
      </c>
      <c r="Q427" s="6">
        <v>-1.5662490017219768</v>
      </c>
    </row>
    <row r="428" spans="1:17" x14ac:dyDescent="0.25">
      <c r="A428" s="6" t="s">
        <v>913</v>
      </c>
      <c r="B428" s="6" t="s">
        <v>869</v>
      </c>
      <c r="C428" s="6" t="s">
        <v>1206</v>
      </c>
      <c r="D428" s="6">
        <v>0.14110528710506356</v>
      </c>
      <c r="E428" s="6">
        <v>-1.727259636392898</v>
      </c>
      <c r="F428" s="6" t="s">
        <v>406</v>
      </c>
      <c r="G428" s="6">
        <v>0.17474052205982615</v>
      </c>
      <c r="H428" s="6">
        <v>-1.5994557821178306</v>
      </c>
      <c r="I428" s="6" t="s">
        <v>143</v>
      </c>
      <c r="J428" s="6">
        <v>-0.39257729759543869</v>
      </c>
      <c r="K428" s="6">
        <v>6.8124490274541483E-2</v>
      </c>
      <c r="L428" s="6" t="s">
        <v>958</v>
      </c>
      <c r="M428" s="6">
        <v>0.16092646760735177</v>
      </c>
      <c r="N428" s="6">
        <v>-1.622509957721495</v>
      </c>
      <c r="O428" s="6" t="s">
        <v>1264</v>
      </c>
      <c r="P428" s="6">
        <v>0.20529933154419769</v>
      </c>
      <c r="Q428" s="6">
        <v>-1.5679966138371801</v>
      </c>
    </row>
    <row r="429" spans="1:17" x14ac:dyDescent="0.25">
      <c r="A429" s="6" t="s">
        <v>915</v>
      </c>
      <c r="B429" s="6" t="s">
        <v>869</v>
      </c>
      <c r="C429" s="6" t="s">
        <v>1109</v>
      </c>
      <c r="D429" s="6">
        <v>8.784334897795433E-2</v>
      </c>
      <c r="E429" s="6">
        <v>-1.7277654300969805</v>
      </c>
      <c r="F429" s="6" t="s">
        <v>574</v>
      </c>
      <c r="G429" s="6">
        <v>0.20288426244723409</v>
      </c>
      <c r="H429" s="6">
        <v>-1.6004028090361615</v>
      </c>
      <c r="I429" s="6" t="s">
        <v>723</v>
      </c>
      <c r="J429" s="6">
        <v>0.4049207551922771</v>
      </c>
      <c r="K429" s="6">
        <v>6.5950828412893792E-2</v>
      </c>
      <c r="L429" s="6" t="s">
        <v>85</v>
      </c>
      <c r="M429" s="6">
        <v>0.15241879580807285</v>
      </c>
      <c r="N429" s="6">
        <v>-1.6262880666463824</v>
      </c>
      <c r="O429" s="6" t="s">
        <v>922</v>
      </c>
      <c r="P429" s="6">
        <v>-0.46818409264626093</v>
      </c>
      <c r="Q429" s="6">
        <v>-1.572478114022821</v>
      </c>
    </row>
    <row r="430" spans="1:17" x14ac:dyDescent="0.25">
      <c r="A430" s="6" t="s">
        <v>917</v>
      </c>
      <c r="B430" s="6" t="s">
        <v>869</v>
      </c>
      <c r="C430" s="6" t="s">
        <v>707</v>
      </c>
      <c r="D430" s="6">
        <v>0.15261976156338938</v>
      </c>
      <c r="E430" s="6">
        <v>-1.7292015975380708</v>
      </c>
      <c r="F430" s="6" t="s">
        <v>865</v>
      </c>
      <c r="G430" s="6">
        <v>-0.28975452423930814</v>
      </c>
      <c r="H430" s="6">
        <v>-1.6015721996822936</v>
      </c>
      <c r="I430" s="6" t="s">
        <v>288</v>
      </c>
      <c r="J430" s="6">
        <v>2.4640023151392061</v>
      </c>
      <c r="K430" s="6">
        <v>5.4490551908477958E-2</v>
      </c>
      <c r="L430" s="6" t="s">
        <v>827</v>
      </c>
      <c r="M430" s="6">
        <v>-0.23529364954901988</v>
      </c>
      <c r="N430" s="6">
        <v>-1.6349097874242369</v>
      </c>
      <c r="O430" s="6" t="s">
        <v>528</v>
      </c>
      <c r="P430" s="6">
        <v>0.10883160268656741</v>
      </c>
      <c r="Q430" s="6">
        <v>-1.5728874459969941</v>
      </c>
    </row>
    <row r="431" spans="1:17" x14ac:dyDescent="0.25">
      <c r="A431" s="6" t="s">
        <v>919</v>
      </c>
      <c r="B431" s="6" t="s">
        <v>869</v>
      </c>
      <c r="C431" s="6" t="s">
        <v>149</v>
      </c>
      <c r="D431" s="6">
        <v>0.14422794889169271</v>
      </c>
      <c r="E431" s="6">
        <v>-1.731309523550022</v>
      </c>
      <c r="F431" s="6" t="s">
        <v>912</v>
      </c>
      <c r="G431" s="6">
        <v>5.0098611590365286E-2</v>
      </c>
      <c r="H431" s="6">
        <v>-1.6041319555856188</v>
      </c>
      <c r="I431" s="6" t="s">
        <v>1431</v>
      </c>
      <c r="J431" s="6">
        <v>0.12879305428415613</v>
      </c>
      <c r="K431" s="6">
        <v>5.060842286449585E-2</v>
      </c>
      <c r="L431" s="6" t="s">
        <v>1166</v>
      </c>
      <c r="M431" s="6">
        <v>7.9277131211911864E-2</v>
      </c>
      <c r="N431" s="6">
        <v>-1.6363704375266146</v>
      </c>
      <c r="O431" s="6" t="s">
        <v>260</v>
      </c>
      <c r="P431" s="6">
        <v>-0.38872951980819237</v>
      </c>
      <c r="Q431" s="6">
        <v>-1.5736603586205125</v>
      </c>
    </row>
    <row r="432" spans="1:17" x14ac:dyDescent="0.25">
      <c r="A432" s="6" t="s">
        <v>921</v>
      </c>
      <c r="B432" s="6" t="s">
        <v>869</v>
      </c>
      <c r="C432" s="6" t="s">
        <v>176</v>
      </c>
      <c r="D432" s="6">
        <v>-0.27820238665967684</v>
      </c>
      <c r="E432" s="6">
        <v>-1.7338656638019871</v>
      </c>
      <c r="F432" s="6" t="s">
        <v>139</v>
      </c>
      <c r="G432" s="6">
        <v>-0.12329449186562373</v>
      </c>
      <c r="H432" s="6">
        <v>-1.6062704547940121</v>
      </c>
      <c r="I432" s="6" t="s">
        <v>1286</v>
      </c>
      <c r="J432" s="6">
        <v>0.45661897625669728</v>
      </c>
      <c r="K432" s="6">
        <v>4.9052422099852055E-2</v>
      </c>
      <c r="L432" s="6" t="s">
        <v>612</v>
      </c>
      <c r="M432" s="6">
        <v>-0.3535390950222676</v>
      </c>
      <c r="N432" s="6">
        <v>-1.6371519268507211</v>
      </c>
      <c r="O432" s="6" t="s">
        <v>1105</v>
      </c>
      <c r="P432" s="6">
        <v>0.16635838642212006</v>
      </c>
      <c r="Q432" s="6">
        <v>-1.5792271256203456</v>
      </c>
    </row>
    <row r="433" spans="1:17" x14ac:dyDescent="0.25">
      <c r="A433" s="6" t="s">
        <v>923</v>
      </c>
      <c r="B433" s="6" t="s">
        <v>869</v>
      </c>
      <c r="C433" s="6" t="s">
        <v>1045</v>
      </c>
      <c r="D433" s="6">
        <v>0.16091781825279772</v>
      </c>
      <c r="E433" s="6">
        <v>-1.7346125840971407</v>
      </c>
      <c r="F433" s="6" t="s">
        <v>192</v>
      </c>
      <c r="G433" s="6">
        <v>-0.11276793016194955</v>
      </c>
      <c r="H433" s="6">
        <v>-1.6155471292611097</v>
      </c>
      <c r="I433" s="6" t="s">
        <v>1005</v>
      </c>
      <c r="J433" s="6">
        <v>0.97671577574280077</v>
      </c>
      <c r="K433" s="6">
        <v>4.7435360780266667E-2</v>
      </c>
      <c r="L433" s="6" t="s">
        <v>540</v>
      </c>
      <c r="M433" s="6">
        <v>-0.10559035969018866</v>
      </c>
      <c r="N433" s="6">
        <v>-1.6471683221265447</v>
      </c>
      <c r="O433" s="6" t="s">
        <v>785</v>
      </c>
      <c r="P433" s="6">
        <v>0.13191167550558125</v>
      </c>
      <c r="Q433" s="6">
        <v>-1.5801745944635297</v>
      </c>
    </row>
    <row r="434" spans="1:17" x14ac:dyDescent="0.25">
      <c r="A434" s="6" t="s">
        <v>925</v>
      </c>
      <c r="B434" s="6" t="s">
        <v>869</v>
      </c>
      <c r="C434" s="6" t="s">
        <v>456</v>
      </c>
      <c r="D434" s="6">
        <v>-0.10231770148881465</v>
      </c>
      <c r="E434" s="6">
        <v>-1.7351291034436889</v>
      </c>
      <c r="F434" s="6" t="s">
        <v>1241</v>
      </c>
      <c r="G434" s="6">
        <v>0.36960806580709482</v>
      </c>
      <c r="H434" s="6">
        <v>-1.6158399132956496</v>
      </c>
      <c r="I434" s="6" t="s">
        <v>334</v>
      </c>
      <c r="J434" s="6">
        <v>3.9311547876001827</v>
      </c>
      <c r="K434" s="6">
        <v>4.251137251491599E-2</v>
      </c>
      <c r="L434" s="6" t="s">
        <v>1310</v>
      </c>
      <c r="M434" s="6">
        <v>-0.14343391232127278</v>
      </c>
      <c r="N434" s="6">
        <v>-1.6491881203594452</v>
      </c>
      <c r="O434" s="6" t="s">
        <v>206</v>
      </c>
      <c r="P434" s="6">
        <v>0.40764231628367903</v>
      </c>
      <c r="Q434" s="6">
        <v>-1.5803323939523046</v>
      </c>
    </row>
    <row r="435" spans="1:17" x14ac:dyDescent="0.25">
      <c r="A435" s="6" t="s">
        <v>927</v>
      </c>
      <c r="B435" s="6" t="s">
        <v>869</v>
      </c>
      <c r="C435" s="6" t="s">
        <v>270</v>
      </c>
      <c r="D435" s="6">
        <v>0.18514686668584665</v>
      </c>
      <c r="E435" s="6">
        <v>-1.7383507613093081</v>
      </c>
      <c r="F435" s="6" t="s">
        <v>1047</v>
      </c>
      <c r="G435" s="6">
        <v>-0.13531927648805894</v>
      </c>
      <c r="H435" s="6">
        <v>-1.6258529691078771</v>
      </c>
      <c r="I435" s="6" t="s">
        <v>210</v>
      </c>
      <c r="J435" s="6">
        <v>2.2705942664034997</v>
      </c>
      <c r="K435" s="6">
        <v>2.6868147233706008E-2</v>
      </c>
      <c r="L435" s="6" t="s">
        <v>1280</v>
      </c>
      <c r="M435" s="6">
        <v>-7.6621281602912511E-2</v>
      </c>
      <c r="N435" s="6">
        <v>-1.6519231815630828</v>
      </c>
      <c r="O435" s="6" t="s">
        <v>1085</v>
      </c>
      <c r="P435" s="6">
        <v>0.20514072598563027</v>
      </c>
      <c r="Q435" s="6">
        <v>-1.5865558390530223</v>
      </c>
    </row>
    <row r="436" spans="1:17" x14ac:dyDescent="0.25">
      <c r="A436" s="6" t="s">
        <v>929</v>
      </c>
      <c r="B436" s="6" t="s">
        <v>869</v>
      </c>
      <c r="C436" s="6" t="s">
        <v>496</v>
      </c>
      <c r="D436" s="6">
        <v>-9.9281879014084487E-2</v>
      </c>
      <c r="E436" s="6">
        <v>-1.740407671223954</v>
      </c>
      <c r="F436" s="6" t="s">
        <v>781</v>
      </c>
      <c r="G436" s="6">
        <v>-0.19128979833038506</v>
      </c>
      <c r="H436" s="6">
        <v>-1.6287805770601289</v>
      </c>
      <c r="I436" s="6" t="s">
        <v>608</v>
      </c>
      <c r="J436" s="6">
        <v>-1.9313079605877665</v>
      </c>
      <c r="K436" s="6">
        <v>2.3012710800576208E-2</v>
      </c>
      <c r="L436" s="6" t="s">
        <v>1340</v>
      </c>
      <c r="M436" s="6">
        <v>0.12636650043382808</v>
      </c>
      <c r="N436" s="6">
        <v>-1.6598846993129146</v>
      </c>
      <c r="O436" s="6" t="s">
        <v>153</v>
      </c>
      <c r="P436" s="6">
        <v>-0.30427271100703934</v>
      </c>
      <c r="Q436" s="6">
        <v>-1.5915092722319077</v>
      </c>
    </row>
    <row r="437" spans="1:17" x14ac:dyDescent="0.25">
      <c r="A437" s="6" t="s">
        <v>931</v>
      </c>
      <c r="B437" s="6" t="s">
        <v>869</v>
      </c>
      <c r="C437" s="6" t="s">
        <v>367</v>
      </c>
      <c r="D437" s="6">
        <v>-9.3341181248095081E-2</v>
      </c>
      <c r="E437" s="6">
        <v>-1.7421559064623575</v>
      </c>
      <c r="F437" s="6" t="s">
        <v>696</v>
      </c>
      <c r="G437" s="6">
        <v>0.10679523426521098</v>
      </c>
      <c r="H437" s="6">
        <v>-1.6303852322438532</v>
      </c>
      <c r="I437" s="6" t="s">
        <v>264</v>
      </c>
      <c r="J437" s="6">
        <v>0.61826591607906711</v>
      </c>
      <c r="K437" s="6">
        <v>2.147799138103812E-2</v>
      </c>
      <c r="L437" s="6" t="s">
        <v>1053</v>
      </c>
      <c r="M437" s="6">
        <v>0.11226843841071878</v>
      </c>
      <c r="N437" s="6">
        <v>-1.6730033568802976</v>
      </c>
      <c r="O437" s="6" t="s">
        <v>324</v>
      </c>
      <c r="P437" s="6">
        <v>-0.32912674573405587</v>
      </c>
      <c r="Q437" s="6">
        <v>-1.5954836104415708</v>
      </c>
    </row>
    <row r="438" spans="1:17" x14ac:dyDescent="0.25">
      <c r="A438" s="6" t="s">
        <v>933</v>
      </c>
      <c r="B438" s="6" t="s">
        <v>869</v>
      </c>
      <c r="C438" s="6" t="s">
        <v>898</v>
      </c>
      <c r="D438" s="6">
        <v>4.0851237531419227E-2</v>
      </c>
      <c r="E438" s="6">
        <v>-1.746153827888937</v>
      </c>
      <c r="F438" s="6" t="s">
        <v>550</v>
      </c>
      <c r="G438" s="6">
        <v>0.15439166193915202</v>
      </c>
      <c r="H438" s="6">
        <v>-1.6325136859262932</v>
      </c>
      <c r="I438" s="6" t="s">
        <v>651</v>
      </c>
      <c r="J438" s="6">
        <v>-2.9275641638732686</v>
      </c>
      <c r="K438" s="6">
        <v>1.7446095203678791E-2</v>
      </c>
      <c r="L438" s="6" t="s">
        <v>914</v>
      </c>
      <c r="M438" s="6">
        <v>-7.1719291148869602E-2</v>
      </c>
      <c r="N438" s="6">
        <v>-1.6746967412732638</v>
      </c>
      <c r="O438" s="6" t="s">
        <v>1117</v>
      </c>
      <c r="P438" s="6">
        <v>6.8402418004435583E-2</v>
      </c>
      <c r="Q438" s="6">
        <v>-1.5957375295295373</v>
      </c>
    </row>
    <row r="439" spans="1:17" x14ac:dyDescent="0.25">
      <c r="A439" s="6" t="s">
        <v>935</v>
      </c>
      <c r="B439" s="6" t="s">
        <v>869</v>
      </c>
      <c r="C439" s="6" t="s">
        <v>226</v>
      </c>
      <c r="D439" s="6">
        <v>-0.19073211186204256</v>
      </c>
      <c r="E439" s="6">
        <v>-1.7474853287330525</v>
      </c>
      <c r="F439" s="6" t="s">
        <v>312</v>
      </c>
      <c r="G439" s="6">
        <v>-0.14996631897602877</v>
      </c>
      <c r="H439" s="6">
        <v>-1.6325550603503716</v>
      </c>
      <c r="I439" s="6" t="s">
        <v>827</v>
      </c>
      <c r="J439" s="6">
        <v>-0.79747668439965491</v>
      </c>
      <c r="K439" s="6">
        <v>1.7221355356095369E-2</v>
      </c>
      <c r="L439" s="6" t="s">
        <v>853</v>
      </c>
      <c r="M439" s="6">
        <v>-0.12963528041659547</v>
      </c>
      <c r="N439" s="6">
        <v>-1.6751033543497558</v>
      </c>
      <c r="O439" s="6" t="s">
        <v>614</v>
      </c>
      <c r="P439" s="6">
        <v>-9.5988911221528569E-2</v>
      </c>
      <c r="Q439" s="6">
        <v>-1.5973645097181945</v>
      </c>
    </row>
    <row r="440" spans="1:17" x14ac:dyDescent="0.25">
      <c r="A440" s="6" t="s">
        <v>937</v>
      </c>
      <c r="B440" s="6" t="s">
        <v>869</v>
      </c>
      <c r="C440" s="6" t="s">
        <v>348</v>
      </c>
      <c r="D440" s="6">
        <v>-0.11812610086210747</v>
      </c>
      <c r="E440" s="6">
        <v>-1.7486132252588382</v>
      </c>
      <c r="F440" s="6" t="s">
        <v>276</v>
      </c>
      <c r="G440" s="6">
        <v>-0.12624153430299126</v>
      </c>
      <c r="H440" s="6">
        <v>-1.6332563037383523</v>
      </c>
      <c r="I440" s="6" t="s">
        <v>133</v>
      </c>
      <c r="J440" s="6">
        <v>2.1996217839802683</v>
      </c>
      <c r="K440" s="6">
        <v>1.0481314608221659E-2</v>
      </c>
      <c r="L440" s="6" t="s">
        <v>620</v>
      </c>
      <c r="M440" s="6">
        <v>-0.34142146804529916</v>
      </c>
      <c r="N440" s="6">
        <v>-1.6772416176218947</v>
      </c>
      <c r="O440" s="6" t="s">
        <v>470</v>
      </c>
      <c r="P440" s="6">
        <v>-0.15741092671841758</v>
      </c>
      <c r="Q440" s="6">
        <v>-1.6000704845389362</v>
      </c>
    </row>
    <row r="441" spans="1:17" x14ac:dyDescent="0.25">
      <c r="A441" s="6" t="s">
        <v>939</v>
      </c>
      <c r="B441" s="6" t="s">
        <v>869</v>
      </c>
      <c r="C441" s="6" t="s">
        <v>989</v>
      </c>
      <c r="D441" s="6">
        <v>0.19893882000788177</v>
      </c>
      <c r="E441" s="6">
        <v>-1.7489302283537627</v>
      </c>
      <c r="F441" s="6" t="s">
        <v>280</v>
      </c>
      <c r="G441" s="6">
        <v>0.2030616938877341</v>
      </c>
      <c r="H441" s="6">
        <v>-1.6346527855071149</v>
      </c>
      <c r="I441" s="6" t="s">
        <v>755</v>
      </c>
      <c r="J441" s="6">
        <v>-1.5121571927847635</v>
      </c>
      <c r="K441" s="6">
        <v>6.9181095262895731E-3</v>
      </c>
      <c r="L441" s="6" t="s">
        <v>968</v>
      </c>
      <c r="M441" s="6">
        <v>0.10633831818771008</v>
      </c>
      <c r="N441" s="6">
        <v>-1.6796901742179529</v>
      </c>
      <c r="O441" s="6" t="s">
        <v>458</v>
      </c>
      <c r="P441" s="6">
        <v>-5.9749633926429915E-2</v>
      </c>
      <c r="Q441" s="6">
        <v>-1.6015149064227177</v>
      </c>
    </row>
    <row r="442" spans="1:17" x14ac:dyDescent="0.25">
      <c r="A442" s="6" t="s">
        <v>941</v>
      </c>
      <c r="B442" s="6" t="s">
        <v>869</v>
      </c>
      <c r="C442" s="6" t="s">
        <v>1326</v>
      </c>
      <c r="D442" s="6">
        <v>-7.4653433875562822E-2</v>
      </c>
      <c r="E442" s="6">
        <v>-1.7494057688846492</v>
      </c>
      <c r="F442" s="6" t="s">
        <v>1330</v>
      </c>
      <c r="G442" s="6">
        <v>0.31542945758862068</v>
      </c>
      <c r="H442" s="6">
        <v>-1.637018223057263</v>
      </c>
      <c r="I442" s="6" t="s">
        <v>763</v>
      </c>
      <c r="J442" s="6">
        <v>1.0601627842466435</v>
      </c>
      <c r="K442" s="6">
        <v>6.5723969630444579E-3</v>
      </c>
      <c r="L442" s="6" t="s">
        <v>1286</v>
      </c>
      <c r="M442" s="6">
        <v>-0.10738353537359953</v>
      </c>
      <c r="N442" s="6">
        <v>-1.6827610408055631</v>
      </c>
      <c r="O442" s="6" t="s">
        <v>1262</v>
      </c>
      <c r="P442" s="6">
        <v>7.7792160606151239E-2</v>
      </c>
      <c r="Q442" s="6">
        <v>-1.6054790680527811</v>
      </c>
    </row>
    <row r="443" spans="1:17" x14ac:dyDescent="0.25">
      <c r="A443" s="6" t="s">
        <v>943</v>
      </c>
      <c r="B443" s="6" t="s">
        <v>869</v>
      </c>
      <c r="C443" s="6" t="s">
        <v>400</v>
      </c>
      <c r="D443" s="6">
        <v>-0.20903403848142899</v>
      </c>
      <c r="E443" s="6">
        <v>-1.7506174514874469</v>
      </c>
      <c r="F443" s="6" t="s">
        <v>765</v>
      </c>
      <c r="G443" s="6">
        <v>-0.13544819313137527</v>
      </c>
      <c r="H443" s="6">
        <v>-1.6377115720808755</v>
      </c>
      <c r="I443" s="6" t="s">
        <v>896</v>
      </c>
      <c r="J443" s="6">
        <v>2.1734604015263446</v>
      </c>
      <c r="K443" s="6">
        <v>1.0184703136211226E-3</v>
      </c>
      <c r="L443" s="6" t="s">
        <v>408</v>
      </c>
      <c r="M443" s="6">
        <v>0.11582075713840401</v>
      </c>
      <c r="N443" s="6">
        <v>-1.6849090463768852</v>
      </c>
      <c r="O443" s="6" t="s">
        <v>296</v>
      </c>
      <c r="P443" s="6">
        <v>7.6683002497096531E-2</v>
      </c>
      <c r="Q443" s="6">
        <v>-1.610256794003627</v>
      </c>
    </row>
    <row r="444" spans="1:17" x14ac:dyDescent="0.25">
      <c r="A444" s="6" t="s">
        <v>945</v>
      </c>
      <c r="B444" s="6" t="s">
        <v>869</v>
      </c>
      <c r="C444" s="6" t="s">
        <v>825</v>
      </c>
      <c r="D444" s="6">
        <v>8.9037713186256071E-2</v>
      </c>
      <c r="E444" s="6">
        <v>-1.7507112371887446</v>
      </c>
      <c r="F444" s="6" t="s">
        <v>376</v>
      </c>
      <c r="G444" s="6">
        <v>0.14188774935299156</v>
      </c>
      <c r="H444" s="6">
        <v>-1.6409568807907644</v>
      </c>
      <c r="I444" s="6" t="s">
        <v>348</v>
      </c>
      <c r="J444" s="6">
        <v>1.3083840087491518</v>
      </c>
      <c r="K444" s="6">
        <v>-3.5344741840090954E-3</v>
      </c>
      <c r="L444" s="6" t="s">
        <v>528</v>
      </c>
      <c r="M444" s="6">
        <v>-9.4900342897053139E-2</v>
      </c>
      <c r="N444" s="6">
        <v>-1.6851036147980223</v>
      </c>
      <c r="O444" s="6" t="s">
        <v>1045</v>
      </c>
      <c r="P444" s="6">
        <v>-0.30335236563222245</v>
      </c>
      <c r="Q444" s="6">
        <v>-1.6151315023583392</v>
      </c>
    </row>
    <row r="445" spans="1:17" x14ac:dyDescent="0.25">
      <c r="A445" s="6" t="s">
        <v>947</v>
      </c>
      <c r="B445" s="6" t="s">
        <v>869</v>
      </c>
      <c r="C445" s="6" t="s">
        <v>1322</v>
      </c>
      <c r="D445" s="6">
        <v>7.4233756840812848E-2</v>
      </c>
      <c r="E445" s="6">
        <v>-1.7515257676203517</v>
      </c>
      <c r="F445" s="6" t="s">
        <v>779</v>
      </c>
      <c r="G445" s="6">
        <v>0.18120306989362447</v>
      </c>
      <c r="H445" s="6">
        <v>-1.6465705827517454</v>
      </c>
      <c r="I445" s="6" t="s">
        <v>1245</v>
      </c>
      <c r="J445" s="6">
        <v>2.0747609395773852</v>
      </c>
      <c r="K445" s="6">
        <v>-1.3744667846116165E-2</v>
      </c>
      <c r="L445" s="6" t="s">
        <v>904</v>
      </c>
      <c r="M445" s="6">
        <v>7.66212816029124E-2</v>
      </c>
      <c r="N445" s="6">
        <v>-1.6863824058448333</v>
      </c>
      <c r="O445" s="6" t="s">
        <v>1452</v>
      </c>
      <c r="P445" s="6">
        <v>0.36493012414605941</v>
      </c>
      <c r="Q445" s="6">
        <v>-1.6156216685112628</v>
      </c>
    </row>
    <row r="446" spans="1:17" x14ac:dyDescent="0.25">
      <c r="A446" s="6" t="s">
        <v>949</v>
      </c>
      <c r="B446" s="6" t="s">
        <v>869</v>
      </c>
      <c r="C446" s="6" t="s">
        <v>232</v>
      </c>
      <c r="D446" s="6">
        <v>0.17538268953925742</v>
      </c>
      <c r="E446" s="6">
        <v>-1.7516805853721678</v>
      </c>
      <c r="F446" s="6" t="s">
        <v>643</v>
      </c>
      <c r="G446" s="6">
        <v>-6.1273317269476504E-2</v>
      </c>
      <c r="H446" s="6">
        <v>-1.6476091122107419</v>
      </c>
      <c r="I446" s="6" t="s">
        <v>1278</v>
      </c>
      <c r="J446" s="6">
        <v>-0.49741402688192737</v>
      </c>
      <c r="K446" s="6">
        <v>-3.0056740150700811E-2</v>
      </c>
      <c r="L446" s="6" t="s">
        <v>991</v>
      </c>
      <c r="M446" s="6">
        <v>-0.15941062974130807</v>
      </c>
      <c r="N446" s="6">
        <v>-1.6870336168120852</v>
      </c>
      <c r="O446" s="6" t="s">
        <v>773</v>
      </c>
      <c r="P446" s="6">
        <v>-0.18096875383200101</v>
      </c>
      <c r="Q446" s="6">
        <v>-1.6172461610545079</v>
      </c>
    </row>
    <row r="447" spans="1:17" x14ac:dyDescent="0.25">
      <c r="A447" s="6" t="s">
        <v>951</v>
      </c>
      <c r="B447" s="6" t="s">
        <v>869</v>
      </c>
      <c r="C447" s="6" t="s">
        <v>1013</v>
      </c>
      <c r="D447" s="6">
        <v>-4.0542662956506728E-2</v>
      </c>
      <c r="E447" s="6">
        <v>-1.7520293047383242</v>
      </c>
      <c r="F447" s="6" t="s">
        <v>558</v>
      </c>
      <c r="G447" s="6">
        <v>0.10903242735697326</v>
      </c>
      <c r="H447" s="6">
        <v>-1.648249726193566</v>
      </c>
      <c r="I447" s="6" t="s">
        <v>970</v>
      </c>
      <c r="J447" s="6">
        <v>-0.79945156679238261</v>
      </c>
      <c r="K447" s="6">
        <v>-3.0450624273958837E-2</v>
      </c>
      <c r="L447" s="6" t="s">
        <v>552</v>
      </c>
      <c r="M447" s="6">
        <v>-0.26521299869439297</v>
      </c>
      <c r="N447" s="6">
        <v>-1.6890065759512169</v>
      </c>
      <c r="O447" s="6" t="s">
        <v>1400</v>
      </c>
      <c r="P447" s="6">
        <v>0.15605418783282529</v>
      </c>
      <c r="Q447" s="6">
        <v>-1.6208224453051814</v>
      </c>
    </row>
    <row r="448" spans="1:17" x14ac:dyDescent="0.25">
      <c r="A448" s="6" t="s">
        <v>953</v>
      </c>
      <c r="B448" s="6" t="s">
        <v>869</v>
      </c>
      <c r="C448" s="6" t="s">
        <v>906</v>
      </c>
      <c r="D448" s="6">
        <v>0.16097191920962522</v>
      </c>
      <c r="E448" s="6">
        <v>-1.7539297609727749</v>
      </c>
      <c r="F448" s="6" t="s">
        <v>1274</v>
      </c>
      <c r="G448" s="6">
        <v>0.24321947984935424</v>
      </c>
      <c r="H448" s="6">
        <v>-1.648710956430173</v>
      </c>
      <c r="I448" s="6" t="s">
        <v>308</v>
      </c>
      <c r="J448" s="6">
        <v>2.8442025050839148</v>
      </c>
      <c r="K448" s="6">
        <v>-3.0928105117942195E-2</v>
      </c>
      <c r="L448" s="6" t="s">
        <v>966</v>
      </c>
      <c r="M448" s="6">
        <v>0.10596292992755524</v>
      </c>
      <c r="N448" s="6">
        <v>-1.6902557568604748</v>
      </c>
      <c r="O448" s="6" t="s">
        <v>892</v>
      </c>
      <c r="P448" s="6">
        <v>0.15619801833080049</v>
      </c>
      <c r="Q448" s="6">
        <v>-1.6239315174515734</v>
      </c>
    </row>
    <row r="449" spans="1:17" x14ac:dyDescent="0.25">
      <c r="A449" s="6" t="s">
        <v>955</v>
      </c>
      <c r="B449" s="6" t="s">
        <v>869</v>
      </c>
      <c r="C449" s="6" t="s">
        <v>1198</v>
      </c>
      <c r="D449" s="6">
        <v>7.847405802308477E-2</v>
      </c>
      <c r="E449" s="6">
        <v>-1.7549487867994027</v>
      </c>
      <c r="F449" s="6" t="s">
        <v>512</v>
      </c>
      <c r="G449" s="6">
        <v>-0.10260448523435134</v>
      </c>
      <c r="H449" s="6">
        <v>-1.6505857743560537</v>
      </c>
      <c r="I449" s="6" t="s">
        <v>1111</v>
      </c>
      <c r="J449" s="6">
        <v>-0.65440299921900502</v>
      </c>
      <c r="K449" s="6">
        <v>-3.7119067965200703E-2</v>
      </c>
      <c r="L449" s="6" t="s">
        <v>1360</v>
      </c>
      <c r="M449" s="6">
        <v>8.783796672136486E-2</v>
      </c>
      <c r="N449" s="6">
        <v>-1.6912357073128192</v>
      </c>
      <c r="O449" s="6" t="s">
        <v>344</v>
      </c>
      <c r="P449" s="6">
        <v>-0.1253926862850189</v>
      </c>
      <c r="Q449" s="6">
        <v>-1.6289377259268623</v>
      </c>
    </row>
    <row r="450" spans="1:17" x14ac:dyDescent="0.25">
      <c r="A450" s="6" t="s">
        <v>957</v>
      </c>
      <c r="B450" s="6" t="s">
        <v>869</v>
      </c>
      <c r="C450" s="6" t="s">
        <v>1379</v>
      </c>
      <c r="D450" s="6">
        <v>-0.19361118997266619</v>
      </c>
      <c r="E450" s="6">
        <v>-1.755484081583367</v>
      </c>
      <c r="F450" s="6" t="s">
        <v>82</v>
      </c>
      <c r="G450" s="6">
        <v>0.31836441656428693</v>
      </c>
      <c r="H450" s="6">
        <v>-1.651664591162963</v>
      </c>
      <c r="I450" s="6" t="s">
        <v>82</v>
      </c>
      <c r="J450" s="6">
        <v>-1.3478154504661291</v>
      </c>
      <c r="K450" s="6">
        <v>-4.092496139066526E-2</v>
      </c>
      <c r="L450" s="6" t="s">
        <v>882</v>
      </c>
      <c r="M450" s="6">
        <v>0.14715369378365403</v>
      </c>
      <c r="N450" s="6">
        <v>-1.6924793654811832</v>
      </c>
      <c r="O450" s="6" t="s">
        <v>991</v>
      </c>
      <c r="P450" s="6">
        <v>-0.10056860481927433</v>
      </c>
      <c r="Q450" s="6">
        <v>-1.6296562598041442</v>
      </c>
    </row>
    <row r="451" spans="1:17" x14ac:dyDescent="0.25">
      <c r="A451" s="6" t="s">
        <v>959</v>
      </c>
      <c r="B451" s="6" t="s">
        <v>869</v>
      </c>
      <c r="C451" s="6" t="s">
        <v>1121</v>
      </c>
      <c r="D451" s="6">
        <v>-0.1406737162389087</v>
      </c>
      <c r="E451" s="6">
        <v>-1.7578168644072352</v>
      </c>
      <c r="F451" s="6" t="s">
        <v>1225</v>
      </c>
      <c r="G451" s="6">
        <v>-0.52932362419508006</v>
      </c>
      <c r="H451" s="6">
        <v>-1.659403671344803</v>
      </c>
      <c r="I451" s="6" t="s">
        <v>1121</v>
      </c>
      <c r="J451" s="6">
        <v>-0.6714590820409847</v>
      </c>
      <c r="K451" s="6">
        <v>-5.7424628083873941E-2</v>
      </c>
      <c r="L451" s="6" t="s">
        <v>530</v>
      </c>
      <c r="M451" s="6">
        <v>-0.2133811800414793</v>
      </c>
      <c r="N451" s="6">
        <v>-1.6964427255413794</v>
      </c>
      <c r="O451" s="6" t="s">
        <v>799</v>
      </c>
      <c r="P451" s="6">
        <v>-0.14295795384204316</v>
      </c>
      <c r="Q451" s="6">
        <v>-1.6312483082701452</v>
      </c>
    </row>
    <row r="452" spans="1:17" x14ac:dyDescent="0.25">
      <c r="A452" s="6" t="s">
        <v>961</v>
      </c>
      <c r="B452" s="6" t="s">
        <v>869</v>
      </c>
      <c r="C452" s="6" t="s">
        <v>548</v>
      </c>
      <c r="D452" s="6">
        <v>-4.6829132147511054E-2</v>
      </c>
      <c r="E452" s="6">
        <v>-1.7583891566875178</v>
      </c>
      <c r="F452" s="6" t="s">
        <v>789</v>
      </c>
      <c r="G452" s="6">
        <v>0.21902926373591644</v>
      </c>
      <c r="H452" s="6">
        <v>-1.6604350794677489</v>
      </c>
      <c r="I452" s="6" t="s">
        <v>1019</v>
      </c>
      <c r="J452" s="6">
        <v>-1.6903155008673849</v>
      </c>
      <c r="K452" s="6">
        <v>-5.8158139554898014E-2</v>
      </c>
      <c r="L452" s="6" t="s">
        <v>198</v>
      </c>
      <c r="M452" s="6">
        <v>-0.13606154957602837</v>
      </c>
      <c r="N452" s="6">
        <v>-1.6980113192561832</v>
      </c>
      <c r="O452" s="6" t="s">
        <v>486</v>
      </c>
      <c r="P452" s="6">
        <v>8.1232765110428998E-2</v>
      </c>
      <c r="Q452" s="6">
        <v>-1.6315126968359892</v>
      </c>
    </row>
    <row r="453" spans="1:17" x14ac:dyDescent="0.25">
      <c r="A453" s="6" t="s">
        <v>963</v>
      </c>
      <c r="B453" s="6" t="s">
        <v>869</v>
      </c>
      <c r="C453" s="6" t="s">
        <v>210</v>
      </c>
      <c r="D453" s="6">
        <v>0.10504855381623784</v>
      </c>
      <c r="E453" s="6">
        <v>-1.7645395171005898</v>
      </c>
      <c r="F453" s="6" t="s">
        <v>1233</v>
      </c>
      <c r="G453" s="6">
        <v>0.25091608130476345</v>
      </c>
      <c r="H453" s="6">
        <v>-1.6635564448463398</v>
      </c>
      <c r="I453" s="6" t="s">
        <v>741</v>
      </c>
      <c r="J453" s="6">
        <v>-3.2088705250856346</v>
      </c>
      <c r="K453" s="6">
        <v>-6.1439347418048573E-2</v>
      </c>
      <c r="L453" s="6" t="s">
        <v>500</v>
      </c>
      <c r="M453" s="6">
        <v>-0.47455023791963591</v>
      </c>
      <c r="N453" s="6">
        <v>-1.7013283497921667</v>
      </c>
      <c r="O453" s="6" t="s">
        <v>1149</v>
      </c>
      <c r="P453" s="6">
        <v>-0.10475995477585603</v>
      </c>
      <c r="Q453" s="6">
        <v>-1.6332136665282293</v>
      </c>
    </row>
    <row r="454" spans="1:17" x14ac:dyDescent="0.25">
      <c r="A454" s="6" t="s">
        <v>965</v>
      </c>
      <c r="B454" s="6" t="s">
        <v>869</v>
      </c>
      <c r="C454" s="6" t="s">
        <v>1415</v>
      </c>
      <c r="D454" s="6">
        <v>8.5797872755229335E-2</v>
      </c>
      <c r="E454" s="6">
        <v>-1.7661289289814408</v>
      </c>
      <c r="F454" s="6" t="s">
        <v>1360</v>
      </c>
      <c r="G454" s="6">
        <v>9.1903440064058858E-2</v>
      </c>
      <c r="H454" s="6">
        <v>-1.6664281288420768</v>
      </c>
      <c r="I454" s="6" t="s">
        <v>476</v>
      </c>
      <c r="J454" s="6">
        <v>0.73339897914601382</v>
      </c>
      <c r="K454" s="6">
        <v>-6.8108580111507777E-2</v>
      </c>
      <c r="L454" s="6" t="s">
        <v>763</v>
      </c>
      <c r="M454" s="6">
        <v>-0.16306667593819599</v>
      </c>
      <c r="N454" s="6">
        <v>-1.7052328539227746</v>
      </c>
      <c r="O454" s="6" t="s">
        <v>1382</v>
      </c>
      <c r="P454" s="6">
        <v>4.7004949667372314E-2</v>
      </c>
      <c r="Q454" s="6">
        <v>-1.6404088338460538</v>
      </c>
    </row>
    <row r="455" spans="1:17" x14ac:dyDescent="0.25">
      <c r="A455" s="6" t="s">
        <v>967</v>
      </c>
      <c r="B455" s="6" t="s">
        <v>869</v>
      </c>
      <c r="C455" s="6" t="s">
        <v>960</v>
      </c>
      <c r="D455" s="6">
        <v>0.13379384044883241</v>
      </c>
      <c r="E455" s="6">
        <v>-1.7682685164891208</v>
      </c>
      <c r="F455" s="6" t="s">
        <v>1204</v>
      </c>
      <c r="G455" s="6">
        <v>-0.19470068746739977</v>
      </c>
      <c r="H455" s="6">
        <v>-1.6670732548032094</v>
      </c>
      <c r="I455" s="6" t="s">
        <v>730</v>
      </c>
      <c r="J455" s="6">
        <v>0.87601128272454665</v>
      </c>
      <c r="K455" s="6">
        <v>-8.2440703413781957E-2</v>
      </c>
      <c r="L455" s="6" t="s">
        <v>932</v>
      </c>
      <c r="M455" s="6">
        <v>-0.30090444951497131</v>
      </c>
      <c r="N455" s="6">
        <v>-1.7064335365173051</v>
      </c>
      <c r="O455" s="6" t="s">
        <v>157</v>
      </c>
      <c r="P455" s="6">
        <v>-0.18997696429321478</v>
      </c>
      <c r="Q455" s="6">
        <v>-1.640892067342929</v>
      </c>
    </row>
    <row r="456" spans="1:17" x14ac:dyDescent="0.25">
      <c r="A456" s="6" t="s">
        <v>969</v>
      </c>
      <c r="B456" s="6" t="s">
        <v>869</v>
      </c>
      <c r="C456" s="6" t="s">
        <v>974</v>
      </c>
      <c r="D456" s="6">
        <v>-0.16019442867070088</v>
      </c>
      <c r="E456" s="6">
        <v>-1.771144863538094</v>
      </c>
      <c r="F456" s="6" t="s">
        <v>429</v>
      </c>
      <c r="G456" s="6">
        <v>0.11742521707270311</v>
      </c>
      <c r="H456" s="6">
        <v>-1.6705139200938468</v>
      </c>
      <c r="I456" s="6" t="s">
        <v>974</v>
      </c>
      <c r="J456" s="6">
        <v>1.0880032776832895</v>
      </c>
      <c r="K456" s="6">
        <v>-8.5953819602264225E-2</v>
      </c>
      <c r="L456" s="6" t="s">
        <v>60</v>
      </c>
      <c r="M456" s="6">
        <v>0.18910374103646688</v>
      </c>
      <c r="N456" s="6">
        <v>-1.710075212934832</v>
      </c>
      <c r="O456" s="6" t="s">
        <v>66</v>
      </c>
      <c r="P456" s="6">
        <v>8.8580176835756808E-2</v>
      </c>
      <c r="Q456" s="6">
        <v>-1.6427997405375054</v>
      </c>
    </row>
    <row r="457" spans="1:17" x14ac:dyDescent="0.25">
      <c r="A457" s="6" t="s">
        <v>971</v>
      </c>
      <c r="B457" s="6" t="s">
        <v>869</v>
      </c>
      <c r="C457" s="6" t="s">
        <v>1225</v>
      </c>
      <c r="D457" s="6">
        <v>-0.39783118387250443</v>
      </c>
      <c r="E457" s="6">
        <v>-1.7724290065855546</v>
      </c>
      <c r="F457" s="6" t="s">
        <v>1176</v>
      </c>
      <c r="G457" s="6">
        <v>0.26377271776457317</v>
      </c>
      <c r="H457" s="6">
        <v>-1.6716209362990748</v>
      </c>
      <c r="I457" s="6" t="s">
        <v>1047</v>
      </c>
      <c r="J457" s="6">
        <v>1.2393256561167489</v>
      </c>
      <c r="K457" s="6">
        <v>-9.9250305986496201E-2</v>
      </c>
      <c r="L457" s="6" t="s">
        <v>1085</v>
      </c>
      <c r="M457" s="6">
        <v>0.19182637270474936</v>
      </c>
      <c r="N457" s="6">
        <v>-1.7103014618710963</v>
      </c>
      <c r="O457" s="6" t="s">
        <v>1083</v>
      </c>
      <c r="P457" s="6">
        <v>7.8186353357480878E-2</v>
      </c>
      <c r="Q457" s="6">
        <v>-1.6447293616019105</v>
      </c>
    </row>
    <row r="458" spans="1:17" x14ac:dyDescent="0.25">
      <c r="A458" s="6" t="s">
        <v>973</v>
      </c>
      <c r="B458" s="6" t="s">
        <v>869</v>
      </c>
      <c r="C458" s="6" t="s">
        <v>1342</v>
      </c>
      <c r="D458" s="6">
        <v>-0.17078935653430433</v>
      </c>
      <c r="E458" s="6">
        <v>-1.7735626393378858</v>
      </c>
      <c r="F458" s="6" t="s">
        <v>604</v>
      </c>
      <c r="G458" s="6">
        <v>0.30954437043152999</v>
      </c>
      <c r="H458" s="6">
        <v>-1.671833090747967</v>
      </c>
      <c r="I458" s="6" t="s">
        <v>1029</v>
      </c>
      <c r="J458" s="6">
        <v>0.35180437889558452</v>
      </c>
      <c r="K458" s="6">
        <v>-0.1058199170856029</v>
      </c>
      <c r="L458" s="6" t="s">
        <v>574</v>
      </c>
      <c r="M458" s="6">
        <v>7.3240126387020696E-2</v>
      </c>
      <c r="N458" s="6">
        <v>-1.710660115412169</v>
      </c>
      <c r="O458" s="6" t="s">
        <v>1151</v>
      </c>
      <c r="P458" s="6">
        <v>2.3522722853423612E-2</v>
      </c>
      <c r="Q458" s="6">
        <v>-1.6453357366077124</v>
      </c>
    </row>
    <row r="459" spans="1:17" x14ac:dyDescent="0.25">
      <c r="A459" s="6" t="s">
        <v>975</v>
      </c>
      <c r="B459" s="6" t="s">
        <v>869</v>
      </c>
      <c r="C459" s="6" t="s">
        <v>1421</v>
      </c>
      <c r="D459" s="6">
        <v>5.9195792507900212E-2</v>
      </c>
      <c r="E459" s="6">
        <v>-1.7757694590836437</v>
      </c>
      <c r="F459" s="6" t="s">
        <v>466</v>
      </c>
      <c r="G459" s="6">
        <v>0.11848973687096394</v>
      </c>
      <c r="H459" s="6">
        <v>-1.6732019928551563</v>
      </c>
      <c r="I459" s="6" t="s">
        <v>876</v>
      </c>
      <c r="J459" s="6">
        <v>0.61115110778796244</v>
      </c>
      <c r="K459" s="6">
        <v>-0.10893488504130922</v>
      </c>
      <c r="L459" s="6" t="s">
        <v>244</v>
      </c>
      <c r="M459" s="6">
        <v>-0.12221814804302332</v>
      </c>
      <c r="N459" s="6">
        <v>-1.7117156994892893</v>
      </c>
      <c r="O459" s="6" t="s">
        <v>1304</v>
      </c>
      <c r="P459" s="6">
        <v>-9.1461551509999323E-2</v>
      </c>
      <c r="Q459" s="6">
        <v>-1.6522935973620958</v>
      </c>
    </row>
    <row r="460" spans="1:17" x14ac:dyDescent="0.25">
      <c r="A460" s="6" t="s">
        <v>977</v>
      </c>
      <c r="B460" s="6" t="s">
        <v>869</v>
      </c>
      <c r="C460" s="6" t="s">
        <v>876</v>
      </c>
      <c r="D460" s="6">
        <v>-8.2920959700018004E-2</v>
      </c>
      <c r="E460" s="6">
        <v>-1.778354598112887</v>
      </c>
      <c r="F460" s="6" t="s">
        <v>111</v>
      </c>
      <c r="G460" s="6">
        <v>-0.26647935554716612</v>
      </c>
      <c r="H460" s="6">
        <v>-1.674631245004395</v>
      </c>
      <c r="I460" s="6" t="s">
        <v>1249</v>
      </c>
      <c r="J460" s="6">
        <v>-0.25870662659261112</v>
      </c>
      <c r="K460" s="6">
        <v>-0.11007166252458012</v>
      </c>
      <c r="L460" s="6" t="s">
        <v>68</v>
      </c>
      <c r="M460" s="6">
        <v>0.14674736799355478</v>
      </c>
      <c r="N460" s="6">
        <v>-1.712538352517897</v>
      </c>
      <c r="O460" s="6" t="s">
        <v>863</v>
      </c>
      <c r="P460" s="6">
        <v>0.20061432141119548</v>
      </c>
      <c r="Q460" s="6">
        <v>-1.6540885581878291</v>
      </c>
    </row>
    <row r="461" spans="1:17" x14ac:dyDescent="0.25">
      <c r="A461" s="6" t="s">
        <v>979</v>
      </c>
      <c r="B461" s="6" t="s">
        <v>980</v>
      </c>
      <c r="C461" s="6" t="s">
        <v>89</v>
      </c>
      <c r="D461" s="6">
        <v>-0.23518462290692121</v>
      </c>
      <c r="E461" s="6">
        <v>-1.7843667292390886</v>
      </c>
      <c r="F461" s="6" t="s">
        <v>1280</v>
      </c>
      <c r="G461" s="6">
        <v>4.7700426986682816E-2</v>
      </c>
      <c r="H461" s="6">
        <v>-1.6766561146444245</v>
      </c>
      <c r="I461" s="6" t="s">
        <v>494</v>
      </c>
      <c r="J461" s="6">
        <v>0.47354216445493341</v>
      </c>
      <c r="K461" s="6">
        <v>-0.12767244684981316</v>
      </c>
      <c r="L461" s="6" t="s">
        <v>950</v>
      </c>
      <c r="M461" s="6">
        <v>-6.6380032101771985E-2</v>
      </c>
      <c r="N461" s="6">
        <v>-1.713220621357104</v>
      </c>
      <c r="O461" s="6" t="s">
        <v>290</v>
      </c>
      <c r="P461" s="6">
        <v>0.14477662605141586</v>
      </c>
      <c r="Q461" s="6">
        <v>-1.6549988101667483</v>
      </c>
    </row>
    <row r="462" spans="1:17" x14ac:dyDescent="0.25">
      <c r="A462" s="6" t="s">
        <v>982</v>
      </c>
      <c r="B462" s="6" t="s">
        <v>980</v>
      </c>
      <c r="C462" s="6" t="s">
        <v>308</v>
      </c>
      <c r="D462" s="6">
        <v>-6.5827798055170944E-2</v>
      </c>
      <c r="E462" s="6">
        <v>-1.7870739666309701</v>
      </c>
      <c r="F462" s="6" t="s">
        <v>115</v>
      </c>
      <c r="G462" s="6">
        <v>0.12827024397189762</v>
      </c>
      <c r="H462" s="6">
        <v>-1.6783691476053813</v>
      </c>
      <c r="I462" s="6" t="s">
        <v>1456</v>
      </c>
      <c r="J462" s="6">
        <v>-1.1273026528167256</v>
      </c>
      <c r="K462" s="6">
        <v>-0.12933317581695247</v>
      </c>
      <c r="L462" s="6" t="s">
        <v>72</v>
      </c>
      <c r="M462" s="6">
        <v>-0.91775158824028547</v>
      </c>
      <c r="N462" s="6">
        <v>-1.7160169968126113</v>
      </c>
      <c r="O462" s="6" t="s">
        <v>396</v>
      </c>
      <c r="P462" s="6">
        <v>0.13446032078750872</v>
      </c>
      <c r="Q462" s="6">
        <v>-1.6580853081302389</v>
      </c>
    </row>
    <row r="463" spans="1:17" x14ac:dyDescent="0.25">
      <c r="A463" s="6" t="s">
        <v>984</v>
      </c>
      <c r="B463" s="6" t="s">
        <v>980</v>
      </c>
      <c r="C463" s="6" t="s">
        <v>1233</v>
      </c>
      <c r="D463" s="6">
        <v>-0.13503573085069848</v>
      </c>
      <c r="E463" s="6">
        <v>-1.7892744457517582</v>
      </c>
      <c r="F463" s="6" t="s">
        <v>817</v>
      </c>
      <c r="G463" s="6">
        <v>0.14549398457149545</v>
      </c>
      <c r="H463" s="6">
        <v>-1.6796905027860232</v>
      </c>
      <c r="I463" s="6" t="s">
        <v>408</v>
      </c>
      <c r="J463" s="6">
        <v>-1.8438967499520789</v>
      </c>
      <c r="K463" s="6">
        <v>-0.13039137533826928</v>
      </c>
      <c r="L463" s="6" t="s">
        <v>1241</v>
      </c>
      <c r="M463" s="6">
        <v>-0.31999196843527961</v>
      </c>
      <c r="N463" s="6">
        <v>-1.7169684768622691</v>
      </c>
      <c r="O463" s="6" t="s">
        <v>302</v>
      </c>
      <c r="P463" s="6">
        <v>-0.10120182534020301</v>
      </c>
      <c r="Q463" s="6">
        <v>-1.6598110032759716</v>
      </c>
    </row>
    <row r="464" spans="1:17" x14ac:dyDescent="0.25">
      <c r="A464" s="6" t="s">
        <v>986</v>
      </c>
      <c r="B464" s="6" t="s">
        <v>980</v>
      </c>
      <c r="C464" s="6" t="s">
        <v>968</v>
      </c>
      <c r="D464" s="6">
        <v>3.2341823593368138E-2</v>
      </c>
      <c r="E464" s="6">
        <v>-1.7914839594492453</v>
      </c>
      <c r="F464" s="6" t="s">
        <v>508</v>
      </c>
      <c r="G464" s="6">
        <v>0.21202073726400938</v>
      </c>
      <c r="H464" s="6">
        <v>-1.6808893982767823</v>
      </c>
      <c r="I464" s="6" t="s">
        <v>797</v>
      </c>
      <c r="J464" s="6">
        <v>1.2833291680516414</v>
      </c>
      <c r="K464" s="6">
        <v>-0.13504632328970856</v>
      </c>
      <c r="L464" s="6" t="s">
        <v>109</v>
      </c>
      <c r="M464" s="6">
        <v>-1.8126618184322936E-2</v>
      </c>
      <c r="N464" s="6">
        <v>-1.7171271424774091</v>
      </c>
      <c r="O464" s="6" t="s">
        <v>682</v>
      </c>
      <c r="P464" s="6">
        <v>-5.4056484049571446E-2</v>
      </c>
      <c r="Q464" s="6">
        <v>-1.6612771074400134</v>
      </c>
    </row>
    <row r="465" spans="1:17" x14ac:dyDescent="0.25">
      <c r="A465" s="6" t="s">
        <v>988</v>
      </c>
      <c r="B465" s="6" t="s">
        <v>980</v>
      </c>
      <c r="C465" s="6" t="s">
        <v>635</v>
      </c>
      <c r="D465" s="6">
        <v>4.5401939896042104E-2</v>
      </c>
      <c r="E465" s="6">
        <v>-1.7956449920165298</v>
      </c>
      <c r="F465" s="6" t="s">
        <v>1342</v>
      </c>
      <c r="G465" s="6">
        <v>0.10656952402007208</v>
      </c>
      <c r="H465" s="6">
        <v>-1.6902536934258607</v>
      </c>
      <c r="I465" s="6" t="s">
        <v>286</v>
      </c>
      <c r="J465" s="6">
        <v>-1.2203467045322149</v>
      </c>
      <c r="K465" s="6">
        <v>-0.13785160999830182</v>
      </c>
      <c r="L465" s="6" t="s">
        <v>1288</v>
      </c>
      <c r="M465" s="6">
        <v>-2.7720757558450087E-2</v>
      </c>
      <c r="N465" s="6">
        <v>-1.7195402773032247</v>
      </c>
      <c r="O465" s="6" t="s">
        <v>404</v>
      </c>
      <c r="P465" s="6">
        <v>0.15271360566866418</v>
      </c>
      <c r="Q465" s="6">
        <v>-1.663602231091575</v>
      </c>
    </row>
    <row r="466" spans="1:17" x14ac:dyDescent="0.25">
      <c r="A466" s="6" t="s">
        <v>990</v>
      </c>
      <c r="B466" s="6" t="s">
        <v>980</v>
      </c>
      <c r="C466" s="6" t="s">
        <v>54</v>
      </c>
      <c r="D466" s="6">
        <v>-9.432738254815333E-2</v>
      </c>
      <c r="E466" s="6">
        <v>-1.7964719319031057</v>
      </c>
      <c r="F466" s="6" t="s">
        <v>974</v>
      </c>
      <c r="G466" s="6">
        <v>0.19120855981027776</v>
      </c>
      <c r="H466" s="6">
        <v>-1.6974968109894151</v>
      </c>
      <c r="I466" s="6" t="s">
        <v>1411</v>
      </c>
      <c r="J466" s="6">
        <v>-0.49869195250075499</v>
      </c>
      <c r="K466" s="6">
        <v>-0.15945912799913819</v>
      </c>
      <c r="L466" s="6" t="s">
        <v>472</v>
      </c>
      <c r="M466" s="6">
        <v>-0.23735827173339835</v>
      </c>
      <c r="N466" s="6">
        <v>-1.7204350556090082</v>
      </c>
      <c r="O466" s="6" t="s">
        <v>1041</v>
      </c>
      <c r="P466" s="6">
        <v>-0.31942007005863154</v>
      </c>
      <c r="Q466" s="6">
        <v>-1.6673937999975768</v>
      </c>
    </row>
    <row r="467" spans="1:17" x14ac:dyDescent="0.25">
      <c r="A467" s="6" t="s">
        <v>992</v>
      </c>
      <c r="B467" s="6" t="s">
        <v>980</v>
      </c>
      <c r="C467" s="6" t="s">
        <v>598</v>
      </c>
      <c r="D467" s="6">
        <v>0.41711182751670223</v>
      </c>
      <c r="E467" s="6">
        <v>-1.8031426725962763</v>
      </c>
      <c r="F467" s="6" t="s">
        <v>805</v>
      </c>
      <c r="G467" s="6">
        <v>0.12061885430543208</v>
      </c>
      <c r="H467" s="6">
        <v>-1.699289718151354</v>
      </c>
      <c r="I467" s="6" t="s">
        <v>568</v>
      </c>
      <c r="J467" s="6">
        <v>0.75644296866550997</v>
      </c>
      <c r="K467" s="6">
        <v>-0.18151003389927811</v>
      </c>
      <c r="L467" s="6" t="s">
        <v>1262</v>
      </c>
      <c r="M467" s="6">
        <v>6.4477807325270128E-2</v>
      </c>
      <c r="N467" s="6">
        <v>-1.728735489582206</v>
      </c>
      <c r="O467" s="6" t="s">
        <v>348</v>
      </c>
      <c r="P467" s="6">
        <v>-0.22099741786435387</v>
      </c>
      <c r="Q467" s="6">
        <v>-1.6698418383447786</v>
      </c>
    </row>
    <row r="468" spans="1:17" x14ac:dyDescent="0.25">
      <c r="A468" s="6" t="s">
        <v>994</v>
      </c>
      <c r="B468" s="6" t="s">
        <v>980</v>
      </c>
      <c r="C468" s="6" t="s">
        <v>282</v>
      </c>
      <c r="D468" s="6">
        <v>8.4629016918247951E-2</v>
      </c>
      <c r="E468" s="6">
        <v>-1.8054377463250355</v>
      </c>
      <c r="F468" s="6" t="s">
        <v>682</v>
      </c>
      <c r="G468" s="6">
        <v>6.3002152913578136E-2</v>
      </c>
      <c r="H468" s="6">
        <v>-1.6994251586622724</v>
      </c>
      <c r="I468" s="6" t="s">
        <v>228</v>
      </c>
      <c r="J468" s="6">
        <v>2.6188724285392584</v>
      </c>
      <c r="K468" s="6">
        <v>-0.18190231426392223</v>
      </c>
      <c r="L468" s="6" t="s">
        <v>649</v>
      </c>
      <c r="M468" s="6">
        <v>-0.12029423371771177</v>
      </c>
      <c r="N468" s="6">
        <v>-1.7317033740786272</v>
      </c>
      <c r="O468" s="6" t="s">
        <v>1320</v>
      </c>
      <c r="P468" s="6">
        <v>-8.8079158115913075E-2</v>
      </c>
      <c r="Q468" s="6">
        <v>-1.6723805922287429</v>
      </c>
    </row>
    <row r="469" spans="1:17" x14ac:dyDescent="0.25">
      <c r="A469" s="6" t="s">
        <v>996</v>
      </c>
      <c r="B469" s="6" t="s">
        <v>980</v>
      </c>
      <c r="C469" s="6" t="s">
        <v>262</v>
      </c>
      <c r="D469" s="6">
        <v>0.12899508759493283</v>
      </c>
      <c r="E469" s="6">
        <v>-1.8058557863408613</v>
      </c>
      <c r="F469" s="6" t="s">
        <v>66</v>
      </c>
      <c r="G469" s="6">
        <v>0.2285803495046676</v>
      </c>
      <c r="H469" s="6">
        <v>-1.6996530657180946</v>
      </c>
      <c r="I469" s="6" t="s">
        <v>129</v>
      </c>
      <c r="K469" s="6">
        <v>-0.18774352191533206</v>
      </c>
      <c r="L469" s="6" t="s">
        <v>793</v>
      </c>
      <c r="M469" s="6">
        <v>-0.26154346818191238</v>
      </c>
      <c r="N469" s="6">
        <v>-1.7343595401417491</v>
      </c>
      <c r="O469" s="6" t="s">
        <v>1322</v>
      </c>
      <c r="P469" s="6">
        <v>6.8508777930289935E-2</v>
      </c>
      <c r="Q469" s="6">
        <v>-1.6737334798990364</v>
      </c>
    </row>
    <row r="470" spans="1:17" x14ac:dyDescent="0.25">
      <c r="A470" s="6" t="s">
        <v>998</v>
      </c>
      <c r="B470" s="6" t="s">
        <v>980</v>
      </c>
      <c r="C470" s="6" t="s">
        <v>606</v>
      </c>
      <c r="D470" s="6">
        <v>-0.19531426471838034</v>
      </c>
      <c r="E470" s="6">
        <v>-1.8062395245393312</v>
      </c>
      <c r="F470" s="6" t="s">
        <v>1192</v>
      </c>
      <c r="G470" s="6">
        <v>-6.7410558850723196E-2</v>
      </c>
      <c r="H470" s="6">
        <v>-1.7004488900636792</v>
      </c>
      <c r="I470" s="6" t="s">
        <v>260</v>
      </c>
      <c r="J470" s="6">
        <v>2.10223614115041</v>
      </c>
      <c r="K470" s="6">
        <v>-0.19738714364726628</v>
      </c>
      <c r="L470" s="6" t="s">
        <v>1237</v>
      </c>
      <c r="M470" s="6">
        <v>-0.15527822547791079</v>
      </c>
      <c r="N470" s="6">
        <v>-1.7356157501393326</v>
      </c>
      <c r="O470" s="6" t="s">
        <v>1392</v>
      </c>
      <c r="P470" s="6">
        <v>3.683676818037155E-2</v>
      </c>
      <c r="Q470" s="6">
        <v>-1.6765174812161583</v>
      </c>
    </row>
    <row r="471" spans="1:17" x14ac:dyDescent="0.25">
      <c r="A471" s="6" t="s">
        <v>1000</v>
      </c>
      <c r="B471" s="6" t="s">
        <v>980</v>
      </c>
      <c r="C471" s="6" t="s">
        <v>1266</v>
      </c>
      <c r="D471" s="6">
        <v>-0.13872874254195136</v>
      </c>
      <c r="E471" s="6">
        <v>-1.8120417805677158</v>
      </c>
      <c r="F471" s="6" t="s">
        <v>131</v>
      </c>
      <c r="G471" s="6">
        <v>0.2299895691760066</v>
      </c>
      <c r="H471" s="6">
        <v>-1.704760873931666</v>
      </c>
      <c r="I471" s="6" t="s">
        <v>783</v>
      </c>
      <c r="J471" s="6">
        <v>1.8838140605845335</v>
      </c>
      <c r="K471" s="6">
        <v>-0.20051772794650957</v>
      </c>
      <c r="L471" s="6" t="s">
        <v>562</v>
      </c>
      <c r="M471" s="6">
        <v>4.1950474947275967E-2</v>
      </c>
      <c r="N471" s="6">
        <v>-1.7400496439011912</v>
      </c>
      <c r="O471" s="6" t="s">
        <v>657</v>
      </c>
      <c r="P471" s="6">
        <v>-0.67006606909757338</v>
      </c>
      <c r="Q471" s="6">
        <v>-1.6777246256594274</v>
      </c>
    </row>
    <row r="472" spans="1:17" x14ac:dyDescent="0.25">
      <c r="A472" s="6" t="s">
        <v>1002</v>
      </c>
      <c r="B472" s="6" t="s">
        <v>980</v>
      </c>
      <c r="C472" s="6" t="s">
        <v>186</v>
      </c>
      <c r="D472" s="6">
        <v>-9.4815370276984112E-2</v>
      </c>
      <c r="E472" s="6">
        <v>-1.8123137416960797</v>
      </c>
      <c r="F472" s="6" t="s">
        <v>791</v>
      </c>
      <c r="G472" s="6">
        <v>-0.24643187656287571</v>
      </c>
      <c r="H472" s="6">
        <v>-1.7081196006993893</v>
      </c>
      <c r="I472" s="6" t="s">
        <v>1147</v>
      </c>
      <c r="J472" s="6">
        <v>-0.67375401591126238</v>
      </c>
      <c r="K472" s="6">
        <v>-0.21958328234309699</v>
      </c>
      <c r="L472" s="6" t="s">
        <v>1464</v>
      </c>
      <c r="M472" s="6">
        <v>0.14500653352502452</v>
      </c>
      <c r="N472" s="6">
        <v>-1.7428420897652326</v>
      </c>
      <c r="O472" s="6" t="s">
        <v>326</v>
      </c>
      <c r="P472" s="6">
        <v>-6.9596856000618434E-2</v>
      </c>
      <c r="Q472" s="6">
        <v>-1.6783389265758384</v>
      </c>
    </row>
    <row r="473" spans="1:17" x14ac:dyDescent="0.25">
      <c r="A473" s="6" t="s">
        <v>1004</v>
      </c>
      <c r="B473" s="6" t="s">
        <v>980</v>
      </c>
      <c r="C473" s="6" t="s">
        <v>448</v>
      </c>
      <c r="D473" s="6">
        <v>0.12941841134616283</v>
      </c>
      <c r="E473" s="6">
        <v>-1.8155989569645239</v>
      </c>
      <c r="F473" s="6" t="s">
        <v>827</v>
      </c>
      <c r="G473" s="6">
        <v>0.11311408005145501</v>
      </c>
      <c r="H473" s="6">
        <v>-1.7100408396555118</v>
      </c>
      <c r="I473" s="6" t="s">
        <v>1155</v>
      </c>
      <c r="J473" s="6">
        <v>-0.39761505295902588</v>
      </c>
      <c r="K473" s="6">
        <v>-0.22303858357013695</v>
      </c>
      <c r="L473" s="6" t="s">
        <v>863</v>
      </c>
      <c r="M473" s="6">
        <v>-0.31184113354709581</v>
      </c>
      <c r="N473" s="6">
        <v>-1.7436603653533258</v>
      </c>
      <c r="O473" s="6" t="s">
        <v>149</v>
      </c>
      <c r="P473" s="6">
        <v>0.22539074948366686</v>
      </c>
      <c r="Q473" s="6">
        <v>-1.6791775594310283</v>
      </c>
    </row>
    <row r="474" spans="1:17" x14ac:dyDescent="0.25">
      <c r="A474" s="6" t="s">
        <v>1006</v>
      </c>
      <c r="B474" s="6" t="s">
        <v>980</v>
      </c>
      <c r="C474" s="6" t="s">
        <v>985</v>
      </c>
      <c r="D474" s="6">
        <v>-6.711419585853691E-2</v>
      </c>
      <c r="E474" s="6">
        <v>-1.8188793507123493</v>
      </c>
      <c r="F474" s="6" t="s">
        <v>1153</v>
      </c>
      <c r="G474" s="6">
        <v>0.12668838813717839</v>
      </c>
      <c r="H474" s="6">
        <v>-1.7204558606217117</v>
      </c>
      <c r="I474" s="6" t="s">
        <v>1202</v>
      </c>
      <c r="J474" s="6">
        <v>-0.80873747610772284</v>
      </c>
      <c r="K474" s="6">
        <v>-0.22665753084806228</v>
      </c>
      <c r="L474" s="6" t="s">
        <v>1290</v>
      </c>
      <c r="M474" s="6">
        <v>6.1140294813903887E-2</v>
      </c>
      <c r="N474" s="6">
        <v>-1.7447304069778229</v>
      </c>
      <c r="O474" s="6" t="s">
        <v>1336</v>
      </c>
      <c r="P474" s="6">
        <v>0.12952690081688339</v>
      </c>
      <c r="Q474" s="6">
        <v>-1.679224847910481</v>
      </c>
    </row>
    <row r="475" spans="1:17" x14ac:dyDescent="0.25">
      <c r="A475" s="6" t="s">
        <v>1008</v>
      </c>
      <c r="B475" s="6" t="s">
        <v>980</v>
      </c>
      <c r="C475" s="6" t="s">
        <v>670</v>
      </c>
      <c r="D475" s="6">
        <v>-9.0374436670242586E-2</v>
      </c>
      <c r="E475" s="6">
        <v>-1.8199496388091168</v>
      </c>
      <c r="F475" s="6" t="s">
        <v>486</v>
      </c>
      <c r="G475" s="6">
        <v>0.10719406639749798</v>
      </c>
      <c r="H475" s="6">
        <v>-1.726354851092597</v>
      </c>
      <c r="I475" s="6" t="s">
        <v>952</v>
      </c>
      <c r="J475" s="6">
        <v>0.82833994718694004</v>
      </c>
      <c r="K475" s="6">
        <v>-0.24025853075784087</v>
      </c>
      <c r="L475" s="6" t="s">
        <v>376</v>
      </c>
      <c r="M475" s="6">
        <v>-5.567359768915861E-2</v>
      </c>
      <c r="N475" s="6">
        <v>-1.7454057533118321</v>
      </c>
      <c r="O475" s="6" t="s">
        <v>258</v>
      </c>
      <c r="P475" s="6">
        <v>-0.1632688390402785</v>
      </c>
      <c r="Q475" s="6">
        <v>-1.6808115502764713</v>
      </c>
    </row>
    <row r="476" spans="1:17" x14ac:dyDescent="0.25">
      <c r="A476" s="6" t="s">
        <v>1010</v>
      </c>
      <c r="B476" s="6" t="s">
        <v>980</v>
      </c>
      <c r="C476" s="6" t="s">
        <v>1200</v>
      </c>
      <c r="D476" s="6">
        <v>0.18835383831678812</v>
      </c>
      <c r="E476" s="6">
        <v>-1.8237414523429156</v>
      </c>
      <c r="F476" s="6" t="s">
        <v>989</v>
      </c>
      <c r="G476" s="6">
        <v>-0.20945336562894989</v>
      </c>
      <c r="H476" s="6">
        <v>-1.7268336457614901</v>
      </c>
      <c r="I476" s="6" t="s">
        <v>484</v>
      </c>
      <c r="J476" s="6">
        <v>0.3174126137648694</v>
      </c>
      <c r="K476" s="6">
        <v>-0.24388716971674618</v>
      </c>
      <c r="L476" s="6" t="s">
        <v>688</v>
      </c>
      <c r="M476" s="6">
        <v>-0.56445364192073555</v>
      </c>
      <c r="N476" s="6">
        <v>-1.747026242356343</v>
      </c>
      <c r="O476" s="6" t="s">
        <v>526</v>
      </c>
      <c r="P476" s="6">
        <v>9.9875709452034778E-2</v>
      </c>
      <c r="Q476" s="6">
        <v>-1.6816970603398034</v>
      </c>
    </row>
    <row r="477" spans="1:17" x14ac:dyDescent="0.25">
      <c r="A477" s="6" t="s">
        <v>1012</v>
      </c>
      <c r="B477" s="6" t="s">
        <v>980</v>
      </c>
      <c r="C477" s="6" t="s">
        <v>666</v>
      </c>
      <c r="D477" s="6">
        <v>0.18077238367930484</v>
      </c>
      <c r="E477" s="6">
        <v>-1.825595514261503</v>
      </c>
      <c r="F477" s="6" t="s">
        <v>1212</v>
      </c>
      <c r="G477" s="6">
        <v>-0.24164505766273264</v>
      </c>
      <c r="H477" s="6">
        <v>-1.7268726205289155</v>
      </c>
      <c r="I477" s="6" t="s">
        <v>190</v>
      </c>
      <c r="J477" s="6">
        <v>1.2815044381435752</v>
      </c>
      <c r="K477" s="6">
        <v>-0.26140184029613756</v>
      </c>
      <c r="L477" s="6" t="s">
        <v>576</v>
      </c>
      <c r="M477" s="6">
        <v>-0.15716312022685947</v>
      </c>
      <c r="N477" s="6">
        <v>-1.7489164018054495</v>
      </c>
      <c r="O477" s="6" t="s">
        <v>811</v>
      </c>
      <c r="P477" s="6">
        <v>0.11909505710218396</v>
      </c>
      <c r="Q477" s="6">
        <v>-1.6841825175635621</v>
      </c>
    </row>
    <row r="478" spans="1:17" x14ac:dyDescent="0.25">
      <c r="A478" s="6" t="s">
        <v>1014</v>
      </c>
      <c r="B478" s="6" t="s">
        <v>980</v>
      </c>
      <c r="C478" s="6" t="s">
        <v>1332</v>
      </c>
      <c r="D478" s="6">
        <v>-0.30648625742549296</v>
      </c>
      <c r="E478" s="6">
        <v>-1.8259190548125095</v>
      </c>
      <c r="F478" s="6" t="s">
        <v>1387</v>
      </c>
      <c r="G478" s="6">
        <v>5.8052668046165254E-2</v>
      </c>
      <c r="H478" s="6">
        <v>-1.7275565947068667</v>
      </c>
      <c r="I478" s="6" t="s">
        <v>773</v>
      </c>
      <c r="J478" s="6">
        <v>-1.1036265563530483</v>
      </c>
      <c r="K478" s="6">
        <v>-0.27594347173826694</v>
      </c>
      <c r="L478" s="6" t="s">
        <v>1141</v>
      </c>
      <c r="M478" s="6">
        <v>0.13308485248292989</v>
      </c>
      <c r="N478" s="6">
        <v>-1.7512041372181031</v>
      </c>
      <c r="O478" s="6" t="s">
        <v>572</v>
      </c>
      <c r="P478" s="6">
        <v>5.9706246124267948E-2</v>
      </c>
      <c r="Q478" s="6">
        <v>-1.6912357458308291</v>
      </c>
    </row>
    <row r="479" spans="1:17" x14ac:dyDescent="0.25">
      <c r="A479" s="6" t="s">
        <v>1016</v>
      </c>
      <c r="B479" s="6" t="s">
        <v>980</v>
      </c>
      <c r="C479" s="6" t="s">
        <v>940</v>
      </c>
      <c r="D479" s="6">
        <v>0.14162485820415954</v>
      </c>
      <c r="E479" s="6">
        <v>-1.8265996310592865</v>
      </c>
      <c r="F479" s="6" t="s">
        <v>222</v>
      </c>
      <c r="G479" s="6">
        <v>-0.22012581436450285</v>
      </c>
      <c r="H479" s="6">
        <v>-1.7277799490699204</v>
      </c>
      <c r="I479" s="6" t="s">
        <v>276</v>
      </c>
      <c r="J479" s="6">
        <v>2.5333374666749804</v>
      </c>
      <c r="K479" s="6">
        <v>-0.28012159201936671</v>
      </c>
      <c r="L479" s="6" t="s">
        <v>598</v>
      </c>
      <c r="M479" s="6">
        <v>-0.12694361890911932</v>
      </c>
      <c r="N479" s="6">
        <v>-1.7525988264189201</v>
      </c>
      <c r="O479" s="6" t="s">
        <v>753</v>
      </c>
      <c r="P479" s="6">
        <v>-3.2317720272728376E-2</v>
      </c>
      <c r="Q479" s="6">
        <v>-1.7013836236553954</v>
      </c>
    </row>
    <row r="480" spans="1:17" x14ac:dyDescent="0.25">
      <c r="A480" s="6" t="s">
        <v>1018</v>
      </c>
      <c r="B480" s="6" t="s">
        <v>980</v>
      </c>
      <c r="C480" s="6" t="s">
        <v>324</v>
      </c>
      <c r="D480" s="6">
        <v>0.14146635401683275</v>
      </c>
      <c r="E480" s="6">
        <v>-1.8266887539656949</v>
      </c>
      <c r="F480" s="6" t="s">
        <v>1005</v>
      </c>
      <c r="G480" s="6">
        <v>0.10945114241599736</v>
      </c>
      <c r="H480" s="6">
        <v>-1.7279067668298262</v>
      </c>
      <c r="I480" s="6" t="s">
        <v>880</v>
      </c>
      <c r="J480" s="6">
        <v>0.58117634909095606</v>
      </c>
      <c r="K480" s="6">
        <v>-0.28235241393366883</v>
      </c>
      <c r="L480" s="6" t="s">
        <v>1371</v>
      </c>
      <c r="M480" s="6">
        <v>-6.8947353717491416E-2</v>
      </c>
      <c r="N480" s="6">
        <v>-1.7553509525807487</v>
      </c>
      <c r="O480" s="6" t="s">
        <v>1342</v>
      </c>
      <c r="P480" s="6">
        <v>-8.2248411759714674E-2</v>
      </c>
      <c r="Q480" s="6">
        <v>-1.7087821895564828</v>
      </c>
    </row>
    <row r="481" spans="1:17" x14ac:dyDescent="0.25">
      <c r="A481" s="6" t="s">
        <v>1020</v>
      </c>
      <c r="B481" s="6" t="s">
        <v>980</v>
      </c>
      <c r="C481" s="6" t="s">
        <v>1149</v>
      </c>
      <c r="D481" s="6">
        <v>6.1431308048211376E-2</v>
      </c>
      <c r="E481" s="6">
        <v>-1.832231841696589</v>
      </c>
      <c r="F481" s="6" t="s">
        <v>1316</v>
      </c>
      <c r="G481" s="6">
        <v>0.1563116061506731</v>
      </c>
      <c r="H481" s="6">
        <v>-1.7281209473173496</v>
      </c>
      <c r="I481" s="6" t="s">
        <v>997</v>
      </c>
      <c r="J481" s="6">
        <v>0.76317745936070136</v>
      </c>
      <c r="K481" s="6">
        <v>-0.29805487093823602</v>
      </c>
      <c r="L481" s="6" t="s">
        <v>1342</v>
      </c>
      <c r="M481" s="6">
        <v>-0.14274598651587295</v>
      </c>
      <c r="N481" s="6">
        <v>-1.7583659820941078</v>
      </c>
      <c r="O481" s="6" t="s">
        <v>125</v>
      </c>
      <c r="P481" s="6">
        <v>5.1414547036225909E-2</v>
      </c>
      <c r="Q481" s="6">
        <v>-1.7109845506555612</v>
      </c>
    </row>
    <row r="482" spans="1:17" x14ac:dyDescent="0.25">
      <c r="A482" s="6" t="s">
        <v>1022</v>
      </c>
      <c r="B482" s="6" t="s">
        <v>980</v>
      </c>
      <c r="C482" s="6" t="s">
        <v>458</v>
      </c>
      <c r="D482" s="6">
        <v>0.10601456852221737</v>
      </c>
      <c r="E482" s="6">
        <v>-1.8334758538060081</v>
      </c>
      <c r="F482" s="6" t="s">
        <v>125</v>
      </c>
      <c r="G482" s="6">
        <v>5.7647658999815665E-2</v>
      </c>
      <c r="H482" s="6">
        <v>-1.7283805245692276</v>
      </c>
      <c r="I482" s="6" t="s">
        <v>1061</v>
      </c>
      <c r="J482" s="6">
        <v>0.75245084166362486</v>
      </c>
      <c r="K482" s="6">
        <v>-0.3074674143125522</v>
      </c>
      <c r="L482" s="6" t="s">
        <v>662</v>
      </c>
      <c r="M482" s="6">
        <v>5.1656113410798482E-2</v>
      </c>
      <c r="N482" s="6">
        <v>-1.7594395863357819</v>
      </c>
      <c r="O482" s="6" t="s">
        <v>970</v>
      </c>
      <c r="P482" s="6">
        <v>-0.17315678070837318</v>
      </c>
      <c r="Q482" s="6">
        <v>-1.7137254578497059</v>
      </c>
    </row>
    <row r="483" spans="1:17" x14ac:dyDescent="0.25">
      <c r="A483" s="6" t="s">
        <v>1024</v>
      </c>
      <c r="B483" s="6" t="s">
        <v>980</v>
      </c>
      <c r="C483" s="6" t="s">
        <v>538</v>
      </c>
      <c r="D483" s="6">
        <v>5.8298640564667166E-2</v>
      </c>
      <c r="E483" s="6">
        <v>-1.8335811612188038</v>
      </c>
      <c r="F483" s="6" t="s">
        <v>1210</v>
      </c>
      <c r="G483" s="6">
        <v>0.1156511513571999</v>
      </c>
      <c r="H483" s="6">
        <v>-1.7286444385816353</v>
      </c>
      <c r="I483" s="6" t="s">
        <v>282</v>
      </c>
      <c r="J483" s="6">
        <v>-0.64473279759255764</v>
      </c>
      <c r="K483" s="6">
        <v>-0.30822839000750868</v>
      </c>
      <c r="L483" s="6" t="s">
        <v>200</v>
      </c>
      <c r="M483" s="6">
        <v>-0.80069119177659331</v>
      </c>
      <c r="N483" s="6">
        <v>-1.762614421718508</v>
      </c>
      <c r="O483" s="6" t="s">
        <v>730</v>
      </c>
      <c r="P483" s="6">
        <v>0.14839183989267116</v>
      </c>
      <c r="Q483" s="6">
        <v>-1.7138445416601051</v>
      </c>
    </row>
    <row r="484" spans="1:17" x14ac:dyDescent="0.25">
      <c r="A484" s="6" t="s">
        <v>1026</v>
      </c>
      <c r="B484" s="6" t="s">
        <v>980</v>
      </c>
      <c r="C484" s="6" t="s">
        <v>512</v>
      </c>
      <c r="D484" s="6">
        <v>6.3508207626134475E-2</v>
      </c>
      <c r="E484" s="6">
        <v>-1.8342858725461726</v>
      </c>
      <c r="F484" s="6" t="s">
        <v>1099</v>
      </c>
      <c r="G484" s="6">
        <v>0.12316541993581386</v>
      </c>
      <c r="H484" s="6">
        <v>-1.7340192089950754</v>
      </c>
      <c r="I484" s="6" t="s">
        <v>1198</v>
      </c>
      <c r="J484" s="6">
        <v>-0.11562657246338306</v>
      </c>
      <c r="K484" s="6">
        <v>-0.31323350052109844</v>
      </c>
      <c r="L484" s="6" t="s">
        <v>371</v>
      </c>
      <c r="M484" s="6">
        <v>8.0477888033424622E-2</v>
      </c>
      <c r="N484" s="6">
        <v>-1.7633334695895133</v>
      </c>
      <c r="O484" s="6" t="s">
        <v>117</v>
      </c>
      <c r="P484" s="6">
        <v>0.32215262139017165</v>
      </c>
      <c r="Q484" s="6">
        <v>-1.7139227215604484</v>
      </c>
    </row>
    <row r="485" spans="1:17" x14ac:dyDescent="0.25">
      <c r="A485" s="6" t="s">
        <v>1028</v>
      </c>
      <c r="B485" s="6" t="s">
        <v>980</v>
      </c>
      <c r="C485" s="6" t="s">
        <v>1164</v>
      </c>
      <c r="D485" s="6">
        <v>7.3882128712408526E-2</v>
      </c>
      <c r="E485" s="6">
        <v>-1.8401487105068088</v>
      </c>
      <c r="F485" s="6" t="s">
        <v>510</v>
      </c>
      <c r="G485" s="6">
        <v>0.11908847097231512</v>
      </c>
      <c r="H485" s="6">
        <v>-1.7357494240736564</v>
      </c>
      <c r="I485" s="6" t="s">
        <v>1055</v>
      </c>
      <c r="J485" s="6">
        <v>-0.62618516344766917</v>
      </c>
      <c r="K485" s="6">
        <v>-0.31519902640371278</v>
      </c>
      <c r="L485" s="6" t="s">
        <v>1051</v>
      </c>
      <c r="M485" s="6">
        <v>0.16600995143892933</v>
      </c>
      <c r="N485" s="6">
        <v>-1.7676200645874312</v>
      </c>
      <c r="O485" s="6" t="s">
        <v>1194</v>
      </c>
      <c r="P485" s="6">
        <v>-0.43636600871935571</v>
      </c>
      <c r="Q485" s="6">
        <v>-1.7168910195870846</v>
      </c>
    </row>
    <row r="486" spans="1:17" x14ac:dyDescent="0.25">
      <c r="A486" s="6" t="s">
        <v>1030</v>
      </c>
      <c r="B486" s="6" t="s">
        <v>980</v>
      </c>
      <c r="C486" s="6" t="s">
        <v>332</v>
      </c>
      <c r="D486" s="6">
        <v>-0.12348305343500028</v>
      </c>
      <c r="E486" s="6">
        <v>-1.8404106640006201</v>
      </c>
      <c r="F486" s="6" t="s">
        <v>809</v>
      </c>
      <c r="G486" s="6">
        <v>-0.14745766131638197</v>
      </c>
      <c r="H486" s="6">
        <v>-1.738544450376498</v>
      </c>
      <c r="I486" s="6" t="s">
        <v>1031</v>
      </c>
      <c r="J486" s="6">
        <v>-0.23405779898744913</v>
      </c>
      <c r="K486" s="6">
        <v>-0.31771842176721909</v>
      </c>
      <c r="L486" s="6" t="s">
        <v>624</v>
      </c>
      <c r="M486" s="6">
        <v>2.1519778106309062E-2</v>
      </c>
      <c r="N486" s="6">
        <v>-1.7690711412606719</v>
      </c>
      <c r="O486" s="6" t="s">
        <v>159</v>
      </c>
      <c r="P486" s="6">
        <v>0.46311820284477972</v>
      </c>
      <c r="Q486" s="6">
        <v>-1.7171332492584319</v>
      </c>
    </row>
    <row r="487" spans="1:17" x14ac:dyDescent="0.25">
      <c r="A487" s="6" t="s">
        <v>1032</v>
      </c>
      <c r="B487" s="6" t="s">
        <v>980</v>
      </c>
      <c r="C487" s="6" t="s">
        <v>1458</v>
      </c>
      <c r="D487" s="6">
        <v>-9.4698567439137987E-2</v>
      </c>
      <c r="E487" s="6">
        <v>-1.8414924260892287</v>
      </c>
      <c r="F487" s="6" t="s">
        <v>172</v>
      </c>
      <c r="G487" s="6">
        <v>-0.13573350069270954</v>
      </c>
      <c r="H487" s="6">
        <v>-1.7406976104561731</v>
      </c>
      <c r="I487" s="6" t="s">
        <v>787</v>
      </c>
      <c r="J487" s="6">
        <v>0.54645468087466298</v>
      </c>
      <c r="K487" s="6">
        <v>-0.32244715993103079</v>
      </c>
      <c r="L487" s="6" t="s">
        <v>608</v>
      </c>
      <c r="M487" s="6">
        <v>-7.4045273906440362E-2</v>
      </c>
      <c r="N487" s="6">
        <v>-1.7691429075702776</v>
      </c>
      <c r="O487" s="6" t="s">
        <v>1115</v>
      </c>
      <c r="P487" s="6">
        <v>-0.19373507511925969</v>
      </c>
      <c r="Q487" s="6">
        <v>-1.7191919400277997</v>
      </c>
    </row>
    <row r="488" spans="1:17" x14ac:dyDescent="0.25">
      <c r="A488" s="6" t="s">
        <v>1034</v>
      </c>
      <c r="B488" s="6" t="s">
        <v>980</v>
      </c>
      <c r="C488" s="6" t="s">
        <v>690</v>
      </c>
      <c r="D488" s="6">
        <v>0.43414632222654853</v>
      </c>
      <c r="E488" s="6">
        <v>-1.8431705596775791</v>
      </c>
      <c r="F488" s="6" t="s">
        <v>815</v>
      </c>
      <c r="G488" s="6">
        <v>8.475761817963498E-2</v>
      </c>
      <c r="H488" s="6">
        <v>-1.7418851143299749</v>
      </c>
      <c r="I488" s="6" t="s">
        <v>612</v>
      </c>
      <c r="J488" s="6">
        <v>1.823890289783904</v>
      </c>
      <c r="K488" s="6">
        <v>-0.32713333879010009</v>
      </c>
      <c r="L488" s="6" t="s">
        <v>188</v>
      </c>
      <c r="M488" s="6">
        <v>5.4080358822150537E-2</v>
      </c>
      <c r="N488" s="6">
        <v>-1.7731781020446429</v>
      </c>
      <c r="O488" s="6" t="s">
        <v>952</v>
      </c>
      <c r="P488" s="6">
        <v>0.1961130965375989</v>
      </c>
      <c r="Q488" s="6">
        <v>-1.7198687786653548</v>
      </c>
    </row>
    <row r="489" spans="1:17" x14ac:dyDescent="0.25">
      <c r="A489" s="6" t="s">
        <v>1036</v>
      </c>
      <c r="B489" s="6" t="s">
        <v>980</v>
      </c>
      <c r="C489" s="6" t="s">
        <v>1073</v>
      </c>
      <c r="D489" s="6">
        <v>-0.20663371696337982</v>
      </c>
      <c r="E489" s="6">
        <v>-1.8440217290961749</v>
      </c>
      <c r="F489" s="6" t="s">
        <v>914</v>
      </c>
      <c r="G489" s="6">
        <v>0.11694054551059101</v>
      </c>
      <c r="H489" s="6">
        <v>-1.7427750034493419</v>
      </c>
      <c r="I489" s="6" t="s">
        <v>985</v>
      </c>
      <c r="J489" s="6">
        <v>-0.50376641787317544</v>
      </c>
      <c r="K489" s="6">
        <v>-0.32728388629604077</v>
      </c>
      <c r="L489" s="6" t="s">
        <v>713</v>
      </c>
      <c r="M489" s="6">
        <v>-9.1891113204570649E-2</v>
      </c>
      <c r="N489" s="6">
        <v>-1.7733147748832989</v>
      </c>
      <c r="O489" s="6" t="s">
        <v>365</v>
      </c>
      <c r="P489" s="6">
        <v>0.10182385014618464</v>
      </c>
      <c r="Q489" s="6">
        <v>-1.7249849986489296</v>
      </c>
    </row>
    <row r="490" spans="1:17" x14ac:dyDescent="0.25">
      <c r="A490" s="6" t="s">
        <v>1038</v>
      </c>
      <c r="B490" s="6" t="s">
        <v>980</v>
      </c>
      <c r="C490" s="6" t="s">
        <v>1231</v>
      </c>
      <c r="D490" s="6">
        <v>6.5050549331749183E-2</v>
      </c>
      <c r="E490" s="6">
        <v>-1.8465744118525844</v>
      </c>
      <c r="F490" s="6" t="s">
        <v>458</v>
      </c>
      <c r="G490" s="6">
        <v>0.12084416353888291</v>
      </c>
      <c r="H490" s="6">
        <v>-1.7438909215301224</v>
      </c>
      <c r="I490" s="6" t="s">
        <v>58</v>
      </c>
      <c r="J490" s="6">
        <v>-0.34250445633060272</v>
      </c>
      <c r="K490" s="6">
        <v>-0.33044457989753084</v>
      </c>
      <c r="L490" s="6" t="s">
        <v>1320</v>
      </c>
      <c r="M490" s="6">
        <v>-6.7270695836006852E-2</v>
      </c>
      <c r="N490" s="6">
        <v>-1.7796010276643837</v>
      </c>
      <c r="O490" s="6" t="s">
        <v>1466</v>
      </c>
      <c r="P490" s="6">
        <v>5.4196015767143203E-2</v>
      </c>
      <c r="Q490" s="6">
        <v>-1.7283433624175064</v>
      </c>
    </row>
    <row r="491" spans="1:17" x14ac:dyDescent="0.25">
      <c r="A491" s="6" t="s">
        <v>1040</v>
      </c>
      <c r="B491" s="6" t="s">
        <v>980</v>
      </c>
      <c r="C491" s="6" t="s">
        <v>119</v>
      </c>
      <c r="D491" s="6">
        <v>0.14407617767342118</v>
      </c>
      <c r="E491" s="6">
        <v>-1.8472726026241173</v>
      </c>
      <c r="F491" s="6" t="s">
        <v>1059</v>
      </c>
      <c r="G491" s="6">
        <v>0.46014900064428854</v>
      </c>
      <c r="H491" s="6">
        <v>-1.7464148373745756</v>
      </c>
      <c r="I491" s="6" t="s">
        <v>56</v>
      </c>
      <c r="J491" s="6">
        <v>-0.35984286677505484</v>
      </c>
      <c r="K491" s="6">
        <v>-0.34948013328759808</v>
      </c>
      <c r="L491" s="6" t="s">
        <v>1400</v>
      </c>
      <c r="M491" s="6">
        <v>-9.1588910619027991E-2</v>
      </c>
      <c r="N491" s="6">
        <v>-1.781368293880873</v>
      </c>
      <c r="O491" s="6" t="s">
        <v>119</v>
      </c>
      <c r="P491" s="6">
        <v>-0.2576975598747398</v>
      </c>
      <c r="Q491" s="6">
        <v>-1.7333544177574272</v>
      </c>
    </row>
    <row r="492" spans="1:17" x14ac:dyDescent="0.25">
      <c r="A492" s="6" t="s">
        <v>1042</v>
      </c>
      <c r="B492" s="6" t="s">
        <v>980</v>
      </c>
      <c r="C492" s="6" t="s">
        <v>1147</v>
      </c>
      <c r="D492" s="6">
        <v>-0.11076292897416845</v>
      </c>
      <c r="E492" s="6">
        <v>-1.8509756104044162</v>
      </c>
      <c r="F492" s="6" t="s">
        <v>610</v>
      </c>
      <c r="G492" s="6">
        <v>-0.20069109436405544</v>
      </c>
      <c r="H492" s="6">
        <v>-1.7471338123802722</v>
      </c>
      <c r="I492" s="6" t="s">
        <v>765</v>
      </c>
      <c r="J492" s="6">
        <v>-0.44372418742752201</v>
      </c>
      <c r="K492" s="6">
        <v>-0.35034205476776159</v>
      </c>
      <c r="L492" s="6" t="s">
        <v>910</v>
      </c>
      <c r="M492" s="6">
        <v>0.19270073639964283</v>
      </c>
      <c r="N492" s="6">
        <v>-1.782243749920293</v>
      </c>
      <c r="O492" s="6" t="s">
        <v>1166</v>
      </c>
      <c r="P492" s="6">
        <v>-6.9948877562564335E-2</v>
      </c>
      <c r="Q492" s="6">
        <v>-1.7338107310023358</v>
      </c>
    </row>
    <row r="493" spans="1:17" x14ac:dyDescent="0.25">
      <c r="A493" s="6" t="s">
        <v>1044</v>
      </c>
      <c r="B493" s="6" t="s">
        <v>980</v>
      </c>
      <c r="C493" s="6" t="s">
        <v>1055</v>
      </c>
      <c r="D493" s="6">
        <v>-0.10754055938399269</v>
      </c>
      <c r="E493" s="6">
        <v>-1.8542265071690789</v>
      </c>
      <c r="F493" s="6" t="s">
        <v>188</v>
      </c>
      <c r="G493" s="6">
        <v>5.6386047695210086E-2</v>
      </c>
      <c r="H493" s="6">
        <v>-1.7483843625488602</v>
      </c>
      <c r="I493" s="6" t="s">
        <v>182</v>
      </c>
      <c r="J493" s="6">
        <v>0.80849629477606755</v>
      </c>
      <c r="K493" s="6">
        <v>-0.38300297424028784</v>
      </c>
      <c r="L493" s="6" t="s">
        <v>745</v>
      </c>
      <c r="M493" s="6">
        <v>0.12494809272392864</v>
      </c>
      <c r="N493" s="6">
        <v>-1.7825779111967508</v>
      </c>
      <c r="O493" s="6" t="s">
        <v>1389</v>
      </c>
      <c r="P493" s="6">
        <v>1.962880674893263E-2</v>
      </c>
      <c r="Q493" s="6">
        <v>-1.7358107216588947</v>
      </c>
    </row>
    <row r="494" spans="1:17" x14ac:dyDescent="0.25">
      <c r="A494" s="6" t="s">
        <v>1046</v>
      </c>
      <c r="B494" s="6" t="s">
        <v>980</v>
      </c>
      <c r="C494" s="6" t="s">
        <v>326</v>
      </c>
      <c r="D494" s="6">
        <v>8.0655013283292873E-2</v>
      </c>
      <c r="E494" s="6">
        <v>-1.8549299907024388</v>
      </c>
      <c r="F494" s="6" t="s">
        <v>1266</v>
      </c>
      <c r="G494" s="6">
        <v>0.20131433917781869</v>
      </c>
      <c r="H494" s="6">
        <v>-1.7705738810128153</v>
      </c>
      <c r="I494" s="6" t="s">
        <v>238</v>
      </c>
      <c r="J494" s="6">
        <v>2.4761458218531871</v>
      </c>
      <c r="K494" s="6">
        <v>-0.38398602289158124</v>
      </c>
      <c r="L494" s="6" t="s">
        <v>843</v>
      </c>
      <c r="M494" s="6">
        <v>-0.11324960800278908</v>
      </c>
      <c r="N494" s="6">
        <v>-1.7830414816565505</v>
      </c>
      <c r="O494" s="6" t="s">
        <v>865</v>
      </c>
      <c r="P494" s="6">
        <v>0.10656662862204705</v>
      </c>
      <c r="Q494" s="6">
        <v>-1.7419226728341632</v>
      </c>
    </row>
    <row r="495" spans="1:17" x14ac:dyDescent="0.25">
      <c r="A495" s="6" t="s">
        <v>1048</v>
      </c>
      <c r="B495" s="6" t="s">
        <v>980</v>
      </c>
      <c r="C495" s="6" t="s">
        <v>1346</v>
      </c>
      <c r="D495" s="6">
        <v>-0.10931881115833453</v>
      </c>
      <c r="E495" s="6">
        <v>-1.8554485799272717</v>
      </c>
      <c r="F495" s="6" t="s">
        <v>155</v>
      </c>
      <c r="G495" s="6">
        <v>-0.21934613064711547</v>
      </c>
      <c r="H495" s="6">
        <v>-1.771966745461476</v>
      </c>
      <c r="I495" s="6" t="s">
        <v>1387</v>
      </c>
      <c r="J495" s="6">
        <v>0.19789038051428354</v>
      </c>
      <c r="K495" s="6">
        <v>-0.38823377949142457</v>
      </c>
      <c r="L495" s="6" t="s">
        <v>676</v>
      </c>
      <c r="M495" s="6">
        <v>-6.256568638149311E-2</v>
      </c>
      <c r="N495" s="6">
        <v>-1.783762235674919</v>
      </c>
      <c r="O495" s="6" t="s">
        <v>680</v>
      </c>
      <c r="P495" s="6">
        <v>0.11668656368619917</v>
      </c>
      <c r="Q495" s="6">
        <v>-1.7430155523371664</v>
      </c>
    </row>
    <row r="496" spans="1:17" x14ac:dyDescent="0.25">
      <c r="A496" s="6" t="s">
        <v>1050</v>
      </c>
      <c r="B496" s="6" t="s">
        <v>980</v>
      </c>
      <c r="C496" s="6" t="s">
        <v>1218</v>
      </c>
      <c r="D496" s="6">
        <v>3.2390501620901721E-2</v>
      </c>
      <c r="E496" s="6">
        <v>-1.8556727969873683</v>
      </c>
      <c r="F496" s="6" t="s">
        <v>1003</v>
      </c>
      <c r="G496" s="6">
        <v>0.77632802643697973</v>
      </c>
      <c r="H496" s="6">
        <v>-1.7726202015772974</v>
      </c>
      <c r="I496" s="6" t="s">
        <v>795</v>
      </c>
      <c r="J496" s="6">
        <v>0.65606319165913818</v>
      </c>
      <c r="K496" s="6">
        <v>-0.39997335136049661</v>
      </c>
      <c r="L496" s="6" t="s">
        <v>254</v>
      </c>
      <c r="M496" s="6">
        <v>0.12486368541001322</v>
      </c>
      <c r="N496" s="6">
        <v>-1.7867618451391105</v>
      </c>
      <c r="O496" s="6" t="s">
        <v>111</v>
      </c>
      <c r="P496" s="6">
        <v>-0.19429278605311251</v>
      </c>
      <c r="Q496" s="6">
        <v>-1.7449123647029721</v>
      </c>
    </row>
    <row r="497" spans="1:17" x14ac:dyDescent="0.25">
      <c r="A497" s="6" t="s">
        <v>1052</v>
      </c>
      <c r="B497" s="6" t="s">
        <v>980</v>
      </c>
      <c r="C497" s="6" t="s">
        <v>954</v>
      </c>
      <c r="D497" s="6">
        <v>-3.6039218897581896E-2</v>
      </c>
      <c r="E497" s="6">
        <v>-1.8560146599519061</v>
      </c>
      <c r="F497" s="6" t="s">
        <v>576</v>
      </c>
      <c r="G497" s="6">
        <v>-0.34036534314403871</v>
      </c>
      <c r="H497" s="6">
        <v>-1.7735262433127212</v>
      </c>
      <c r="I497" s="6" t="s">
        <v>52</v>
      </c>
      <c r="J497" s="6">
        <v>-0.5824942451304066</v>
      </c>
      <c r="K497" s="6">
        <v>-0.41590246766122574</v>
      </c>
      <c r="L497" s="6" t="s">
        <v>282</v>
      </c>
      <c r="M497" s="6">
        <v>0.18544328139722593</v>
      </c>
      <c r="N497" s="6">
        <v>-1.7915386968468723</v>
      </c>
      <c r="O497" s="6" t="s">
        <v>904</v>
      </c>
      <c r="P497" s="6">
        <v>9.7202159025364679E-2</v>
      </c>
      <c r="Q497" s="6">
        <v>-1.7456703828449522</v>
      </c>
    </row>
    <row r="498" spans="1:17" x14ac:dyDescent="0.25">
      <c r="A498" s="6" t="s">
        <v>1054</v>
      </c>
      <c r="B498" s="6" t="s">
        <v>980</v>
      </c>
      <c r="C498" s="6" t="s">
        <v>145</v>
      </c>
      <c r="D498" s="6">
        <v>6.0260524817474626E-2</v>
      </c>
      <c r="E498" s="6">
        <v>-1.8612152115855234</v>
      </c>
      <c r="F498" s="6" t="s">
        <v>570</v>
      </c>
      <c r="G498" s="6">
        <v>7.6144002617205178E-2</v>
      </c>
      <c r="H498" s="6">
        <v>-1.7740823273493158</v>
      </c>
      <c r="I498" s="6" t="s">
        <v>410</v>
      </c>
      <c r="J498" s="6">
        <v>0.74286991077535769</v>
      </c>
      <c r="K498" s="6">
        <v>-0.41867010713437347</v>
      </c>
      <c r="L498" s="6" t="s">
        <v>972</v>
      </c>
      <c r="M498" s="6">
        <v>-0.15281565051574908</v>
      </c>
      <c r="N498" s="6">
        <v>-1.791708196198613</v>
      </c>
      <c r="O498" s="6" t="s">
        <v>56</v>
      </c>
      <c r="P498" s="6">
        <v>8.3370086616456451E-2</v>
      </c>
      <c r="Q498" s="6">
        <v>-1.7488176676173932</v>
      </c>
    </row>
    <row r="499" spans="1:17" x14ac:dyDescent="0.25">
      <c r="A499" s="6" t="s">
        <v>1056</v>
      </c>
      <c r="B499" s="6" t="s">
        <v>980</v>
      </c>
      <c r="C499" s="6" t="s">
        <v>406</v>
      </c>
      <c r="D499" s="6">
        <v>8.1452223125256032E-2</v>
      </c>
      <c r="E499" s="6">
        <v>-1.8630632453637317</v>
      </c>
      <c r="F499" s="6" t="s">
        <v>612</v>
      </c>
      <c r="G499" s="6">
        <v>-0.22204599438295494</v>
      </c>
      <c r="H499" s="6">
        <v>-1.7822770976301323</v>
      </c>
      <c r="I499" s="6" t="s">
        <v>845</v>
      </c>
      <c r="J499" s="6">
        <v>0.58350006264266985</v>
      </c>
      <c r="K499" s="6">
        <v>-0.42454092275697719</v>
      </c>
      <c r="L499" s="6" t="s">
        <v>709</v>
      </c>
      <c r="M499" s="6">
        <v>9.1922489441039368E-2</v>
      </c>
      <c r="N499" s="6">
        <v>-1.7954096683511001</v>
      </c>
      <c r="O499" s="6" t="s">
        <v>196</v>
      </c>
      <c r="P499" s="6">
        <v>-0.22568469952138032</v>
      </c>
      <c r="Q499" s="6">
        <v>-1.7504084807009583</v>
      </c>
    </row>
    <row r="500" spans="1:17" x14ac:dyDescent="0.25">
      <c r="A500" s="6" t="s">
        <v>1058</v>
      </c>
      <c r="B500" s="6" t="s">
        <v>980</v>
      </c>
      <c r="C500" s="6" t="s">
        <v>1431</v>
      </c>
      <c r="D500" s="6">
        <v>1.1709459268832484E-2</v>
      </c>
      <c r="E500" s="6">
        <v>-1.8630660590578834</v>
      </c>
      <c r="F500" s="6" t="s">
        <v>113</v>
      </c>
      <c r="G500" s="6">
        <v>0.11454824440593903</v>
      </c>
      <c r="H500" s="6">
        <v>-1.7828370423328026</v>
      </c>
      <c r="I500" s="6" t="s">
        <v>398</v>
      </c>
      <c r="J500" s="6">
        <v>-0.77477706313469163</v>
      </c>
      <c r="K500" s="6">
        <v>-0.44621097289901024</v>
      </c>
      <c r="L500" s="6" t="s">
        <v>498</v>
      </c>
      <c r="M500" s="6">
        <v>-0.16791147000466414</v>
      </c>
      <c r="N500" s="6">
        <v>-1.7955339719336998</v>
      </c>
      <c r="O500" s="6" t="s">
        <v>771</v>
      </c>
      <c r="P500" s="6">
        <v>0.19575280317748625</v>
      </c>
      <c r="Q500" s="6">
        <v>-1.7589293361981229</v>
      </c>
    </row>
    <row r="501" spans="1:17" x14ac:dyDescent="0.25">
      <c r="A501" s="6" t="s">
        <v>1060</v>
      </c>
      <c r="B501" s="6" t="s">
        <v>980</v>
      </c>
      <c r="C501" s="6" t="s">
        <v>1464</v>
      </c>
      <c r="D501" s="6">
        <v>-4.5323990509490313E-2</v>
      </c>
      <c r="E501" s="6">
        <v>-1.8634703698967936</v>
      </c>
      <c r="F501" s="6" t="s">
        <v>346</v>
      </c>
      <c r="G501" s="6">
        <v>0.11498951514349749</v>
      </c>
      <c r="H501" s="6">
        <v>-1.7831428005285916</v>
      </c>
      <c r="I501" s="6" t="s">
        <v>382</v>
      </c>
      <c r="J501" s="6">
        <v>-0.26371348094206676</v>
      </c>
      <c r="K501" s="6">
        <v>-0.47650402951257287</v>
      </c>
      <c r="L501" s="6" t="s">
        <v>62</v>
      </c>
      <c r="M501" s="6">
        <v>-2.8724289036631039E-2</v>
      </c>
      <c r="N501" s="6">
        <v>-1.801537027530639</v>
      </c>
      <c r="O501" s="6" t="s">
        <v>886</v>
      </c>
      <c r="P501" s="6">
        <v>0.201916266841032</v>
      </c>
      <c r="Q501" s="6">
        <v>-1.7641983609285086</v>
      </c>
    </row>
    <row r="502" spans="1:17" x14ac:dyDescent="0.25">
      <c r="A502" s="6" t="s">
        <v>1062</v>
      </c>
      <c r="B502" s="6" t="s">
        <v>980</v>
      </c>
      <c r="C502" s="6" t="s">
        <v>182</v>
      </c>
      <c r="D502" s="6">
        <v>5.7774267029193749E-2</v>
      </c>
      <c r="E502" s="6">
        <v>-1.8635101293143199</v>
      </c>
      <c r="F502" s="6" t="s">
        <v>1085</v>
      </c>
      <c r="G502" s="6">
        <v>8.0577515847030073E-2</v>
      </c>
      <c r="H502" s="6">
        <v>-1.7832327385433291</v>
      </c>
      <c r="I502" s="6" t="s">
        <v>232</v>
      </c>
      <c r="J502" s="6">
        <v>0.58927291635931989</v>
      </c>
      <c r="K502" s="6">
        <v>-0.50111565593197005</v>
      </c>
      <c r="L502" s="6" t="s">
        <v>815</v>
      </c>
      <c r="M502" s="6">
        <v>-0.12524982481915514</v>
      </c>
      <c r="N502" s="6">
        <v>-1.8022501412488201</v>
      </c>
      <c r="O502" s="6" t="s">
        <v>1055</v>
      </c>
      <c r="P502" s="6">
        <v>8.5247286618511178E-2</v>
      </c>
      <c r="Q502" s="6">
        <v>-1.7649427109488094</v>
      </c>
    </row>
    <row r="503" spans="1:17" x14ac:dyDescent="0.25">
      <c r="A503" s="6" t="s">
        <v>1064</v>
      </c>
      <c r="B503" s="6" t="s">
        <v>980</v>
      </c>
      <c r="C503" s="6" t="s">
        <v>874</v>
      </c>
      <c r="D503" s="6">
        <v>8.005325156603503E-2</v>
      </c>
      <c r="E503" s="6">
        <v>-1.8662852245853552</v>
      </c>
      <c r="F503" s="6" t="s">
        <v>1149</v>
      </c>
      <c r="G503" s="6">
        <v>-6.9577394409591556E-2</v>
      </c>
      <c r="H503" s="6">
        <v>-1.7856307587109856</v>
      </c>
      <c r="I503" s="6" t="s">
        <v>204</v>
      </c>
      <c r="J503" s="6">
        <v>-0.30997434890685382</v>
      </c>
      <c r="K503" s="6">
        <v>-0.50518872145887084</v>
      </c>
      <c r="L503" s="6" t="s">
        <v>544</v>
      </c>
      <c r="M503" s="6">
        <v>8.0731272112857091E-2</v>
      </c>
      <c r="N503" s="6">
        <v>-1.805854034003586</v>
      </c>
      <c r="O503" s="6" t="s">
        <v>1243</v>
      </c>
      <c r="P503" s="6">
        <v>0.16621017975067473</v>
      </c>
      <c r="Q503" s="6">
        <v>-1.7676419852840244</v>
      </c>
    </row>
    <row r="504" spans="1:17" x14ac:dyDescent="0.25">
      <c r="A504" s="6" t="s">
        <v>1066</v>
      </c>
      <c r="B504" s="6" t="s">
        <v>980</v>
      </c>
      <c r="C504" s="6" t="s">
        <v>198</v>
      </c>
      <c r="D504" s="6">
        <v>7.1949841879014736E-2</v>
      </c>
      <c r="E504" s="6">
        <v>-1.8685822317747143</v>
      </c>
      <c r="F504" s="6" t="s">
        <v>1077</v>
      </c>
      <c r="G504" s="6">
        <v>0.10466026706291792</v>
      </c>
      <c r="H504" s="6">
        <v>-1.7865273917164477</v>
      </c>
      <c r="I504" s="6" t="s">
        <v>620</v>
      </c>
      <c r="J504" s="6">
        <v>1.4850972942677378</v>
      </c>
      <c r="K504" s="6">
        <v>-0.51074817849150844</v>
      </c>
      <c r="L504" s="6" t="s">
        <v>1129</v>
      </c>
      <c r="M504" s="6">
        <v>9.9744291155339754E-2</v>
      </c>
      <c r="N504" s="6">
        <v>-1.8150364553327936</v>
      </c>
      <c r="O504" s="6" t="s">
        <v>966</v>
      </c>
      <c r="P504" s="6">
        <v>7.1499520359333643E-2</v>
      </c>
      <c r="Q504" s="6">
        <v>-1.7718922491639486</v>
      </c>
    </row>
    <row r="505" spans="1:17" x14ac:dyDescent="0.25">
      <c r="A505" s="6" t="s">
        <v>1068</v>
      </c>
      <c r="B505" s="6" t="s">
        <v>980</v>
      </c>
      <c r="C505" s="6" t="s">
        <v>608</v>
      </c>
      <c r="D505" s="6">
        <v>0.2006655444403069</v>
      </c>
      <c r="E505" s="6">
        <v>-1.8701887746675352</v>
      </c>
      <c r="F505" s="6" t="s">
        <v>76</v>
      </c>
      <c r="G505" s="6">
        <v>0.1086691073810825</v>
      </c>
      <c r="H505" s="6">
        <v>-1.7893026204808657</v>
      </c>
      <c r="I505" s="6" t="s">
        <v>680</v>
      </c>
      <c r="J505" s="6">
        <v>-0.42430156446863937</v>
      </c>
      <c r="K505" s="6">
        <v>-0.51183524322472684</v>
      </c>
      <c r="L505" s="6" t="s">
        <v>1377</v>
      </c>
      <c r="M505" s="6">
        <v>-9.389054851197258E-2</v>
      </c>
      <c r="N505" s="6">
        <v>-1.8183878163076388</v>
      </c>
      <c r="O505" s="6" t="s">
        <v>833</v>
      </c>
      <c r="P505" s="6">
        <v>7.5536774943531795E-2</v>
      </c>
      <c r="Q505" s="6">
        <v>-1.7719991585069113</v>
      </c>
    </row>
    <row r="506" spans="1:17" x14ac:dyDescent="0.25">
      <c r="A506" s="6" t="s">
        <v>1070</v>
      </c>
      <c r="B506" s="6" t="s">
        <v>980</v>
      </c>
      <c r="C506" s="6" t="s">
        <v>190</v>
      </c>
      <c r="D506" s="6">
        <v>4.9735531541654492E-2</v>
      </c>
      <c r="E506" s="6">
        <v>-1.8707623201982739</v>
      </c>
      <c r="F506" s="6" t="s">
        <v>1423</v>
      </c>
      <c r="G506" s="6">
        <v>-0.18804186105810217</v>
      </c>
      <c r="H506" s="6">
        <v>-1.793593252576922</v>
      </c>
      <c r="I506" s="6" t="s">
        <v>1119</v>
      </c>
      <c r="J506" s="6">
        <v>1.1451167078598101</v>
      </c>
      <c r="K506" s="6">
        <v>-0.52557896426285922</v>
      </c>
      <c r="L506" s="6" t="s">
        <v>751</v>
      </c>
      <c r="M506" s="6">
        <v>-0.17783523952618044</v>
      </c>
      <c r="N506" s="6">
        <v>-1.8187256915808827</v>
      </c>
      <c r="O506" s="6" t="s">
        <v>184</v>
      </c>
      <c r="P506" s="6">
        <v>-4.0993475555458896E-2</v>
      </c>
      <c r="Q506" s="6">
        <v>-1.7808856505162129</v>
      </c>
    </row>
    <row r="507" spans="1:17" x14ac:dyDescent="0.25">
      <c r="A507" s="6" t="s">
        <v>1072</v>
      </c>
      <c r="B507" s="6" t="s">
        <v>980</v>
      </c>
      <c r="C507" s="6" t="s">
        <v>429</v>
      </c>
      <c r="D507" s="6">
        <v>-6.4328949053021042E-2</v>
      </c>
      <c r="E507" s="6">
        <v>-1.8752024736615909</v>
      </c>
      <c r="F507" s="6" t="s">
        <v>702</v>
      </c>
      <c r="G507" s="6">
        <v>7.9311079021498004E-2</v>
      </c>
      <c r="H507" s="6">
        <v>-1.7959581053884108</v>
      </c>
      <c r="I507" s="6" t="s">
        <v>101</v>
      </c>
      <c r="J507" s="6">
        <v>0.42444495253454217</v>
      </c>
      <c r="K507" s="6">
        <v>-0.53792092583331774</v>
      </c>
      <c r="L507" s="6" t="s">
        <v>680</v>
      </c>
      <c r="M507" s="6">
        <v>9.2751903450266848E-2</v>
      </c>
      <c r="N507" s="6">
        <v>-1.8196244704890188</v>
      </c>
      <c r="O507" s="6" t="s">
        <v>736</v>
      </c>
      <c r="P507" s="6">
        <v>3.5697368578512856E-2</v>
      </c>
      <c r="Q507" s="6">
        <v>-1.7845750335791342</v>
      </c>
    </row>
    <row r="508" spans="1:17" x14ac:dyDescent="0.25">
      <c r="A508" s="6" t="s">
        <v>1074</v>
      </c>
      <c r="B508" s="6" t="s">
        <v>980</v>
      </c>
      <c r="C508" s="6" t="s">
        <v>1194</v>
      </c>
      <c r="D508" s="6">
        <v>-0.10032858098548668</v>
      </c>
      <c r="E508" s="6">
        <v>-1.8752117827657924</v>
      </c>
      <c r="F508" s="6" t="s">
        <v>419</v>
      </c>
      <c r="G508" s="6">
        <v>-0.34670566792175911</v>
      </c>
      <c r="H508" s="6">
        <v>-1.7980073686618354</v>
      </c>
      <c r="I508" s="6" t="s">
        <v>242</v>
      </c>
      <c r="J508" s="6">
        <v>1.6357533428079081</v>
      </c>
      <c r="K508" s="6">
        <v>-0.53824377825397351</v>
      </c>
      <c r="L508" s="6" t="s">
        <v>97</v>
      </c>
      <c r="M508" s="6">
        <v>-8.1042221421755503E-2</v>
      </c>
      <c r="N508" s="6">
        <v>-1.8199374721218469</v>
      </c>
      <c r="O508" s="6" t="s">
        <v>1200</v>
      </c>
      <c r="P508" s="6">
        <v>-8.6391223541843795E-2</v>
      </c>
      <c r="Q508" s="6">
        <v>-1.7883548561778957</v>
      </c>
    </row>
    <row r="509" spans="1:17" x14ac:dyDescent="0.25">
      <c r="A509" s="6" t="s">
        <v>1076</v>
      </c>
      <c r="B509" s="6" t="s">
        <v>980</v>
      </c>
      <c r="C509" s="6" t="s">
        <v>296</v>
      </c>
      <c r="D509" s="6">
        <v>-4.465176647778963E-2</v>
      </c>
      <c r="E509" s="6">
        <v>-1.8752237044934523</v>
      </c>
      <c r="F509" s="6" t="s">
        <v>482</v>
      </c>
      <c r="G509" s="6">
        <v>4.8028354727638632E-2</v>
      </c>
      <c r="H509" s="6">
        <v>-1.7983766564357884</v>
      </c>
      <c r="I509" s="6" t="s">
        <v>278</v>
      </c>
      <c r="J509" s="6">
        <v>0.79009154944822213</v>
      </c>
      <c r="K509" s="6">
        <v>-0.56395218052624685</v>
      </c>
      <c r="L509" s="6" t="s">
        <v>594</v>
      </c>
      <c r="M509" s="6">
        <v>-3.4621567262581553E-2</v>
      </c>
      <c r="N509" s="6">
        <v>-1.8210516216497985</v>
      </c>
      <c r="O509" s="6" t="s">
        <v>1180</v>
      </c>
      <c r="P509" s="6">
        <v>6.0914379523607141E-2</v>
      </c>
      <c r="Q509" s="6">
        <v>-1.791343069713367</v>
      </c>
    </row>
    <row r="510" spans="1:17" x14ac:dyDescent="0.25">
      <c r="A510" s="6" t="s">
        <v>1078</v>
      </c>
      <c r="B510" s="6" t="s">
        <v>980</v>
      </c>
      <c r="C510" s="6" t="s">
        <v>214</v>
      </c>
      <c r="D510" s="6">
        <v>-6.0877527588306356E-2</v>
      </c>
      <c r="E510" s="6">
        <v>-1.8757867369782486</v>
      </c>
      <c r="F510" s="6" t="s">
        <v>95</v>
      </c>
      <c r="G510" s="6">
        <v>-0.17565168156174382</v>
      </c>
      <c r="H510" s="6">
        <v>-1.7992374132448754</v>
      </c>
      <c r="I510" s="6" t="s">
        <v>218</v>
      </c>
      <c r="J510" s="6">
        <v>-0.42332042716421608</v>
      </c>
      <c r="K510" s="6">
        <v>-0.5659555079897749</v>
      </c>
      <c r="L510" s="6" t="s">
        <v>1298</v>
      </c>
      <c r="M510" s="6">
        <v>-0.117003851128126</v>
      </c>
      <c r="N510" s="6">
        <v>-1.8217136580083513</v>
      </c>
      <c r="O510" s="6" t="s">
        <v>1318</v>
      </c>
      <c r="P510" s="6">
        <v>0.10284840759175017</v>
      </c>
      <c r="Q510" s="6">
        <v>-1.7941535297108344</v>
      </c>
    </row>
    <row r="511" spans="1:17" x14ac:dyDescent="0.25">
      <c r="A511" s="6" t="s">
        <v>1080</v>
      </c>
      <c r="B511" s="6" t="s">
        <v>980</v>
      </c>
      <c r="C511" s="6" t="s">
        <v>180</v>
      </c>
      <c r="D511" s="6">
        <v>5.092393516267249E-2</v>
      </c>
      <c r="E511" s="6">
        <v>-1.8806589916966476</v>
      </c>
      <c r="F511" s="6" t="s">
        <v>1431</v>
      </c>
      <c r="G511" s="6">
        <v>-1.328775079993208E-2</v>
      </c>
      <c r="H511" s="6">
        <v>-1.7997033185241804</v>
      </c>
      <c r="I511" s="6" t="s">
        <v>1200</v>
      </c>
      <c r="J511" s="6">
        <v>0.64528625271113726</v>
      </c>
      <c r="K511" s="6">
        <v>-0.57469276691169613</v>
      </c>
      <c r="L511" s="6" t="s">
        <v>902</v>
      </c>
      <c r="M511" s="6">
        <v>-5.1225323355173116E-2</v>
      </c>
      <c r="N511" s="6">
        <v>-1.8234443136640512</v>
      </c>
      <c r="O511" s="6" t="s">
        <v>775</v>
      </c>
      <c r="P511" s="6">
        <v>-0.22789259971353673</v>
      </c>
      <c r="Q511" s="6">
        <v>-1.7957223360955472</v>
      </c>
    </row>
    <row r="512" spans="1:17" x14ac:dyDescent="0.25">
      <c r="A512" s="6" t="s">
        <v>1082</v>
      </c>
      <c r="B512" s="6" t="s">
        <v>980</v>
      </c>
      <c r="C512" s="6" t="s">
        <v>759</v>
      </c>
      <c r="D512" s="6">
        <v>3.0957540950517511E-2</v>
      </c>
      <c r="E512" s="6">
        <v>-1.8812198606087629</v>
      </c>
      <c r="F512" s="6" t="s">
        <v>417</v>
      </c>
      <c r="G512" s="6">
        <v>-0.24801079950525756</v>
      </c>
      <c r="H512" s="6">
        <v>-1.8020627583828062</v>
      </c>
      <c r="I512" s="6" t="s">
        <v>839</v>
      </c>
      <c r="K512" s="6">
        <v>-0.57615776189815437</v>
      </c>
      <c r="L512" s="6" t="s">
        <v>1214</v>
      </c>
      <c r="M512" s="6">
        <v>-4.9000633736963922E-2</v>
      </c>
      <c r="N512" s="6">
        <v>-1.8241201247081842</v>
      </c>
      <c r="O512" s="6" t="s">
        <v>558</v>
      </c>
      <c r="P512" s="6">
        <v>-0.11797827850437914</v>
      </c>
      <c r="Q512" s="6">
        <v>-1.7968687217847477</v>
      </c>
    </row>
    <row r="513" spans="1:17" x14ac:dyDescent="0.25">
      <c r="A513" s="6" t="s">
        <v>1084</v>
      </c>
      <c r="B513" s="6" t="s">
        <v>980</v>
      </c>
      <c r="C513" s="6" t="s">
        <v>743</v>
      </c>
      <c r="D513" s="6">
        <v>-5.2899791714103611E-2</v>
      </c>
      <c r="E513" s="6">
        <v>-1.8826425558762123</v>
      </c>
      <c r="F513" s="6" t="s">
        <v>176</v>
      </c>
      <c r="G513" s="6">
        <v>0.15449634755746947</v>
      </c>
      <c r="H513" s="6">
        <v>-1.8028175273728919</v>
      </c>
      <c r="I513" s="6" t="s">
        <v>785</v>
      </c>
      <c r="J513" s="6">
        <v>0.46797490426814159</v>
      </c>
      <c r="K513" s="6">
        <v>-0.58264104201099332</v>
      </c>
      <c r="L513" s="6" t="s">
        <v>960</v>
      </c>
      <c r="M513" s="6">
        <v>0.10309349296410371</v>
      </c>
      <c r="N513" s="6">
        <v>-1.8248169543912383</v>
      </c>
      <c r="O513" s="6" t="s">
        <v>314</v>
      </c>
      <c r="P513" s="6">
        <v>4.6592694303771484E-2</v>
      </c>
      <c r="Q513" s="6">
        <v>-1.8040086996716489</v>
      </c>
    </row>
    <row r="514" spans="1:17" x14ac:dyDescent="0.25">
      <c r="A514" s="6" t="s">
        <v>1086</v>
      </c>
      <c r="B514" s="6" t="s">
        <v>980</v>
      </c>
      <c r="C514" s="6" t="s">
        <v>1212</v>
      </c>
      <c r="D514" s="6">
        <v>-0.11993170198043816</v>
      </c>
      <c r="E514" s="6">
        <v>-1.8827237796734673</v>
      </c>
      <c r="F514" s="6" t="s">
        <v>494</v>
      </c>
      <c r="G514" s="6">
        <v>0.10535847860669846</v>
      </c>
      <c r="H514" s="6">
        <v>-1.8036045792863993</v>
      </c>
      <c r="I514" s="6" t="s">
        <v>1083</v>
      </c>
      <c r="J514" s="6">
        <v>0.15472259479864203</v>
      </c>
      <c r="K514" s="6">
        <v>-0.58804929360300373</v>
      </c>
      <c r="L514" s="6" t="s">
        <v>645</v>
      </c>
      <c r="M514" s="6">
        <v>-2.6800059343715214E-2</v>
      </c>
      <c r="N514" s="6">
        <v>-1.8255612439560733</v>
      </c>
      <c r="O514" s="6" t="s">
        <v>1448</v>
      </c>
      <c r="P514" s="6">
        <v>-3.9528364186637507E-2</v>
      </c>
      <c r="Q514" s="6">
        <v>-1.8061596519725565</v>
      </c>
    </row>
    <row r="515" spans="1:17" x14ac:dyDescent="0.25">
      <c r="A515" s="6" t="s">
        <v>1088</v>
      </c>
      <c r="B515" s="6" t="s">
        <v>980</v>
      </c>
      <c r="C515" s="6" t="s">
        <v>1210</v>
      </c>
      <c r="D515" s="6">
        <v>-8.9195171471434784E-2</v>
      </c>
      <c r="E515" s="6">
        <v>-1.8830927970493596</v>
      </c>
      <c r="F515" s="6" t="s">
        <v>1180</v>
      </c>
      <c r="G515" s="6">
        <v>0.13238079836042227</v>
      </c>
      <c r="H515" s="6">
        <v>-1.8045280136960531</v>
      </c>
      <c r="I515" s="6" t="s">
        <v>538</v>
      </c>
      <c r="J515" s="6">
        <v>-0.25709738082594169</v>
      </c>
      <c r="K515" s="6">
        <v>-0.58886472052345007</v>
      </c>
      <c r="L515" s="6" t="s">
        <v>1334</v>
      </c>
      <c r="M515" s="6">
        <v>3.7152998417466138E-2</v>
      </c>
      <c r="N515" s="6">
        <v>-1.8309949720592071</v>
      </c>
      <c r="O515" s="6" t="s">
        <v>912</v>
      </c>
      <c r="P515" s="6">
        <v>-2.4859360392889919E-2</v>
      </c>
      <c r="Q515" s="6">
        <v>-1.8127029828270362</v>
      </c>
    </row>
    <row r="516" spans="1:17" x14ac:dyDescent="0.25">
      <c r="A516" s="6" t="s">
        <v>1090</v>
      </c>
      <c r="B516" s="6" t="s">
        <v>980</v>
      </c>
      <c r="C516" s="6" t="s">
        <v>645</v>
      </c>
      <c r="D516" s="6">
        <v>-2.6016517235333821E-2</v>
      </c>
      <c r="E516" s="6">
        <v>-1.8851360126408718</v>
      </c>
      <c r="F516" s="6" t="s">
        <v>807</v>
      </c>
      <c r="G516" s="6">
        <v>-0.1225163289446692</v>
      </c>
      <c r="H516" s="6">
        <v>-1.8051004898553051</v>
      </c>
      <c r="I516" s="6" t="s">
        <v>1340</v>
      </c>
      <c r="J516" s="6">
        <v>0.59082542042205022</v>
      </c>
      <c r="K516" s="6">
        <v>-0.59257960622100092</v>
      </c>
      <c r="L516" s="6" t="s">
        <v>1423</v>
      </c>
      <c r="M516" s="6">
        <v>8.5608715508836863E-2</v>
      </c>
      <c r="N516" s="6">
        <v>-1.831371397144482</v>
      </c>
      <c r="O516" s="6" t="s">
        <v>1288</v>
      </c>
      <c r="P516" s="6">
        <v>-2.7720757558450087E-2</v>
      </c>
      <c r="Q516" s="6">
        <v>-1.8142918358291471</v>
      </c>
    </row>
    <row r="517" spans="1:17" x14ac:dyDescent="0.25">
      <c r="A517" s="6" t="s">
        <v>1092</v>
      </c>
      <c r="B517" s="6" t="s">
        <v>980</v>
      </c>
      <c r="C517" s="6" t="s">
        <v>950</v>
      </c>
      <c r="D517" s="6">
        <v>0.15535607307595542</v>
      </c>
      <c r="E517" s="6">
        <v>-1.8862616407774795</v>
      </c>
      <c r="F517" s="6" t="s">
        <v>598</v>
      </c>
      <c r="G517" s="6">
        <v>0.69484011849352956</v>
      </c>
      <c r="H517" s="6">
        <v>-1.8068251044111154</v>
      </c>
      <c r="I517" s="6" t="s">
        <v>1405</v>
      </c>
      <c r="J517" s="6">
        <v>8.8536674601657525E-2</v>
      </c>
      <c r="K517" s="6">
        <v>-0.60155685693680794</v>
      </c>
      <c r="L517" s="6" t="s">
        <v>378</v>
      </c>
      <c r="M517" s="6">
        <v>-7.6526059767486013E-2</v>
      </c>
      <c r="N517" s="6">
        <v>-1.8313983262545306</v>
      </c>
      <c r="O517" s="6" t="s">
        <v>861</v>
      </c>
      <c r="P517" s="6">
        <v>0.11224433017765569</v>
      </c>
      <c r="Q517" s="6">
        <v>-1.814806688090568</v>
      </c>
    </row>
    <row r="518" spans="1:17" x14ac:dyDescent="0.25">
      <c r="A518" s="6" t="s">
        <v>1094</v>
      </c>
      <c r="B518" s="6" t="s">
        <v>980</v>
      </c>
      <c r="C518" s="6" t="s">
        <v>1251</v>
      </c>
      <c r="D518" s="6">
        <v>2.7965008535978917E-2</v>
      </c>
      <c r="E518" s="6">
        <v>-1.8877966250860374</v>
      </c>
      <c r="F518" s="6" t="s">
        <v>602</v>
      </c>
      <c r="G518" s="6">
        <v>-8.5290496821059616E-2</v>
      </c>
      <c r="H518" s="6">
        <v>-1.8112234480013389</v>
      </c>
      <c r="I518" s="6" t="s">
        <v>956</v>
      </c>
      <c r="J518" s="6">
        <v>-0.34122626031724551</v>
      </c>
      <c r="K518" s="6">
        <v>-0.60962969812453927</v>
      </c>
      <c r="L518" s="6" t="s">
        <v>684</v>
      </c>
      <c r="M518" s="6">
        <v>-2.8707436303868138E-2</v>
      </c>
      <c r="N518" s="6">
        <v>-1.8338745400906957</v>
      </c>
      <c r="O518" s="6" t="s">
        <v>139</v>
      </c>
      <c r="P518" s="6">
        <v>-2.9844510933465011E-2</v>
      </c>
      <c r="Q518" s="6">
        <v>-1.8245872191969785</v>
      </c>
    </row>
    <row r="519" spans="1:17" x14ac:dyDescent="0.25">
      <c r="A519" s="6" t="s">
        <v>1096</v>
      </c>
      <c r="B519" s="6" t="s">
        <v>980</v>
      </c>
      <c r="C519" s="6" t="s">
        <v>1320</v>
      </c>
      <c r="D519" s="6">
        <v>-3.3595969271603521E-2</v>
      </c>
      <c r="E519" s="6">
        <v>-1.8883113375167526</v>
      </c>
      <c r="F519" s="6" t="s">
        <v>133</v>
      </c>
      <c r="G519" s="6">
        <v>-8.153948800350154E-2</v>
      </c>
      <c r="H519" s="6">
        <v>-1.8119021773845727</v>
      </c>
      <c r="I519" s="6" t="s">
        <v>1059</v>
      </c>
      <c r="J519" s="6">
        <v>-3.3351437143915268</v>
      </c>
      <c r="K519" s="6">
        <v>-0.6128163377260647</v>
      </c>
      <c r="L519" s="6" t="s">
        <v>127</v>
      </c>
      <c r="M519" s="6">
        <v>-5.8760408528656057E-2</v>
      </c>
      <c r="N519" s="6">
        <v>-1.8408049512803342</v>
      </c>
      <c r="O519" s="6" t="s">
        <v>1147</v>
      </c>
      <c r="P519" s="6">
        <v>6.5112518720595508E-2</v>
      </c>
      <c r="Q519" s="6">
        <v>-1.8263493710803</v>
      </c>
    </row>
    <row r="520" spans="1:17" x14ac:dyDescent="0.25">
      <c r="A520" s="6" t="s">
        <v>1098</v>
      </c>
      <c r="B520" s="6" t="s">
        <v>980</v>
      </c>
      <c r="C520" s="6" t="s">
        <v>1216</v>
      </c>
      <c r="D520" s="6">
        <v>-7.2681139399387584E-2</v>
      </c>
      <c r="E520" s="6">
        <v>-1.8899021652574826</v>
      </c>
      <c r="F520" s="6" t="s">
        <v>464</v>
      </c>
      <c r="G520" s="6">
        <v>-0.17853366259074532</v>
      </c>
      <c r="H520" s="6">
        <v>-1.8173906783886027</v>
      </c>
      <c r="I520" s="6" t="s">
        <v>779</v>
      </c>
      <c r="J520" s="6">
        <v>0.74472131887571769</v>
      </c>
      <c r="K520" s="6">
        <v>-0.61708458500677854</v>
      </c>
      <c r="L520" s="6" t="s">
        <v>1251</v>
      </c>
      <c r="M520" s="6">
        <v>-4.4122553232308001E-2</v>
      </c>
      <c r="N520" s="6">
        <v>-1.8412888136434911</v>
      </c>
      <c r="O520" s="6" t="s">
        <v>1174</v>
      </c>
      <c r="P520" s="6">
        <v>-8.6847254877695013E-2</v>
      </c>
      <c r="Q520" s="6">
        <v>-1.8294710770067359</v>
      </c>
    </row>
    <row r="521" spans="1:17" x14ac:dyDescent="0.25">
      <c r="A521" s="6" t="s">
        <v>1100</v>
      </c>
      <c r="B521" s="6" t="s">
        <v>980</v>
      </c>
      <c r="C521" s="6" t="s">
        <v>1356</v>
      </c>
      <c r="D521" s="6">
        <v>3.3740211825230328E-2</v>
      </c>
      <c r="E521" s="6">
        <v>-1.8902961274411614</v>
      </c>
      <c r="F521" s="6" t="s">
        <v>216</v>
      </c>
      <c r="G521" s="6">
        <v>-9.999578997672133E-2</v>
      </c>
      <c r="H521" s="6">
        <v>-1.8190037575321134</v>
      </c>
      <c r="I521" s="6" t="s">
        <v>934</v>
      </c>
      <c r="J521" s="6">
        <v>1.0783387496891608</v>
      </c>
      <c r="K521" s="6">
        <v>-0.62438127518451281</v>
      </c>
      <c r="L521" s="6" t="s">
        <v>849</v>
      </c>
      <c r="M521" s="6">
        <v>-0.13568709915884927</v>
      </c>
      <c r="N521" s="6">
        <v>-1.8414256172105468</v>
      </c>
      <c r="O521" s="6" t="s">
        <v>508</v>
      </c>
      <c r="P521" s="6">
        <v>0.10064370158113151</v>
      </c>
      <c r="Q521" s="6">
        <v>-1.8300616753742744</v>
      </c>
    </row>
    <row r="522" spans="1:17" x14ac:dyDescent="0.25">
      <c r="A522" s="6" t="s">
        <v>1102</v>
      </c>
      <c r="B522" s="6" t="s">
        <v>980</v>
      </c>
      <c r="C522" s="6" t="s">
        <v>346</v>
      </c>
      <c r="D522" s="6">
        <v>-0.10958524057484184</v>
      </c>
      <c r="E522" s="6">
        <v>-1.8909412458968151</v>
      </c>
      <c r="F522" s="6" t="s">
        <v>404</v>
      </c>
      <c r="G522" s="6">
        <v>5.8364162513988752E-2</v>
      </c>
      <c r="H522" s="6">
        <v>-1.82177810560443</v>
      </c>
      <c r="I522" s="6" t="s">
        <v>1129</v>
      </c>
      <c r="J522" s="6">
        <v>-0.51441668982717637</v>
      </c>
      <c r="K522" s="6">
        <v>-0.64191130831299303</v>
      </c>
      <c r="L522" s="6" t="s">
        <v>131</v>
      </c>
      <c r="M522" s="6">
        <v>-2.1597634497729418E-2</v>
      </c>
      <c r="N522" s="6">
        <v>-1.8500580627826984</v>
      </c>
      <c r="O522" s="6" t="s">
        <v>270</v>
      </c>
      <c r="P522" s="6">
        <v>-0.17792531879644916</v>
      </c>
      <c r="Q522" s="6">
        <v>-1.8330904748347594</v>
      </c>
    </row>
    <row r="523" spans="1:17" x14ac:dyDescent="0.25">
      <c r="A523" s="6" t="s">
        <v>1104</v>
      </c>
      <c r="B523" s="6" t="s">
        <v>980</v>
      </c>
      <c r="C523" s="6" t="s">
        <v>604</v>
      </c>
      <c r="D523" s="6">
        <v>0.14681487039342139</v>
      </c>
      <c r="E523" s="6">
        <v>-1.8917983917885097</v>
      </c>
      <c r="F523" s="6" t="s">
        <v>837</v>
      </c>
      <c r="G523" s="6">
        <v>0.10559419683859055</v>
      </c>
      <c r="H523" s="6">
        <v>-1.8227601798748729</v>
      </c>
      <c r="I523" s="6" t="s">
        <v>950</v>
      </c>
      <c r="J523" s="6">
        <v>0.5207396843321046</v>
      </c>
      <c r="K523" s="6">
        <v>-0.64423608050153502</v>
      </c>
      <c r="L523" s="6" t="s">
        <v>859</v>
      </c>
      <c r="M523" s="6">
        <v>0.26460435404119598</v>
      </c>
      <c r="N523" s="6">
        <v>-1.8508477682868238</v>
      </c>
      <c r="O523" s="6" t="s">
        <v>419</v>
      </c>
      <c r="P523" s="6">
        <v>-0.28144902553229212</v>
      </c>
      <c r="Q523" s="6">
        <v>-1.8348905459850862</v>
      </c>
    </row>
    <row r="524" spans="1:17" x14ac:dyDescent="0.25">
      <c r="A524" s="6" t="s">
        <v>1106</v>
      </c>
      <c r="B524" s="6" t="s">
        <v>980</v>
      </c>
      <c r="C524" s="6" t="s">
        <v>414</v>
      </c>
      <c r="D524" s="6">
        <v>-0.14272205361081783</v>
      </c>
      <c r="E524" s="6">
        <v>-1.8942340156444097</v>
      </c>
      <c r="F524" s="6" t="s">
        <v>1292</v>
      </c>
      <c r="G524" s="6">
        <v>5.6845860404709798E-2</v>
      </c>
      <c r="H524" s="6">
        <v>-1.8239384860193888</v>
      </c>
      <c r="I524" s="6" t="s">
        <v>290</v>
      </c>
      <c r="J524" s="6">
        <v>0.47692368836497889</v>
      </c>
      <c r="K524" s="6">
        <v>-0.64489811678642517</v>
      </c>
      <c r="L524" s="6" t="s">
        <v>1087</v>
      </c>
      <c r="M524" s="6">
        <v>4.4407923533504895E-2</v>
      </c>
      <c r="N524" s="6">
        <v>-1.8604101371151252</v>
      </c>
      <c r="O524" s="6" t="s">
        <v>476</v>
      </c>
      <c r="P524" s="6">
        <v>-9.6514397808010813E-2</v>
      </c>
      <c r="Q524" s="6">
        <v>-1.836422424159434</v>
      </c>
    </row>
    <row r="525" spans="1:17" x14ac:dyDescent="0.25">
      <c r="A525" s="6" t="s">
        <v>1108</v>
      </c>
      <c r="B525" s="6" t="s">
        <v>980</v>
      </c>
      <c r="C525" s="6" t="s">
        <v>835</v>
      </c>
      <c r="D525" s="6">
        <v>4.917008527733651E-2</v>
      </c>
      <c r="E525" s="6">
        <v>-1.8953214429290306</v>
      </c>
      <c r="F525" s="6" t="s">
        <v>294</v>
      </c>
      <c r="G525" s="6">
        <v>9.274868553952377E-2</v>
      </c>
      <c r="H525" s="6">
        <v>-1.8330983083018857</v>
      </c>
      <c r="I525" s="6" t="s">
        <v>1332</v>
      </c>
      <c r="J525" s="6">
        <v>1.1130013665187373</v>
      </c>
      <c r="K525" s="6">
        <v>-0.64996380659689157</v>
      </c>
      <c r="L525" s="6" t="s">
        <v>878</v>
      </c>
      <c r="M525" s="6">
        <v>6.2966932253386454E-2</v>
      </c>
      <c r="N525" s="6">
        <v>-1.8642480027784027</v>
      </c>
      <c r="O525" s="6" t="s">
        <v>402</v>
      </c>
      <c r="P525" s="6">
        <v>0.25563767769924223</v>
      </c>
      <c r="Q525" s="6">
        <v>-1.8377916068882254</v>
      </c>
    </row>
    <row r="526" spans="1:17" x14ac:dyDescent="0.25">
      <c r="A526" s="6" t="s">
        <v>1110</v>
      </c>
      <c r="B526" s="6" t="s">
        <v>980</v>
      </c>
      <c r="C526" s="6" t="s">
        <v>1442</v>
      </c>
      <c r="D526" s="6">
        <v>2.3738209951576023E-2</v>
      </c>
      <c r="E526" s="6">
        <v>-1.8969647420667675</v>
      </c>
      <c r="F526" s="6" t="s">
        <v>1458</v>
      </c>
      <c r="G526" s="6">
        <v>0.1052597877384501</v>
      </c>
      <c r="H526" s="6">
        <v>-1.8338910589163093</v>
      </c>
      <c r="I526" s="6" t="s">
        <v>1256</v>
      </c>
      <c r="J526" s="6">
        <v>0.48405881315025329</v>
      </c>
      <c r="K526" s="6">
        <v>-0.68577668729757457</v>
      </c>
      <c r="L526" s="6" t="s">
        <v>274</v>
      </c>
      <c r="M526" s="6">
        <v>5.1858496669756352E-2</v>
      </c>
      <c r="N526" s="6">
        <v>-1.8650890021962572</v>
      </c>
      <c r="O526" s="6" t="s">
        <v>787</v>
      </c>
      <c r="P526" s="6">
        <v>7.4800079962929256E-2</v>
      </c>
      <c r="Q526" s="6">
        <v>-1.8382227639364683</v>
      </c>
    </row>
    <row r="527" spans="1:17" x14ac:dyDescent="0.25">
      <c r="A527" s="6" t="s">
        <v>1112</v>
      </c>
      <c r="B527" s="6" t="s">
        <v>980</v>
      </c>
      <c r="C527" s="6" t="s">
        <v>991</v>
      </c>
      <c r="D527" s="6">
        <v>4.675809851029411E-2</v>
      </c>
      <c r="E527" s="6">
        <v>-1.8998884838922443</v>
      </c>
      <c r="F527" s="6" t="s">
        <v>1025</v>
      </c>
      <c r="G527" s="6">
        <v>-0.26456187558038763</v>
      </c>
      <c r="H527" s="6">
        <v>-1.8360072313402416</v>
      </c>
      <c r="I527" s="6" t="s">
        <v>1427</v>
      </c>
      <c r="J527" s="6">
        <v>0.25918648383988152</v>
      </c>
      <c r="K527" s="6">
        <v>-0.6918567918136389</v>
      </c>
      <c r="L527" s="6" t="s">
        <v>1392</v>
      </c>
      <c r="M527" s="6">
        <v>-5.3400247551986108E-3</v>
      </c>
      <c r="N527" s="6">
        <v>-1.8654430050084085</v>
      </c>
      <c r="O527" s="6" t="s">
        <v>1067</v>
      </c>
      <c r="P527" s="6">
        <v>9.5327889724969847E-2</v>
      </c>
      <c r="Q527" s="6">
        <v>-1.8408899125996419</v>
      </c>
    </row>
    <row r="528" spans="1:17" x14ac:dyDescent="0.25">
      <c r="A528" s="6" t="s">
        <v>1114</v>
      </c>
      <c r="B528" s="6" t="s">
        <v>980</v>
      </c>
      <c r="C528" s="6" t="s">
        <v>562</v>
      </c>
      <c r="D528" s="6">
        <v>2.7810360749488717E-2</v>
      </c>
      <c r="E528" s="6">
        <v>-1.9051319918382328</v>
      </c>
      <c r="F528" s="6" t="s">
        <v>633</v>
      </c>
      <c r="G528" s="6">
        <v>-7.43674460461069E-2</v>
      </c>
      <c r="H528" s="6">
        <v>-1.839101512842235</v>
      </c>
      <c r="I528" s="6" t="s">
        <v>851</v>
      </c>
      <c r="J528" s="6">
        <v>0.58853205728250946</v>
      </c>
      <c r="K528" s="6">
        <v>-0.729827115171787</v>
      </c>
      <c r="L528" s="6" t="s">
        <v>246</v>
      </c>
      <c r="M528" s="6">
        <v>-4.0563711158700701E-2</v>
      </c>
      <c r="N528" s="6">
        <v>-1.8654505735136233</v>
      </c>
      <c r="O528" s="6" t="s">
        <v>1458</v>
      </c>
      <c r="P528" s="6">
        <v>-0.11371130902397647</v>
      </c>
      <c r="Q528" s="6">
        <v>-1.8448415377745675</v>
      </c>
    </row>
    <row r="529" spans="1:17" x14ac:dyDescent="0.25">
      <c r="A529" s="6" t="s">
        <v>1116</v>
      </c>
      <c r="B529" s="6" t="s">
        <v>980</v>
      </c>
      <c r="C529" s="6" t="s">
        <v>336</v>
      </c>
      <c r="D529" s="6">
        <v>-7.5594426246897425E-2</v>
      </c>
      <c r="E529" s="6">
        <v>-1.9053405600819431</v>
      </c>
      <c r="F529" s="6" t="s">
        <v>1400</v>
      </c>
      <c r="G529" s="6">
        <v>-0.18199783374288747</v>
      </c>
      <c r="H529" s="6">
        <v>-1.8423008095999214</v>
      </c>
      <c r="I529" s="6" t="s">
        <v>874</v>
      </c>
      <c r="J529" s="6">
        <v>-0.35978763871338126</v>
      </c>
      <c r="K529" s="6">
        <v>-0.74680928035827288</v>
      </c>
      <c r="L529" s="6" t="s">
        <v>1089</v>
      </c>
      <c r="M529" s="6">
        <v>-2.9889571918925977E-2</v>
      </c>
      <c r="N529" s="6">
        <v>-1.8680099970652582</v>
      </c>
      <c r="O529" s="6" t="s">
        <v>1178</v>
      </c>
      <c r="P529" s="6">
        <v>-0.1358210803628892</v>
      </c>
      <c r="Q529" s="6">
        <v>-1.8486934107229076</v>
      </c>
    </row>
    <row r="530" spans="1:17" x14ac:dyDescent="0.25">
      <c r="A530" s="6" t="s">
        <v>1118</v>
      </c>
      <c r="B530" s="6" t="s">
        <v>980</v>
      </c>
      <c r="C530" s="6" t="s">
        <v>863</v>
      </c>
      <c r="D530" s="6">
        <v>-7.7145749406464556E-2</v>
      </c>
      <c r="E530" s="6">
        <v>-1.9054477861754342</v>
      </c>
      <c r="F530" s="6" t="s">
        <v>119</v>
      </c>
      <c r="G530" s="6">
        <v>0.12154534430876862</v>
      </c>
      <c r="H530" s="6">
        <v>-1.8435153739500694</v>
      </c>
      <c r="I530" s="6" t="s">
        <v>99</v>
      </c>
      <c r="J530" s="6">
        <v>-1.890884282831502</v>
      </c>
      <c r="K530" s="6">
        <v>-0.74736894809753984</v>
      </c>
      <c r="L530" s="6" t="s">
        <v>330</v>
      </c>
      <c r="M530" s="6">
        <v>-9.7426560590239006E-2</v>
      </c>
      <c r="N530" s="6">
        <v>-1.8694298489145595</v>
      </c>
      <c r="O530" s="6" t="s">
        <v>1031</v>
      </c>
      <c r="P530" s="6">
        <v>-3.766233471256699E-2</v>
      </c>
      <c r="Q530" s="6">
        <v>-1.8493237994268807</v>
      </c>
    </row>
    <row r="531" spans="1:17" x14ac:dyDescent="0.25">
      <c r="A531" s="6" t="s">
        <v>1120</v>
      </c>
      <c r="B531" s="6" t="s">
        <v>980</v>
      </c>
      <c r="C531" s="6" t="s">
        <v>294</v>
      </c>
      <c r="D531" s="6">
        <v>-7.8259013920499554E-2</v>
      </c>
      <c r="E531" s="6">
        <v>-1.9085227056287244</v>
      </c>
      <c r="F531" s="6" t="s">
        <v>1284</v>
      </c>
      <c r="G531" s="6">
        <v>-9.4245193156911655E-2</v>
      </c>
      <c r="H531" s="6">
        <v>-1.8515708068354355</v>
      </c>
      <c r="I531" s="6" t="s">
        <v>192</v>
      </c>
      <c r="J531" s="6">
        <v>0.37600621879040308</v>
      </c>
      <c r="K531" s="6">
        <v>-0.75146302007473365</v>
      </c>
      <c r="L531" s="6" t="s">
        <v>1178</v>
      </c>
      <c r="M531" s="6">
        <v>0.12258187673925876</v>
      </c>
      <c r="N531" s="6">
        <v>-1.8695375138685988</v>
      </c>
      <c r="O531" s="6" t="s">
        <v>700</v>
      </c>
      <c r="P531" s="6">
        <v>-2.3775287803099301E-2</v>
      </c>
      <c r="Q531" s="6">
        <v>-1.8512378915104162</v>
      </c>
    </row>
    <row r="532" spans="1:17" x14ac:dyDescent="0.25">
      <c r="A532" s="6" t="s">
        <v>1122</v>
      </c>
      <c r="B532" s="6" t="s">
        <v>980</v>
      </c>
      <c r="C532" s="6" t="s">
        <v>1375</v>
      </c>
      <c r="D532" s="6">
        <v>5.5211904966150263E-2</v>
      </c>
      <c r="E532" s="6">
        <v>-1.90962520500167</v>
      </c>
      <c r="F532" s="6" t="s">
        <v>705</v>
      </c>
      <c r="G532" s="6">
        <v>3.8962409740272291E-2</v>
      </c>
      <c r="H532" s="6">
        <v>-1.8532802788505398</v>
      </c>
      <c r="I532" s="6" t="s">
        <v>419</v>
      </c>
      <c r="J532" s="6">
        <v>1.9290522455326773</v>
      </c>
      <c r="K532" s="6">
        <v>-0.75203066784373473</v>
      </c>
      <c r="L532" s="6" t="s">
        <v>743</v>
      </c>
      <c r="M532" s="6">
        <v>-4.6061782289364916E-2</v>
      </c>
      <c r="N532" s="6">
        <v>-1.8701618281944836</v>
      </c>
      <c r="O532" s="6" t="s">
        <v>478</v>
      </c>
      <c r="P532" s="6">
        <v>-2.2191368945694543E-2</v>
      </c>
      <c r="Q532" s="6">
        <v>-1.8529012030086407</v>
      </c>
    </row>
    <row r="533" spans="1:17" x14ac:dyDescent="0.25">
      <c r="A533" s="6" t="s">
        <v>1124</v>
      </c>
      <c r="B533" s="6" t="s">
        <v>980</v>
      </c>
      <c r="C533" s="6" t="s">
        <v>918</v>
      </c>
      <c r="D533" s="6">
        <v>4.8488067960521936E-2</v>
      </c>
      <c r="E533" s="6">
        <v>-1.9100792890047058</v>
      </c>
      <c r="F533" s="6" t="s">
        <v>204</v>
      </c>
      <c r="G533" s="6">
        <v>7.7882172088713106E-2</v>
      </c>
      <c r="H533" s="6">
        <v>-1.8542572090323339</v>
      </c>
      <c r="I533" s="6" t="s">
        <v>771</v>
      </c>
      <c r="J533" s="6">
        <v>-0.49802686394987528</v>
      </c>
      <c r="K533" s="6">
        <v>-0.75578428085195171</v>
      </c>
      <c r="L533" s="6" t="s">
        <v>1196</v>
      </c>
      <c r="M533" s="6">
        <v>-5.2155259984600327E-2</v>
      </c>
      <c r="N533" s="6">
        <v>-1.8705367046541208</v>
      </c>
      <c r="O533" s="6" t="s">
        <v>968</v>
      </c>
      <c r="P533" s="6">
        <v>4.7652975591415798E-2</v>
      </c>
      <c r="Q533" s="6">
        <v>-1.8538674061651839</v>
      </c>
    </row>
    <row r="534" spans="1:17" x14ac:dyDescent="0.25">
      <c r="A534" s="6" t="s">
        <v>1126</v>
      </c>
      <c r="B534" s="6" t="s">
        <v>980</v>
      </c>
      <c r="C534" s="6" t="s">
        <v>107</v>
      </c>
      <c r="D534" s="6">
        <v>-0.10429840269693104</v>
      </c>
      <c r="E534" s="6">
        <v>-1.9105414505225402</v>
      </c>
      <c r="F534" s="6" t="s">
        <v>1188</v>
      </c>
      <c r="G534" s="6">
        <v>-4.9702616876281754E-2</v>
      </c>
      <c r="H534" s="6">
        <v>-1.854576050175756</v>
      </c>
      <c r="I534" s="6" t="s">
        <v>508</v>
      </c>
      <c r="J534" s="6">
        <v>0.69246812618914144</v>
      </c>
      <c r="K534" s="6">
        <v>-0.75687627966539317</v>
      </c>
      <c r="L534" s="6" t="s">
        <v>304</v>
      </c>
      <c r="M534" s="6">
        <v>-0.20703756864126133</v>
      </c>
      <c r="N534" s="6">
        <v>-1.8733784867318741</v>
      </c>
      <c r="O534" s="6" t="s">
        <v>131</v>
      </c>
      <c r="P534" s="6">
        <v>1.9165234413855314E-2</v>
      </c>
      <c r="Q534" s="6">
        <v>-1.8553060421443945</v>
      </c>
    </row>
    <row r="535" spans="1:17" x14ac:dyDescent="0.25">
      <c r="A535" s="6" t="s">
        <v>1128</v>
      </c>
      <c r="B535" s="6" t="s">
        <v>980</v>
      </c>
      <c r="C535" s="6" t="s">
        <v>99</v>
      </c>
      <c r="D535" s="6">
        <v>-0.20108989269432317</v>
      </c>
      <c r="E535" s="6">
        <v>-1.9125434486620569</v>
      </c>
      <c r="F535" s="6" t="s">
        <v>637</v>
      </c>
      <c r="G535" s="6">
        <v>6.5924808865742618E-2</v>
      </c>
      <c r="H535" s="6">
        <v>-1.8562137903164904</v>
      </c>
      <c r="I535" s="6" t="s">
        <v>119</v>
      </c>
      <c r="J535" s="6">
        <v>0.83715988221880733</v>
      </c>
      <c r="K535" s="6">
        <v>-0.77633102823698508</v>
      </c>
      <c r="L535" s="6" t="s">
        <v>572</v>
      </c>
      <c r="M535" s="6">
        <v>5.1326580508294584E-2</v>
      </c>
      <c r="N535" s="6">
        <v>-1.8742515114090379</v>
      </c>
      <c r="O535" s="6" t="s">
        <v>1360</v>
      </c>
      <c r="P535" s="6">
        <v>-6.5232406255170086E-2</v>
      </c>
      <c r="Q535" s="6">
        <v>-1.8584244584685463</v>
      </c>
    </row>
    <row r="536" spans="1:17" x14ac:dyDescent="0.25">
      <c r="A536" s="6" t="s">
        <v>1130</v>
      </c>
      <c r="B536" s="6" t="s">
        <v>980</v>
      </c>
      <c r="C536" s="6" t="s">
        <v>60</v>
      </c>
      <c r="D536" s="6">
        <v>-6.2233094352792409E-2</v>
      </c>
      <c r="E536" s="6">
        <v>-1.9153263809956977</v>
      </c>
      <c r="F536" s="6" t="s">
        <v>944</v>
      </c>
      <c r="G536" s="6">
        <v>5.1415509500549079E-2</v>
      </c>
      <c r="H536" s="6">
        <v>-1.8579111115506546</v>
      </c>
      <c r="I536" s="6" t="s">
        <v>532</v>
      </c>
      <c r="J536" s="6">
        <v>-0.88405852029419474</v>
      </c>
      <c r="K536" s="6">
        <v>-0.79501088848700685</v>
      </c>
      <c r="L536" s="6" t="s">
        <v>692</v>
      </c>
      <c r="M536" s="6">
        <v>-9.9633912973572478E-2</v>
      </c>
      <c r="N536" s="6">
        <v>-1.8751715732267957</v>
      </c>
      <c r="O536" s="6" t="s">
        <v>745</v>
      </c>
      <c r="P536" s="6">
        <v>8.2656371007489751E-2</v>
      </c>
      <c r="Q536" s="6">
        <v>-1.8586741800172715</v>
      </c>
    </row>
    <row r="537" spans="1:17" x14ac:dyDescent="0.25">
      <c r="A537" s="6" t="s">
        <v>1132</v>
      </c>
      <c r="B537" s="6" t="s">
        <v>980</v>
      </c>
      <c r="C537" s="6" t="s">
        <v>450</v>
      </c>
      <c r="D537" s="6">
        <v>7.3223337082216108E-2</v>
      </c>
      <c r="E537" s="6">
        <v>-1.9153980517043605</v>
      </c>
      <c r="F537" s="6" t="s">
        <v>1251</v>
      </c>
      <c r="G537" s="6">
        <v>3.5498681221386309E-2</v>
      </c>
      <c r="H537" s="6">
        <v>-1.8586438240454037</v>
      </c>
      <c r="I537" s="6" t="s">
        <v>751</v>
      </c>
      <c r="J537" s="6">
        <v>-1.885898044074904</v>
      </c>
      <c r="K537" s="6">
        <v>-0.79578280972352</v>
      </c>
      <c r="L537" s="6" t="s">
        <v>180</v>
      </c>
      <c r="M537" s="6">
        <v>-4.2986804108546842E-2</v>
      </c>
      <c r="N537" s="6">
        <v>-1.877655951028887</v>
      </c>
      <c r="O537" s="6" t="s">
        <v>95</v>
      </c>
      <c r="P537" s="6">
        <v>-9.6961729887087941E-2</v>
      </c>
      <c r="Q537" s="6">
        <v>-1.8597648591127007</v>
      </c>
    </row>
    <row r="538" spans="1:17" x14ac:dyDescent="0.25">
      <c r="A538" s="6" t="s">
        <v>1134</v>
      </c>
      <c r="B538" s="6" t="s">
        <v>980</v>
      </c>
      <c r="C538" s="6" t="s">
        <v>1280</v>
      </c>
      <c r="D538" s="6">
        <v>-2.4685498394999183E-2</v>
      </c>
      <c r="E538" s="6">
        <v>-1.9167563289179075</v>
      </c>
      <c r="F538" s="6" t="s">
        <v>1131</v>
      </c>
      <c r="G538" s="6">
        <v>6.9124360654820222E-2</v>
      </c>
      <c r="H538" s="6">
        <v>-1.8594999505029164</v>
      </c>
      <c r="I538" s="6" t="s">
        <v>841</v>
      </c>
      <c r="J538" s="6">
        <v>-0.58203792027327583</v>
      </c>
      <c r="K538" s="6">
        <v>-0.80799401546454463</v>
      </c>
      <c r="L538" s="6" t="s">
        <v>633</v>
      </c>
      <c r="M538" s="6">
        <v>2.9947620348755585E-2</v>
      </c>
      <c r="N538" s="6">
        <v>-1.880095232545838</v>
      </c>
      <c r="O538" s="6" t="s">
        <v>1425</v>
      </c>
      <c r="P538" s="6">
        <v>-5.0071154783407505E-2</v>
      </c>
      <c r="Q538" s="6">
        <v>-1.8621637207717681</v>
      </c>
    </row>
    <row r="539" spans="1:17" x14ac:dyDescent="0.25">
      <c r="A539" s="6" t="s">
        <v>1136</v>
      </c>
      <c r="B539" s="6" t="s">
        <v>980</v>
      </c>
      <c r="C539" s="6" t="s">
        <v>460</v>
      </c>
      <c r="D539" s="6">
        <v>9.0288885329102661E-2</v>
      </c>
      <c r="E539" s="6">
        <v>-1.9197757462049614</v>
      </c>
      <c r="F539" s="6" t="s">
        <v>286</v>
      </c>
      <c r="G539" s="6">
        <v>0.1733948073705876</v>
      </c>
      <c r="H539" s="6">
        <v>-1.8637463226377946</v>
      </c>
      <c r="I539" s="6" t="s">
        <v>570</v>
      </c>
      <c r="J539" s="6">
        <v>0.15345543631397754</v>
      </c>
      <c r="K539" s="6">
        <v>-0.81780797396193128</v>
      </c>
      <c r="L539" s="6" t="s">
        <v>101</v>
      </c>
      <c r="M539" s="6">
        <v>5.1965001278265907E-2</v>
      </c>
      <c r="N539" s="6">
        <v>-1.8808885417681793</v>
      </c>
      <c r="O539" s="6" t="s">
        <v>332</v>
      </c>
      <c r="P539" s="6">
        <v>-5.920558939872228E-2</v>
      </c>
      <c r="Q539" s="6">
        <v>-1.8631049145108343</v>
      </c>
    </row>
    <row r="540" spans="1:17" x14ac:dyDescent="0.25">
      <c r="A540" s="6" t="s">
        <v>1138</v>
      </c>
      <c r="B540" s="6" t="s">
        <v>980</v>
      </c>
      <c r="C540" s="6" t="s">
        <v>1452</v>
      </c>
      <c r="D540" s="6">
        <v>-0.12279294842051662</v>
      </c>
      <c r="E540" s="6">
        <v>-1.9224683271072569</v>
      </c>
      <c r="F540" s="6" t="s">
        <v>761</v>
      </c>
      <c r="G540" s="6">
        <v>-6.9359199292908832E-2</v>
      </c>
      <c r="H540" s="6">
        <v>-1.8641958011212418</v>
      </c>
      <c r="I540" s="6" t="s">
        <v>863</v>
      </c>
      <c r="J540" s="6">
        <v>0.6541483090392981</v>
      </c>
      <c r="K540" s="6">
        <v>-0.82831391392746379</v>
      </c>
      <c r="L540" s="6" t="s">
        <v>1411</v>
      </c>
      <c r="M540" s="6">
        <v>3.9915161792495282E-2</v>
      </c>
      <c r="N540" s="6">
        <v>-1.8874667135684335</v>
      </c>
      <c r="O540" s="6" t="s">
        <v>1312</v>
      </c>
      <c r="P540" s="6">
        <v>-3.4093198668407959E-2</v>
      </c>
      <c r="Q540" s="6">
        <v>-1.863227222416129</v>
      </c>
    </row>
    <row r="541" spans="1:17" x14ac:dyDescent="0.25">
      <c r="A541" s="6" t="s">
        <v>1140</v>
      </c>
      <c r="B541" s="6" t="s">
        <v>980</v>
      </c>
      <c r="C541" s="6" t="s">
        <v>705</v>
      </c>
      <c r="D541" s="6">
        <v>-3.7111623106196923E-2</v>
      </c>
      <c r="E541" s="6">
        <v>-1.9243305833639568</v>
      </c>
      <c r="F541" s="6" t="s">
        <v>153</v>
      </c>
      <c r="G541" s="6">
        <v>9.1821992131306776E-2</v>
      </c>
      <c r="H541" s="6">
        <v>-1.8647494701756746</v>
      </c>
      <c r="I541" s="6" t="s">
        <v>1225</v>
      </c>
      <c r="J541" s="6">
        <v>-2.6830475004033456</v>
      </c>
      <c r="K541" s="6">
        <v>-0.83118260175755565</v>
      </c>
      <c r="L541" s="6" t="s">
        <v>886</v>
      </c>
      <c r="M541" s="6">
        <v>0.17427096507022458</v>
      </c>
      <c r="N541" s="6">
        <v>-1.8880785133800457</v>
      </c>
      <c r="O541" s="6" t="s">
        <v>1204</v>
      </c>
      <c r="P541" s="6">
        <v>-0.13313069794201957</v>
      </c>
      <c r="Q541" s="6">
        <v>-1.8639499410065561</v>
      </c>
    </row>
    <row r="542" spans="1:17" x14ac:dyDescent="0.25">
      <c r="A542" s="6" t="s">
        <v>1142</v>
      </c>
      <c r="B542" s="6" t="s">
        <v>980</v>
      </c>
      <c r="C542" s="6" t="s">
        <v>1419</v>
      </c>
      <c r="D542" s="6">
        <v>-6.4097582023673966E-2</v>
      </c>
      <c r="E542" s="6">
        <v>-1.9263980454742613</v>
      </c>
      <c r="F542" s="6" t="s">
        <v>218</v>
      </c>
      <c r="G542" s="6">
        <v>6.791325156486179E-2</v>
      </c>
      <c r="H542" s="6">
        <v>-1.8655959279715515</v>
      </c>
      <c r="I542" s="6" t="s">
        <v>627</v>
      </c>
      <c r="J542" s="6">
        <v>3.6679390823986617</v>
      </c>
      <c r="K542" s="6">
        <v>-0.83278392483380315</v>
      </c>
      <c r="L542" s="6" t="s">
        <v>342</v>
      </c>
      <c r="M542" s="6">
        <v>8.7849754422360593E-2</v>
      </c>
      <c r="N542" s="6">
        <v>-1.8888641605795229</v>
      </c>
      <c r="O542" s="6" t="s">
        <v>429</v>
      </c>
      <c r="P542" s="6">
        <v>6.0435853861973955E-2</v>
      </c>
      <c r="Q542" s="6">
        <v>-1.8642257299440432</v>
      </c>
    </row>
    <row r="543" spans="1:17" x14ac:dyDescent="0.25">
      <c r="A543" s="6" t="s">
        <v>1144</v>
      </c>
      <c r="B543" s="6" t="s">
        <v>980</v>
      </c>
      <c r="C543" s="6" t="s">
        <v>1041</v>
      </c>
      <c r="D543" s="6">
        <v>-0.11225445365818491</v>
      </c>
      <c r="E543" s="6">
        <v>-1.9283119744391279</v>
      </c>
      <c r="F543" s="6" t="s">
        <v>1151</v>
      </c>
      <c r="G543" s="6">
        <v>-5.3347763842144569E-2</v>
      </c>
      <c r="H543" s="6">
        <v>-1.8666829729520185</v>
      </c>
      <c r="I543" s="6" t="s">
        <v>753</v>
      </c>
      <c r="J543" s="6">
        <v>-0.47429638135825541</v>
      </c>
      <c r="K543" s="6">
        <v>-0.84480026983800971</v>
      </c>
      <c r="L543" s="6" t="s">
        <v>759</v>
      </c>
      <c r="M543" s="6">
        <v>-5.1811947351788387E-2</v>
      </c>
      <c r="N543" s="6">
        <v>-1.8892618512344683</v>
      </c>
      <c r="O543" s="6" t="s">
        <v>1266</v>
      </c>
      <c r="P543" s="6">
        <v>8.3216853697337806E-2</v>
      </c>
      <c r="Q543" s="6">
        <v>-1.8645829048511948</v>
      </c>
    </row>
    <row r="544" spans="1:17" x14ac:dyDescent="0.25">
      <c r="A544" s="6" t="s">
        <v>1146</v>
      </c>
      <c r="B544" s="6" t="s">
        <v>980</v>
      </c>
      <c r="C544" s="6" t="s">
        <v>908</v>
      </c>
      <c r="D544" s="6">
        <v>0.1185661338772212</v>
      </c>
      <c r="E544" s="6">
        <v>-1.9289713241162363</v>
      </c>
      <c r="F544" s="6" t="s">
        <v>1033</v>
      </c>
      <c r="G544" s="6">
        <v>2.185943396373936E-2</v>
      </c>
      <c r="H544" s="6">
        <v>-1.8690090018086494</v>
      </c>
      <c r="I544" s="6" t="s">
        <v>1458</v>
      </c>
      <c r="J544" s="6">
        <v>-0.32939247219866552</v>
      </c>
      <c r="K544" s="6">
        <v>-0.85482423910510064</v>
      </c>
      <c r="L544" s="6" t="s">
        <v>58</v>
      </c>
      <c r="M544" s="6">
        <v>5.474296459443203E-2</v>
      </c>
      <c r="N544" s="6">
        <v>-1.8965145693843171</v>
      </c>
      <c r="O544" s="6" t="s">
        <v>1121</v>
      </c>
      <c r="P544" s="6">
        <v>5.522952072039225E-2</v>
      </c>
      <c r="Q544" s="6">
        <v>-1.8658257929718118</v>
      </c>
    </row>
    <row r="545" spans="1:17" x14ac:dyDescent="0.25">
      <c r="A545" s="6" t="s">
        <v>1148</v>
      </c>
      <c r="B545" s="6" t="s">
        <v>980</v>
      </c>
      <c r="C545" s="6" t="s">
        <v>739</v>
      </c>
      <c r="D545" s="6">
        <v>-4.3068721891885979E-2</v>
      </c>
      <c r="E545" s="6">
        <v>-1.929969491089558</v>
      </c>
      <c r="F545" s="6" t="s">
        <v>369</v>
      </c>
      <c r="G545" s="6">
        <v>4.0263870213727328E-2</v>
      </c>
      <c r="H545" s="6">
        <v>-1.8706358948785811</v>
      </c>
      <c r="I545" s="6" t="s">
        <v>186</v>
      </c>
      <c r="J545" s="6">
        <v>0.45710480102793194</v>
      </c>
      <c r="K545" s="6">
        <v>-0.8642495762224689</v>
      </c>
      <c r="L545" s="6" t="s">
        <v>1115</v>
      </c>
      <c r="M545" s="6">
        <v>0.10246619464973354</v>
      </c>
      <c r="N545" s="6">
        <v>-1.899314123971712</v>
      </c>
      <c r="O545" s="6" t="s">
        <v>1276</v>
      </c>
      <c r="P545" s="6">
        <v>-0.11267167076999926</v>
      </c>
      <c r="Q545" s="6">
        <v>-1.8767691460702616</v>
      </c>
    </row>
    <row r="546" spans="1:17" x14ac:dyDescent="0.25">
      <c r="A546" s="6" t="s">
        <v>1150</v>
      </c>
      <c r="B546" s="6" t="s">
        <v>980</v>
      </c>
      <c r="C546" s="6" t="s">
        <v>643</v>
      </c>
      <c r="D546" s="6">
        <v>-3.6050733566222869E-2</v>
      </c>
      <c r="E546" s="6">
        <v>-1.9346313256663217</v>
      </c>
      <c r="F546" s="6" t="s">
        <v>1245</v>
      </c>
      <c r="G546" s="6">
        <v>-0.11756321854589447</v>
      </c>
      <c r="H546" s="6">
        <v>-1.87216710614057</v>
      </c>
      <c r="I546" s="6" t="s">
        <v>1394</v>
      </c>
      <c r="J546" s="6">
        <v>-0.10836587778523701</v>
      </c>
      <c r="K546" s="6">
        <v>-0.87097500061269417</v>
      </c>
      <c r="L546" s="6" t="s">
        <v>1284</v>
      </c>
      <c r="M546" s="6">
        <v>-5.8893689053568565E-2</v>
      </c>
      <c r="N546" s="6">
        <v>-1.9056759028194594</v>
      </c>
      <c r="O546" s="6" t="s">
        <v>342</v>
      </c>
      <c r="P546" s="6">
        <v>-8.3325648297535401E-2</v>
      </c>
      <c r="Q546" s="6">
        <v>-1.878964644181206</v>
      </c>
    </row>
    <row r="547" spans="1:17" x14ac:dyDescent="0.25">
      <c r="A547" s="6" t="s">
        <v>1152</v>
      </c>
      <c r="B547" s="6" t="s">
        <v>980</v>
      </c>
      <c r="C547" s="6" t="s">
        <v>1087</v>
      </c>
      <c r="D547" s="6">
        <v>4.7961038451168302E-2</v>
      </c>
      <c r="E547" s="6">
        <v>-1.9349275007647584</v>
      </c>
      <c r="F547" s="6" t="s">
        <v>1081</v>
      </c>
      <c r="G547" s="6">
        <v>6.1190493407873484E-2</v>
      </c>
      <c r="H547" s="6">
        <v>-1.8733318879700027</v>
      </c>
      <c r="I547" s="6" t="s">
        <v>857</v>
      </c>
      <c r="J547" s="6">
        <v>-0.57547345283604701</v>
      </c>
      <c r="K547" s="6">
        <v>-0.8853604353292468</v>
      </c>
      <c r="L547" s="6" t="s">
        <v>1069</v>
      </c>
      <c r="M547" s="6">
        <v>4.5328599471682635E-2</v>
      </c>
      <c r="N547" s="6">
        <v>-1.9065360866902086</v>
      </c>
      <c r="O547" s="6" t="s">
        <v>815</v>
      </c>
      <c r="P547" s="6">
        <v>6.9417250708452519E-2</v>
      </c>
      <c r="Q547" s="6">
        <v>-1.8888009126982577</v>
      </c>
    </row>
    <row r="548" spans="1:17" x14ac:dyDescent="0.25">
      <c r="A548" s="6" t="s">
        <v>1154</v>
      </c>
      <c r="B548" s="6" t="s">
        <v>980</v>
      </c>
      <c r="C548" s="6" t="s">
        <v>1001</v>
      </c>
      <c r="D548" s="6">
        <v>3.1372488767341923E-2</v>
      </c>
      <c r="E548" s="6">
        <v>-1.9357288740483594</v>
      </c>
      <c r="F548" s="6" t="s">
        <v>938</v>
      </c>
      <c r="G548" s="6">
        <v>-6.5217659446480891E-2</v>
      </c>
      <c r="H548" s="6">
        <v>-1.8760412843784806</v>
      </c>
      <c r="I548" s="6" t="s">
        <v>639</v>
      </c>
      <c r="J548" s="6">
        <v>-0.43475940132231655</v>
      </c>
      <c r="K548" s="6">
        <v>-0.90080381933757847</v>
      </c>
      <c r="L548" s="6" t="s">
        <v>755</v>
      </c>
      <c r="M548" s="6">
        <v>8.545677598033978E-2</v>
      </c>
      <c r="N548" s="6">
        <v>-1.923173572905865</v>
      </c>
      <c r="O548" s="6" t="s">
        <v>266</v>
      </c>
      <c r="P548" s="6">
        <v>-0.13850054869693429</v>
      </c>
      <c r="Q548" s="6">
        <v>-1.888803961862352</v>
      </c>
    </row>
    <row r="549" spans="1:17" x14ac:dyDescent="0.25">
      <c r="A549" s="6" t="s">
        <v>1156</v>
      </c>
      <c r="B549" s="6" t="s">
        <v>980</v>
      </c>
      <c r="C549" s="6" t="s">
        <v>500</v>
      </c>
      <c r="D549" s="6">
        <v>-3.3532036419480167E-2</v>
      </c>
      <c r="E549" s="6">
        <v>-1.9404882725151194</v>
      </c>
      <c r="F549" s="6" t="s">
        <v>1411</v>
      </c>
      <c r="G549" s="6">
        <v>8.8079158115913117E-2</v>
      </c>
      <c r="H549" s="6">
        <v>-1.8771592680990807</v>
      </c>
      <c r="I549" s="6" t="s">
        <v>1237</v>
      </c>
      <c r="J549" s="6">
        <v>-0.36015754530931732</v>
      </c>
      <c r="K549" s="6">
        <v>-0.9026693933668426</v>
      </c>
      <c r="L549" s="6" t="s">
        <v>1049</v>
      </c>
      <c r="M549" s="6">
        <v>-8.5427618668534155E-2</v>
      </c>
      <c r="N549" s="6">
        <v>-1.9259169928148188</v>
      </c>
      <c r="O549" s="6" t="s">
        <v>442</v>
      </c>
      <c r="P549" s="6">
        <v>7.0860873913209665E-2</v>
      </c>
      <c r="Q549" s="6">
        <v>-1.8915448905547141</v>
      </c>
    </row>
    <row r="550" spans="1:17" x14ac:dyDescent="0.25">
      <c r="A550" s="6" t="s">
        <v>1158</v>
      </c>
      <c r="B550" s="6" t="s">
        <v>980</v>
      </c>
      <c r="C550" s="6" t="s">
        <v>1264</v>
      </c>
      <c r="D550" s="6">
        <v>7.4105607836345899E-2</v>
      </c>
      <c r="E550" s="6">
        <v>-1.9405348473606481</v>
      </c>
      <c r="F550" s="6" t="s">
        <v>520</v>
      </c>
      <c r="G550" s="6">
        <v>8.7552832520112048E-2</v>
      </c>
      <c r="H550" s="6">
        <v>-1.8779514794702588</v>
      </c>
      <c r="I550" s="6" t="s">
        <v>111</v>
      </c>
      <c r="J550" s="6">
        <v>-0.85114625232488694</v>
      </c>
      <c r="K550" s="6">
        <v>-0.91479965687390807</v>
      </c>
      <c r="L550" s="6" t="s">
        <v>1172</v>
      </c>
      <c r="M550" s="6">
        <v>-7.1637874088656975E-2</v>
      </c>
      <c r="N550" s="6">
        <v>-1.9279680040250762</v>
      </c>
      <c r="O550" s="6" t="s">
        <v>244</v>
      </c>
      <c r="P550" s="6">
        <v>5.6370913961607275E-2</v>
      </c>
      <c r="Q550" s="6">
        <v>-1.8945446997826723</v>
      </c>
    </row>
    <row r="551" spans="1:17" x14ac:dyDescent="0.25">
      <c r="A551" s="6" t="s">
        <v>1160</v>
      </c>
      <c r="B551" s="6" t="s">
        <v>980</v>
      </c>
      <c r="C551" s="6" t="s">
        <v>390</v>
      </c>
      <c r="D551" s="6">
        <v>-0.10129009811622264</v>
      </c>
      <c r="E551" s="6">
        <v>-1.9425236002714179</v>
      </c>
      <c r="F551" s="6" t="s">
        <v>1069</v>
      </c>
      <c r="G551" s="6">
        <v>-8.3511922494150792E-2</v>
      </c>
      <c r="H551" s="6">
        <v>-1.8803218038141409</v>
      </c>
      <c r="I551" s="6" t="s">
        <v>470</v>
      </c>
      <c r="J551" s="6">
        <v>0.40715082185926443</v>
      </c>
      <c r="K551" s="6">
        <v>-0.9350949671919182</v>
      </c>
      <c r="L551" s="6" t="s">
        <v>647</v>
      </c>
      <c r="M551" s="6">
        <v>4.6641587820141918E-2</v>
      </c>
      <c r="N551" s="6">
        <v>-1.9341564431557439</v>
      </c>
      <c r="O551" s="6" t="s">
        <v>161</v>
      </c>
      <c r="P551" s="6">
        <v>1.7420742829828882E-2</v>
      </c>
      <c r="Q551" s="6">
        <v>-1.8950178327294847</v>
      </c>
    </row>
    <row r="552" spans="1:17" x14ac:dyDescent="0.25">
      <c r="A552" s="6" t="s">
        <v>1162</v>
      </c>
      <c r="B552" s="6" t="s">
        <v>1163</v>
      </c>
      <c r="C552" s="6" t="s">
        <v>556</v>
      </c>
      <c r="D552" s="6">
        <v>-4.1691598978630034E-2</v>
      </c>
      <c r="E552" s="6">
        <v>-1.9462074782365233</v>
      </c>
      <c r="F552" s="6" t="s">
        <v>861</v>
      </c>
      <c r="G552" s="6">
        <v>-0.18092000870024563</v>
      </c>
      <c r="H552" s="6">
        <v>-1.882862436812744</v>
      </c>
      <c r="I552" s="6" t="s">
        <v>1053</v>
      </c>
      <c r="J552" s="6">
        <v>0.34092690810964732</v>
      </c>
      <c r="K552" s="6">
        <v>-0.94009990109364749</v>
      </c>
      <c r="L552" s="6" t="s">
        <v>89</v>
      </c>
      <c r="M552" s="6">
        <v>-0.20314194243685099</v>
      </c>
      <c r="N552" s="6">
        <v>-1.9355387971806128</v>
      </c>
      <c r="O552" s="6" t="s">
        <v>1196</v>
      </c>
      <c r="P552" s="6">
        <v>4.531730593456549E-2</v>
      </c>
      <c r="Q552" s="6">
        <v>-1.8951226820529417</v>
      </c>
    </row>
    <row r="553" spans="1:17" x14ac:dyDescent="0.25">
      <c r="A553" s="6" t="s">
        <v>1165</v>
      </c>
      <c r="B553" s="6" t="s">
        <v>1163</v>
      </c>
      <c r="C553" s="6" t="s">
        <v>52</v>
      </c>
      <c r="D553" s="6">
        <v>-5.4542801313607545E-2</v>
      </c>
      <c r="E553" s="6">
        <v>-1.9466982134220847</v>
      </c>
      <c r="F553" s="6" t="s">
        <v>1135</v>
      </c>
      <c r="G553" s="6">
        <v>7.9143884719736601E-2</v>
      </c>
      <c r="H553" s="6">
        <v>-1.8833546501872327</v>
      </c>
      <c r="I553" s="6" t="s">
        <v>1049</v>
      </c>
      <c r="J553" s="6">
        <v>-0.38586092460043936</v>
      </c>
      <c r="K553" s="6">
        <v>-0.98342174494168799</v>
      </c>
      <c r="L553" s="6" t="s">
        <v>1419</v>
      </c>
      <c r="M553" s="6">
        <v>-2.3788915029258562E-2</v>
      </c>
      <c r="N553" s="6">
        <v>-1.9413674389257805</v>
      </c>
      <c r="O553" s="6" t="s">
        <v>1061</v>
      </c>
      <c r="P553" s="6">
        <v>7.1122590952107601E-2</v>
      </c>
      <c r="Q553" s="6">
        <v>-1.8994754239936449</v>
      </c>
    </row>
    <row r="554" spans="1:17" x14ac:dyDescent="0.25">
      <c r="A554" s="6" t="s">
        <v>1167</v>
      </c>
      <c r="B554" s="6" t="s">
        <v>1163</v>
      </c>
      <c r="C554" s="6" t="s">
        <v>272</v>
      </c>
      <c r="D554" s="6">
        <v>-3.4465488755511121E-2</v>
      </c>
      <c r="E554" s="6">
        <v>-1.9492682999815396</v>
      </c>
      <c r="F554" s="6" t="s">
        <v>540</v>
      </c>
      <c r="G554" s="6">
        <v>3.5118043254918262E-2</v>
      </c>
      <c r="H554" s="6">
        <v>-1.8862304238442882</v>
      </c>
      <c r="I554" s="6" t="s">
        <v>1208</v>
      </c>
      <c r="J554" s="6">
        <v>-0.38459360678808335</v>
      </c>
      <c r="K554" s="6">
        <v>-0.98817959758446516</v>
      </c>
      <c r="L554" s="6" t="s">
        <v>93</v>
      </c>
      <c r="M554" s="6">
        <v>-2.1319193646865846E-2</v>
      </c>
      <c r="N554" s="6">
        <v>-1.94171636554751</v>
      </c>
      <c r="O554" s="6" t="s">
        <v>627</v>
      </c>
      <c r="P554" s="6">
        <v>-0.29545588352617136</v>
      </c>
      <c r="Q554" s="6">
        <v>-1.8997932672658417</v>
      </c>
    </row>
    <row r="555" spans="1:17" x14ac:dyDescent="0.25">
      <c r="A555" s="6" t="s">
        <v>1169</v>
      </c>
      <c r="B555" s="6" t="s">
        <v>1163</v>
      </c>
      <c r="C555" s="6" t="s">
        <v>1111</v>
      </c>
      <c r="D555" s="6">
        <v>5.324202127697953E-2</v>
      </c>
      <c r="E555" s="6">
        <v>-1.950372651802027</v>
      </c>
      <c r="F555" s="6" t="s">
        <v>196</v>
      </c>
      <c r="G555" s="6">
        <v>9.382202235652054E-2</v>
      </c>
      <c r="H555" s="6">
        <v>-1.8885369234681668</v>
      </c>
      <c r="I555" s="6" t="s">
        <v>892</v>
      </c>
      <c r="J555" s="6">
        <v>0.41230770652327153</v>
      </c>
      <c r="K555" s="6">
        <v>-0.98957481299413286</v>
      </c>
      <c r="L555" s="6" t="s">
        <v>419</v>
      </c>
      <c r="M555" s="6">
        <v>-0.15984384666223325</v>
      </c>
      <c r="N555" s="6">
        <v>-1.9503069756879023</v>
      </c>
      <c r="O555" s="6" t="s">
        <v>58</v>
      </c>
      <c r="P555" s="6">
        <v>4.7048572804431185E-2</v>
      </c>
      <c r="Q555" s="6">
        <v>-1.9009529013025772</v>
      </c>
    </row>
    <row r="556" spans="1:17" x14ac:dyDescent="0.25">
      <c r="A556" s="6" t="s">
        <v>1171</v>
      </c>
      <c r="B556" s="6" t="s">
        <v>1163</v>
      </c>
      <c r="C556" s="6" t="s">
        <v>1095</v>
      </c>
      <c r="D556" s="6">
        <v>2.3391051567102174E-2</v>
      </c>
      <c r="E556" s="6">
        <v>-1.9523946979732245</v>
      </c>
      <c r="F556" s="6" t="s">
        <v>1009</v>
      </c>
      <c r="G556" s="6">
        <v>-5.2890212453762131E-2</v>
      </c>
      <c r="H556" s="6">
        <v>-1.8919529425698385</v>
      </c>
      <c r="I556" s="6" t="s">
        <v>170</v>
      </c>
      <c r="J556" s="6">
        <v>1.507305534870081</v>
      </c>
      <c r="K556" s="6">
        <v>-0.99049779376520508</v>
      </c>
      <c r="L556" s="6" t="s">
        <v>425</v>
      </c>
      <c r="M556" s="6">
        <v>4.1429148441687165E-2</v>
      </c>
      <c r="N556" s="6">
        <v>-1.9537642419021113</v>
      </c>
      <c r="O556" s="6" t="s">
        <v>91</v>
      </c>
      <c r="P556" s="6">
        <v>0.10498238144898002</v>
      </c>
      <c r="Q556" s="6">
        <v>-1.9034175396872579</v>
      </c>
    </row>
    <row r="557" spans="1:17" x14ac:dyDescent="0.25">
      <c r="A557" s="6" t="s">
        <v>1173</v>
      </c>
      <c r="B557" s="6" t="s">
        <v>1163</v>
      </c>
      <c r="C557" s="6" t="s">
        <v>1077</v>
      </c>
      <c r="D557" s="6">
        <v>3.5737048972506909E-2</v>
      </c>
      <c r="E557" s="6">
        <v>-1.9551015069483451</v>
      </c>
      <c r="F557" s="6" t="s">
        <v>1452</v>
      </c>
      <c r="G557" s="6">
        <v>-0.14961254602005591</v>
      </c>
      <c r="H557" s="6">
        <v>-1.8986819810563094</v>
      </c>
      <c r="I557" s="6" t="s">
        <v>926</v>
      </c>
      <c r="J557" s="6">
        <v>2.3799956112506213</v>
      </c>
      <c r="K557" s="6">
        <v>-1.0109641079420808</v>
      </c>
      <c r="L557" s="6" t="s">
        <v>1025</v>
      </c>
      <c r="M557" s="6">
        <v>-0.14802324253250482</v>
      </c>
      <c r="N557" s="6">
        <v>-1.9578162875474843</v>
      </c>
      <c r="O557" s="6" t="s">
        <v>618</v>
      </c>
      <c r="P557" s="6">
        <v>-4.3899214301954537E-2</v>
      </c>
      <c r="Q557" s="6">
        <v>-1.9059315183800016</v>
      </c>
    </row>
    <row r="558" spans="1:17" x14ac:dyDescent="0.25">
      <c r="A558" s="6" t="s">
        <v>1175</v>
      </c>
      <c r="B558" s="6" t="s">
        <v>1163</v>
      </c>
      <c r="C558" s="6" t="s">
        <v>408</v>
      </c>
      <c r="D558" s="6">
        <v>-0.10313957662349831</v>
      </c>
      <c r="E558" s="6">
        <v>-1.9572012185814225</v>
      </c>
      <c r="F558" s="6" t="s">
        <v>1089</v>
      </c>
      <c r="G558" s="6">
        <v>7.9670367725630062E-2</v>
      </c>
      <c r="H558" s="6">
        <v>-1.9001331464779028</v>
      </c>
      <c r="I558" s="6" t="s">
        <v>813</v>
      </c>
      <c r="J558" s="6">
        <v>0.49894576330582469</v>
      </c>
      <c r="K558" s="6">
        <v>-1.01629386825667</v>
      </c>
      <c r="L558" s="6" t="s">
        <v>1097</v>
      </c>
      <c r="M558" s="6">
        <v>-7.527577128451382E-2</v>
      </c>
      <c r="N558" s="6">
        <v>-1.9585487543881765</v>
      </c>
      <c r="O558" s="6" t="s">
        <v>166</v>
      </c>
      <c r="P558" s="6">
        <v>-0.10155079463525113</v>
      </c>
      <c r="Q558" s="6">
        <v>-1.9060725884182581</v>
      </c>
    </row>
    <row r="559" spans="1:17" x14ac:dyDescent="0.25">
      <c r="A559" s="6" t="s">
        <v>1177</v>
      </c>
      <c r="B559" s="6" t="s">
        <v>1163</v>
      </c>
      <c r="C559" s="6" t="s">
        <v>1324</v>
      </c>
      <c r="D559" s="6">
        <v>1.6059850896099095E-2</v>
      </c>
      <c r="E559" s="6">
        <v>-1.9581212833147834</v>
      </c>
      <c r="F559" s="6" t="s">
        <v>226</v>
      </c>
      <c r="G559" s="6">
        <v>-0.11299793335747682</v>
      </c>
      <c r="H559" s="6">
        <v>-1.9041784857186133</v>
      </c>
      <c r="I559" s="6" t="s">
        <v>749</v>
      </c>
      <c r="J559" s="6">
        <v>0.38367332836950879</v>
      </c>
      <c r="K559" s="6">
        <v>-1.0226015761369602</v>
      </c>
      <c r="L559" s="6" t="s">
        <v>1047</v>
      </c>
      <c r="M559" s="6">
        <v>7.6229396752099762E-2</v>
      </c>
      <c r="N559" s="6">
        <v>-1.9617128795693166</v>
      </c>
      <c r="O559" s="6" t="s">
        <v>129</v>
      </c>
      <c r="P559" s="6">
        <v>0.16731378798577459</v>
      </c>
      <c r="Q559" s="6">
        <v>-1.9071596145418708</v>
      </c>
    </row>
    <row r="560" spans="1:17" x14ac:dyDescent="0.25">
      <c r="A560" s="6" t="s">
        <v>1179</v>
      </c>
      <c r="B560" s="6" t="s">
        <v>1163</v>
      </c>
      <c r="C560" s="6" t="s">
        <v>143</v>
      </c>
      <c r="D560" s="6">
        <v>-3.9335894498278859E-2</v>
      </c>
      <c r="E560" s="6">
        <v>-1.9590055177519541</v>
      </c>
      <c r="F560" s="6" t="s">
        <v>717</v>
      </c>
      <c r="G560" s="6">
        <v>-8.6355051209536571E-2</v>
      </c>
      <c r="H560" s="6">
        <v>-1.9058489083656696</v>
      </c>
      <c r="I560" s="6" t="s">
        <v>1350</v>
      </c>
      <c r="J560" s="6">
        <v>0.19616564853013735</v>
      </c>
      <c r="K560" s="6">
        <v>-1.0492337597764632</v>
      </c>
      <c r="L560" s="6" t="s">
        <v>396</v>
      </c>
      <c r="M560" s="6">
        <v>-6.3479056824400248E-2</v>
      </c>
      <c r="N560" s="6">
        <v>-1.962894085390936</v>
      </c>
      <c r="O560" s="6" t="s">
        <v>254</v>
      </c>
      <c r="P560" s="6">
        <v>7.3882863273021723E-2</v>
      </c>
      <c r="Q560" s="6">
        <v>-1.9071626887318096</v>
      </c>
    </row>
    <row r="561" spans="1:17" x14ac:dyDescent="0.25">
      <c r="A561" s="6" t="s">
        <v>1181</v>
      </c>
      <c r="B561" s="6" t="s">
        <v>1163</v>
      </c>
      <c r="C561" s="6" t="s">
        <v>789</v>
      </c>
      <c r="D561" s="6">
        <v>5.6955884812075905E-2</v>
      </c>
      <c r="E561" s="6">
        <v>-1.9595353967072318</v>
      </c>
      <c r="F561" s="6" t="s">
        <v>392</v>
      </c>
      <c r="G561" s="6">
        <v>3.725475892381077E-2</v>
      </c>
      <c r="H561" s="6">
        <v>-1.9071352730547679</v>
      </c>
      <c r="I561" s="6" t="s">
        <v>1434</v>
      </c>
      <c r="J561" s="6">
        <v>0.24002442778729355</v>
      </c>
      <c r="K561" s="6">
        <v>-1.057085448604659</v>
      </c>
      <c r="L561" s="6" t="s">
        <v>930</v>
      </c>
      <c r="M561" s="6">
        <v>5.5010869375043729E-2</v>
      </c>
      <c r="N561" s="6">
        <v>-1.9645019059055089</v>
      </c>
      <c r="O561" s="6" t="s">
        <v>633</v>
      </c>
      <c r="P561" s="6">
        <v>3.1548835874821157E-2</v>
      </c>
      <c r="Q561" s="6">
        <v>-1.9093245588794321</v>
      </c>
    </row>
    <row r="562" spans="1:17" x14ac:dyDescent="0.25">
      <c r="A562" s="6" t="s">
        <v>1183</v>
      </c>
      <c r="B562" s="6" t="s">
        <v>1163</v>
      </c>
      <c r="C562" s="6" t="s">
        <v>803</v>
      </c>
      <c r="D562" s="6">
        <v>4.3736790920211606E-2</v>
      </c>
      <c r="E562" s="6">
        <v>-1.9615153523318209</v>
      </c>
      <c r="F562" s="6" t="s">
        <v>260</v>
      </c>
      <c r="G562" s="6">
        <v>-0.1324706364422587</v>
      </c>
      <c r="H562" s="6">
        <v>-1.9097212499904981</v>
      </c>
      <c r="I562" s="6" t="s">
        <v>429</v>
      </c>
      <c r="J562" s="6">
        <v>0.17969814986174096</v>
      </c>
      <c r="K562" s="6">
        <v>-1.0802937129359116</v>
      </c>
      <c r="L562" s="6" t="s">
        <v>423</v>
      </c>
      <c r="M562" s="6">
        <v>-4.3874809378083295E-2</v>
      </c>
      <c r="N562" s="6">
        <v>-1.968106964295862</v>
      </c>
      <c r="O562" s="6" t="s">
        <v>1440</v>
      </c>
      <c r="P562" s="6">
        <v>2.2601428937132649E-2</v>
      </c>
      <c r="Q562" s="6">
        <v>-1.9096252050016698</v>
      </c>
    </row>
    <row r="563" spans="1:17" x14ac:dyDescent="0.25">
      <c r="A563" s="6" t="s">
        <v>1185</v>
      </c>
      <c r="B563" s="6" t="s">
        <v>1163</v>
      </c>
      <c r="C563" s="6" t="s">
        <v>1429</v>
      </c>
      <c r="D563" s="6">
        <v>-5.7928977442484583E-2</v>
      </c>
      <c r="E563" s="6">
        <v>-1.9651040245203557</v>
      </c>
      <c r="F563" s="6" t="s">
        <v>1421</v>
      </c>
      <c r="G563" s="6">
        <v>-3.568685591371476E-2</v>
      </c>
      <c r="H563" s="6">
        <v>-1.9097217671348659</v>
      </c>
      <c r="I563" s="6" t="s">
        <v>292</v>
      </c>
      <c r="J563" s="6">
        <v>0.65632532401452293</v>
      </c>
      <c r="K563" s="6">
        <v>-1.0824926239509529</v>
      </c>
      <c r="L563" s="6" t="s">
        <v>66</v>
      </c>
      <c r="M563" s="6">
        <v>7.1989346665251794E-2</v>
      </c>
      <c r="N563" s="6">
        <v>-1.9686140641186081</v>
      </c>
      <c r="O563" s="6" t="s">
        <v>872</v>
      </c>
      <c r="P563" s="6">
        <v>-8.6994590862410917E-2</v>
      </c>
      <c r="Q563" s="6">
        <v>-1.9167387001927556</v>
      </c>
    </row>
    <row r="564" spans="1:17" x14ac:dyDescent="0.25">
      <c r="A564" s="6" t="s">
        <v>1187</v>
      </c>
      <c r="B564" s="6" t="s">
        <v>1163</v>
      </c>
      <c r="C564" s="6" t="s">
        <v>266</v>
      </c>
      <c r="D564" s="6">
        <v>7.3722471555515437E-2</v>
      </c>
      <c r="E564" s="6">
        <v>-1.9665180369446553</v>
      </c>
      <c r="F564" s="6" t="s">
        <v>371</v>
      </c>
      <c r="G564" s="6">
        <v>-4.205807733854984E-2</v>
      </c>
      <c r="H564" s="6">
        <v>-1.9113816910258228</v>
      </c>
      <c r="I564" s="6" t="s">
        <v>1007</v>
      </c>
      <c r="J564" s="6">
        <v>1.9877493060602309</v>
      </c>
      <c r="K564" s="6">
        <v>-1.0843837090990207</v>
      </c>
      <c r="L564" s="6" t="s">
        <v>635</v>
      </c>
      <c r="M564" s="6">
        <v>-2.5605593000981464E-2</v>
      </c>
      <c r="N564" s="6">
        <v>-1.9689361845876145</v>
      </c>
      <c r="O564" s="6" t="s">
        <v>1188</v>
      </c>
      <c r="P564" s="6">
        <v>-7.1349843932796128E-2</v>
      </c>
      <c r="Q564" s="6">
        <v>-1.9172941303457194</v>
      </c>
    </row>
    <row r="565" spans="1:17" x14ac:dyDescent="0.25">
      <c r="A565" s="6" t="s">
        <v>1189</v>
      </c>
      <c r="B565" s="6" t="s">
        <v>1163</v>
      </c>
      <c r="C565" s="6" t="s">
        <v>641</v>
      </c>
      <c r="D565" s="6">
        <v>2.6752727605685162E-2</v>
      </c>
      <c r="E565" s="6">
        <v>-1.9667787842337563</v>
      </c>
      <c r="F565" s="6" t="s">
        <v>324</v>
      </c>
      <c r="G565" s="6">
        <v>8.0588430275227246E-2</v>
      </c>
      <c r="H565" s="6">
        <v>-1.9122423654816689</v>
      </c>
      <c r="I565" s="6" t="s">
        <v>164</v>
      </c>
      <c r="J565" s="6">
        <v>1.0088298510027542</v>
      </c>
      <c r="K565" s="6">
        <v>-1.0863236937788743</v>
      </c>
      <c r="L565" s="6" t="s">
        <v>1059</v>
      </c>
      <c r="M565" s="6">
        <v>6.7717539440574681E-2</v>
      </c>
      <c r="N565" s="6">
        <v>-1.9691272758935565</v>
      </c>
      <c r="O565" s="6" t="s">
        <v>200</v>
      </c>
      <c r="P565" s="6">
        <v>0.33628338786443235</v>
      </c>
      <c r="Q565" s="6">
        <v>-1.9187643231611813</v>
      </c>
    </row>
    <row r="566" spans="1:17" x14ac:dyDescent="0.25">
      <c r="A566" s="6" t="s">
        <v>1191</v>
      </c>
      <c r="B566" s="6" t="s">
        <v>1163</v>
      </c>
      <c r="C566" s="6" t="s">
        <v>394</v>
      </c>
      <c r="D566" s="6">
        <v>2.9911818688180873E-2</v>
      </c>
      <c r="E566" s="6">
        <v>-1.9698544187149583</v>
      </c>
      <c r="F566" s="6" t="s">
        <v>62</v>
      </c>
      <c r="G566" s="6">
        <v>3.1579951608691904E-2</v>
      </c>
      <c r="H566" s="6">
        <v>-1.9132927120964711</v>
      </c>
      <c r="I566" s="6" t="s">
        <v>332</v>
      </c>
      <c r="J566" s="6">
        <v>-0.40941295008496575</v>
      </c>
      <c r="K566" s="6">
        <v>-1.0974320129380004</v>
      </c>
      <c r="L566" s="6" t="s">
        <v>1121</v>
      </c>
      <c r="M566" s="6">
        <v>-5.6208241886813629E-2</v>
      </c>
      <c r="N566" s="6">
        <v>-1.9692737714266555</v>
      </c>
      <c r="O566" s="6" t="s">
        <v>1131</v>
      </c>
      <c r="P566" s="6">
        <v>7.6631966293771586E-2</v>
      </c>
      <c r="Q566" s="6">
        <v>-1.9224010744245483</v>
      </c>
    </row>
    <row r="567" spans="1:17" x14ac:dyDescent="0.25">
      <c r="A567" s="6" t="s">
        <v>1193</v>
      </c>
      <c r="B567" s="6" t="s">
        <v>1163</v>
      </c>
      <c r="C567" s="6" t="s">
        <v>292</v>
      </c>
      <c r="D567" s="6">
        <v>7.3367959183743545E-2</v>
      </c>
      <c r="E567" s="6">
        <v>-1.9709162687641979</v>
      </c>
      <c r="F567" s="6" t="s">
        <v>194</v>
      </c>
      <c r="G567" s="6">
        <v>-6.0541541935050854E-2</v>
      </c>
      <c r="H567" s="6">
        <v>-1.9146213788401609</v>
      </c>
      <c r="I567" s="6" t="s">
        <v>1369</v>
      </c>
      <c r="J567" s="6">
        <v>-1.765435253584007</v>
      </c>
      <c r="K567" s="6">
        <v>-1.1078138534946156</v>
      </c>
      <c r="L567" s="6" t="s">
        <v>520</v>
      </c>
      <c r="M567" s="6">
        <v>-3.2772199716929309E-2</v>
      </c>
      <c r="N567" s="6">
        <v>-1.9861842456314402</v>
      </c>
      <c r="O567" s="6" t="s">
        <v>304</v>
      </c>
      <c r="P567" s="6">
        <v>-0.16493526079079762</v>
      </c>
      <c r="Q567" s="6">
        <v>-1.9248165676678231</v>
      </c>
    </row>
    <row r="568" spans="1:17" x14ac:dyDescent="0.25">
      <c r="A568" s="6" t="s">
        <v>1195</v>
      </c>
      <c r="B568" s="6" t="s">
        <v>1163</v>
      </c>
      <c r="C568" s="6" t="s">
        <v>508</v>
      </c>
      <c r="D568" s="6">
        <v>-7.6395819402434548E-2</v>
      </c>
      <c r="E568" s="6">
        <v>-1.9734066138499671</v>
      </c>
      <c r="F568" s="6" t="s">
        <v>1396</v>
      </c>
      <c r="G568" s="6">
        <v>-1.257114387339135E-2</v>
      </c>
      <c r="H568" s="6">
        <v>-1.917334715009541</v>
      </c>
      <c r="I568" s="6" t="s">
        <v>1043</v>
      </c>
      <c r="J568" s="6">
        <v>2.0015836390622961</v>
      </c>
      <c r="K568" s="6">
        <v>-1.1292950940619499</v>
      </c>
      <c r="L568" s="6" t="s">
        <v>568</v>
      </c>
      <c r="M568" s="6">
        <v>2.8151040314148976E-2</v>
      </c>
      <c r="N568" s="6">
        <v>-1.9906743006653904</v>
      </c>
      <c r="O568" s="6" t="s">
        <v>1296</v>
      </c>
      <c r="P568" s="6">
        <v>-5.1287270044902501E-2</v>
      </c>
      <c r="Q568" s="6">
        <v>-1.9305363583892421</v>
      </c>
    </row>
    <row r="569" spans="1:17" x14ac:dyDescent="0.25">
      <c r="A569" s="6" t="s">
        <v>1197</v>
      </c>
      <c r="B569" s="6" t="s">
        <v>1163</v>
      </c>
      <c r="C569" s="6" t="s">
        <v>546</v>
      </c>
      <c r="D569" s="6">
        <v>-3.0726515632263085E-2</v>
      </c>
      <c r="E569" s="6">
        <v>-1.9735666367581846</v>
      </c>
      <c r="F569" s="6" t="s">
        <v>1159</v>
      </c>
      <c r="G569" s="6">
        <v>6.6652311737130973E-2</v>
      </c>
      <c r="H569" s="6">
        <v>-1.9195064479367625</v>
      </c>
      <c r="I569" s="6" t="s">
        <v>732</v>
      </c>
      <c r="K569" s="6">
        <v>-1.1320000000000001</v>
      </c>
      <c r="L569" s="6" t="s">
        <v>989</v>
      </c>
      <c r="M569" s="6">
        <v>6.1296179268872944E-2</v>
      </c>
      <c r="N569" s="6">
        <v>-1.9911767176479955</v>
      </c>
      <c r="O569" s="6" t="s">
        <v>578</v>
      </c>
      <c r="P569" s="6">
        <v>-3.3793419826227952E-2</v>
      </c>
      <c r="Q569" s="6">
        <v>-1.9324604239098142</v>
      </c>
    </row>
    <row r="570" spans="1:17" x14ac:dyDescent="0.25">
      <c r="A570" s="6" t="s">
        <v>1199</v>
      </c>
      <c r="B570" s="6" t="s">
        <v>1163</v>
      </c>
      <c r="C570" s="6" t="s">
        <v>369</v>
      </c>
      <c r="D570" s="6">
        <v>2.362360452589907E-2</v>
      </c>
      <c r="E570" s="6">
        <v>-1.975709501758812</v>
      </c>
      <c r="F570" s="6" t="s">
        <v>918</v>
      </c>
      <c r="G570" s="6">
        <v>5.0931243888850584E-2</v>
      </c>
      <c r="H570" s="6">
        <v>-1.9243511560971611</v>
      </c>
      <c r="I570" s="6" t="s">
        <v>767</v>
      </c>
      <c r="J570" s="6">
        <v>-0.24919549836872951</v>
      </c>
      <c r="K570" s="6">
        <v>-1.172218352015356</v>
      </c>
      <c r="L570" s="6" t="s">
        <v>1067</v>
      </c>
      <c r="M570" s="6">
        <v>-5.1321969225873371E-2</v>
      </c>
      <c r="N570" s="6">
        <v>-1.9934291784706846</v>
      </c>
      <c r="O570" s="6" t="s">
        <v>103</v>
      </c>
      <c r="P570" s="6">
        <v>0.39796398591990262</v>
      </c>
      <c r="Q570" s="6">
        <v>-1.9399689690714124</v>
      </c>
    </row>
    <row r="571" spans="1:17" x14ac:dyDescent="0.25">
      <c r="A571" s="6" t="s">
        <v>1201</v>
      </c>
      <c r="B571" s="6" t="s">
        <v>1163</v>
      </c>
      <c r="C571" s="6" t="s">
        <v>859</v>
      </c>
      <c r="D571" s="6">
        <v>0.12927642280762619</v>
      </c>
      <c r="E571" s="6">
        <v>-1.9812628626587956</v>
      </c>
      <c r="F571" s="6" t="s">
        <v>1227</v>
      </c>
      <c r="G571" s="6">
        <v>-6.9734896017672493E-2</v>
      </c>
      <c r="H571" s="6">
        <v>-1.9254571828508038</v>
      </c>
      <c r="I571" s="6" t="s">
        <v>592</v>
      </c>
      <c r="J571" s="6">
        <v>-0.28234682562211871</v>
      </c>
      <c r="K571" s="6">
        <v>-1.1751071072945902</v>
      </c>
      <c r="L571" s="6" t="s">
        <v>476</v>
      </c>
      <c r="M571" s="6">
        <v>4.0245149110195326E-2</v>
      </c>
      <c r="N571" s="6">
        <v>-1.9943365435563234</v>
      </c>
      <c r="O571" s="6" t="s">
        <v>825</v>
      </c>
      <c r="P571" s="6">
        <v>-6.6054403670360209E-2</v>
      </c>
      <c r="Q571" s="6">
        <v>-1.9403626058680239</v>
      </c>
    </row>
    <row r="572" spans="1:17" x14ac:dyDescent="0.25">
      <c r="A572" s="6" t="s">
        <v>1203</v>
      </c>
      <c r="B572" s="6" t="s">
        <v>1163</v>
      </c>
      <c r="C572" s="6" t="s">
        <v>244</v>
      </c>
      <c r="D572" s="6">
        <v>3.6926568998357411E-2</v>
      </c>
      <c r="E572" s="6">
        <v>-1.9816014143539262</v>
      </c>
      <c r="F572" s="6" t="s">
        <v>674</v>
      </c>
      <c r="G572" s="6">
        <v>-4.0192157796581536E-2</v>
      </c>
      <c r="H572" s="6">
        <v>-1.9254578894052001</v>
      </c>
      <c r="I572" s="6" t="s">
        <v>254</v>
      </c>
      <c r="J572" s="6">
        <v>-0.28375933321764296</v>
      </c>
      <c r="K572" s="6">
        <v>-1.1771904833174112</v>
      </c>
      <c r="L572" s="6" t="s">
        <v>1063</v>
      </c>
      <c r="M572" s="6">
        <v>6.8206732859548883E-2</v>
      </c>
      <c r="N572" s="6">
        <v>-1.9961919308321892</v>
      </c>
      <c r="O572" s="6" t="s">
        <v>1326</v>
      </c>
      <c r="P572" s="6">
        <v>-4.8324447343381233E-2</v>
      </c>
      <c r="Q572" s="6">
        <v>-1.9406629860512059</v>
      </c>
    </row>
    <row r="573" spans="1:17" x14ac:dyDescent="0.25">
      <c r="A573" s="6" t="s">
        <v>1205</v>
      </c>
      <c r="B573" s="6" t="s">
        <v>1163</v>
      </c>
      <c r="C573" s="6" t="s">
        <v>280</v>
      </c>
      <c r="D573" s="6">
        <v>-6.4130337419715577E-2</v>
      </c>
      <c r="E573" s="6">
        <v>-1.9856576482487593</v>
      </c>
      <c r="F573" s="6" t="s">
        <v>270</v>
      </c>
      <c r="G573" s="6">
        <v>8.0139838378689862E-2</v>
      </c>
      <c r="H573" s="6">
        <v>-1.9277064663910286</v>
      </c>
      <c r="I573" s="6" t="s">
        <v>76</v>
      </c>
      <c r="J573" s="6">
        <v>0.28033372486862629</v>
      </c>
      <c r="K573" s="6">
        <v>-1.1773881382827602</v>
      </c>
      <c r="L573" s="6" t="s">
        <v>618</v>
      </c>
      <c r="M573" s="6">
        <v>-3.6855220859528769E-2</v>
      </c>
      <c r="N573" s="6">
        <v>-1.997160027507352</v>
      </c>
      <c r="O573" s="6" t="s">
        <v>1155</v>
      </c>
      <c r="P573" s="6">
        <v>4.7176793368066655E-2</v>
      </c>
      <c r="Q573" s="6">
        <v>-1.9443285275423621</v>
      </c>
    </row>
    <row r="574" spans="1:17" x14ac:dyDescent="0.25">
      <c r="A574" s="6" t="s">
        <v>1207</v>
      </c>
      <c r="B574" s="6" t="s">
        <v>1163</v>
      </c>
      <c r="C574" s="6" t="s">
        <v>123</v>
      </c>
      <c r="D574" s="6">
        <v>-1.5906390909360694E-2</v>
      </c>
      <c r="E574" s="6">
        <v>-1.9879023955739421</v>
      </c>
      <c r="F574" s="6" t="s">
        <v>1334</v>
      </c>
      <c r="G574" s="6">
        <v>4.9896444247007787E-2</v>
      </c>
      <c r="H574" s="6">
        <v>-1.9352808463609712</v>
      </c>
      <c r="I574" s="6" t="s">
        <v>1235</v>
      </c>
      <c r="J574" s="6">
        <v>-0.22948184612276734</v>
      </c>
      <c r="K574" s="6">
        <v>-1.1826638088088237</v>
      </c>
      <c r="L574" s="6" t="s">
        <v>431</v>
      </c>
      <c r="M574" s="6">
        <v>-2.6418348304533105E-2</v>
      </c>
      <c r="N574" s="6">
        <v>-1.9976866012385228</v>
      </c>
      <c r="O574" s="6" t="s">
        <v>906</v>
      </c>
      <c r="P574" s="6">
        <v>-4.3536648283648512E-2</v>
      </c>
      <c r="Q574" s="6">
        <v>-1.9443321968804035</v>
      </c>
    </row>
    <row r="575" spans="1:17" x14ac:dyDescent="0.25">
      <c r="A575" s="6" t="s">
        <v>1209</v>
      </c>
      <c r="B575" s="6" t="s">
        <v>1163</v>
      </c>
      <c r="C575" s="6" t="s">
        <v>1196</v>
      </c>
      <c r="D575" s="6">
        <v>-2.5971209813131446E-2</v>
      </c>
      <c r="E575" s="6">
        <v>-1.9888795293235169</v>
      </c>
      <c r="F575" s="6" t="s">
        <v>783</v>
      </c>
      <c r="G575" s="6">
        <v>-6.0494523851444819E-2</v>
      </c>
      <c r="H575" s="6">
        <v>-1.9363234215051368</v>
      </c>
      <c r="I575" s="6" t="s">
        <v>216</v>
      </c>
      <c r="J575" s="6">
        <v>0.69448226284469272</v>
      </c>
      <c r="K575" s="6">
        <v>-1.1834468441721517</v>
      </c>
      <c r="L575" s="6" t="s">
        <v>78</v>
      </c>
      <c r="M575" s="6">
        <v>-2.2519110290497607E-2</v>
      </c>
      <c r="N575" s="6">
        <v>-1.9980407224913996</v>
      </c>
      <c r="O575" s="6" t="s">
        <v>793</v>
      </c>
      <c r="P575" s="6">
        <v>5.0773031921158299E-2</v>
      </c>
      <c r="Q575" s="6">
        <v>-1.9500564028610945</v>
      </c>
    </row>
    <row r="576" spans="1:17" x14ac:dyDescent="0.25">
      <c r="A576" s="6" t="s">
        <v>1211</v>
      </c>
      <c r="B576" s="6" t="s">
        <v>1163</v>
      </c>
      <c r="C576" s="6" t="s">
        <v>1292</v>
      </c>
      <c r="D576" s="6">
        <v>3.1625445252978175E-2</v>
      </c>
      <c r="E576" s="6">
        <v>-1.9895253774567816</v>
      </c>
      <c r="F576" s="6" t="s">
        <v>1045</v>
      </c>
      <c r="G576" s="6">
        <v>6.8558696645935918E-2</v>
      </c>
      <c r="H576" s="6">
        <v>-1.9363900857591996</v>
      </c>
      <c r="I576" s="6" t="s">
        <v>54</v>
      </c>
      <c r="J576" s="6">
        <v>0.32425047443593935</v>
      </c>
      <c r="K576" s="6">
        <v>-1.1850565271914268</v>
      </c>
      <c r="L576" s="6" t="s">
        <v>149</v>
      </c>
      <c r="M576" s="6">
        <v>-6.9339204073913946E-2</v>
      </c>
      <c r="N576" s="6">
        <v>-1.9989879572437423</v>
      </c>
      <c r="O576" s="6" t="s">
        <v>1358</v>
      </c>
      <c r="P576" s="6">
        <v>-9.496384141977228E-2</v>
      </c>
      <c r="Q576" s="6">
        <v>-1.9515041810838489</v>
      </c>
    </row>
    <row r="577" spans="1:17" x14ac:dyDescent="0.25">
      <c r="A577" s="6" t="s">
        <v>1213</v>
      </c>
      <c r="B577" s="6" t="s">
        <v>1163</v>
      </c>
      <c r="C577" s="6" t="s">
        <v>1358</v>
      </c>
      <c r="D577" s="6">
        <v>5.542403861869187E-2</v>
      </c>
      <c r="E577" s="6">
        <v>-1.9958822222921204</v>
      </c>
      <c r="F577" s="6" t="s">
        <v>753</v>
      </c>
      <c r="G577" s="6">
        <v>-8.2848838039607964E-2</v>
      </c>
      <c r="H577" s="6">
        <v>-1.9378518834461222</v>
      </c>
      <c r="I577" s="6" t="s">
        <v>1214</v>
      </c>
      <c r="J577" s="6">
        <v>0.96479466872693809</v>
      </c>
      <c r="K577" s="6">
        <v>-1.199799595893323</v>
      </c>
      <c r="L577" s="6" t="s">
        <v>769</v>
      </c>
      <c r="M577" s="6">
        <v>5.6170405171384136E-2</v>
      </c>
      <c r="N577" s="6">
        <v>-1.9994316376001344</v>
      </c>
      <c r="O577" s="6" t="s">
        <v>115</v>
      </c>
      <c r="P577" s="6">
        <v>7.4022920927691027E-2</v>
      </c>
      <c r="Q577" s="6">
        <v>-1.9583308610417309</v>
      </c>
    </row>
    <row r="578" spans="1:17" x14ac:dyDescent="0.25">
      <c r="A578" s="6" t="s">
        <v>1215</v>
      </c>
      <c r="B578" s="6" t="s">
        <v>1163</v>
      </c>
      <c r="C578" s="6" t="s">
        <v>855</v>
      </c>
      <c r="D578" s="6">
        <v>-0.17484130330587591</v>
      </c>
      <c r="E578" s="6">
        <v>-1.9968526217845222</v>
      </c>
      <c r="F578" s="6" t="s">
        <v>629</v>
      </c>
      <c r="G578" s="6">
        <v>-4.0997371872191067E-2</v>
      </c>
      <c r="H578" s="6">
        <v>-1.9388928289177514</v>
      </c>
      <c r="I578" s="6" t="s">
        <v>373</v>
      </c>
      <c r="J578" s="6">
        <v>-0.19996020084170507</v>
      </c>
      <c r="K578" s="6">
        <v>-1.2175585706960907</v>
      </c>
      <c r="L578" s="6" t="s">
        <v>739</v>
      </c>
      <c r="M578" s="6">
        <v>-2.7546326885662508E-2</v>
      </c>
      <c r="N578" s="6">
        <v>-1.999755045584712</v>
      </c>
      <c r="O578" s="6" t="s">
        <v>1256</v>
      </c>
      <c r="P578" s="6">
        <v>3.5032016154762376E-2</v>
      </c>
      <c r="Q578" s="6">
        <v>-1.9614551736332746</v>
      </c>
    </row>
    <row r="579" spans="1:17" x14ac:dyDescent="0.25">
      <c r="A579" s="6" t="s">
        <v>1217</v>
      </c>
      <c r="B579" s="6" t="s">
        <v>1163</v>
      </c>
      <c r="C579" s="6" t="s">
        <v>821</v>
      </c>
      <c r="D579" s="6">
        <v>1.9899557437704798E-2</v>
      </c>
      <c r="E579" s="6">
        <v>-1.9989895639866595</v>
      </c>
      <c r="F579" s="6" t="s">
        <v>684</v>
      </c>
      <c r="G579" s="6">
        <v>5.7783496585633004E-2</v>
      </c>
      <c r="H579" s="6">
        <v>-1.9389241151167649</v>
      </c>
      <c r="I579" s="6" t="s">
        <v>342</v>
      </c>
      <c r="J579" s="6">
        <v>0.41993744615524919</v>
      </c>
      <c r="K579" s="6">
        <v>-1.2177074670798964</v>
      </c>
      <c r="L579" s="6" t="s">
        <v>928</v>
      </c>
      <c r="M579" s="6">
        <v>3.1122517495780724E-2</v>
      </c>
      <c r="N579" s="6">
        <v>-2.0051979768446415</v>
      </c>
      <c r="O579" s="6" t="s">
        <v>198</v>
      </c>
      <c r="P579" s="6">
        <v>4.0487842177535739E-2</v>
      </c>
      <c r="Q579" s="6">
        <v>-1.9631329497704655</v>
      </c>
    </row>
    <row r="580" spans="1:17" x14ac:dyDescent="0.25">
      <c r="A580" s="6" t="s">
        <v>1219</v>
      </c>
      <c r="B580" s="6" t="s">
        <v>1163</v>
      </c>
      <c r="C580" s="6" t="s">
        <v>462</v>
      </c>
      <c r="D580" s="6">
        <v>2.9025612989385576E-2</v>
      </c>
      <c r="E580" s="6">
        <v>-2.003304414496816</v>
      </c>
      <c r="F580" s="6" t="s">
        <v>1029</v>
      </c>
      <c r="G580" s="6">
        <v>-0.13513607762326615</v>
      </c>
      <c r="H580" s="6">
        <v>-1.9427952971999587</v>
      </c>
      <c r="I580" s="6" t="s">
        <v>208</v>
      </c>
      <c r="J580" s="6">
        <v>0.57807611513591639</v>
      </c>
      <c r="K580" s="6">
        <v>-1.2182630156716232</v>
      </c>
      <c r="L580" s="6" t="s">
        <v>1147</v>
      </c>
      <c r="M580" s="6">
        <v>-4.4691490284145985E-2</v>
      </c>
      <c r="N580" s="6">
        <v>-2.0054811654632161</v>
      </c>
      <c r="O580" s="6" t="s">
        <v>192</v>
      </c>
      <c r="P580" s="6">
        <v>-4.0689748739131712E-2</v>
      </c>
      <c r="Q580" s="6">
        <v>-1.9636773528998324</v>
      </c>
    </row>
    <row r="581" spans="1:17" x14ac:dyDescent="0.25">
      <c r="A581" s="6" t="s">
        <v>1221</v>
      </c>
      <c r="B581" s="6" t="s">
        <v>1163</v>
      </c>
      <c r="C581" s="6" t="s">
        <v>536</v>
      </c>
      <c r="D581" s="6">
        <v>-1.9695801340919757E-2</v>
      </c>
      <c r="E581" s="6">
        <v>-2.0042464119534973</v>
      </c>
      <c r="F581" s="6" t="s">
        <v>745</v>
      </c>
      <c r="G581" s="6">
        <v>-9.9079773708002569E-2</v>
      </c>
      <c r="H581" s="6">
        <v>-1.9451073874074851</v>
      </c>
      <c r="I581" s="6" t="s">
        <v>872</v>
      </c>
      <c r="J581" s="6">
        <v>-0.29082300700348152</v>
      </c>
      <c r="K581" s="6">
        <v>-1.2192844585570424</v>
      </c>
      <c r="L581" s="6" t="s">
        <v>997</v>
      </c>
      <c r="M581" s="6">
        <v>-4.5019804154123474E-2</v>
      </c>
      <c r="N581" s="6">
        <v>-2.0080505610587358</v>
      </c>
      <c r="O581" s="6" t="s">
        <v>655</v>
      </c>
      <c r="P581" s="6">
        <v>5.8701956042337029E-2</v>
      </c>
      <c r="Q581" s="6">
        <v>-1.9663062292860249</v>
      </c>
    </row>
    <row r="582" spans="1:17" x14ac:dyDescent="0.25">
      <c r="A582" s="6" t="s">
        <v>1223</v>
      </c>
      <c r="B582" s="6" t="s">
        <v>1224</v>
      </c>
      <c r="C582" s="6" t="s">
        <v>799</v>
      </c>
      <c r="D582" s="6">
        <v>1.8983103367572963E-2</v>
      </c>
      <c r="E582" s="6">
        <v>-2.0043115203861879</v>
      </c>
      <c r="F582" s="6" t="s">
        <v>793</v>
      </c>
      <c r="G582" s="6">
        <v>-4.8803982043848788E-2</v>
      </c>
      <c r="H582" s="6">
        <v>-1.9493982578768347</v>
      </c>
      <c r="I582" s="6" t="s">
        <v>936</v>
      </c>
      <c r="J582" s="6">
        <v>-0.37152037659601089</v>
      </c>
      <c r="K582" s="6">
        <v>-1.2206987299622598</v>
      </c>
      <c r="L582" s="6" t="s">
        <v>940</v>
      </c>
      <c r="M582" s="6">
        <v>-4.84046319630543E-2</v>
      </c>
      <c r="N582" s="6">
        <v>-2.0080822467613055</v>
      </c>
      <c r="O582" s="6" t="s">
        <v>1409</v>
      </c>
      <c r="P582" s="6">
        <v>-2.2068423279333747E-2</v>
      </c>
      <c r="Q582" s="6">
        <v>-1.9678434636663755</v>
      </c>
    </row>
    <row r="583" spans="1:17" x14ac:dyDescent="0.25">
      <c r="A583" s="6" t="s">
        <v>1226</v>
      </c>
      <c r="B583" s="6" t="s">
        <v>1224</v>
      </c>
      <c r="C583" s="6" t="s">
        <v>596</v>
      </c>
      <c r="D583" s="6">
        <v>2.6183931803655202E-2</v>
      </c>
      <c r="E583" s="6">
        <v>-2.0090992296586294</v>
      </c>
      <c r="F583" s="6" t="s">
        <v>1111</v>
      </c>
      <c r="G583" s="6">
        <v>6.2620353592840558E-2</v>
      </c>
      <c r="H583" s="6">
        <v>-1.9535322239505144</v>
      </c>
      <c r="I583" s="6" t="s">
        <v>258</v>
      </c>
      <c r="J583" s="6">
        <v>0.34010662343011511</v>
      </c>
      <c r="K583" s="6">
        <v>-1.233292866163151</v>
      </c>
      <c r="L583" s="6" t="s">
        <v>1194</v>
      </c>
      <c r="M583" s="6">
        <v>0.12590889729390539</v>
      </c>
      <c r="N583" s="6">
        <v>-2.0100252239801013</v>
      </c>
      <c r="O583" s="6" t="s">
        <v>1021</v>
      </c>
      <c r="P583" s="6">
        <v>7.8656943874998567E-2</v>
      </c>
      <c r="Q583" s="6">
        <v>-1.9739873746920136</v>
      </c>
    </row>
    <row r="584" spans="1:17" x14ac:dyDescent="0.25">
      <c r="A584" s="6" t="s">
        <v>1228</v>
      </c>
      <c r="B584" s="6" t="s">
        <v>1224</v>
      </c>
      <c r="C584" s="6" t="s">
        <v>1057</v>
      </c>
      <c r="D584" s="6">
        <v>5.1225323355173193E-2</v>
      </c>
      <c r="E584" s="6">
        <v>-2.0114017784086617</v>
      </c>
      <c r="F584" s="6" t="s">
        <v>960</v>
      </c>
      <c r="G584" s="6">
        <v>-2.4662054234269072E-2</v>
      </c>
      <c r="H584" s="6">
        <v>-1.9585171242277908</v>
      </c>
      <c r="I584" s="6" t="s">
        <v>1367</v>
      </c>
      <c r="J584" s="6">
        <v>-1.4512693948223245</v>
      </c>
      <c r="K584" s="6">
        <v>-1.2349979572156782</v>
      </c>
      <c r="L584" s="6" t="s">
        <v>478</v>
      </c>
      <c r="M584" s="6">
        <v>1.6840989377313448E-2</v>
      </c>
      <c r="N584" s="6">
        <v>-2.013876946707247</v>
      </c>
      <c r="O584" s="6" t="s">
        <v>1025</v>
      </c>
      <c r="P584" s="6">
        <v>-0.13308655874803202</v>
      </c>
      <c r="Q584" s="6">
        <v>-1.9754588610547308</v>
      </c>
    </row>
    <row r="585" spans="1:17" x14ac:dyDescent="0.25">
      <c r="A585" s="6" t="s">
        <v>1230</v>
      </c>
      <c r="B585" s="6" t="s">
        <v>1224</v>
      </c>
      <c r="C585" s="6" t="s">
        <v>1063</v>
      </c>
      <c r="D585" s="6">
        <v>-3.9420349733632336E-2</v>
      </c>
      <c r="E585" s="6">
        <v>-2.015278201686082</v>
      </c>
      <c r="F585" s="6" t="s">
        <v>1129</v>
      </c>
      <c r="G585" s="6">
        <v>-4.2239081374877446E-2</v>
      </c>
      <c r="H585" s="6">
        <v>-1.9614265399925417</v>
      </c>
      <c r="I585" s="6" t="s">
        <v>103</v>
      </c>
      <c r="J585" s="6">
        <v>-2.2360873732867073</v>
      </c>
      <c r="K585" s="6">
        <v>-1.251232217427698</v>
      </c>
      <c r="L585" s="6" t="s">
        <v>351</v>
      </c>
      <c r="M585" s="6">
        <v>-2.6707175247338299E-2</v>
      </c>
      <c r="N585" s="6">
        <v>-2.0149395927652716</v>
      </c>
      <c r="O585" s="6" t="s">
        <v>482</v>
      </c>
      <c r="P585" s="6">
        <v>2.0319984379595892E-2</v>
      </c>
      <c r="Q585" s="6">
        <v>-1.9823735995838552</v>
      </c>
    </row>
    <row r="586" spans="1:17" x14ac:dyDescent="0.25">
      <c r="A586" s="6" t="s">
        <v>1232</v>
      </c>
      <c r="B586" s="6" t="s">
        <v>1224</v>
      </c>
      <c r="C586" s="6" t="s">
        <v>1172</v>
      </c>
      <c r="D586" s="6">
        <v>3.350471105633044E-2</v>
      </c>
      <c r="E586" s="6">
        <v>-2.0159438393770537</v>
      </c>
      <c r="F586" s="6" t="s">
        <v>670</v>
      </c>
      <c r="G586" s="6">
        <v>-3.0431896213960499E-2</v>
      </c>
      <c r="H586" s="6">
        <v>-1.9622107201637204</v>
      </c>
      <c r="I586" s="6" t="s">
        <v>1320</v>
      </c>
      <c r="J586" s="6">
        <v>0.16705233222800606</v>
      </c>
      <c r="K586" s="6">
        <v>-1.2559358807108172</v>
      </c>
      <c r="L586" s="6" t="s">
        <v>912</v>
      </c>
      <c r="M586" s="6">
        <v>-4.4078709537751556E-3</v>
      </c>
      <c r="N586" s="6">
        <v>-2.0162207888381323</v>
      </c>
      <c r="O586" s="6" t="s">
        <v>380</v>
      </c>
      <c r="P586" s="6">
        <v>-2.5466794647830762E-2</v>
      </c>
      <c r="Q586" s="6">
        <v>-1.9831094690847064</v>
      </c>
    </row>
    <row r="587" spans="1:17" x14ac:dyDescent="0.25">
      <c r="A587" s="6" t="s">
        <v>1234</v>
      </c>
      <c r="B587" s="6" t="s">
        <v>1224</v>
      </c>
      <c r="C587" s="6" t="s">
        <v>234</v>
      </c>
      <c r="D587" s="6">
        <v>-4.4796200275443905E-2</v>
      </c>
      <c r="E587" s="6">
        <v>-2.0196860304693089</v>
      </c>
      <c r="F587" s="6" t="s">
        <v>813</v>
      </c>
      <c r="G587" s="6">
        <v>6.3087524942119638E-2</v>
      </c>
      <c r="H587" s="6">
        <v>-1.9707276194067429</v>
      </c>
      <c r="I587" s="6" t="s">
        <v>781</v>
      </c>
      <c r="J587" s="6">
        <v>0.37366652557395402</v>
      </c>
      <c r="K587" s="6">
        <v>-1.2689132003906303</v>
      </c>
      <c r="L587" s="6" t="s">
        <v>394</v>
      </c>
      <c r="M587" s="6">
        <v>4.2159673293767227E-2</v>
      </c>
      <c r="N587" s="6">
        <v>-2.0178310126616181</v>
      </c>
      <c r="O587" s="6" t="s">
        <v>1198</v>
      </c>
      <c r="P587" s="6">
        <v>-1.709085021374504E-2</v>
      </c>
      <c r="Q587" s="6">
        <v>-1.9845737405703725</v>
      </c>
    </row>
    <row r="588" spans="1:17" x14ac:dyDescent="0.25">
      <c r="A588" s="6" t="s">
        <v>1236</v>
      </c>
      <c r="B588" s="6" t="s">
        <v>1224</v>
      </c>
      <c r="C588" s="6" t="s">
        <v>534</v>
      </c>
      <c r="D588" s="6">
        <v>-2.9493941141474758E-2</v>
      </c>
      <c r="E588" s="6">
        <v>-2.0228037544663646</v>
      </c>
      <c r="F588" s="6" t="s">
        <v>1425</v>
      </c>
      <c r="G588" s="6">
        <v>-1.7192616392187311E-2</v>
      </c>
      <c r="H588" s="6">
        <v>-1.9754395899863588</v>
      </c>
      <c r="I588" s="6" t="s">
        <v>668</v>
      </c>
      <c r="J588" s="6">
        <v>-0.16179359663785933</v>
      </c>
      <c r="K588" s="6">
        <v>-1.2807451269965791</v>
      </c>
      <c r="L588" s="6" t="s">
        <v>115</v>
      </c>
      <c r="M588" s="6">
        <v>-3.7568770198294042E-2</v>
      </c>
      <c r="N588" s="6">
        <v>-2.0192377319894108</v>
      </c>
      <c r="O588" s="6" t="s">
        <v>78</v>
      </c>
      <c r="P588" s="6">
        <v>-2.1762782597742121E-2</v>
      </c>
      <c r="Q588" s="6">
        <v>-1.9853350695072003</v>
      </c>
    </row>
    <row r="589" spans="1:17" x14ac:dyDescent="0.25">
      <c r="A589" s="6" t="s">
        <v>1238</v>
      </c>
      <c r="B589" s="6" t="s">
        <v>1224</v>
      </c>
      <c r="C589" s="6" t="s">
        <v>312</v>
      </c>
      <c r="D589" s="6">
        <v>-2.0649095085300901E-2</v>
      </c>
      <c r="E589" s="6">
        <v>-2.0228136132480494</v>
      </c>
      <c r="F589" s="6" t="s">
        <v>1206</v>
      </c>
      <c r="G589" s="6">
        <v>-3.3798208450065356E-2</v>
      </c>
      <c r="H589" s="6">
        <v>-1.9759859459135227</v>
      </c>
      <c r="I589" s="6" t="s">
        <v>224</v>
      </c>
      <c r="J589" s="6">
        <v>-0.33413089385987693</v>
      </c>
      <c r="K589" s="6">
        <v>-1.2993643618581809</v>
      </c>
      <c r="L589" s="6" t="s">
        <v>1304</v>
      </c>
      <c r="M589" s="6">
        <v>-1.6582884195604372E-2</v>
      </c>
      <c r="N589" s="6">
        <v>-2.0197020149850236</v>
      </c>
      <c r="O589" s="6" t="s">
        <v>813</v>
      </c>
      <c r="P589" s="6">
        <v>-5.3030896460404292E-2</v>
      </c>
      <c r="Q589" s="6">
        <v>-1.9865199974425203</v>
      </c>
    </row>
    <row r="590" spans="1:17" x14ac:dyDescent="0.25">
      <c r="A590" s="6" t="s">
        <v>1240</v>
      </c>
      <c r="B590" s="6" t="s">
        <v>1224</v>
      </c>
      <c r="C590" s="6" t="s">
        <v>815</v>
      </c>
      <c r="D590" s="6">
        <v>-4.1955316441378378E-2</v>
      </c>
      <c r="E590" s="6">
        <v>-2.0236068774584401</v>
      </c>
      <c r="F590" s="6" t="s">
        <v>363</v>
      </c>
      <c r="G590" s="6">
        <v>3.5717740503144711E-2</v>
      </c>
      <c r="H590" s="6">
        <v>-1.9769511824697883</v>
      </c>
      <c r="I590" s="6" t="s">
        <v>256</v>
      </c>
      <c r="J590" s="6">
        <v>0.55055246993532481</v>
      </c>
      <c r="K590" s="6">
        <v>-1.3011668576925342</v>
      </c>
      <c r="L590" s="6" t="s">
        <v>1033</v>
      </c>
      <c r="M590" s="6">
        <v>-8.5960236883851019E-3</v>
      </c>
      <c r="N590" s="6">
        <v>-2.0200019910580167</v>
      </c>
      <c r="O590" s="6" t="s">
        <v>1141</v>
      </c>
      <c r="P590" s="6">
        <v>3.4008892164898788E-2</v>
      </c>
      <c r="Q590" s="6">
        <v>-1.9885060809212685</v>
      </c>
    </row>
    <row r="591" spans="1:17" x14ac:dyDescent="0.25">
      <c r="A591" s="6" t="s">
        <v>1242</v>
      </c>
      <c r="B591" s="6" t="s">
        <v>1224</v>
      </c>
      <c r="C591" s="6" t="s">
        <v>896</v>
      </c>
      <c r="D591" s="6">
        <v>3.2320338848290144E-2</v>
      </c>
      <c r="E591" s="6">
        <v>-2.0242554177391887</v>
      </c>
      <c r="F591" s="6" t="s">
        <v>93</v>
      </c>
      <c r="G591" s="6">
        <v>5.9265949419687415E-2</v>
      </c>
      <c r="H591" s="6">
        <v>-1.9775878401026865</v>
      </c>
      <c r="I591" s="6" t="s">
        <v>80</v>
      </c>
      <c r="J591" s="6">
        <v>0.81473780924929728</v>
      </c>
      <c r="K591" s="6">
        <v>-1.326387397795461</v>
      </c>
      <c r="L591" s="6" t="s">
        <v>554</v>
      </c>
      <c r="M591" s="6">
        <v>2.4193328954317174E-2</v>
      </c>
      <c r="N591" s="6">
        <v>-2.0233528300221302</v>
      </c>
      <c r="O591" s="6" t="s">
        <v>220</v>
      </c>
      <c r="P591" s="6">
        <v>2.2720076500083449E-2</v>
      </c>
      <c r="Q591" s="6">
        <v>-1.9885998785878458</v>
      </c>
    </row>
    <row r="592" spans="1:17" x14ac:dyDescent="0.25">
      <c r="A592" s="6" t="s">
        <v>1244</v>
      </c>
      <c r="B592" s="6" t="s">
        <v>1224</v>
      </c>
      <c r="C592" s="6" t="s">
        <v>564</v>
      </c>
      <c r="D592" s="6">
        <v>1.446322931196233E-2</v>
      </c>
      <c r="E592" s="6">
        <v>-2.025209860012386</v>
      </c>
      <c r="F592" s="6" t="s">
        <v>1462</v>
      </c>
      <c r="G592" s="6">
        <v>9.3620183310213434E-2</v>
      </c>
      <c r="H592" s="6">
        <v>-1.9776806139013667</v>
      </c>
      <c r="I592" s="6" t="s">
        <v>1089</v>
      </c>
      <c r="J592" s="6">
        <v>0.21558188921955493</v>
      </c>
      <c r="K592" s="6">
        <v>-1.3358399434028874</v>
      </c>
      <c r="L592" s="6" t="s">
        <v>404</v>
      </c>
      <c r="M592" s="6">
        <v>4.6617788972956722E-2</v>
      </c>
      <c r="N592" s="6">
        <v>-2.0265878165041769</v>
      </c>
      <c r="O592" s="6" t="s">
        <v>989</v>
      </c>
      <c r="P592" s="6">
        <v>-5.3581040204844103E-2</v>
      </c>
      <c r="Q592" s="6">
        <v>-1.9893703919492145</v>
      </c>
    </row>
    <row r="593" spans="1:17" x14ac:dyDescent="0.25">
      <c r="A593" s="6" t="s">
        <v>1246</v>
      </c>
      <c r="B593" s="6" t="s">
        <v>1224</v>
      </c>
      <c r="C593" s="6" t="s">
        <v>1446</v>
      </c>
      <c r="D593" s="6">
        <v>-1.9821440912743991E-2</v>
      </c>
      <c r="E593" s="6">
        <v>-2.0269237921139021</v>
      </c>
      <c r="F593" s="6" t="s">
        <v>566</v>
      </c>
      <c r="G593" s="6">
        <v>-5.2492215072248584E-2</v>
      </c>
      <c r="H593" s="6">
        <v>-1.9783970114645506</v>
      </c>
      <c r="I593" s="6" t="s">
        <v>1260</v>
      </c>
      <c r="J593" s="6">
        <v>1.5161717270552355</v>
      </c>
      <c r="K593" s="6">
        <v>-1.3361943247949577</v>
      </c>
      <c r="L593" s="6" t="s">
        <v>694</v>
      </c>
      <c r="M593" s="6">
        <v>-4.126801837173362E-2</v>
      </c>
      <c r="N593" s="6">
        <v>-2.0272949463831749</v>
      </c>
      <c r="O593" s="6" t="s">
        <v>1444</v>
      </c>
      <c r="P593" s="6">
        <v>4.9257531277493168E-2</v>
      </c>
      <c r="Q593" s="6">
        <v>-1.9931277599886517</v>
      </c>
    </row>
    <row r="594" spans="1:17" x14ac:dyDescent="0.25">
      <c r="A594" s="6" t="s">
        <v>1248</v>
      </c>
      <c r="B594" s="6" t="s">
        <v>1224</v>
      </c>
      <c r="C594" s="6" t="s">
        <v>74</v>
      </c>
      <c r="D594" s="6">
        <v>1.6464601417732795E-2</v>
      </c>
      <c r="E594" s="6">
        <v>-2.0274940111453681</v>
      </c>
      <c r="F594" s="6" t="s">
        <v>1137</v>
      </c>
      <c r="G594" s="6">
        <v>2.6338884647061665E-2</v>
      </c>
      <c r="H594" s="6">
        <v>-1.978429666119653</v>
      </c>
      <c r="I594" s="6" t="s">
        <v>1001</v>
      </c>
      <c r="J594" s="6">
        <v>0.13715186133725177</v>
      </c>
      <c r="K594" s="6">
        <v>-1.3443592137875959</v>
      </c>
      <c r="L594" s="6" t="s">
        <v>1346</v>
      </c>
      <c r="M594" s="6">
        <v>3.2567862456430619E-2</v>
      </c>
      <c r="N594" s="6">
        <v>-2.0277527639693629</v>
      </c>
      <c r="O594" s="6" t="s">
        <v>767</v>
      </c>
      <c r="P594" s="6">
        <v>-2.0808462279906178E-2</v>
      </c>
      <c r="Q594" s="6">
        <v>-1.9973299582270299</v>
      </c>
    </row>
    <row r="595" spans="1:17" x14ac:dyDescent="0.25">
      <c r="A595" s="6" t="s">
        <v>1250</v>
      </c>
      <c r="B595" s="6" t="s">
        <v>1224</v>
      </c>
      <c r="C595" s="6" t="s">
        <v>787</v>
      </c>
      <c r="D595" s="6">
        <v>2.7762788239406071E-2</v>
      </c>
      <c r="E595" s="6">
        <v>-2.0278985770903866</v>
      </c>
      <c r="F595" s="6" t="s">
        <v>608</v>
      </c>
      <c r="G595" s="6">
        <v>-0.10168414012949115</v>
      </c>
      <c r="H595" s="6">
        <v>-1.9785905615267532</v>
      </c>
      <c r="I595" s="6" t="s">
        <v>799</v>
      </c>
      <c r="J595" s="6">
        <v>0.22648130940432643</v>
      </c>
      <c r="K595" s="6">
        <v>-1.3511488574719692</v>
      </c>
      <c r="L595" s="6" t="s">
        <v>1318</v>
      </c>
      <c r="M595" s="6">
        <v>-3.3552559711026504E-2</v>
      </c>
      <c r="N595" s="6">
        <v>-2.0278879973959931</v>
      </c>
      <c r="O595" s="6" t="s">
        <v>1308</v>
      </c>
      <c r="P595" s="6">
        <v>-4.4285092716354155E-2</v>
      </c>
      <c r="Q595" s="6">
        <v>-1.9990992779808445</v>
      </c>
    </row>
    <row r="596" spans="1:17" x14ac:dyDescent="0.25">
      <c r="A596" s="6" t="s">
        <v>1252</v>
      </c>
      <c r="B596" s="6" t="s">
        <v>1253</v>
      </c>
      <c r="C596" s="6" t="s">
        <v>111</v>
      </c>
      <c r="D596" s="6">
        <v>8.5408441081622433E-2</v>
      </c>
      <c r="E596" s="6">
        <v>-2.0304628352057992</v>
      </c>
      <c r="F596" s="6" t="s">
        <v>266</v>
      </c>
      <c r="G596" s="6">
        <v>5.4571371210603674E-2</v>
      </c>
      <c r="H596" s="6">
        <v>-1.9786625544419854</v>
      </c>
      <c r="I596" s="6" t="s">
        <v>137</v>
      </c>
      <c r="J596" s="6">
        <v>0.26341662733315208</v>
      </c>
      <c r="K596" s="6">
        <v>-1.3674222540916743</v>
      </c>
      <c r="L596" s="6" t="s">
        <v>484</v>
      </c>
      <c r="M596" s="6">
        <v>1.9465822588464517E-2</v>
      </c>
      <c r="N596" s="6">
        <v>-2.0293797910830156</v>
      </c>
      <c r="O596" s="6" t="s">
        <v>715</v>
      </c>
      <c r="P596" s="6">
        <v>-2.0258838983800168E-2</v>
      </c>
      <c r="Q596" s="6">
        <v>-2.0012787094703648</v>
      </c>
    </row>
    <row r="597" spans="1:17" x14ac:dyDescent="0.25">
      <c r="A597" s="6" t="s">
        <v>1255</v>
      </c>
      <c r="B597" s="6" t="s">
        <v>1253</v>
      </c>
      <c r="C597" s="6" t="s">
        <v>419</v>
      </c>
      <c r="D597" s="6">
        <v>0.10340149788433597</v>
      </c>
      <c r="E597" s="6">
        <v>-2.0308951501051955</v>
      </c>
      <c r="F597" s="6" t="s">
        <v>145</v>
      </c>
      <c r="G597" s="6">
        <v>2.9775250949660034E-2</v>
      </c>
      <c r="H597" s="6">
        <v>-1.9863429598387734</v>
      </c>
      <c r="I597" s="6" t="s">
        <v>85</v>
      </c>
      <c r="J597" s="6">
        <v>-0.19299150489588876</v>
      </c>
      <c r="K597" s="6">
        <v>-1.3982768774906558</v>
      </c>
      <c r="L597" s="6" t="s">
        <v>1446</v>
      </c>
      <c r="M597" s="6">
        <v>-4.3549611337941489E-2</v>
      </c>
      <c r="N597" s="6">
        <v>-2.0305877311665927</v>
      </c>
      <c r="O597" s="6" t="s">
        <v>1218</v>
      </c>
      <c r="P597" s="6">
        <v>1.6845671437923159E-2</v>
      </c>
      <c r="Q597" s="6">
        <v>-2.0065944555063631</v>
      </c>
    </row>
    <row r="598" spans="1:17" x14ac:dyDescent="0.25">
      <c r="A598" s="6" t="s">
        <v>1257</v>
      </c>
      <c r="B598" s="6" t="s">
        <v>1253</v>
      </c>
      <c r="C598" s="6" t="s">
        <v>502</v>
      </c>
      <c r="D598" s="6">
        <v>1.9707011593443971E-2</v>
      </c>
      <c r="E598" s="6">
        <v>-2.0333439413342669</v>
      </c>
      <c r="F598" s="6" t="s">
        <v>1278</v>
      </c>
      <c r="G598" s="6">
        <v>-1.6103308183917399E-2</v>
      </c>
      <c r="H598" s="6">
        <v>-1.9876127039957632</v>
      </c>
      <c r="I598" s="6" t="s">
        <v>855</v>
      </c>
      <c r="J598" s="6">
        <v>-0.71882956914899498</v>
      </c>
      <c r="K598" s="6">
        <v>-1.417350209241754</v>
      </c>
      <c r="L598" s="6" t="s">
        <v>1055</v>
      </c>
      <c r="M598" s="6">
        <v>-3.5882677155392277E-2</v>
      </c>
      <c r="N598" s="6">
        <v>-2.0318063541532925</v>
      </c>
      <c r="O598" s="6" t="s">
        <v>504</v>
      </c>
      <c r="P598" s="6">
        <v>-2.9199976448574475E-2</v>
      </c>
      <c r="Q598" s="6">
        <v>-2.0092614932637014</v>
      </c>
    </row>
    <row r="599" spans="1:17" x14ac:dyDescent="0.25">
      <c r="A599" s="6" t="s">
        <v>1259</v>
      </c>
      <c r="B599" s="6" t="s">
        <v>1253</v>
      </c>
      <c r="C599" s="6" t="s">
        <v>578</v>
      </c>
      <c r="D599" s="6">
        <v>2.8776376420179207E-2</v>
      </c>
      <c r="E599" s="6">
        <v>-2.0377565895875693</v>
      </c>
      <c r="F599" s="6" t="s">
        <v>747</v>
      </c>
      <c r="G599" s="6">
        <v>-8.793210054893906E-2</v>
      </c>
      <c r="H599" s="6">
        <v>-1.9884044363688378</v>
      </c>
      <c r="I599" s="6" t="s">
        <v>920</v>
      </c>
      <c r="J599" s="6">
        <v>0.37911137177240206</v>
      </c>
      <c r="K599" s="6">
        <v>-1.4279520486239905</v>
      </c>
      <c r="L599" s="6" t="s">
        <v>861</v>
      </c>
      <c r="M599" s="6">
        <v>4.9813774588540909E-2</v>
      </c>
      <c r="N599" s="6">
        <v>-2.0320638608235697</v>
      </c>
      <c r="O599" s="6" t="s">
        <v>262</v>
      </c>
      <c r="P599" s="6">
        <v>-4.7305714778356808E-2</v>
      </c>
      <c r="Q599" s="6">
        <v>-2.0105197656921114</v>
      </c>
    </row>
    <row r="600" spans="1:17" x14ac:dyDescent="0.25">
      <c r="A600" s="6" t="s">
        <v>1261</v>
      </c>
      <c r="B600" s="6" t="s">
        <v>1253</v>
      </c>
      <c r="C600" s="6" t="s">
        <v>1276</v>
      </c>
      <c r="D600" s="6">
        <v>-3.2010394902621038E-2</v>
      </c>
      <c r="E600" s="6">
        <v>-2.0382294405842885</v>
      </c>
      <c r="F600" s="6" t="s">
        <v>1115</v>
      </c>
      <c r="G600" s="6">
        <v>4.6542585937030249E-2</v>
      </c>
      <c r="H600" s="6">
        <v>-1.9958964048604138</v>
      </c>
      <c r="I600" s="6" t="s">
        <v>151</v>
      </c>
      <c r="J600" s="6">
        <v>1.0194683839773651</v>
      </c>
      <c r="K600" s="6">
        <v>-1.457551113121399</v>
      </c>
      <c r="L600" s="6" t="s">
        <v>1415</v>
      </c>
      <c r="M600" s="6">
        <v>7.4000581443776775E-2</v>
      </c>
      <c r="N600" s="6">
        <v>-2.0364424302862147</v>
      </c>
      <c r="O600" s="6" t="s">
        <v>363</v>
      </c>
      <c r="P600" s="6">
        <v>2.6434898191721182E-2</v>
      </c>
      <c r="Q600" s="6">
        <v>-2.0127540166565678</v>
      </c>
    </row>
    <row r="601" spans="1:17" x14ac:dyDescent="0.25">
      <c r="A601" s="6" t="s">
        <v>1263</v>
      </c>
      <c r="B601" s="6" t="s">
        <v>1253</v>
      </c>
      <c r="C601" s="6" t="s">
        <v>1061</v>
      </c>
      <c r="D601" s="6">
        <v>1.2058416810480555E-2</v>
      </c>
      <c r="E601" s="6">
        <v>-2.0413884347112639</v>
      </c>
      <c r="F601" s="6" t="s">
        <v>910</v>
      </c>
      <c r="G601" s="6">
        <v>-4.1465023860617997E-2</v>
      </c>
      <c r="H601" s="6">
        <v>-1.9983812409781199</v>
      </c>
      <c r="I601" s="6" t="s">
        <v>1407</v>
      </c>
      <c r="J601" s="6">
        <v>-4.3990866404514259E-2</v>
      </c>
      <c r="K601" s="6">
        <v>-1.4624646301456727</v>
      </c>
      <c r="L601" s="6" t="s">
        <v>1021</v>
      </c>
      <c r="M601" s="6">
        <v>5.0911953392094221E-2</v>
      </c>
      <c r="N601" s="6">
        <v>-2.037185282242111</v>
      </c>
      <c r="O601" s="6" t="s">
        <v>876</v>
      </c>
      <c r="P601" s="6">
        <v>-3.6187738834316051E-2</v>
      </c>
      <c r="Q601" s="6">
        <v>-2.0143510949504795</v>
      </c>
    </row>
    <row r="602" spans="1:17" x14ac:dyDescent="0.25">
      <c r="A602" s="6" t="s">
        <v>1265</v>
      </c>
      <c r="B602" s="6" t="s">
        <v>1253</v>
      </c>
      <c r="C602" s="6" t="s">
        <v>785</v>
      </c>
      <c r="D602" s="6">
        <v>2.1910509368673298E-2</v>
      </c>
      <c r="E602" s="6">
        <v>-2.0431447281216113</v>
      </c>
      <c r="F602" s="6" t="s">
        <v>68</v>
      </c>
      <c r="G602" s="6">
        <v>7.4697367277601151E-2</v>
      </c>
      <c r="H602" s="6">
        <v>-2.0050025815269059</v>
      </c>
      <c r="I602" s="6" t="s">
        <v>328</v>
      </c>
      <c r="J602" s="6">
        <v>-0.22807073357896321</v>
      </c>
      <c r="K602" s="6">
        <v>-1.4698147714554195</v>
      </c>
      <c r="L602" s="6" t="s">
        <v>865</v>
      </c>
      <c r="M602" s="6">
        <v>3.0178796152223738E-2</v>
      </c>
      <c r="N602" s="6">
        <v>-2.037763797409156</v>
      </c>
      <c r="O602" s="6" t="s">
        <v>1245</v>
      </c>
      <c r="P602" s="6">
        <v>-6.5662984375984057E-2</v>
      </c>
      <c r="Q602" s="6">
        <v>-2.0154566906503866</v>
      </c>
    </row>
    <row r="603" spans="1:17" x14ac:dyDescent="0.25">
      <c r="A603" s="6" t="s">
        <v>1267</v>
      </c>
      <c r="B603" s="6" t="s">
        <v>1253</v>
      </c>
      <c r="C603" s="6" t="s">
        <v>382</v>
      </c>
      <c r="D603" s="6">
        <v>1.5755016615430686E-2</v>
      </c>
      <c r="E603" s="6">
        <v>-2.0438677239039023</v>
      </c>
      <c r="F603" s="6" t="s">
        <v>787</v>
      </c>
      <c r="G603" s="6">
        <v>3.5076847204711208E-2</v>
      </c>
      <c r="H603" s="6">
        <v>-2.0083917132332605</v>
      </c>
      <c r="I603" s="6" t="s">
        <v>898</v>
      </c>
      <c r="J603" s="6">
        <v>-0.17180964578725516</v>
      </c>
      <c r="K603" s="6">
        <v>-1.4754731923584177</v>
      </c>
      <c r="L603" s="6" t="s">
        <v>1296</v>
      </c>
      <c r="M603" s="6">
        <v>-1.9671065983174644E-2</v>
      </c>
      <c r="N603" s="6">
        <v>-2.0457894118871764</v>
      </c>
      <c r="O603" s="6" t="s">
        <v>882</v>
      </c>
      <c r="P603" s="6">
        <v>-3.9259430447227212E-2</v>
      </c>
      <c r="Q603" s="6">
        <v>-2.0224187726368625</v>
      </c>
    </row>
    <row r="604" spans="1:17" x14ac:dyDescent="0.25">
      <c r="A604" s="6" t="s">
        <v>1269</v>
      </c>
      <c r="B604" s="6" t="s">
        <v>1253</v>
      </c>
      <c r="C604" s="6" t="s">
        <v>444</v>
      </c>
      <c r="D604" s="6">
        <v>-2.7291691667739846E-2</v>
      </c>
      <c r="E604" s="6">
        <v>-2.0446268382131509</v>
      </c>
      <c r="F604" s="6" t="s">
        <v>606</v>
      </c>
      <c r="G604" s="6">
        <v>-8.2305302889193979E-2</v>
      </c>
      <c r="H604" s="6">
        <v>-2.0112216113645101</v>
      </c>
      <c r="I604" s="6" t="s">
        <v>610</v>
      </c>
      <c r="J604" s="6">
        <v>0.25589129652884168</v>
      </c>
      <c r="K604" s="6">
        <v>-1.4790170129452527</v>
      </c>
      <c r="L604" s="6" t="s">
        <v>1157</v>
      </c>
      <c r="M604" s="6">
        <v>2.1695071099318976E-2</v>
      </c>
      <c r="N604" s="6">
        <v>-2.0505785293806311</v>
      </c>
      <c r="O604" s="6" t="s">
        <v>855</v>
      </c>
      <c r="P604" s="6">
        <v>-7.8574058449550774E-2</v>
      </c>
      <c r="Q604" s="6">
        <v>-2.0234327510094059</v>
      </c>
    </row>
    <row r="605" spans="1:17" x14ac:dyDescent="0.25">
      <c r="A605" s="6" t="s">
        <v>1271</v>
      </c>
      <c r="B605" s="6" t="s">
        <v>1253</v>
      </c>
      <c r="C605" s="6" t="s">
        <v>378</v>
      </c>
      <c r="D605" s="6">
        <v>-6.3357980233147301E-2</v>
      </c>
      <c r="E605" s="6">
        <v>-2.0469765434287255</v>
      </c>
      <c r="F605" s="6" t="s">
        <v>1300</v>
      </c>
      <c r="G605" s="6">
        <v>-1.8113591167004232E-2</v>
      </c>
      <c r="H605" s="6">
        <v>-2.0126512523471383</v>
      </c>
      <c r="I605" s="6" t="s">
        <v>378</v>
      </c>
      <c r="J605" s="6">
        <v>0.31129121882932659</v>
      </c>
      <c r="K605" s="6">
        <v>-1.4838542044519571</v>
      </c>
      <c r="L605" s="6" t="s">
        <v>1264</v>
      </c>
      <c r="M605" s="6">
        <v>-2.5158297531486393E-2</v>
      </c>
      <c r="N605" s="6">
        <v>-2.0526845097584512</v>
      </c>
      <c r="O605" s="6" t="s">
        <v>841</v>
      </c>
      <c r="P605" s="6">
        <v>-6.0867130408167075E-2</v>
      </c>
      <c r="Q605" s="6">
        <v>-2.0289062497024095</v>
      </c>
    </row>
    <row r="606" spans="1:17" x14ac:dyDescent="0.25">
      <c r="A606" s="6" t="s">
        <v>1273</v>
      </c>
      <c r="B606" s="6" t="s">
        <v>1253</v>
      </c>
      <c r="C606" s="6" t="s">
        <v>1182</v>
      </c>
      <c r="D606" s="6">
        <v>3.408889057928078E-2</v>
      </c>
      <c r="E606" s="6">
        <v>-2.0482470113560352</v>
      </c>
      <c r="F606" s="6" t="s">
        <v>1438</v>
      </c>
      <c r="G606" s="6">
        <v>2.2356980724088042E-2</v>
      </c>
      <c r="H606" s="6">
        <v>-2.0129964802212852</v>
      </c>
      <c r="I606" s="6" t="s">
        <v>647</v>
      </c>
      <c r="J606" s="6">
        <v>0.12502064510563546</v>
      </c>
      <c r="K606" s="6">
        <v>-1.5036121416739014</v>
      </c>
      <c r="L606" s="6" t="s">
        <v>970</v>
      </c>
      <c r="M606" s="6">
        <v>-5.2597856587040262E-2</v>
      </c>
      <c r="N606" s="6">
        <v>-2.0529419099808459</v>
      </c>
      <c r="O606" s="6" t="s">
        <v>1270</v>
      </c>
      <c r="P606" s="6">
        <v>-3.2120696905112857E-2</v>
      </c>
      <c r="Q606" s="6">
        <v>-2.0310824311725026</v>
      </c>
    </row>
    <row r="607" spans="1:17" x14ac:dyDescent="0.25">
      <c r="A607" s="6" t="s">
        <v>1275</v>
      </c>
      <c r="B607" s="6" t="s">
        <v>1253</v>
      </c>
      <c r="C607" s="6" t="s">
        <v>208</v>
      </c>
      <c r="D607" s="6">
        <v>3.5623909730721222E-2</v>
      </c>
      <c r="E607" s="6">
        <v>-2.0490871562943198</v>
      </c>
      <c r="F607" s="6" t="s">
        <v>234</v>
      </c>
      <c r="G607" s="6">
        <v>-3.3466076276055932E-2</v>
      </c>
      <c r="H607" s="6">
        <v>-2.0136506401203693</v>
      </c>
      <c r="I607" s="6" t="s">
        <v>859</v>
      </c>
      <c r="J607" s="6">
        <v>-0.5968976388042867</v>
      </c>
      <c r="K607" s="6">
        <v>-1.5071870399572105</v>
      </c>
      <c r="L607" s="6" t="s">
        <v>1316</v>
      </c>
      <c r="M607" s="6">
        <v>-2.1886426714399981E-2</v>
      </c>
      <c r="N607" s="6">
        <v>-2.0535469527003527</v>
      </c>
      <c r="O607" s="6" t="s">
        <v>645</v>
      </c>
      <c r="P607" s="6">
        <v>6.9375632921116143E-3</v>
      </c>
      <c r="Q607" s="6">
        <v>-2.0326546715221352</v>
      </c>
    </row>
    <row r="608" spans="1:17" x14ac:dyDescent="0.25">
      <c r="A608" s="6" t="s">
        <v>1277</v>
      </c>
      <c r="B608" s="6" t="s">
        <v>1253</v>
      </c>
      <c r="C608" s="6" t="s">
        <v>1021</v>
      </c>
      <c r="D608" s="6">
        <v>2.8939985961323529E-2</v>
      </c>
      <c r="E608" s="6">
        <v>-2.0498072318434271</v>
      </c>
      <c r="F608" s="6" t="s">
        <v>1051</v>
      </c>
      <c r="G608" s="6">
        <v>5.1244890318590967E-2</v>
      </c>
      <c r="H608" s="6">
        <v>-2.0154997105959631</v>
      </c>
      <c r="I608" s="6" t="s">
        <v>1157</v>
      </c>
      <c r="J608" s="6">
        <v>-0.15795235977623645</v>
      </c>
      <c r="K608" s="6">
        <v>-1.5131650958890552</v>
      </c>
      <c r="L608" s="6" t="s">
        <v>482</v>
      </c>
      <c r="M608" s="6">
        <v>-1.0268335453827113E-2</v>
      </c>
      <c r="N608" s="6">
        <v>-2.0573259872617076</v>
      </c>
      <c r="O608" s="6" t="s">
        <v>880</v>
      </c>
      <c r="P608" s="6">
        <v>4.14459382884984E-2</v>
      </c>
      <c r="Q608" s="6">
        <v>-2.0393025400953233</v>
      </c>
    </row>
    <row r="609" spans="1:17" x14ac:dyDescent="0.25">
      <c r="A609" s="6" t="s">
        <v>1279</v>
      </c>
      <c r="B609" s="6" t="s">
        <v>1253</v>
      </c>
      <c r="C609" s="6" t="s">
        <v>674</v>
      </c>
      <c r="D609" s="6">
        <v>-5.4400329951079457E-3</v>
      </c>
      <c r="E609" s="6">
        <v>-2.0561094644888063</v>
      </c>
      <c r="F609" s="6" t="s">
        <v>1202</v>
      </c>
      <c r="G609" s="6">
        <v>3.4589929163879506E-2</v>
      </c>
      <c r="H609" s="6">
        <v>-2.0173046737837965</v>
      </c>
      <c r="I609" s="6" t="s">
        <v>825</v>
      </c>
      <c r="J609" s="6">
        <v>-0.21857071038403972</v>
      </c>
      <c r="K609" s="6">
        <v>-1.515908328214014</v>
      </c>
      <c r="L609" s="6" t="s">
        <v>1462</v>
      </c>
      <c r="M609" s="6">
        <v>2.7992632952925808E-2</v>
      </c>
      <c r="N609" s="6">
        <v>-2.0603961499327617</v>
      </c>
      <c r="O609" s="6" t="s">
        <v>1241</v>
      </c>
      <c r="P609" s="6">
        <v>-0.10255657630703603</v>
      </c>
      <c r="Q609" s="6">
        <v>-2.0397368340873738</v>
      </c>
    </row>
    <row r="610" spans="1:17" x14ac:dyDescent="0.25">
      <c r="A610" s="6" t="s">
        <v>1281</v>
      </c>
      <c r="B610" s="6" t="s">
        <v>1253</v>
      </c>
      <c r="C610" s="6" t="s">
        <v>1168</v>
      </c>
      <c r="D610" s="6">
        <v>-2.5232036746105423E-2</v>
      </c>
      <c r="E610" s="6">
        <v>-2.0566415492984547</v>
      </c>
      <c r="F610" s="6" t="s">
        <v>202</v>
      </c>
      <c r="G610" s="6">
        <v>2.2926396849507681E-2</v>
      </c>
      <c r="H610" s="6">
        <v>-2.0183964143360362</v>
      </c>
      <c r="I610" s="6" t="s">
        <v>72</v>
      </c>
      <c r="J610" s="6">
        <v>-0.85864415075445877</v>
      </c>
      <c r="K610" s="6">
        <v>-1.5294775981647772</v>
      </c>
      <c r="L610" s="6" t="s">
        <v>1077</v>
      </c>
      <c r="M610" s="6">
        <v>-8.7808855422098261E-3</v>
      </c>
      <c r="N610" s="6">
        <v>-2.0609564131108509</v>
      </c>
      <c r="O610" s="6" t="s">
        <v>446</v>
      </c>
      <c r="P610" s="6">
        <v>-1.122725542325414E-2</v>
      </c>
      <c r="Q610" s="6">
        <v>-2.0419549662218506</v>
      </c>
    </row>
    <row r="611" spans="1:17" x14ac:dyDescent="0.25">
      <c r="A611" s="6" t="s">
        <v>1283</v>
      </c>
      <c r="B611" s="6" t="s">
        <v>1253</v>
      </c>
      <c r="C611" s="6" t="s">
        <v>841</v>
      </c>
      <c r="D611" s="6">
        <v>-1.6488122788569103E-2</v>
      </c>
      <c r="E611" s="6">
        <v>-2.0588068276784064</v>
      </c>
      <c r="F611" s="6" t="s">
        <v>954</v>
      </c>
      <c r="G611" s="6">
        <v>-1.1913321543500716E-2</v>
      </c>
      <c r="H611" s="6">
        <v>-2.0200004300775221</v>
      </c>
      <c r="I611" s="6" t="s">
        <v>159</v>
      </c>
      <c r="J611" s="6">
        <v>0.91551365000532692</v>
      </c>
      <c r="K611" s="6">
        <v>-1.5410341958737317</v>
      </c>
      <c r="L611" s="6" t="s">
        <v>402</v>
      </c>
      <c r="M611" s="6">
        <v>6.6071171297708994E-2</v>
      </c>
      <c r="N611" s="6">
        <v>-2.0623796647238168</v>
      </c>
      <c r="O611" s="6" t="s">
        <v>1278</v>
      </c>
      <c r="P611" s="6">
        <v>2.4453043724538905E-2</v>
      </c>
      <c r="Q611" s="6">
        <v>-2.045492026030332</v>
      </c>
    </row>
    <row r="612" spans="1:17" x14ac:dyDescent="0.25">
      <c r="A612" s="6" t="s">
        <v>1285</v>
      </c>
      <c r="B612" s="6" t="s">
        <v>1253</v>
      </c>
      <c r="C612" s="6" t="s">
        <v>983</v>
      </c>
      <c r="D612" s="6">
        <v>-3.9649076652999861E-2</v>
      </c>
      <c r="E612" s="6">
        <v>-2.0591386418839654</v>
      </c>
      <c r="F612" s="6" t="s">
        <v>292</v>
      </c>
      <c r="G612" s="6">
        <v>3.2519860672062029E-2</v>
      </c>
      <c r="H612" s="6">
        <v>-2.0273037582670437</v>
      </c>
      <c r="I612" s="6" t="s">
        <v>234</v>
      </c>
      <c r="J612" s="6">
        <v>0.77469474564845331</v>
      </c>
      <c r="K612" s="6">
        <v>-1.5415889278393187</v>
      </c>
      <c r="L612" s="6" t="s">
        <v>56</v>
      </c>
      <c r="M612" s="6">
        <v>-1.850952740275711E-2</v>
      </c>
      <c r="N612" s="6">
        <v>-2.0655172970006404</v>
      </c>
      <c r="O612" s="6" t="s">
        <v>1157</v>
      </c>
      <c r="P612" s="6">
        <v>2.5604816150400427E-2</v>
      </c>
      <c r="Q612" s="6">
        <v>-2.0465260396591987</v>
      </c>
    </row>
    <row r="613" spans="1:17" x14ac:dyDescent="0.25">
      <c r="A613" s="6" t="s">
        <v>1287</v>
      </c>
      <c r="B613" s="6" t="s">
        <v>1253</v>
      </c>
      <c r="C613" s="6" t="s">
        <v>298</v>
      </c>
      <c r="D613" s="6">
        <v>2.4039011567618299E-2</v>
      </c>
      <c r="E613" s="6">
        <v>-2.0597438351855817</v>
      </c>
      <c r="F613" s="6" t="s">
        <v>427</v>
      </c>
      <c r="G613" s="6">
        <v>3.8600574060326867E-2</v>
      </c>
      <c r="H613" s="6">
        <v>-2.0296018530713722</v>
      </c>
      <c r="I613" s="6" t="s">
        <v>1206</v>
      </c>
      <c r="J613" s="6">
        <v>5.8810173175175749E-2</v>
      </c>
      <c r="K613" s="6">
        <v>-1.5589593147468896</v>
      </c>
      <c r="L613" s="6" t="s">
        <v>1013</v>
      </c>
      <c r="M613" s="6">
        <v>-1.5606780064800947E-2</v>
      </c>
      <c r="N613" s="6">
        <v>-2.0691550299856711</v>
      </c>
      <c r="O613" s="6" t="s">
        <v>928</v>
      </c>
      <c r="P613" s="6">
        <v>2.4509694424127725E-2</v>
      </c>
      <c r="Q613" s="6">
        <v>-2.0495515142104552</v>
      </c>
    </row>
    <row r="614" spans="1:17" x14ac:dyDescent="0.25">
      <c r="A614" s="6" t="s">
        <v>1289</v>
      </c>
      <c r="B614" s="6" t="s">
        <v>1253</v>
      </c>
      <c r="C614" s="6" t="s">
        <v>1186</v>
      </c>
      <c r="D614" s="6">
        <v>1.9365324866930898E-2</v>
      </c>
      <c r="E614" s="6">
        <v>-2.0599746786485356</v>
      </c>
      <c r="F614" s="6" t="s">
        <v>1166</v>
      </c>
      <c r="G614" s="6">
        <v>3.2209612644505739E-2</v>
      </c>
      <c r="H614" s="6">
        <v>-2.0299040745327654</v>
      </c>
      <c r="I614" s="6" t="s">
        <v>107</v>
      </c>
      <c r="J614" s="6">
        <v>0.34266697956996389</v>
      </c>
      <c r="K614" s="6">
        <v>-1.562022585300934</v>
      </c>
      <c r="L614" s="6" t="s">
        <v>155</v>
      </c>
      <c r="M614" s="6">
        <v>-1.9711326627745249E-2</v>
      </c>
      <c r="N614" s="6">
        <v>-2.0702218864920807</v>
      </c>
      <c r="O614" s="6" t="s">
        <v>956</v>
      </c>
      <c r="P614" s="6">
        <v>2.8851300545763597E-2</v>
      </c>
      <c r="Q614" s="6">
        <v>-2.0509282603053167</v>
      </c>
    </row>
    <row r="615" spans="1:17" x14ac:dyDescent="0.25">
      <c r="A615" s="6" t="s">
        <v>1291</v>
      </c>
      <c r="B615" s="6" t="s">
        <v>1253</v>
      </c>
      <c r="C615" s="6" t="s">
        <v>486</v>
      </c>
      <c r="D615" s="6">
        <v>1.7463905741485618E-2</v>
      </c>
      <c r="E615" s="6">
        <v>-2.0606634829711452</v>
      </c>
      <c r="F615" s="6" t="s">
        <v>410</v>
      </c>
      <c r="G615" s="6">
        <v>1.471573020223922E-2</v>
      </c>
      <c r="H615" s="6">
        <v>-2.0322652133740124</v>
      </c>
      <c r="I615" s="6" t="s">
        <v>206</v>
      </c>
      <c r="J615" s="6">
        <v>0.65425852142597751</v>
      </c>
      <c r="K615" s="6">
        <v>-1.5711747220299896</v>
      </c>
      <c r="L615" s="6" t="s">
        <v>1133</v>
      </c>
      <c r="M615" s="6">
        <v>1.8655799280323924E-2</v>
      </c>
      <c r="N615" s="6">
        <v>-2.0724038850103241</v>
      </c>
      <c r="O615" s="6" t="s">
        <v>835</v>
      </c>
      <c r="P615" s="6">
        <v>1.378858862558085E-2</v>
      </c>
      <c r="Q615" s="6">
        <v>-2.0548161844583817</v>
      </c>
    </row>
    <row r="616" spans="1:17" x14ac:dyDescent="0.25">
      <c r="A616" s="6" t="s">
        <v>1293</v>
      </c>
      <c r="B616" s="6" t="s">
        <v>1253</v>
      </c>
      <c r="C616" s="6" t="s">
        <v>1296</v>
      </c>
      <c r="D616" s="6">
        <v>-1.3175388747733332E-2</v>
      </c>
      <c r="E616" s="6">
        <v>-2.0638955293395997</v>
      </c>
      <c r="F616" s="6" t="s">
        <v>651</v>
      </c>
      <c r="G616" s="6">
        <v>-7.695305548939789E-2</v>
      </c>
      <c r="H616" s="6">
        <v>-2.0327951406146858</v>
      </c>
      <c r="I616" s="6" t="s">
        <v>504</v>
      </c>
      <c r="J616" s="6">
        <v>0.13055644839301814</v>
      </c>
      <c r="K616" s="6">
        <v>-1.5862752801045537</v>
      </c>
      <c r="L616" s="6" t="s">
        <v>1075</v>
      </c>
      <c r="M616" s="6">
        <v>1.7987629931578174E-2</v>
      </c>
      <c r="N616" s="6">
        <v>-2.0737504130301825</v>
      </c>
      <c r="O616" s="6" t="s">
        <v>480</v>
      </c>
      <c r="P616" s="6">
        <v>6.222341366742308E-2</v>
      </c>
      <c r="Q616" s="6">
        <v>-2.0574650642790169</v>
      </c>
    </row>
    <row r="617" spans="1:17" x14ac:dyDescent="0.25">
      <c r="A617" s="6" t="s">
        <v>1295</v>
      </c>
      <c r="B617" s="6" t="s">
        <v>1253</v>
      </c>
      <c r="C617" s="6" t="s">
        <v>276</v>
      </c>
      <c r="D617" s="6">
        <v>-2.099265909278987E-2</v>
      </c>
      <c r="E617" s="6">
        <v>-2.0647676966378685</v>
      </c>
      <c r="F617" s="6" t="s">
        <v>105</v>
      </c>
      <c r="G617" s="6">
        <v>5.1303681011074909E-2</v>
      </c>
      <c r="H617" s="6">
        <v>-2.035092923664569</v>
      </c>
      <c r="I617" s="6" t="s">
        <v>180</v>
      </c>
      <c r="J617" s="6">
        <v>-6.0874794845157607E-2</v>
      </c>
      <c r="K617" s="6">
        <v>-1.5985409094269714</v>
      </c>
      <c r="L617" s="6" t="s">
        <v>884</v>
      </c>
      <c r="M617" s="6">
        <v>-2.056620773268631E-2</v>
      </c>
      <c r="N617" s="6">
        <v>-2.0751799265019306</v>
      </c>
      <c r="O617" s="6" t="s">
        <v>1129</v>
      </c>
      <c r="P617" s="6">
        <v>-2.8443978014150249E-2</v>
      </c>
      <c r="Q617" s="6">
        <v>-2.0577326135943146</v>
      </c>
    </row>
    <row r="618" spans="1:17" x14ac:dyDescent="0.25">
      <c r="A618" s="6" t="s">
        <v>1297</v>
      </c>
      <c r="B618" s="6" t="s">
        <v>1253</v>
      </c>
      <c r="C618" s="6" t="s">
        <v>93</v>
      </c>
      <c r="D618" s="6">
        <v>-2.1095835455508038E-2</v>
      </c>
      <c r="E618" s="6">
        <v>-2.0650720892199157</v>
      </c>
      <c r="F618" s="6" t="s">
        <v>694</v>
      </c>
      <c r="G618" s="6">
        <v>-4.6392905484451241E-2</v>
      </c>
      <c r="H618" s="6">
        <v>-2.0368071345444756</v>
      </c>
      <c r="I618" s="6" t="s">
        <v>188</v>
      </c>
      <c r="J618" s="6">
        <v>-0.10210503316304775</v>
      </c>
      <c r="K618" s="6">
        <v>-1.6029519095185258</v>
      </c>
      <c r="L618" s="6" t="s">
        <v>920</v>
      </c>
      <c r="M618" s="6">
        <v>-4.1361712644420283E-2</v>
      </c>
      <c r="N618" s="6">
        <v>-2.0758651095322707</v>
      </c>
      <c r="O618" s="6" t="s">
        <v>635</v>
      </c>
      <c r="P618" s="6">
        <v>7.8743784463102488E-3</v>
      </c>
      <c r="Q618" s="6">
        <v>-2.0610445377260573</v>
      </c>
    </row>
    <row r="619" spans="1:17" x14ac:dyDescent="0.25">
      <c r="A619" s="6" t="s">
        <v>1299</v>
      </c>
      <c r="B619" s="6" t="s">
        <v>1253</v>
      </c>
      <c r="C619" s="6" t="s">
        <v>602</v>
      </c>
      <c r="D619" s="6">
        <v>-1.6659481202020449E-2</v>
      </c>
      <c r="E619" s="6">
        <v>-2.0680405119015526</v>
      </c>
      <c r="F619" s="6" t="s">
        <v>1196</v>
      </c>
      <c r="G619" s="6">
        <v>2.9397112572235894E-2</v>
      </c>
      <c r="H619" s="6">
        <v>-2.0384639059736762</v>
      </c>
      <c r="I619" s="6" t="s">
        <v>1065</v>
      </c>
      <c r="J619" s="6">
        <v>0.16541008556842585</v>
      </c>
      <c r="K619" s="6">
        <v>-1.6271341418191658</v>
      </c>
      <c r="L619" s="6" t="s">
        <v>224</v>
      </c>
      <c r="M619" s="6">
        <v>-3.0966350683213326E-2</v>
      </c>
      <c r="N619" s="6">
        <v>-2.0769442277816355</v>
      </c>
      <c r="O619" s="6" t="s">
        <v>751</v>
      </c>
      <c r="P619" s="6">
        <v>-3.7165760604400612E-2</v>
      </c>
      <c r="Q619" s="6">
        <v>-2.0616380162010781</v>
      </c>
    </row>
    <row r="620" spans="1:17" x14ac:dyDescent="0.25">
      <c r="A620" s="6" t="s">
        <v>1301</v>
      </c>
      <c r="B620" s="6" t="s">
        <v>1253</v>
      </c>
      <c r="C620" s="6" t="s">
        <v>216</v>
      </c>
      <c r="D620" s="6">
        <v>-2.4684263380597576E-2</v>
      </c>
      <c r="E620" s="6">
        <v>-2.0728756318652763</v>
      </c>
      <c r="F620" s="6" t="s">
        <v>888</v>
      </c>
      <c r="G620" s="6">
        <v>1.7702001733459045E-2</v>
      </c>
      <c r="H620" s="6">
        <v>-2.0389389886859539</v>
      </c>
      <c r="I620" s="6" t="s">
        <v>117</v>
      </c>
      <c r="J620" s="6">
        <v>-0.4193814922910567</v>
      </c>
      <c r="K620" s="6">
        <v>-1.6303726532019003</v>
      </c>
      <c r="L620" s="6" t="s">
        <v>74</v>
      </c>
      <c r="M620" s="6">
        <v>1.3095657611683319E-2</v>
      </c>
      <c r="N620" s="6">
        <v>-2.0798897493204307</v>
      </c>
      <c r="O620" s="6" t="s">
        <v>392</v>
      </c>
      <c r="P620" s="6">
        <v>-1.0366715558259491E-2</v>
      </c>
      <c r="Q620" s="6">
        <v>-2.0654646316718415</v>
      </c>
    </row>
    <row r="621" spans="1:17" x14ac:dyDescent="0.25">
      <c r="A621" s="6" t="s">
        <v>1303</v>
      </c>
      <c r="B621" s="6" t="s">
        <v>1253</v>
      </c>
      <c r="C621" s="6" t="s">
        <v>783</v>
      </c>
      <c r="D621" s="6">
        <v>-1.877241618052599E-2</v>
      </c>
      <c r="E621" s="6">
        <v>-2.0751479460511386</v>
      </c>
      <c r="F621" s="6" t="s">
        <v>143</v>
      </c>
      <c r="G621" s="6">
        <v>-1.3925735931308688E-2</v>
      </c>
      <c r="H621" s="6">
        <v>-2.0427889289328118</v>
      </c>
      <c r="I621" s="6" t="s">
        <v>1085</v>
      </c>
      <c r="J621" s="6">
        <v>-0.21269412041726535</v>
      </c>
      <c r="K621" s="6">
        <v>-1.6352614596160855</v>
      </c>
      <c r="L621" s="6" t="s">
        <v>494</v>
      </c>
      <c r="M621" s="6">
        <v>-8.4286220705807897E-3</v>
      </c>
      <c r="N621" s="6">
        <v>-2.0807609760736137</v>
      </c>
      <c r="O621" s="6" t="s">
        <v>274</v>
      </c>
      <c r="P621" s="6">
        <v>-8.3393009127296532E-3</v>
      </c>
      <c r="Q621" s="6">
        <v>-2.06580966076785</v>
      </c>
    </row>
    <row r="622" spans="1:17" x14ac:dyDescent="0.25">
      <c r="A622" s="6" t="s">
        <v>1305</v>
      </c>
      <c r="B622" s="6" t="s">
        <v>1253</v>
      </c>
      <c r="C622" s="6" t="s">
        <v>924</v>
      </c>
      <c r="D622" s="6">
        <v>-7.4751205621464969E-3</v>
      </c>
      <c r="E622" s="6">
        <v>-2.0759448145328796</v>
      </c>
      <c r="F622" s="6" t="s">
        <v>825</v>
      </c>
      <c r="G622" s="6">
        <v>-1.7324097919140434E-2</v>
      </c>
      <c r="H622" s="6">
        <v>-2.0455494150664264</v>
      </c>
      <c r="I622" s="6" t="s">
        <v>1021</v>
      </c>
      <c r="J622" s="6">
        <v>-0.26958350459109509</v>
      </c>
      <c r="K622" s="6">
        <v>-1.6389141406800831</v>
      </c>
      <c r="L622" s="6" t="s">
        <v>344</v>
      </c>
      <c r="M622" s="6">
        <v>1.2864399791210044E-2</v>
      </c>
      <c r="N622" s="6">
        <v>-2.0811900800350909</v>
      </c>
      <c r="O622" s="6" t="s">
        <v>1097</v>
      </c>
      <c r="P622" s="6">
        <v>-2.3016652724971973E-2</v>
      </c>
      <c r="Q622" s="6">
        <v>-2.0735598670909519</v>
      </c>
    </row>
    <row r="623" spans="1:17" x14ac:dyDescent="0.25">
      <c r="A623" s="6" t="s">
        <v>1307</v>
      </c>
      <c r="B623" s="6" t="s">
        <v>1253</v>
      </c>
      <c r="C623" s="6" t="s">
        <v>1387</v>
      </c>
      <c r="D623" s="6">
        <v>1.3314353280880658E-2</v>
      </c>
      <c r="E623" s="6">
        <v>-2.076602983286437</v>
      </c>
      <c r="F623" s="6" t="s">
        <v>373</v>
      </c>
      <c r="G623" s="6">
        <v>3.3927859332572426E-2</v>
      </c>
      <c r="H623" s="6">
        <v>-2.0456692866975801</v>
      </c>
      <c r="I623" s="6" t="s">
        <v>1419</v>
      </c>
      <c r="J623" s="6">
        <v>5.4447784022376509E-2</v>
      </c>
      <c r="K623" s="6">
        <v>-1.6520978321161797</v>
      </c>
      <c r="L623" s="6" t="s">
        <v>161</v>
      </c>
      <c r="M623" s="6">
        <v>5.5240464716369295E-3</v>
      </c>
      <c r="N623" s="6">
        <v>-2.0862317985147527</v>
      </c>
      <c r="O623" s="6" t="s">
        <v>791</v>
      </c>
      <c r="P623" s="6">
        <v>-1.9840385727962189E-2</v>
      </c>
      <c r="Q623" s="6">
        <v>-2.0757167145665956</v>
      </c>
    </row>
    <row r="624" spans="1:17" x14ac:dyDescent="0.25">
      <c r="A624" s="6" t="s">
        <v>1309</v>
      </c>
      <c r="B624" s="6" t="s">
        <v>1253</v>
      </c>
      <c r="C624" s="6" t="s">
        <v>1454</v>
      </c>
      <c r="D624" s="6">
        <v>-6.2862628474310844E-3</v>
      </c>
      <c r="E624" s="6">
        <v>-2.0773959387374386</v>
      </c>
      <c r="F624" s="6" t="s">
        <v>594</v>
      </c>
      <c r="G624" s="6">
        <v>2.6541787452491909E-2</v>
      </c>
      <c r="H624" s="6">
        <v>-2.0457836881606246</v>
      </c>
      <c r="I624" s="6" t="s">
        <v>149</v>
      </c>
      <c r="J624" s="6">
        <v>0.2209341223738196</v>
      </c>
      <c r="K624" s="6">
        <v>-1.6545099629020685</v>
      </c>
      <c r="L624" s="6" t="s">
        <v>1256</v>
      </c>
      <c r="M624" s="6">
        <v>1.2389041706424065E-2</v>
      </c>
      <c r="N624" s="6">
        <v>-2.0870391480737069</v>
      </c>
      <c r="O624" s="6" t="s">
        <v>608</v>
      </c>
      <c r="P624" s="6">
        <v>-1.5366127948053131E-2</v>
      </c>
      <c r="Q624" s="6">
        <v>-2.0863681886092946</v>
      </c>
    </row>
    <row r="625" spans="1:17" x14ac:dyDescent="0.25">
      <c r="A625" s="6" t="s">
        <v>1311</v>
      </c>
      <c r="B625" s="6" t="s">
        <v>1253</v>
      </c>
      <c r="C625" s="6" t="s">
        <v>1411</v>
      </c>
      <c r="D625" s="6">
        <v>1.3905602025218391E-2</v>
      </c>
      <c r="E625" s="6">
        <v>-2.0790651194751311</v>
      </c>
      <c r="F625" s="6" t="s">
        <v>1312</v>
      </c>
      <c r="G625" s="6">
        <v>4.1222662726512878E-2</v>
      </c>
      <c r="H625" s="6">
        <v>-2.0483894704563772</v>
      </c>
      <c r="I625" s="6" t="s">
        <v>1298</v>
      </c>
      <c r="J625" s="6">
        <v>0.15375798362723705</v>
      </c>
      <c r="K625" s="6">
        <v>-1.6555360964678871</v>
      </c>
      <c r="L625" s="6" t="s">
        <v>761</v>
      </c>
      <c r="M625" s="6">
        <v>-1.3863480793290407E-2</v>
      </c>
      <c r="N625" s="6">
        <v>-2.0878897007517088</v>
      </c>
      <c r="O625" s="6" t="s">
        <v>1454</v>
      </c>
      <c r="P625" s="6">
        <v>1.9596810969196087E-2</v>
      </c>
      <c r="Q625" s="6">
        <v>-2.0879949849731267</v>
      </c>
    </row>
    <row r="626" spans="1:17" x14ac:dyDescent="0.25">
      <c r="A626" s="6" t="s">
        <v>1313</v>
      </c>
      <c r="B626" s="6" t="s">
        <v>1253</v>
      </c>
      <c r="C626" s="6" t="s">
        <v>334</v>
      </c>
      <c r="D626" s="6">
        <v>-1.9608284625149068E-2</v>
      </c>
      <c r="E626" s="6">
        <v>-2.0809587380559447</v>
      </c>
      <c r="F626" s="6" t="s">
        <v>1328</v>
      </c>
      <c r="G626" s="6">
        <v>-1.4572801087272311E-2</v>
      </c>
      <c r="H626" s="6">
        <v>-2.0485942343771715</v>
      </c>
      <c r="I626" s="6" t="s">
        <v>928</v>
      </c>
      <c r="J626" s="6">
        <v>0.13413667265153639</v>
      </c>
      <c r="K626" s="6">
        <v>-1.6720383073103351</v>
      </c>
      <c r="L626" s="6" t="s">
        <v>837</v>
      </c>
      <c r="M626" s="6">
        <v>-1.9569637466000434E-2</v>
      </c>
      <c r="N626" s="6">
        <v>-2.0886166388451186</v>
      </c>
      <c r="O626" s="6" t="s">
        <v>867</v>
      </c>
      <c r="P626" s="6">
        <v>-7.8255637718058317E-3</v>
      </c>
      <c r="Q626" s="6">
        <v>-2.0880798227471287</v>
      </c>
    </row>
    <row r="627" spans="1:17" x14ac:dyDescent="0.25">
      <c r="A627" s="6" t="s">
        <v>1315</v>
      </c>
      <c r="B627" s="6" t="s">
        <v>1253</v>
      </c>
      <c r="C627" s="6" t="s">
        <v>1377</v>
      </c>
      <c r="D627" s="6">
        <v>1.9726404844010406E-2</v>
      </c>
      <c r="E627" s="6">
        <v>-2.0828458121285327</v>
      </c>
      <c r="F627" s="6" t="s">
        <v>1286</v>
      </c>
      <c r="G627" s="6">
        <v>2.4435493693447111E-2</v>
      </c>
      <c r="H627" s="6">
        <v>-2.0496827434011111</v>
      </c>
      <c r="I627" s="6" t="s">
        <v>1039</v>
      </c>
      <c r="J627" s="6">
        <v>-0.1615438606546562</v>
      </c>
      <c r="K627" s="6">
        <v>-1.6923705394075634</v>
      </c>
      <c r="L627" s="6" t="s">
        <v>1204</v>
      </c>
      <c r="M627" s="6">
        <v>2.0902930730401125E-2</v>
      </c>
      <c r="N627" s="6">
        <v>-2.0945856649390877</v>
      </c>
      <c r="O627" s="6" t="s">
        <v>371</v>
      </c>
      <c r="P627" s="6">
        <v>9.7950012762486466E-3</v>
      </c>
      <c r="Q627" s="6">
        <v>-2.0894644868737955</v>
      </c>
    </row>
    <row r="628" spans="1:17" x14ac:dyDescent="0.25">
      <c r="A628" s="6" t="s">
        <v>1317</v>
      </c>
      <c r="B628" s="6" t="s">
        <v>1253</v>
      </c>
      <c r="C628" s="6" t="s">
        <v>300</v>
      </c>
      <c r="D628" s="6">
        <v>1.0959211989866593E-2</v>
      </c>
      <c r="E628" s="6">
        <v>-2.0838065864486524</v>
      </c>
      <c r="F628" s="6" t="s">
        <v>1041</v>
      </c>
      <c r="G628" s="6">
        <v>-3.2977322446272668E-2</v>
      </c>
      <c r="H628" s="6">
        <v>-2.067955409442054</v>
      </c>
      <c r="I628" s="6" t="s">
        <v>1241</v>
      </c>
      <c r="J628" s="6">
        <v>0.36661129469482712</v>
      </c>
      <c r="K628" s="6">
        <v>-1.6989934383646541</v>
      </c>
      <c r="L628" s="6" t="s">
        <v>1266</v>
      </c>
      <c r="M628" s="6">
        <v>1.2939055707498013E-2</v>
      </c>
      <c r="N628" s="6">
        <v>-2.0947439586335785</v>
      </c>
      <c r="O628" s="6" t="s">
        <v>1316</v>
      </c>
      <c r="P628" s="6">
        <v>-8.6131303047080332E-3</v>
      </c>
      <c r="Q628" s="6">
        <v>-2.0909886107335813</v>
      </c>
    </row>
    <row r="629" spans="1:17" x14ac:dyDescent="0.25">
      <c r="A629" s="6" t="s">
        <v>1319</v>
      </c>
      <c r="B629" s="6" t="s">
        <v>1253</v>
      </c>
      <c r="C629" s="6" t="s">
        <v>544</v>
      </c>
      <c r="D629" s="6">
        <v>1.165405039749012E-2</v>
      </c>
      <c r="E629" s="6">
        <v>-2.0889223875487546</v>
      </c>
      <c r="F629" s="6" t="s">
        <v>1216</v>
      </c>
      <c r="G629" s="6">
        <v>1.3026680296239435E-2</v>
      </c>
      <c r="H629" s="6">
        <v>-2.0713573841000863</v>
      </c>
      <c r="I629" s="6" t="s">
        <v>336</v>
      </c>
      <c r="J629" s="6">
        <v>0.14527840885164178</v>
      </c>
      <c r="K629" s="6">
        <v>-1.7032900338937564</v>
      </c>
      <c r="L629" s="6" t="s">
        <v>556</v>
      </c>
      <c r="M629" s="6">
        <v>-7.3667100290952026E-2</v>
      </c>
      <c r="N629" s="6">
        <v>-2.095913209919082</v>
      </c>
      <c r="O629" s="6" t="s">
        <v>1170</v>
      </c>
      <c r="P629" s="6">
        <v>5.2612016037169237E-3</v>
      </c>
      <c r="Q629" s="6">
        <v>-2.0921751691167501</v>
      </c>
    </row>
    <row r="630" spans="1:17" x14ac:dyDescent="0.25">
      <c r="A630" s="6" t="s">
        <v>1321</v>
      </c>
      <c r="B630" s="6" t="s">
        <v>1253</v>
      </c>
      <c r="C630" s="6" t="s">
        <v>995</v>
      </c>
      <c r="D630" s="6">
        <v>1.1340726882253859E-2</v>
      </c>
      <c r="E630" s="6">
        <v>-2.0901948594831312</v>
      </c>
      <c r="F630" s="6" t="s">
        <v>206</v>
      </c>
      <c r="G630" s="6">
        <v>-7.3916309412391676E-2</v>
      </c>
      <c r="H630" s="6">
        <v>-2.0719425843577941</v>
      </c>
      <c r="I630" s="6" t="s">
        <v>878</v>
      </c>
      <c r="J630" s="6">
        <v>0.11387604052672352</v>
      </c>
      <c r="K630" s="6">
        <v>-1.7034741791367596</v>
      </c>
      <c r="L630" s="6" t="s">
        <v>220</v>
      </c>
      <c r="M630" s="6">
        <v>-1.0213812861999093E-2</v>
      </c>
      <c r="N630" s="6">
        <v>-2.1006638140734597</v>
      </c>
      <c r="O630" s="6" t="s">
        <v>676</v>
      </c>
      <c r="P630" s="6">
        <v>-3.8318615910268175E-3</v>
      </c>
      <c r="Q630" s="6">
        <v>-2.10267688236461</v>
      </c>
    </row>
    <row r="631" spans="1:17" x14ac:dyDescent="0.25">
      <c r="A631" s="6" t="s">
        <v>1323</v>
      </c>
      <c r="B631" s="6" t="s">
        <v>1253</v>
      </c>
      <c r="C631" s="6" t="s">
        <v>164</v>
      </c>
      <c r="D631" s="6">
        <v>-1.1857834214217515E-2</v>
      </c>
      <c r="E631" s="6">
        <v>-2.0958659105373201</v>
      </c>
      <c r="F631" s="6" t="s">
        <v>121</v>
      </c>
      <c r="G631" s="6">
        <v>-3.3015057227963072E-2</v>
      </c>
      <c r="H631" s="6">
        <v>-2.0746969381181852</v>
      </c>
      <c r="I631" s="6" t="s">
        <v>480</v>
      </c>
      <c r="J631" s="6">
        <v>-0.1538538891329915</v>
      </c>
      <c r="K631" s="6">
        <v>-1.7069647249989013</v>
      </c>
      <c r="L631" s="6" t="s">
        <v>1326</v>
      </c>
      <c r="M631" s="6">
        <v>-8.511499855517567E-3</v>
      </c>
      <c r="N631" s="6">
        <v>-2.1024457450365599</v>
      </c>
      <c r="O631" s="6" t="s">
        <v>174</v>
      </c>
      <c r="P631" s="6">
        <v>1.5067312501546401E-3</v>
      </c>
      <c r="Q631" s="6">
        <v>-2.1171880294606242</v>
      </c>
    </row>
    <row r="632" spans="1:17" x14ac:dyDescent="0.25">
      <c r="A632" s="6" t="s">
        <v>1325</v>
      </c>
      <c r="B632" s="6" t="s">
        <v>1253</v>
      </c>
      <c r="C632" s="6" t="s">
        <v>1159</v>
      </c>
      <c r="D632" s="6">
        <v>8.6822430998007728E-3</v>
      </c>
      <c r="E632" s="6">
        <v>-2.0976136460767343</v>
      </c>
      <c r="F632" s="6" t="s">
        <v>334</v>
      </c>
      <c r="G632" s="6">
        <v>-2.1127710822349977E-2</v>
      </c>
      <c r="H632" s="6">
        <v>-2.0770451929614797</v>
      </c>
      <c r="I632" s="6" t="s">
        <v>1417</v>
      </c>
      <c r="J632" s="6">
        <v>0.16814937655246084</v>
      </c>
      <c r="K632" s="6">
        <v>-1.7187109874167077</v>
      </c>
      <c r="L632" s="6" t="s">
        <v>1225</v>
      </c>
      <c r="M632" s="6">
        <v>4.2855478961797075E-2</v>
      </c>
      <c r="N632" s="6">
        <v>-2.1031614274142569</v>
      </c>
      <c r="O632" s="6" t="s">
        <v>540</v>
      </c>
      <c r="P632" s="6">
        <v>-1.5672951469601897E-3</v>
      </c>
      <c r="Q632" s="6">
        <v>-2.1184827833084738</v>
      </c>
    </row>
    <row r="633" spans="1:17" x14ac:dyDescent="0.25">
      <c r="A633" s="6" t="s">
        <v>1327</v>
      </c>
      <c r="B633" s="6" t="s">
        <v>1253</v>
      </c>
      <c r="C633" s="6" t="s">
        <v>1245</v>
      </c>
      <c r="D633" s="6">
        <v>-1.1538906816835339E-2</v>
      </c>
      <c r="E633" s="6">
        <v>-2.1020175900537299</v>
      </c>
      <c r="F633" s="6" t="s">
        <v>1256</v>
      </c>
      <c r="G633" s="6">
        <v>-2.2802949524254747E-2</v>
      </c>
      <c r="H633" s="6">
        <v>-2.0786601294140787</v>
      </c>
      <c r="I633" s="6" t="s">
        <v>1400</v>
      </c>
      <c r="J633" s="6">
        <v>-0.24645884963161124</v>
      </c>
      <c r="K633" s="6">
        <v>-1.7195580047535617</v>
      </c>
      <c r="L633" s="6" t="s">
        <v>380</v>
      </c>
      <c r="M633" s="6">
        <v>-6.901025844222336E-3</v>
      </c>
      <c r="N633" s="6">
        <v>-2.1039068063158668</v>
      </c>
      <c r="O633" s="6" t="s">
        <v>920</v>
      </c>
      <c r="P633" s="6">
        <v>-3.6022366801955379E-3</v>
      </c>
      <c r="Q633" s="6">
        <v>-2.1253147870919102</v>
      </c>
    </row>
    <row r="634" spans="1:17" x14ac:dyDescent="0.25">
      <c r="A634" s="6" t="s">
        <v>1329</v>
      </c>
      <c r="B634" s="6" t="s">
        <v>1253</v>
      </c>
      <c r="C634" s="6" t="s">
        <v>872</v>
      </c>
      <c r="D634" s="6">
        <v>-1.1067753131114383E-2</v>
      </c>
      <c r="E634" s="6">
        <v>-2.1030295593088653</v>
      </c>
      <c r="F634" s="6" t="s">
        <v>1326</v>
      </c>
      <c r="G634" s="6">
        <v>1.4396221076503485E-2</v>
      </c>
      <c r="H634" s="6">
        <v>-2.0799650972992438</v>
      </c>
      <c r="I634" s="6" t="s">
        <v>1041</v>
      </c>
      <c r="J634" s="6">
        <v>-0.26523680730773497</v>
      </c>
      <c r="K634" s="6">
        <v>-1.7259926715136573</v>
      </c>
      <c r="L634" s="6" t="s">
        <v>936</v>
      </c>
      <c r="M634" s="6">
        <v>-1.2573415474564616E-2</v>
      </c>
      <c r="N634" s="6">
        <v>-2.1055948367576751</v>
      </c>
      <c r="O634" s="6" t="s">
        <v>647</v>
      </c>
      <c r="P634" s="6">
        <v>1.24692751140826E-3</v>
      </c>
      <c r="Q634" s="6">
        <v>-2.125401423918063</v>
      </c>
    </row>
    <row r="635" spans="1:17" x14ac:dyDescent="0.25">
      <c r="A635" s="6" t="s">
        <v>1331</v>
      </c>
      <c r="B635" s="6" t="s">
        <v>1253</v>
      </c>
      <c r="C635" s="6" t="s">
        <v>717</v>
      </c>
      <c r="D635" s="6">
        <v>-9.7042633218488022E-3</v>
      </c>
      <c r="E635" s="6">
        <v>-2.1054834957055046</v>
      </c>
      <c r="F635" s="6" t="s">
        <v>107</v>
      </c>
      <c r="G635" s="6">
        <v>1.8625487781446882E-2</v>
      </c>
      <c r="H635" s="6">
        <v>-2.0852773810136855</v>
      </c>
      <c r="I635" s="6" t="s">
        <v>1436</v>
      </c>
      <c r="J635" s="6">
        <v>-0.3306993927046416</v>
      </c>
      <c r="K635" s="6">
        <v>-1.737538572600424</v>
      </c>
      <c r="L635" s="6" t="s">
        <v>855</v>
      </c>
      <c r="M635" s="6">
        <v>2.328945636838509E-2</v>
      </c>
      <c r="N635" s="6">
        <v>-2.1078290091565366</v>
      </c>
      <c r="O635" s="6" t="s">
        <v>732</v>
      </c>
      <c r="P635" s="6">
        <v>6.2954065314789111E-3</v>
      </c>
      <c r="Q635" s="6">
        <v>-2.1289144504807496</v>
      </c>
    </row>
    <row r="636" spans="1:17" x14ac:dyDescent="0.25">
      <c r="A636" s="6" t="s">
        <v>1333</v>
      </c>
      <c r="B636" s="6" t="s">
        <v>1253</v>
      </c>
      <c r="C636" s="6" t="s">
        <v>1294</v>
      </c>
      <c r="D636" s="6">
        <v>5.967723259638273E-3</v>
      </c>
      <c r="E636" s="6">
        <v>-2.1055116762939661</v>
      </c>
      <c r="F636" s="6" t="s">
        <v>1031</v>
      </c>
      <c r="G636" s="6">
        <v>-6.5093885775255357E-3</v>
      </c>
      <c r="H636" s="6">
        <v>-2.0857997663001466</v>
      </c>
      <c r="I636" s="6" t="s">
        <v>694</v>
      </c>
      <c r="J636" s="6">
        <v>0.16633056899850518</v>
      </c>
      <c r="K636" s="6">
        <v>-1.7453989019149712</v>
      </c>
      <c r="L636" s="6" t="s">
        <v>976</v>
      </c>
      <c r="M636" s="6">
        <v>-8.9431931633018394E-3</v>
      </c>
      <c r="N636" s="6">
        <v>-2.1082698353860811</v>
      </c>
      <c r="O636" s="6" t="s">
        <v>359</v>
      </c>
      <c r="P636" s="6">
        <v>0</v>
      </c>
      <c r="Q636" s="6">
        <v>-2.1320000000000001</v>
      </c>
    </row>
    <row r="637" spans="1:17" x14ac:dyDescent="0.25">
      <c r="A637" s="6" t="s">
        <v>1335</v>
      </c>
      <c r="B637" s="6" t="s">
        <v>1253</v>
      </c>
      <c r="C637" s="6" t="s">
        <v>1456</v>
      </c>
      <c r="D637" s="6">
        <v>-1.3653367273751299E-2</v>
      </c>
      <c r="E637" s="6">
        <v>-2.1055546783108698</v>
      </c>
      <c r="F637" s="6" t="s">
        <v>101</v>
      </c>
      <c r="G637" s="6">
        <v>-1.1732961466016512E-2</v>
      </c>
      <c r="H637" s="6">
        <v>-2.0910430798973256</v>
      </c>
      <c r="I637" s="6" t="s">
        <v>600</v>
      </c>
      <c r="J637" s="6">
        <v>-0.11296424858931696</v>
      </c>
      <c r="K637" s="6">
        <v>-1.7605302454641518</v>
      </c>
      <c r="L637" s="6" t="s">
        <v>302</v>
      </c>
      <c r="M637" s="6">
        <v>3.582112432196556E-3</v>
      </c>
      <c r="N637" s="6">
        <v>-2.113076627032993</v>
      </c>
      <c r="O637" s="6" t="s">
        <v>1099</v>
      </c>
      <c r="P637" s="6">
        <v>0</v>
      </c>
      <c r="Q637" s="6">
        <v>-2.1320000000000001</v>
      </c>
    </row>
    <row r="638" spans="1:17" x14ac:dyDescent="0.25">
      <c r="A638" s="6" t="s">
        <v>1337</v>
      </c>
      <c r="B638" s="6" t="s">
        <v>1253</v>
      </c>
      <c r="C638" s="6" t="s">
        <v>570</v>
      </c>
      <c r="D638" s="6">
        <v>3.4555586362191165E-3</v>
      </c>
      <c r="E638" s="6">
        <v>-2.1070467435747022</v>
      </c>
      <c r="F638" s="6" t="s">
        <v>1186</v>
      </c>
      <c r="G638" s="6">
        <v>-1.2236672518897755E-2</v>
      </c>
      <c r="H638" s="6">
        <v>-2.0921577815031092</v>
      </c>
      <c r="I638" s="6" t="s">
        <v>791</v>
      </c>
      <c r="J638" s="6">
        <v>0.20509963674965237</v>
      </c>
      <c r="K638" s="6">
        <v>-1.7624996174761232</v>
      </c>
      <c r="L638" s="6" t="s">
        <v>496</v>
      </c>
      <c r="M638" s="6">
        <v>-1.2561559704255788E-3</v>
      </c>
      <c r="N638" s="6">
        <v>-2.1197748418780176</v>
      </c>
      <c r="O638" s="6" t="s">
        <v>1371</v>
      </c>
      <c r="P638" s="6">
        <v>0</v>
      </c>
      <c r="Q638" s="6">
        <v>-2.1320000000000001</v>
      </c>
    </row>
    <row r="639" spans="1:17" x14ac:dyDescent="0.25">
      <c r="A639" s="6" t="s">
        <v>1339</v>
      </c>
      <c r="B639" s="6" t="s">
        <v>1253</v>
      </c>
      <c r="C639" s="6" t="s">
        <v>290</v>
      </c>
      <c r="D639" s="6">
        <v>-1.1348692076663449E-2</v>
      </c>
      <c r="E639" s="6">
        <v>-2.1115340856564657</v>
      </c>
      <c r="F639" s="6" t="s">
        <v>1409</v>
      </c>
      <c r="G639" s="6">
        <v>1.0847382236992408E-2</v>
      </c>
      <c r="H639" s="6">
        <v>-2.094552866510397</v>
      </c>
      <c r="I639" s="6" t="s">
        <v>296</v>
      </c>
      <c r="J639" s="6">
        <v>3.3499915253326462E-2</v>
      </c>
      <c r="K639" s="6">
        <v>-1.8022731098177216</v>
      </c>
      <c r="L639" s="6" t="s">
        <v>1015</v>
      </c>
      <c r="M639" s="6">
        <v>-1.4262927912954738E-3</v>
      </c>
      <c r="N639" s="6">
        <v>-2.1262815114026696</v>
      </c>
      <c r="O639" s="6" t="s">
        <v>113</v>
      </c>
    </row>
    <row r="640" spans="1:17" x14ac:dyDescent="0.25">
      <c r="A640" s="6" t="s">
        <v>1341</v>
      </c>
      <c r="B640" s="6" t="s">
        <v>1253</v>
      </c>
      <c r="C640" s="6" t="s">
        <v>338</v>
      </c>
      <c r="D640" s="6">
        <v>-9.0074904937813439E-3</v>
      </c>
      <c r="E640" s="6">
        <v>-2.1116492040959001</v>
      </c>
      <c r="F640" s="6" t="s">
        <v>1332</v>
      </c>
      <c r="G640" s="6">
        <v>-2.9123714971575163E-2</v>
      </c>
      <c r="H640" s="6">
        <v>-2.0959125148380018</v>
      </c>
      <c r="I640" s="6" t="s">
        <v>266</v>
      </c>
      <c r="J640" s="6">
        <v>-0.16354322626246268</v>
      </c>
      <c r="K640" s="6">
        <v>-1.8130340576476991</v>
      </c>
      <c r="L640" s="6" t="s">
        <v>938</v>
      </c>
      <c r="M640" s="6">
        <v>-1.0908847709852048E-3</v>
      </c>
      <c r="N640" s="6">
        <v>-2.1295429085426671</v>
      </c>
      <c r="O640" s="6" t="s">
        <v>168</v>
      </c>
    </row>
    <row r="641" spans="1:15" x14ac:dyDescent="0.25">
      <c r="A641" s="6" t="s">
        <v>1343</v>
      </c>
      <c r="B641" s="6" t="s">
        <v>1253</v>
      </c>
      <c r="C641" s="6" t="s">
        <v>1400</v>
      </c>
      <c r="D641" s="6">
        <v>1.2767296073878007E-2</v>
      </c>
      <c r="E641" s="6">
        <v>-2.1153964376279299</v>
      </c>
      <c r="F641" s="6" t="s">
        <v>1182</v>
      </c>
      <c r="G641" s="6">
        <v>-8.1393448100164512E-3</v>
      </c>
      <c r="H641" s="6">
        <v>-2.0979287463855303</v>
      </c>
      <c r="I641" s="6" t="s">
        <v>442</v>
      </c>
      <c r="J641" s="6">
        <v>7.8002512001273172E-2</v>
      </c>
      <c r="K641" s="6">
        <v>-1.8185594755108219</v>
      </c>
      <c r="L641" s="6" t="s">
        <v>113</v>
      </c>
      <c r="O641" s="6" t="s">
        <v>318</v>
      </c>
    </row>
    <row r="642" spans="1:15" x14ac:dyDescent="0.25">
      <c r="A642" s="6" t="s">
        <v>1345</v>
      </c>
      <c r="B642" s="6" t="s">
        <v>1253</v>
      </c>
      <c r="C642" s="6" t="s">
        <v>1005</v>
      </c>
      <c r="D642" s="6">
        <v>-3.5578194131890696E-3</v>
      </c>
      <c r="E642" s="6">
        <v>-2.1163978380146431</v>
      </c>
      <c r="F642" s="6" t="s">
        <v>1371</v>
      </c>
      <c r="G642" s="6">
        <v>3.8647090908776058E-3</v>
      </c>
      <c r="H642" s="6">
        <v>-2.0980577883348945</v>
      </c>
      <c r="I642" s="6" t="s">
        <v>938</v>
      </c>
      <c r="J642" s="6">
        <v>6.2396537137867136E-2</v>
      </c>
      <c r="K642" s="6">
        <v>-1.8205763472201471</v>
      </c>
      <c r="L642" s="6" t="s">
        <v>168</v>
      </c>
      <c r="O642" s="6" t="s">
        <v>322</v>
      </c>
    </row>
    <row r="643" spans="1:15" x14ac:dyDescent="0.25">
      <c r="A643" s="6" t="s">
        <v>1347</v>
      </c>
      <c r="B643" s="6" t="s">
        <v>1253</v>
      </c>
      <c r="C643" s="6" t="s">
        <v>1241</v>
      </c>
      <c r="D643" s="6">
        <v>-1.035121958730208E-2</v>
      </c>
      <c r="E643" s="6">
        <v>-2.1165094558610518</v>
      </c>
      <c r="F643" s="6" t="s">
        <v>859</v>
      </c>
      <c r="G643" s="6">
        <v>-2.3500592064862474E-2</v>
      </c>
      <c r="H643" s="6">
        <v>-2.1036274235741708</v>
      </c>
      <c r="I643" s="6" t="s">
        <v>1392</v>
      </c>
      <c r="J643" s="6">
        <v>-2.2331367070037449E-2</v>
      </c>
      <c r="K643" s="6">
        <v>-1.8349345588825563</v>
      </c>
      <c r="L643" s="6" t="s">
        <v>318</v>
      </c>
      <c r="O643" s="6" t="s">
        <v>353</v>
      </c>
    </row>
    <row r="644" spans="1:15" x14ac:dyDescent="0.25">
      <c r="A644" s="6" t="s">
        <v>1349</v>
      </c>
      <c r="B644" s="6" t="s">
        <v>1253</v>
      </c>
      <c r="C644" s="6" t="s">
        <v>1188</v>
      </c>
      <c r="D644" s="6">
        <v>-2.8767607555635825E-3</v>
      </c>
      <c r="E644" s="6">
        <v>-2.1168397815821285</v>
      </c>
      <c r="F644" s="6" t="s">
        <v>964</v>
      </c>
      <c r="G644" s="6">
        <v>-4.8822213797463663E-3</v>
      </c>
      <c r="H644" s="6">
        <v>-2.1045434242721828</v>
      </c>
      <c r="I644" s="6" t="s">
        <v>274</v>
      </c>
      <c r="J644" s="6">
        <v>6.5926792465673234E-2</v>
      </c>
      <c r="K644" s="6">
        <v>-1.8360092251587241</v>
      </c>
      <c r="L644" s="6" t="s">
        <v>322</v>
      </c>
      <c r="O644" s="6" t="s">
        <v>355</v>
      </c>
    </row>
    <row r="645" spans="1:15" x14ac:dyDescent="0.25">
      <c r="A645" s="6" t="s">
        <v>1351</v>
      </c>
      <c r="B645" s="6" t="s">
        <v>1253</v>
      </c>
      <c r="C645" s="6" t="s">
        <v>72</v>
      </c>
      <c r="D645" s="6">
        <v>2.1061615527829571E-2</v>
      </c>
      <c r="E645" s="6">
        <v>-2.1190000304686429</v>
      </c>
      <c r="F645" s="6" t="s">
        <v>584</v>
      </c>
      <c r="G645" s="6">
        <v>7.4789957067993703E-3</v>
      </c>
      <c r="H645" s="6">
        <v>-2.1048228758589569</v>
      </c>
      <c r="I645" s="6" t="s">
        <v>1379</v>
      </c>
      <c r="J645" s="6">
        <v>-0.14197238134758372</v>
      </c>
      <c r="K645" s="6">
        <v>-1.8474689932548038</v>
      </c>
      <c r="L645" s="6" t="s">
        <v>353</v>
      </c>
      <c r="O645" s="6" t="s">
        <v>367</v>
      </c>
    </row>
    <row r="646" spans="1:15" x14ac:dyDescent="0.25">
      <c r="A646" s="6" t="s">
        <v>1353</v>
      </c>
      <c r="B646" s="6" t="s">
        <v>1253</v>
      </c>
      <c r="C646" s="6" t="s">
        <v>1227</v>
      </c>
      <c r="D646" s="6">
        <v>-5.2461695659588416E-3</v>
      </c>
      <c r="E646" s="6">
        <v>-2.1193792541628751</v>
      </c>
      <c r="F646" s="6" t="s">
        <v>208</v>
      </c>
      <c r="G646" s="6">
        <v>-7.74949960493467E-3</v>
      </c>
      <c r="H646" s="6">
        <v>-2.1052982353555736</v>
      </c>
      <c r="I646" s="6" t="s">
        <v>1164</v>
      </c>
      <c r="J646" s="6">
        <v>4.43223309852947E-2</v>
      </c>
      <c r="K646" s="6">
        <v>-1.8664409929087058</v>
      </c>
      <c r="L646" s="6" t="s">
        <v>355</v>
      </c>
      <c r="O646" s="6" t="s">
        <v>369</v>
      </c>
    </row>
    <row r="647" spans="1:15" x14ac:dyDescent="0.25">
      <c r="A647" s="6" t="s">
        <v>1355</v>
      </c>
      <c r="B647" s="6" t="s">
        <v>1253</v>
      </c>
      <c r="C647" s="6" t="s">
        <v>1176</v>
      </c>
      <c r="D647" s="6">
        <v>9.4353174159351235E-3</v>
      </c>
      <c r="E647" s="6">
        <v>-2.1198976341925952</v>
      </c>
      <c r="F647" s="6" t="s">
        <v>1053</v>
      </c>
      <c r="G647" s="6">
        <v>-8.3847386955082526E-3</v>
      </c>
      <c r="H647" s="6">
        <v>-2.1078539454914726</v>
      </c>
      <c r="I647" s="6" t="s">
        <v>246</v>
      </c>
      <c r="J647" s="6">
        <v>5.9281857101288034E-2</v>
      </c>
      <c r="K647" s="6">
        <v>-1.8706052569481035</v>
      </c>
      <c r="L647" s="6" t="s">
        <v>367</v>
      </c>
      <c r="O647" s="6" t="s">
        <v>386</v>
      </c>
    </row>
    <row r="648" spans="1:15" x14ac:dyDescent="0.25">
      <c r="A648" s="6" t="s">
        <v>1357</v>
      </c>
      <c r="B648" s="6" t="s">
        <v>1253</v>
      </c>
      <c r="C648" s="6" t="s">
        <v>1352</v>
      </c>
      <c r="D648" s="6">
        <v>-3.4431878894794874E-3</v>
      </c>
      <c r="E648" s="6">
        <v>-2.1207507228307199</v>
      </c>
      <c r="F648" s="6" t="s">
        <v>739</v>
      </c>
      <c r="G648" s="6">
        <v>-7.0894247863193356E-3</v>
      </c>
      <c r="H648" s="6">
        <v>-2.1093166221300161</v>
      </c>
      <c r="I648" s="6" t="s">
        <v>815</v>
      </c>
      <c r="J648" s="6">
        <v>8.5994921034968058E-2</v>
      </c>
      <c r="K648" s="6">
        <v>-1.8727859713718995</v>
      </c>
      <c r="L648" s="6" t="s">
        <v>369</v>
      </c>
      <c r="O648" s="6" t="s">
        <v>388</v>
      </c>
    </row>
    <row r="649" spans="1:15" x14ac:dyDescent="0.25">
      <c r="A649" s="6" t="s">
        <v>1359</v>
      </c>
      <c r="B649" s="6" t="s">
        <v>1253</v>
      </c>
      <c r="C649" s="6" t="s">
        <v>1204</v>
      </c>
      <c r="D649" s="6">
        <v>3.1918044897093949E-3</v>
      </c>
      <c r="E649" s="6">
        <v>-2.1256466944543053</v>
      </c>
      <c r="F649" s="6" t="s">
        <v>662</v>
      </c>
      <c r="G649" s="6">
        <v>5.7727121004469226E-3</v>
      </c>
      <c r="H649" s="6">
        <v>-2.1117331413327118</v>
      </c>
      <c r="I649" s="6" t="s">
        <v>1342</v>
      </c>
      <c r="J649" s="6">
        <v>-7.2291593129514969E-2</v>
      </c>
      <c r="K649" s="6">
        <v>-1.8747357580215072</v>
      </c>
      <c r="L649" s="6" t="s">
        <v>386</v>
      </c>
      <c r="O649" s="6" t="s">
        <v>412</v>
      </c>
    </row>
    <row r="650" spans="1:15" x14ac:dyDescent="0.25">
      <c r="A650" s="6" t="s">
        <v>1361</v>
      </c>
      <c r="B650" s="6" t="s">
        <v>1253</v>
      </c>
      <c r="C650" s="6" t="s">
        <v>330</v>
      </c>
      <c r="D650" s="6">
        <v>1.2577987203769708E-3</v>
      </c>
      <c r="E650" s="6">
        <v>-2.1266846845768339</v>
      </c>
      <c r="F650" s="6" t="s">
        <v>137</v>
      </c>
      <c r="G650" s="6">
        <v>2.2918115079894733E-3</v>
      </c>
      <c r="H650" s="6">
        <v>-2.1139870981417501</v>
      </c>
      <c r="I650" s="6" t="s">
        <v>1444</v>
      </c>
      <c r="J650" s="6">
        <v>5.750246904133386E-2</v>
      </c>
      <c r="K650" s="6">
        <v>-1.88101903337872</v>
      </c>
      <c r="L650" s="6" t="s">
        <v>388</v>
      </c>
      <c r="O650" s="6" t="s">
        <v>450</v>
      </c>
    </row>
    <row r="651" spans="1:15" x14ac:dyDescent="0.25">
      <c r="A651" s="6" t="s">
        <v>1363</v>
      </c>
      <c r="B651" s="6" t="s">
        <v>1364</v>
      </c>
      <c r="C651" s="6" t="s">
        <v>178</v>
      </c>
      <c r="D651" s="6">
        <v>-1.5405180757824132E-3</v>
      </c>
      <c r="E651" s="6">
        <v>-2.1271649052297028</v>
      </c>
      <c r="F651" s="6" t="s">
        <v>785</v>
      </c>
      <c r="G651" s="6">
        <v>-3.8262157002262095E-3</v>
      </c>
      <c r="H651" s="6">
        <v>-2.1173377213039171</v>
      </c>
      <c r="I651" s="6" t="s">
        <v>922</v>
      </c>
      <c r="J651" s="6">
        <v>0.19979464592487936</v>
      </c>
      <c r="K651" s="6">
        <v>-1.8826288267057683</v>
      </c>
      <c r="L651" s="6" t="s">
        <v>412</v>
      </c>
      <c r="O651" s="6" t="s">
        <v>452</v>
      </c>
    </row>
    <row r="652" spans="1:15" x14ac:dyDescent="0.25">
      <c r="A652" s="6" t="s">
        <v>1366</v>
      </c>
      <c r="B652" s="6" t="s">
        <v>1364</v>
      </c>
      <c r="C652" s="6" t="s">
        <v>82</v>
      </c>
      <c r="D652" s="6">
        <v>1.7785435261190665E-3</v>
      </c>
      <c r="E652" s="6">
        <v>-2.1281323760457371</v>
      </c>
      <c r="F652" s="6" t="s">
        <v>1346</v>
      </c>
      <c r="G652" s="6">
        <v>3.6257748184108725E-3</v>
      </c>
      <c r="H652" s="6">
        <v>-2.1221512958367903</v>
      </c>
      <c r="I652" s="6" t="s">
        <v>1073</v>
      </c>
      <c r="J652" s="6">
        <v>0.1489099883546349</v>
      </c>
      <c r="K652" s="6">
        <v>-1.8866917543528348</v>
      </c>
      <c r="L652" s="6" t="s">
        <v>450</v>
      </c>
      <c r="O652" s="6" t="s">
        <v>454</v>
      </c>
    </row>
    <row r="653" spans="1:15" x14ac:dyDescent="0.25">
      <c r="A653" s="6" t="s">
        <v>1368</v>
      </c>
      <c r="B653" s="6" t="s">
        <v>1364</v>
      </c>
      <c r="C653" s="6" t="s">
        <v>1107</v>
      </c>
      <c r="D653" s="6">
        <v>4.5662131759221483E-4</v>
      </c>
      <c r="E653" s="6">
        <v>-2.1309827912668511</v>
      </c>
      <c r="F653" s="6" t="s">
        <v>1468</v>
      </c>
      <c r="G653" s="6">
        <v>-8.7198252330512036E-4</v>
      </c>
      <c r="H653" s="6">
        <v>-2.122298574998549</v>
      </c>
      <c r="I653" s="6" t="s">
        <v>989</v>
      </c>
      <c r="J653" s="6">
        <v>-0.12699120543697692</v>
      </c>
      <c r="K653" s="6">
        <v>-1.8885423917346549</v>
      </c>
      <c r="L653" s="6" t="s">
        <v>452</v>
      </c>
      <c r="O653" s="6" t="s">
        <v>456</v>
      </c>
    </row>
    <row r="654" spans="1:15" x14ac:dyDescent="0.25">
      <c r="A654" s="6" t="s">
        <v>1370</v>
      </c>
      <c r="B654" s="6" t="s">
        <v>1364</v>
      </c>
      <c r="C654" s="6" t="s">
        <v>498</v>
      </c>
      <c r="D654" s="6">
        <v>0</v>
      </c>
      <c r="E654" s="6">
        <v>-2.1320000000000001</v>
      </c>
      <c r="F654" s="6" t="s">
        <v>906</v>
      </c>
      <c r="G654" s="6">
        <v>-3.2167126835426171E-3</v>
      </c>
      <c r="H654" s="6">
        <v>-2.1233438566541878</v>
      </c>
      <c r="I654" s="6" t="s">
        <v>886</v>
      </c>
      <c r="J654" s="6">
        <v>0.12515513132228984</v>
      </c>
      <c r="K654" s="6">
        <v>-1.8897913388416605</v>
      </c>
      <c r="L654" s="6" t="s">
        <v>454</v>
      </c>
      <c r="O654" s="6" t="s">
        <v>462</v>
      </c>
    </row>
    <row r="655" spans="1:15" x14ac:dyDescent="0.25">
      <c r="A655" s="6" t="s">
        <v>1372</v>
      </c>
      <c r="B655" s="6" t="s">
        <v>1364</v>
      </c>
      <c r="C655" s="6" t="s">
        <v>765</v>
      </c>
      <c r="D655" s="6">
        <v>0</v>
      </c>
      <c r="E655" s="6">
        <v>-2.1320000000000001</v>
      </c>
      <c r="F655" s="6" t="s">
        <v>1170</v>
      </c>
      <c r="G655" s="6">
        <v>3.0447321344381417E-3</v>
      </c>
      <c r="H655" s="6">
        <v>-2.1261880071158776</v>
      </c>
      <c r="I655" s="6" t="s">
        <v>324</v>
      </c>
      <c r="J655" s="6">
        <v>0.13292521268651111</v>
      </c>
      <c r="K655" s="6">
        <v>-1.8901785471180546</v>
      </c>
      <c r="L655" s="6" t="s">
        <v>456</v>
      </c>
      <c r="O655" s="6" t="s">
        <v>464</v>
      </c>
    </row>
    <row r="656" spans="1:15" x14ac:dyDescent="0.25">
      <c r="A656" s="6" t="s">
        <v>1374</v>
      </c>
      <c r="B656" s="6" t="s">
        <v>1364</v>
      </c>
      <c r="C656" s="6" t="s">
        <v>1192</v>
      </c>
      <c r="D656" s="6">
        <v>0</v>
      </c>
      <c r="E656" s="6">
        <v>-2.1320000000000001</v>
      </c>
      <c r="F656" s="6" t="s">
        <v>1101</v>
      </c>
      <c r="G656" s="6">
        <v>-1.3109451523470193E-3</v>
      </c>
      <c r="H656" s="6">
        <v>-2.1289799084521883</v>
      </c>
      <c r="I656" s="6" t="s">
        <v>829</v>
      </c>
      <c r="J656" s="6">
        <v>0.22225344006945644</v>
      </c>
      <c r="K656" s="6">
        <v>-1.8965903829354982</v>
      </c>
      <c r="L656" s="6" t="s">
        <v>462</v>
      </c>
      <c r="O656" s="6" t="s">
        <v>466</v>
      </c>
    </row>
    <row r="657" spans="1:15" x14ac:dyDescent="0.25">
      <c r="A657" s="6" t="s">
        <v>1376</v>
      </c>
      <c r="B657" s="6" t="s">
        <v>1364</v>
      </c>
      <c r="C657" s="6" t="s">
        <v>1328</v>
      </c>
      <c r="D657" s="6">
        <v>0</v>
      </c>
      <c r="E657" s="6">
        <v>-2.1320000000000001</v>
      </c>
      <c r="F657" s="6" t="s">
        <v>631</v>
      </c>
      <c r="G657" s="6">
        <v>-1.6459728435597358E-3</v>
      </c>
      <c r="H657" s="6">
        <v>-2.1299845804947184</v>
      </c>
      <c r="I657" s="6" t="s">
        <v>904</v>
      </c>
      <c r="J657" s="6">
        <v>7.1701465354188768E-2</v>
      </c>
      <c r="K657" s="6">
        <v>-1.8975268631449762</v>
      </c>
      <c r="L657" s="6" t="s">
        <v>464</v>
      </c>
      <c r="O657" s="6" t="s">
        <v>468</v>
      </c>
    </row>
    <row r="658" spans="1:15" x14ac:dyDescent="0.25">
      <c r="A658" s="6" t="s">
        <v>1378</v>
      </c>
      <c r="B658" s="6" t="s">
        <v>1364</v>
      </c>
      <c r="C658" s="6" t="s">
        <v>1389</v>
      </c>
      <c r="D658" s="6">
        <v>0</v>
      </c>
      <c r="E658" s="6">
        <v>-2.1320000000000001</v>
      </c>
      <c r="F658" s="6" t="s">
        <v>1214</v>
      </c>
      <c r="G658" s="6">
        <v>0</v>
      </c>
      <c r="H658" s="6">
        <v>-2.1320000000000001</v>
      </c>
      <c r="I658" s="6" t="s">
        <v>916</v>
      </c>
      <c r="J658" s="6">
        <v>-8.2331404308356962E-2</v>
      </c>
      <c r="K658" s="6">
        <v>-1.8993105395022414</v>
      </c>
      <c r="L658" s="6" t="s">
        <v>466</v>
      </c>
      <c r="O658" s="6" t="s">
        <v>474</v>
      </c>
    </row>
    <row r="659" spans="1:15" x14ac:dyDescent="0.25">
      <c r="A659" s="6" t="s">
        <v>1380</v>
      </c>
      <c r="B659" s="6" t="s">
        <v>1381</v>
      </c>
      <c r="C659" s="6" t="s">
        <v>1444</v>
      </c>
      <c r="D659" s="6">
        <v>0</v>
      </c>
      <c r="E659" s="6">
        <v>-2.1320000000000001</v>
      </c>
      <c r="F659" s="6" t="s">
        <v>87</v>
      </c>
      <c r="I659" s="6" t="s">
        <v>402</v>
      </c>
      <c r="J659" s="6">
        <v>-0.26571475038719333</v>
      </c>
      <c r="K659" s="6">
        <v>-1.9161547215749242</v>
      </c>
      <c r="L659" s="6" t="s">
        <v>468</v>
      </c>
      <c r="O659" s="6" t="s">
        <v>502</v>
      </c>
    </row>
    <row r="660" spans="1:15" x14ac:dyDescent="0.25">
      <c r="A660" s="6" t="s">
        <v>1383</v>
      </c>
      <c r="B660" s="6" t="s">
        <v>1381</v>
      </c>
      <c r="C660" s="6" t="s">
        <v>87</v>
      </c>
      <c r="F660" s="6" t="s">
        <v>127</v>
      </c>
      <c r="I660" s="6" t="s">
        <v>793</v>
      </c>
      <c r="J660" s="6">
        <v>-6.1533726758942496E-2</v>
      </c>
      <c r="K660" s="6">
        <v>-1.9351990802472545</v>
      </c>
      <c r="L660" s="6" t="s">
        <v>474</v>
      </c>
      <c r="O660" s="6" t="s">
        <v>506</v>
      </c>
    </row>
    <row r="661" spans="1:15" x14ac:dyDescent="0.25">
      <c r="A661" s="6" t="s">
        <v>1385</v>
      </c>
      <c r="B661" s="6" t="s">
        <v>1386</v>
      </c>
      <c r="C661" s="6" t="s">
        <v>127</v>
      </c>
      <c r="F661" s="6" t="s">
        <v>157</v>
      </c>
      <c r="I661" s="6" t="s">
        <v>212</v>
      </c>
      <c r="J661" s="6">
        <v>0.19368112469492069</v>
      </c>
      <c r="K661" s="6">
        <v>-1.9481634248450226</v>
      </c>
      <c r="L661" s="6" t="s">
        <v>502</v>
      </c>
      <c r="O661" s="6" t="s">
        <v>514</v>
      </c>
    </row>
    <row r="662" spans="1:15" x14ac:dyDescent="0.25">
      <c r="A662" s="6" t="s">
        <v>1388</v>
      </c>
      <c r="B662" s="6" t="s">
        <v>1386</v>
      </c>
      <c r="C662" s="6" t="s">
        <v>157</v>
      </c>
      <c r="F662" s="6" t="s">
        <v>166</v>
      </c>
      <c r="I662" s="6" t="s">
        <v>153</v>
      </c>
      <c r="J662" s="6">
        <v>9.0473468860457207E-2</v>
      </c>
      <c r="K662" s="6">
        <v>-1.9532237359617368</v>
      </c>
      <c r="L662" s="6" t="s">
        <v>506</v>
      </c>
      <c r="O662" s="6" t="s">
        <v>518</v>
      </c>
    </row>
    <row r="663" spans="1:15" x14ac:dyDescent="0.25">
      <c r="A663" s="6" t="s">
        <v>1390</v>
      </c>
      <c r="B663" s="6" t="s">
        <v>1391</v>
      </c>
      <c r="C663" s="6" t="s">
        <v>166</v>
      </c>
      <c r="F663" s="6" t="s">
        <v>168</v>
      </c>
      <c r="I663" s="6" t="s">
        <v>1045</v>
      </c>
      <c r="J663" s="6">
        <v>8.800823943069179E-2</v>
      </c>
      <c r="K663" s="6">
        <v>-1.966723695796436</v>
      </c>
      <c r="L663" s="6" t="s">
        <v>514</v>
      </c>
      <c r="O663" s="6" t="s">
        <v>522</v>
      </c>
    </row>
    <row r="664" spans="1:15" x14ac:dyDescent="0.25">
      <c r="A664" s="6" t="s">
        <v>1393</v>
      </c>
      <c r="B664" s="6" t="s">
        <v>1391</v>
      </c>
      <c r="C664" s="6" t="s">
        <v>168</v>
      </c>
      <c r="F664" s="6" t="s">
        <v>310</v>
      </c>
      <c r="I664" s="6" t="s">
        <v>270</v>
      </c>
      <c r="J664" s="6">
        <v>-9.3259928158208799E-2</v>
      </c>
      <c r="K664" s="6">
        <v>-1.9682521509154141</v>
      </c>
      <c r="L664" s="6" t="s">
        <v>518</v>
      </c>
      <c r="O664" s="6" t="s">
        <v>534</v>
      </c>
    </row>
    <row r="665" spans="1:15" x14ac:dyDescent="0.25">
      <c r="A665" s="6" t="s">
        <v>1395</v>
      </c>
      <c r="B665" s="6" t="s">
        <v>1391</v>
      </c>
      <c r="C665" s="6" t="s">
        <v>310</v>
      </c>
      <c r="F665" s="6" t="s">
        <v>318</v>
      </c>
      <c r="I665" s="6" t="s">
        <v>894</v>
      </c>
      <c r="J665" s="6">
        <v>-2.8682754704084868E-2</v>
      </c>
      <c r="K665" s="6">
        <v>-1.9695647074235216</v>
      </c>
      <c r="L665" s="6" t="s">
        <v>522</v>
      </c>
      <c r="O665" s="6" t="s">
        <v>542</v>
      </c>
    </row>
    <row r="666" spans="1:15" x14ac:dyDescent="0.25">
      <c r="A666" s="6" t="s">
        <v>1397</v>
      </c>
      <c r="B666" s="6" t="s">
        <v>1391</v>
      </c>
      <c r="C666" s="6" t="s">
        <v>318</v>
      </c>
      <c r="F666" s="6" t="s">
        <v>322</v>
      </c>
      <c r="I666" s="6" t="s">
        <v>250</v>
      </c>
      <c r="J666" s="6">
        <v>-3.334376958307457E-2</v>
      </c>
      <c r="K666" s="6">
        <v>-1.9725118059361264</v>
      </c>
      <c r="L666" s="6" t="s">
        <v>534</v>
      </c>
      <c r="O666" s="6" t="s">
        <v>546</v>
      </c>
    </row>
    <row r="667" spans="1:15" x14ac:dyDescent="0.25">
      <c r="A667" s="6" t="s">
        <v>1399</v>
      </c>
      <c r="B667" s="6" t="s">
        <v>1391</v>
      </c>
      <c r="C667" s="6" t="s">
        <v>322</v>
      </c>
      <c r="F667" s="6" t="s">
        <v>351</v>
      </c>
      <c r="I667" s="6" t="s">
        <v>417</v>
      </c>
      <c r="J667" s="6">
        <v>8.1178403953287182E-2</v>
      </c>
      <c r="K667" s="6">
        <v>-1.9753507378400439</v>
      </c>
      <c r="L667" s="6" t="s">
        <v>542</v>
      </c>
      <c r="O667" s="6" t="s">
        <v>550</v>
      </c>
    </row>
    <row r="668" spans="1:15" x14ac:dyDescent="0.25">
      <c r="A668" s="6" t="s">
        <v>1401</v>
      </c>
      <c r="B668" s="6" t="s">
        <v>1402</v>
      </c>
      <c r="C668" s="6" t="s">
        <v>351</v>
      </c>
      <c r="F668" s="6" t="s">
        <v>388</v>
      </c>
      <c r="I668" s="6" t="s">
        <v>1396</v>
      </c>
      <c r="J668" s="6">
        <v>-7.2646733726290016E-3</v>
      </c>
      <c r="K668" s="6">
        <v>-2.0131903807838252</v>
      </c>
      <c r="L668" s="6" t="s">
        <v>546</v>
      </c>
      <c r="O668" s="6" t="s">
        <v>580</v>
      </c>
    </row>
    <row r="669" spans="1:15" x14ac:dyDescent="0.25">
      <c r="A669" s="6" t="s">
        <v>1404</v>
      </c>
      <c r="B669" s="6" t="s">
        <v>1402</v>
      </c>
      <c r="C669" s="6" t="s">
        <v>388</v>
      </c>
      <c r="F669" s="6" t="s">
        <v>421</v>
      </c>
      <c r="I669" s="6" t="s">
        <v>89</v>
      </c>
      <c r="J669" s="6">
        <v>9.0336736704449541E-2</v>
      </c>
      <c r="K669" s="6">
        <v>-2.0138929035645745</v>
      </c>
      <c r="L669" s="6" t="s">
        <v>550</v>
      </c>
      <c r="O669" s="6" t="s">
        <v>602</v>
      </c>
    </row>
    <row r="670" spans="1:15" x14ac:dyDescent="0.25">
      <c r="A670" s="6" t="s">
        <v>1406</v>
      </c>
      <c r="B670" s="6" t="s">
        <v>1402</v>
      </c>
      <c r="C670" s="6" t="s">
        <v>421</v>
      </c>
      <c r="F670" s="6" t="s">
        <v>431</v>
      </c>
      <c r="I670" s="6" t="s">
        <v>1196</v>
      </c>
      <c r="J670" s="6">
        <v>2.5511935069217815E-2</v>
      </c>
      <c r="K670" s="6">
        <v>-2.0154188812075766</v>
      </c>
      <c r="L670" s="6" t="s">
        <v>580</v>
      </c>
      <c r="O670" s="6" t="s">
        <v>606</v>
      </c>
    </row>
    <row r="671" spans="1:15" x14ac:dyDescent="0.25">
      <c r="A671" s="6" t="s">
        <v>1408</v>
      </c>
      <c r="B671" s="6" t="s">
        <v>1402</v>
      </c>
      <c r="C671" s="6" t="s">
        <v>431</v>
      </c>
      <c r="F671" s="6" t="s">
        <v>524</v>
      </c>
      <c r="I671" s="6" t="s">
        <v>761</v>
      </c>
      <c r="J671" s="6">
        <v>-2.6744855232528619E-2</v>
      </c>
      <c r="K671" s="6">
        <v>-2.0242985653475012</v>
      </c>
      <c r="L671" s="6" t="s">
        <v>602</v>
      </c>
      <c r="O671" s="6" t="s">
        <v>629</v>
      </c>
    </row>
    <row r="672" spans="1:15" x14ac:dyDescent="0.25">
      <c r="A672" s="6" t="s">
        <v>1410</v>
      </c>
      <c r="B672" s="6" t="s">
        <v>1402</v>
      </c>
      <c r="C672" s="6" t="s">
        <v>524</v>
      </c>
      <c r="F672" s="6" t="s">
        <v>526</v>
      </c>
      <c r="I672" s="6" t="s">
        <v>200</v>
      </c>
      <c r="J672" s="6">
        <v>-0.15200309344504997</v>
      </c>
      <c r="K672" s="6">
        <v>-2.0352132163008347</v>
      </c>
      <c r="L672" s="6" t="s">
        <v>606</v>
      </c>
      <c r="O672" s="6" t="s">
        <v>653</v>
      </c>
    </row>
    <row r="673" spans="1:15" x14ac:dyDescent="0.25">
      <c r="A673" s="6" t="s">
        <v>1412</v>
      </c>
      <c r="B673" s="6" t="s">
        <v>1402</v>
      </c>
      <c r="C673" s="6" t="s">
        <v>526</v>
      </c>
      <c r="F673" s="6" t="s">
        <v>552</v>
      </c>
      <c r="I673" s="6" t="s">
        <v>97</v>
      </c>
      <c r="J673" s="6">
        <v>-1.7686500467835917E-2</v>
      </c>
      <c r="K673" s="6">
        <v>-2.0413941277633199</v>
      </c>
      <c r="L673" s="6" t="s">
        <v>629</v>
      </c>
      <c r="O673" s="6" t="s">
        <v>659</v>
      </c>
    </row>
    <row r="674" spans="1:15" x14ac:dyDescent="0.25">
      <c r="A674" s="6" t="s">
        <v>1414</v>
      </c>
      <c r="B674" s="6" t="s">
        <v>1402</v>
      </c>
      <c r="C674" s="6" t="s">
        <v>552</v>
      </c>
      <c r="F674" s="6" t="s">
        <v>572</v>
      </c>
      <c r="I674" s="6" t="s">
        <v>520</v>
      </c>
      <c r="J674" s="6">
        <v>-1.2291405900097432E-2</v>
      </c>
      <c r="K674" s="6">
        <v>-2.0618056545629084</v>
      </c>
      <c r="L674" s="6" t="s">
        <v>653</v>
      </c>
      <c r="O674" s="6" t="s">
        <v>721</v>
      </c>
    </row>
    <row r="675" spans="1:15" x14ac:dyDescent="0.25">
      <c r="A675" s="6" t="s">
        <v>1416</v>
      </c>
      <c r="B675" s="6" t="s">
        <v>1402</v>
      </c>
      <c r="C675" s="6" t="s">
        <v>572</v>
      </c>
      <c r="F675" s="6" t="s">
        <v>586</v>
      </c>
      <c r="I675" s="6" t="s">
        <v>1123</v>
      </c>
      <c r="J675" s="6">
        <v>-7.2167656485133971E-2</v>
      </c>
      <c r="K675" s="6">
        <v>-2.0680293073532616</v>
      </c>
      <c r="L675" s="6" t="s">
        <v>659</v>
      </c>
      <c r="O675" s="6" t="s">
        <v>823</v>
      </c>
    </row>
    <row r="676" spans="1:15" x14ac:dyDescent="0.25">
      <c r="A676" s="6" t="s">
        <v>1418</v>
      </c>
      <c r="B676" s="6" t="s">
        <v>1402</v>
      </c>
      <c r="C676" s="6" t="s">
        <v>586</v>
      </c>
      <c r="F676" s="6" t="s">
        <v>590</v>
      </c>
      <c r="I676" s="6" t="s">
        <v>196</v>
      </c>
      <c r="J676" s="6">
        <v>-2.531108852918753E-2</v>
      </c>
      <c r="K676" s="6">
        <v>-2.086765438507765</v>
      </c>
      <c r="L676" s="6" t="s">
        <v>721</v>
      </c>
      <c r="O676" s="6" t="s">
        <v>890</v>
      </c>
    </row>
    <row r="677" spans="1:15" x14ac:dyDescent="0.25">
      <c r="A677" s="6" t="s">
        <v>1420</v>
      </c>
      <c r="B677" s="6" t="s">
        <v>1402</v>
      </c>
      <c r="C677" s="6" t="s">
        <v>590</v>
      </c>
      <c r="F677" s="6" t="s">
        <v>659</v>
      </c>
      <c r="I677" s="6" t="s">
        <v>861</v>
      </c>
      <c r="J677" s="6">
        <v>2.6870455159142371E-2</v>
      </c>
      <c r="K677" s="6">
        <v>-2.0890773115759531</v>
      </c>
      <c r="L677" s="6" t="s">
        <v>823</v>
      </c>
      <c r="O677" s="6" t="s">
        <v>993</v>
      </c>
    </row>
    <row r="678" spans="1:15" x14ac:dyDescent="0.25">
      <c r="A678" s="6" t="s">
        <v>1422</v>
      </c>
      <c r="B678" s="6" t="s">
        <v>1402</v>
      </c>
      <c r="C678" s="6" t="s">
        <v>659</v>
      </c>
      <c r="F678" s="6" t="s">
        <v>676</v>
      </c>
      <c r="I678" s="6" t="s">
        <v>1101</v>
      </c>
      <c r="J678" s="6">
        <v>2.9827566656557111E-2</v>
      </c>
      <c r="K678" s="6">
        <v>-2.0958624070081098</v>
      </c>
      <c r="L678" s="6" t="s">
        <v>890</v>
      </c>
      <c r="O678" s="6" t="s">
        <v>999</v>
      </c>
    </row>
    <row r="679" spans="1:15" x14ac:dyDescent="0.25">
      <c r="A679" s="6" t="s">
        <v>1424</v>
      </c>
      <c r="B679" s="6" t="s">
        <v>1402</v>
      </c>
      <c r="C679" s="6" t="s">
        <v>676</v>
      </c>
      <c r="F679" s="6" t="s">
        <v>678</v>
      </c>
      <c r="I679" s="6" t="s">
        <v>427</v>
      </c>
      <c r="J679" s="6">
        <v>-2.0738666275624484E-2</v>
      </c>
      <c r="K679" s="6">
        <v>-2.0966946170390215</v>
      </c>
      <c r="L679" s="6" t="s">
        <v>993</v>
      </c>
      <c r="O679" s="6" t="s">
        <v>1023</v>
      </c>
    </row>
    <row r="680" spans="1:15" x14ac:dyDescent="0.25">
      <c r="A680" s="6" t="s">
        <v>1426</v>
      </c>
      <c r="B680" s="6" t="s">
        <v>1402</v>
      </c>
      <c r="C680" s="6" t="s">
        <v>678</v>
      </c>
      <c r="F680" s="6" t="s">
        <v>711</v>
      </c>
      <c r="I680" s="6" t="s">
        <v>1452</v>
      </c>
      <c r="J680" s="6">
        <v>1.8542060009404157E-2</v>
      </c>
      <c r="K680" s="6">
        <v>-2.1083558970269283</v>
      </c>
      <c r="L680" s="6" t="s">
        <v>999</v>
      </c>
      <c r="O680" s="6" t="s">
        <v>1071</v>
      </c>
    </row>
    <row r="681" spans="1:15" x14ac:dyDescent="0.25">
      <c r="A681" s="6" t="s">
        <v>1428</v>
      </c>
      <c r="B681" s="6" t="s">
        <v>1402</v>
      </c>
      <c r="C681" s="6" t="s">
        <v>711</v>
      </c>
      <c r="F681" s="6" t="s">
        <v>721</v>
      </c>
      <c r="I681" s="6" t="s">
        <v>692</v>
      </c>
      <c r="J681" s="6">
        <v>5.5117356090223979E-3</v>
      </c>
      <c r="K681" s="6">
        <v>-2.1180959951295657</v>
      </c>
      <c r="L681" s="6" t="s">
        <v>1023</v>
      </c>
      <c r="O681" s="6" t="s">
        <v>1093</v>
      </c>
    </row>
    <row r="682" spans="1:15" x14ac:dyDescent="0.25">
      <c r="A682" s="6" t="s">
        <v>1430</v>
      </c>
      <c r="B682" s="6" t="s">
        <v>1402</v>
      </c>
      <c r="C682" s="6" t="s">
        <v>721</v>
      </c>
      <c r="F682" s="6" t="s">
        <v>732</v>
      </c>
      <c r="I682" s="6" t="s">
        <v>1300</v>
      </c>
      <c r="J682" s="6">
        <v>-3.3372558043097988E-3</v>
      </c>
      <c r="K682" s="6">
        <v>-2.1223024076424006</v>
      </c>
      <c r="L682" s="6" t="s">
        <v>1093</v>
      </c>
      <c r="O682" s="6" t="s">
        <v>1127</v>
      </c>
    </row>
    <row r="683" spans="1:15" x14ac:dyDescent="0.25">
      <c r="A683" s="6" t="s">
        <v>1432</v>
      </c>
      <c r="B683" s="6" t="s">
        <v>1433</v>
      </c>
      <c r="C683" s="6" t="s">
        <v>732</v>
      </c>
      <c r="F683" s="6" t="s">
        <v>823</v>
      </c>
      <c r="I683" s="6" t="s">
        <v>168</v>
      </c>
      <c r="L683" s="6" t="s">
        <v>1127</v>
      </c>
      <c r="O683" s="6" t="s">
        <v>1176</v>
      </c>
    </row>
    <row r="684" spans="1:15" x14ac:dyDescent="0.25">
      <c r="A684" s="6" t="s">
        <v>1435</v>
      </c>
      <c r="B684" s="6" t="s">
        <v>1433</v>
      </c>
      <c r="C684" s="6" t="s">
        <v>823</v>
      </c>
      <c r="F684" s="6" t="s">
        <v>839</v>
      </c>
      <c r="I684" s="6" t="s">
        <v>318</v>
      </c>
      <c r="L684" s="6" t="s">
        <v>1176</v>
      </c>
      <c r="O684" s="6" t="s">
        <v>1216</v>
      </c>
    </row>
    <row r="685" spans="1:15" x14ac:dyDescent="0.25">
      <c r="A685" s="6" t="s">
        <v>1437</v>
      </c>
      <c r="B685" s="6" t="s">
        <v>1433</v>
      </c>
      <c r="C685" s="6" t="s">
        <v>890</v>
      </c>
      <c r="F685" s="6" t="s">
        <v>890</v>
      </c>
      <c r="I685" s="6" t="s">
        <v>322</v>
      </c>
      <c r="L685" s="6" t="s">
        <v>1216</v>
      </c>
      <c r="O685" s="6" t="s">
        <v>1220</v>
      </c>
    </row>
    <row r="686" spans="1:15" x14ac:dyDescent="0.25">
      <c r="A686" s="6" t="s">
        <v>1439</v>
      </c>
      <c r="B686" s="6" t="s">
        <v>1433</v>
      </c>
      <c r="C686" s="6" t="s">
        <v>900</v>
      </c>
      <c r="F686" s="6" t="s">
        <v>900</v>
      </c>
      <c r="I686" s="6" t="s">
        <v>388</v>
      </c>
      <c r="L686" s="6" t="s">
        <v>1220</v>
      </c>
      <c r="O686" s="6" t="s">
        <v>1254</v>
      </c>
    </row>
    <row r="687" spans="1:15" x14ac:dyDescent="0.25">
      <c r="A687" s="6" t="s">
        <v>1441</v>
      </c>
      <c r="B687" s="6" t="s">
        <v>1433</v>
      </c>
      <c r="C687" s="6" t="s">
        <v>993</v>
      </c>
      <c r="F687" s="6" t="s">
        <v>993</v>
      </c>
      <c r="I687" s="6" t="s">
        <v>659</v>
      </c>
      <c r="L687" s="6" t="s">
        <v>1254</v>
      </c>
      <c r="O687" s="6" t="s">
        <v>1258</v>
      </c>
    </row>
    <row r="688" spans="1:15" x14ac:dyDescent="0.25">
      <c r="A688" s="6" t="s">
        <v>1443</v>
      </c>
      <c r="B688" s="6" t="s">
        <v>1433</v>
      </c>
      <c r="C688" s="6" t="s">
        <v>1023</v>
      </c>
      <c r="F688" s="6" t="s">
        <v>1023</v>
      </c>
      <c r="I688" s="6" t="s">
        <v>721</v>
      </c>
      <c r="L688" s="6" t="s">
        <v>1272</v>
      </c>
      <c r="O688" s="6" t="s">
        <v>1272</v>
      </c>
    </row>
    <row r="689" spans="1:15" x14ac:dyDescent="0.25">
      <c r="A689" s="6" t="s">
        <v>1445</v>
      </c>
      <c r="B689" s="6" t="s">
        <v>1433</v>
      </c>
      <c r="C689" s="6" t="s">
        <v>1035</v>
      </c>
      <c r="F689" s="6" t="s">
        <v>1035</v>
      </c>
      <c r="I689" s="6" t="s">
        <v>823</v>
      </c>
      <c r="L689" s="6" t="s">
        <v>1274</v>
      </c>
      <c r="O689" s="6" t="s">
        <v>1274</v>
      </c>
    </row>
    <row r="690" spans="1:15" x14ac:dyDescent="0.25">
      <c r="A690" s="6" t="s">
        <v>1447</v>
      </c>
      <c r="B690" s="6" t="s">
        <v>1433</v>
      </c>
      <c r="C690" s="6" t="s">
        <v>1103</v>
      </c>
      <c r="F690" s="6" t="s">
        <v>1103</v>
      </c>
      <c r="I690" s="6" t="s">
        <v>890</v>
      </c>
      <c r="L690" s="6" t="s">
        <v>1294</v>
      </c>
      <c r="O690" s="6" t="s">
        <v>1294</v>
      </c>
    </row>
    <row r="691" spans="1:15" x14ac:dyDescent="0.25">
      <c r="A691" s="6" t="s">
        <v>1449</v>
      </c>
      <c r="B691" s="6" t="s">
        <v>1433</v>
      </c>
      <c r="C691" s="6" t="s">
        <v>1145</v>
      </c>
      <c r="F691" s="6" t="s">
        <v>1145</v>
      </c>
      <c r="I691" s="6" t="s">
        <v>993</v>
      </c>
      <c r="L691" s="6" t="s">
        <v>1302</v>
      </c>
      <c r="O691" s="6" t="s">
        <v>1302</v>
      </c>
    </row>
    <row r="692" spans="1:15" x14ac:dyDescent="0.25">
      <c r="A692" s="6" t="s">
        <v>1451</v>
      </c>
      <c r="B692" s="6" t="s">
        <v>1433</v>
      </c>
      <c r="C692" s="6" t="s">
        <v>1220</v>
      </c>
      <c r="F692" s="6" t="s">
        <v>1220</v>
      </c>
      <c r="I692" s="6" t="s">
        <v>1023</v>
      </c>
      <c r="L692" s="6" t="s">
        <v>1306</v>
      </c>
      <c r="O692" s="6" t="s">
        <v>1306</v>
      </c>
    </row>
    <row r="693" spans="1:15" x14ac:dyDescent="0.25">
      <c r="A693" s="6" t="s">
        <v>1453</v>
      </c>
      <c r="B693" s="6" t="s">
        <v>1433</v>
      </c>
      <c r="C693" s="6" t="s">
        <v>1243</v>
      </c>
      <c r="F693" s="6" t="s">
        <v>1243</v>
      </c>
      <c r="I693" s="6" t="s">
        <v>1125</v>
      </c>
      <c r="L693" s="6" t="s">
        <v>1314</v>
      </c>
      <c r="O693" s="6" t="s">
        <v>1314</v>
      </c>
    </row>
    <row r="694" spans="1:15" x14ac:dyDescent="0.25">
      <c r="A694" s="6" t="s">
        <v>1455</v>
      </c>
      <c r="B694" s="6" t="s">
        <v>1433</v>
      </c>
      <c r="C694" s="6" t="s">
        <v>1254</v>
      </c>
      <c r="F694" s="6" t="s">
        <v>1254</v>
      </c>
      <c r="I694" s="6" t="s">
        <v>1220</v>
      </c>
      <c r="L694" s="6" t="s">
        <v>1330</v>
      </c>
      <c r="O694" s="6" t="s">
        <v>1330</v>
      </c>
    </row>
    <row r="695" spans="1:15" x14ac:dyDescent="0.25">
      <c r="A695" s="6" t="s">
        <v>1457</v>
      </c>
      <c r="B695" s="6" t="s">
        <v>1433</v>
      </c>
      <c r="C695" s="6" t="s">
        <v>1258</v>
      </c>
      <c r="F695" s="6" t="s">
        <v>1258</v>
      </c>
      <c r="I695" s="6" t="s">
        <v>1254</v>
      </c>
      <c r="L695" s="6" t="s">
        <v>1338</v>
      </c>
      <c r="O695" s="6" t="s">
        <v>1338</v>
      </c>
    </row>
    <row r="696" spans="1:15" x14ac:dyDescent="0.25">
      <c r="A696" s="6" t="s">
        <v>1459</v>
      </c>
      <c r="B696" s="6" t="s">
        <v>1433</v>
      </c>
      <c r="C696" s="6" t="s">
        <v>1272</v>
      </c>
      <c r="F696" s="6" t="s">
        <v>1272</v>
      </c>
      <c r="I696" s="6" t="s">
        <v>1258</v>
      </c>
      <c r="L696" s="6" t="s">
        <v>1354</v>
      </c>
      <c r="O696" s="6" t="s">
        <v>1354</v>
      </c>
    </row>
    <row r="697" spans="1:15" x14ac:dyDescent="0.25">
      <c r="A697" s="6" t="s">
        <v>1461</v>
      </c>
      <c r="B697" s="6" t="s">
        <v>1433</v>
      </c>
      <c r="C697" s="6" t="s">
        <v>1304</v>
      </c>
      <c r="F697" s="6" t="s">
        <v>1304</v>
      </c>
      <c r="I697" s="6" t="s">
        <v>1272</v>
      </c>
      <c r="L697" s="6" t="s">
        <v>1362</v>
      </c>
      <c r="O697" s="6" t="s">
        <v>1362</v>
      </c>
    </row>
    <row r="698" spans="1:15" x14ac:dyDescent="0.25">
      <c r="A698" s="6" t="s">
        <v>1463</v>
      </c>
      <c r="B698" s="6" t="s">
        <v>1433</v>
      </c>
      <c r="C698" s="6" t="s">
        <v>1338</v>
      </c>
      <c r="F698" s="6" t="s">
        <v>1338</v>
      </c>
      <c r="I698" s="6" t="s">
        <v>1338</v>
      </c>
      <c r="L698" s="6" t="s">
        <v>1373</v>
      </c>
      <c r="O698" s="6" t="s">
        <v>1373</v>
      </c>
    </row>
    <row r="699" spans="1:15" x14ac:dyDescent="0.25">
      <c r="A699" s="6" t="s">
        <v>1465</v>
      </c>
      <c r="B699" s="6" t="s">
        <v>1433</v>
      </c>
      <c r="C699" s="6" t="s">
        <v>1373</v>
      </c>
      <c r="F699" s="6" t="s">
        <v>1373</v>
      </c>
      <c r="I699" s="6" t="s">
        <v>1373</v>
      </c>
      <c r="L699" s="6" t="s">
        <v>1413</v>
      </c>
      <c r="O699" s="6" t="s">
        <v>1413</v>
      </c>
    </row>
    <row r="700" spans="1:15" x14ac:dyDescent="0.25">
      <c r="A700" s="6" t="s">
        <v>1467</v>
      </c>
      <c r="B700" s="6" t="s">
        <v>1433</v>
      </c>
      <c r="C700" s="6" t="s">
        <v>1413</v>
      </c>
      <c r="F700" s="6" t="s">
        <v>1413</v>
      </c>
      <c r="I700" s="6" t="s">
        <v>1413</v>
      </c>
      <c r="L700" s="6" t="s">
        <v>1460</v>
      </c>
      <c r="O700" s="6" t="s">
        <v>1460</v>
      </c>
    </row>
  </sheetData>
  <sortState xmlns:xlrd2="http://schemas.microsoft.com/office/spreadsheetml/2017/richdata2" ref="O3:Q700">
    <sortCondition descending="1" ref="Q3:Q700"/>
  </sortState>
  <phoneticPr fontId="2" type="noConversion"/>
  <conditionalFormatting sqref="E1:E1048576">
    <cfRule type="cellIs" dxfId="4" priority="5" operator="greaterThan">
      <formula>0</formula>
    </cfRule>
  </conditionalFormatting>
  <conditionalFormatting sqref="H1:H1048576">
    <cfRule type="cellIs" dxfId="3" priority="4" operator="greaterThan">
      <formula>0</formula>
    </cfRule>
  </conditionalFormatting>
  <conditionalFormatting sqref="K1:K1048576">
    <cfRule type="cellIs" dxfId="2" priority="3" operator="greaterThan">
      <formula>0</formula>
    </cfRule>
  </conditionalFormatting>
  <conditionalFormatting sqref="N1:N1048576">
    <cfRule type="cellIs" dxfId="1" priority="2" operator="greaterThan">
      <formula>0</formula>
    </cfRule>
  </conditionalFormatting>
  <conditionalFormatting sqref="Q1:Q1048576">
    <cfRule type="cellIs" dxfId="0" priority="1" operator="greater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Leaf response</vt:lpstr>
      <vt:lpstr>Root response</vt:lpstr>
      <vt:lpstr>r</vt:lpstr>
      <vt:lpstr>root changes</vt:lpstr>
      <vt:lpstr>leaf changes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lxm3412</dc:creator>
  <cp:lastModifiedBy>Wodiao</cp:lastModifiedBy>
  <dcterms:created xsi:type="dcterms:W3CDTF">2015-06-05T18:19:34Z</dcterms:created>
  <dcterms:modified xsi:type="dcterms:W3CDTF">2020-09-04T11:34:55Z</dcterms:modified>
</cp:coreProperties>
</file>